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brookecapital-my.sharepoint.com/personal/ukcentral_waam-uk_com/Documents/UK_Central/04. Hybrid Capital/00. Transactions/02. Live Transactions/02. RESOURCES/"/>
    </mc:Choice>
  </mc:AlternateContent>
  <xr:revisionPtr revIDLastSave="8025" documentId="8_{A4446158-7FC6-4CB3-BEC3-C491B75E1B8D}" xr6:coauthVersionLast="47" xr6:coauthVersionMax="47" xr10:uidLastSave="{EEBE05DC-1D5A-4966-AD2D-CD733010EE98}"/>
  <bookViews>
    <workbookView xWindow="-120" yWindow="-120" windowWidth="51840" windowHeight="21120" activeTab="3" xr2:uid="{BD6C7C29-9E9D-4DCA-9DBD-B2EC47D7F755}"/>
  </bookViews>
  <sheets>
    <sheet name="Cover" sheetId="95" r:id="rId1"/>
    <sheet name="Debt_Model" sheetId="91" state="hidden" r:id="rId2"/>
    <sheet name="Capital_Inputs" sheetId="89" r:id="rId3"/>
    <sheet name="Output" sheetId="98" r:id="rId4"/>
  </sheets>
  <externalReferences>
    <externalReference r:id="rId5"/>
  </externalReferences>
  <definedNames>
    <definedName name="\" hidden="1">#REF!</definedName>
    <definedName name="\\" hidden="1">#N/A</definedName>
    <definedName name="\\\\\\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\\\\\\\\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\\\\\\\\\" hidden="1">#REF!</definedName>
    <definedName name="\\\\\\\\\\\\" hidden="1">#REF!</definedName>
    <definedName name="\11" hidden="1">#REF!</definedName>
    <definedName name="\A">#REF!</definedName>
    <definedName name="\ADV" hidden="1">{#N/A,#N/A,FALSE,"contents";#N/A,#N/A,FALSE,"summary";#N/A,#N/A,FALSE,"sales";#N/A,#N/A,FALSE,"Covers";#N/A,#N/A,FALSE,"MARGIN";#N/A,#N/A,FALSE,"Personnel";#N/A,#N/A,FALSE,"Operating costs";#N/A,#N/A,FALSE,"variances";#N/A,#N/A,FALSE,"Trend";#N/A,#N/A,FALSE,"B Sheet";#N/A,#N/A,FALSE,"prepayments";#N/A,#N/A,FALSE,"accruals";#N/A,#N/A,FALSE,"Discounts"}</definedName>
    <definedName name="\B">#REF!</definedName>
    <definedName name="\bvs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P">#REF!</definedName>
    <definedName name="\S">#REF!</definedName>
    <definedName name="\vsdv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\xs\xc\s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\xx" hidden="1">#REF!</definedName>
    <definedName name="_" hidden="1">#REF!</definedName>
    <definedName name="_?" hidden="1">{#N/A,#N/A,FALSE,"BBPREP"}</definedName>
    <definedName name="__" hidden="1">#REF!</definedName>
    <definedName name="__?" hidden="1">{#N/A,#N/A,FALSE,"BBPREP"}</definedName>
    <definedName name="___" hidden="1">#REF!</definedName>
    <definedName name="___?" hidden="1">{#N/A,#N/A,FALSE,"BBPREP"}</definedName>
    <definedName name="____?" hidden="1">{#N/A,#N/A,FALSE,"BBPREP"}</definedName>
    <definedName name="_____" hidden="1">#REF!</definedName>
    <definedName name="_____?" hidden="1">{#N/A,#N/A,FALSE,"BBPREP"}</definedName>
    <definedName name="_______?" hidden="1">{#N/A,#N/A,FALSE,"BBPREP"}</definedName>
    <definedName name="_________" hidden="1">#REF!</definedName>
    <definedName name="_________?" hidden="1">{#N/A,#N/A,FALSE,"BBPREP"}</definedName>
    <definedName name="____________________________________________________ppp2" hidden="1">{"FCB_ALL",#N/A,FALSE,"FCB"}</definedName>
    <definedName name="_________________________________________________ppp2" hidden="1">{"FCB_ALL",#N/A,FALSE,"FCB"}</definedName>
    <definedName name="______________________________________________ppp2" hidden="1">{"FCB_ALL",#N/A,FALSE,"FCB"}</definedName>
    <definedName name="____________________________________________ppp2" hidden="1">{"FCB_ALL",#N/A,FALSE,"FCB"}</definedName>
    <definedName name="__________________________________________ppp2" hidden="1">{"FCB_ALL",#N/A,FALSE,"FCB"}</definedName>
    <definedName name="_______________________________________ppp2" hidden="1">{"FCB_ALL",#N/A,FALSE,"FCB"}</definedName>
    <definedName name="______________________________________ips1" hidden="1">{#N/A,#N/A,FALSE,"Calculator"}</definedName>
    <definedName name="_____________________________________ECS2" hidden="1">{#N/A,#N/A,FALSE,"EC&amp;AFLTPLAN";#N/A,#N/A,FALSE,"EC&amp;AFLT1";#N/A,#N/A,FALSE,"EC&amp;AFLT2";#N/A,#N/A,FALSE,"SUMMARY"}</definedName>
    <definedName name="_____________________________________ECS2_1" hidden="1">{#N/A,#N/A,FALSE,"EC&amp;AFLTPLAN";#N/A,#N/A,FALSE,"EC&amp;AFLT1";#N/A,#N/A,FALSE,"EC&amp;AFLT2";#N/A,#N/A,FALSE,"SUMMARY"}</definedName>
    <definedName name="_____________________________________ECS2_2" hidden="1">{#N/A,#N/A,FALSE,"EC&amp;AFLTPLAN";#N/A,#N/A,FALSE,"EC&amp;AFLT1";#N/A,#N/A,FALSE,"EC&amp;AFLT2";#N/A,#N/A,FALSE,"SUMMARY"}</definedName>
    <definedName name="_____________________________________ECS2_3" hidden="1">{#N/A,#N/A,FALSE,"EC&amp;AFLTPLAN";#N/A,#N/A,FALSE,"EC&amp;AFLT1";#N/A,#N/A,FALSE,"EC&amp;AFLT2";#N/A,#N/A,FALSE,"SUMMARY"}</definedName>
    <definedName name="_______________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ips1" hidden="1">{#N/A,#N/A,FALSE,"Calculator"}</definedName>
    <definedName name="_______________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_RLB1" hidden="1">{#N/A,#N/A,FALSE,"plan";#N/A,#N/A,FALSE,"history";#N/A,#N/A,FALSE,"Prodinv";#N/A,#N/A,FALSE,"HISTGRAPH"}</definedName>
    <definedName name="_____________________________________RLB1_1" hidden="1">{#N/A,#N/A,FALSE,"plan";#N/A,#N/A,FALSE,"history";#N/A,#N/A,FALSE,"Prodinv";#N/A,#N/A,FALSE,"HISTGRAPH"}</definedName>
    <definedName name="_____________________________________RLB1_2" hidden="1">{#N/A,#N/A,FALSE,"plan";#N/A,#N/A,FALSE,"history";#N/A,#N/A,FALSE,"Prodinv";#N/A,#N/A,FALSE,"HISTGRAPH"}</definedName>
    <definedName name="_____________________________________RLB1_3" hidden="1">{#N/A,#N/A,FALSE,"plan";#N/A,#N/A,FALSE,"history";#N/A,#N/A,FALSE,"Prodinv";#N/A,#N/A,FALSE,"HISTGRAPH"}</definedName>
    <definedName name="____________________________________ECS2" hidden="1">{#N/A,#N/A,FALSE,"EC&amp;AFLTPLAN";#N/A,#N/A,FALSE,"EC&amp;AFLT1";#N/A,#N/A,FALSE,"EC&amp;AFLT2";#N/A,#N/A,FALSE,"SUMMARY"}</definedName>
    <definedName name="____________________________________ECS2_1" hidden="1">{#N/A,#N/A,FALSE,"EC&amp;AFLTPLAN";#N/A,#N/A,FALSE,"EC&amp;AFLT1";#N/A,#N/A,FALSE,"EC&amp;AFLT2";#N/A,#N/A,FALSE,"SUMMARY"}</definedName>
    <definedName name="____________________________________ECS2_2" hidden="1">{#N/A,#N/A,FALSE,"EC&amp;AFLTPLAN";#N/A,#N/A,FALSE,"EC&amp;AFLT1";#N/A,#N/A,FALSE,"EC&amp;AFLT2";#N/A,#N/A,FALSE,"SUMMARY"}</definedName>
    <definedName name="____________________________________ECS2_3" hidden="1">{#N/A,#N/A,FALSE,"EC&amp;AFLTPLAN";#N/A,#N/A,FALSE,"EC&amp;AFLT1";#N/A,#N/A,FALSE,"EC&amp;AFLT2";#N/A,#N/A,FALSE,"SUMMARY"}</definedName>
    <definedName name="______________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ips1" hidden="1">{#N/A,#N/A,FALSE,"Calculator"}</definedName>
    <definedName name="______________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_RLB1" hidden="1">{#N/A,#N/A,FALSE,"plan";#N/A,#N/A,FALSE,"history";#N/A,#N/A,FALSE,"Prodinv";#N/A,#N/A,FALSE,"HISTGRAPH"}</definedName>
    <definedName name="____________________________________RLB1_1" hidden="1">{#N/A,#N/A,FALSE,"plan";#N/A,#N/A,FALSE,"history";#N/A,#N/A,FALSE,"Prodinv";#N/A,#N/A,FALSE,"HISTGRAPH"}</definedName>
    <definedName name="____________________________________RLB1_2" hidden="1">{#N/A,#N/A,FALSE,"plan";#N/A,#N/A,FALSE,"history";#N/A,#N/A,FALSE,"Prodinv";#N/A,#N/A,FALSE,"HISTGRAPH"}</definedName>
    <definedName name="____________________________________RLB1_3" hidden="1">{#N/A,#N/A,FALSE,"plan";#N/A,#N/A,FALSE,"history";#N/A,#N/A,FALSE,"Prodinv";#N/A,#N/A,FALSE,"HISTGRAPH"}</definedName>
    <definedName name="___________________________________ECS2" hidden="1">{#N/A,#N/A,FALSE,"EC&amp;AFLTPLAN";#N/A,#N/A,FALSE,"EC&amp;AFLT1";#N/A,#N/A,FALSE,"EC&amp;AFLT2";#N/A,#N/A,FALSE,"SUMMARY"}</definedName>
    <definedName name="___________________________________ECS2_1" hidden="1">{#N/A,#N/A,FALSE,"EC&amp;AFLTPLAN";#N/A,#N/A,FALSE,"EC&amp;AFLT1";#N/A,#N/A,FALSE,"EC&amp;AFLT2";#N/A,#N/A,FALSE,"SUMMARY"}</definedName>
    <definedName name="___________________________________ECS2_2" hidden="1">{#N/A,#N/A,FALSE,"EC&amp;AFLTPLAN";#N/A,#N/A,FALSE,"EC&amp;AFLT1";#N/A,#N/A,FALSE,"EC&amp;AFLT2";#N/A,#N/A,FALSE,"SUMMARY"}</definedName>
    <definedName name="___________________________________ECS2_3" hidden="1">{#N/A,#N/A,FALSE,"EC&amp;AFLTPLAN";#N/A,#N/A,FALSE,"EC&amp;AFLT1";#N/A,#N/A,FALSE,"EC&amp;AFLT2";#N/A,#N/A,FALSE,"SUMMARY"}</definedName>
    <definedName name="_____________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ips1" hidden="1">{#N/A,#N/A,FALSE,"Calculator"}</definedName>
    <definedName name="_____________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__ppp2" hidden="1">{"FCB_ALL",#N/A,FALSE,"FCB"}</definedName>
    <definedName name="___________________________________q3" hidden="1">#REF!</definedName>
    <definedName name="___________________________________RLB1" hidden="1">{#N/A,#N/A,FALSE,"plan";#N/A,#N/A,FALSE,"history";#N/A,#N/A,FALSE,"Prodinv";#N/A,#N/A,FALSE,"HISTGRAPH"}</definedName>
    <definedName name="___________________________________RLB1_1" hidden="1">{#N/A,#N/A,FALSE,"plan";#N/A,#N/A,FALSE,"history";#N/A,#N/A,FALSE,"Prodinv";#N/A,#N/A,FALSE,"HISTGRAPH"}</definedName>
    <definedName name="___________________________________RLB1_2" hidden="1">{#N/A,#N/A,FALSE,"plan";#N/A,#N/A,FALSE,"history";#N/A,#N/A,FALSE,"Prodinv";#N/A,#N/A,FALSE,"HISTGRAPH"}</definedName>
    <definedName name="___________________________________RLB1_3" hidden="1">{#N/A,#N/A,FALSE,"plan";#N/A,#N/A,FALSE,"history";#N/A,#N/A,FALSE,"Prodinv";#N/A,#N/A,FALSE,"HISTGRAPH"}</definedName>
    <definedName name="___________________________________ss1" hidden="1">#REF!</definedName>
    <definedName name="___________________________________ss2" hidden="1">#REF!</definedName>
    <definedName name="___________________________________ss3" hidden="1">#REF!</definedName>
    <definedName name="___________________________________ss5" hidden="1">#REF!</definedName>
    <definedName name="__________________________________ips1" hidden="1">{#N/A,#N/A,FALSE,"Calculator"}</definedName>
    <definedName name="__________________________________q3" hidden="1">#REF!</definedName>
    <definedName name="__________________________________ss1" hidden="1">#REF!</definedName>
    <definedName name="__________________________________ss2" hidden="1">#REF!</definedName>
    <definedName name="__________________________________ss3" hidden="1">#REF!</definedName>
    <definedName name="__________________________________ss5" hidden="1">#REF!</definedName>
    <definedName name="_________________________________ECS2" hidden="1">{#N/A,#N/A,FALSE,"EC&amp;AFLTPLAN";#N/A,#N/A,FALSE,"EC&amp;AFLT1";#N/A,#N/A,FALSE,"EC&amp;AFLT2";#N/A,#N/A,FALSE,"SUMMARY"}</definedName>
    <definedName name="_________________________________ECS2_1" hidden="1">{#N/A,#N/A,FALSE,"EC&amp;AFLTPLAN";#N/A,#N/A,FALSE,"EC&amp;AFLT1";#N/A,#N/A,FALSE,"EC&amp;AFLT2";#N/A,#N/A,FALSE,"SUMMARY"}</definedName>
    <definedName name="_________________________________ECS2_2" hidden="1">{#N/A,#N/A,FALSE,"EC&amp;AFLTPLAN";#N/A,#N/A,FALSE,"EC&amp;AFLT1";#N/A,#N/A,FALSE,"EC&amp;AFLT2";#N/A,#N/A,FALSE,"SUMMARY"}</definedName>
    <definedName name="_________________________________ECS2_3" hidden="1">{#N/A,#N/A,FALSE,"EC&amp;AFLTPLAN";#N/A,#N/A,FALSE,"EC&amp;AFLT1";#N/A,#N/A,FALSE,"EC&amp;AFLT2";#N/A,#N/A,FALSE,"SUMMARY"}</definedName>
    <definedName name="___________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ips1" hidden="1">{#N/A,#N/A,FALSE,"Calculator"}</definedName>
    <definedName name="___________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__q3" hidden="1">#REF!</definedName>
    <definedName name="_________________________________RLB1" hidden="1">{#N/A,#N/A,FALSE,"plan";#N/A,#N/A,FALSE,"history";#N/A,#N/A,FALSE,"Prodinv";#N/A,#N/A,FALSE,"HISTGRAPH"}</definedName>
    <definedName name="_________________________________RLB1_1" hidden="1">{#N/A,#N/A,FALSE,"plan";#N/A,#N/A,FALSE,"history";#N/A,#N/A,FALSE,"Prodinv";#N/A,#N/A,FALSE,"HISTGRAPH"}</definedName>
    <definedName name="_________________________________RLB1_2" hidden="1">{#N/A,#N/A,FALSE,"plan";#N/A,#N/A,FALSE,"history";#N/A,#N/A,FALSE,"Prodinv";#N/A,#N/A,FALSE,"HISTGRAPH"}</definedName>
    <definedName name="_________________________________RLB1_3" hidden="1">{#N/A,#N/A,FALSE,"plan";#N/A,#N/A,FALSE,"history";#N/A,#N/A,FALSE,"Prodinv";#N/A,#N/A,FALSE,"HISTGRAPH"}</definedName>
    <definedName name="_________________________________ss1" hidden="1">#REF!</definedName>
    <definedName name="_________________________________ss2" hidden="1">#REF!</definedName>
    <definedName name="_________________________________ss3" hidden="1">#REF!</definedName>
    <definedName name="_________________________________ss5" hidden="1">#REF!</definedName>
    <definedName name="________________________________ips1" hidden="1">{#N/A,#N/A,FALSE,"Calculator"}</definedName>
    <definedName name="________________________________ppp2" hidden="1">{"FCB_ALL",#N/A,FALSE,"FCB"}</definedName>
    <definedName name="________________________________q3" hidden="1">#REF!</definedName>
    <definedName name="________________________________ss1" hidden="1">#REF!</definedName>
    <definedName name="________________________________ss2" hidden="1">#REF!</definedName>
    <definedName name="________________________________ss3" hidden="1">#REF!</definedName>
    <definedName name="________________________________ss5" hidden="1">#REF!</definedName>
    <definedName name="_______________________________ECS2" hidden="1">{#N/A,#N/A,FALSE,"EC&amp;AFLTPLAN";#N/A,#N/A,FALSE,"EC&amp;AFLT1";#N/A,#N/A,FALSE,"EC&amp;AFLT2";#N/A,#N/A,FALSE,"SUMMARY"}</definedName>
    <definedName name="_______________________________ECS2_1" hidden="1">{#N/A,#N/A,FALSE,"EC&amp;AFLTPLAN";#N/A,#N/A,FALSE,"EC&amp;AFLT1";#N/A,#N/A,FALSE,"EC&amp;AFLT2";#N/A,#N/A,FALSE,"SUMMARY"}</definedName>
    <definedName name="_______________________________ECS2_2" hidden="1">{#N/A,#N/A,FALSE,"EC&amp;AFLTPLAN";#N/A,#N/A,FALSE,"EC&amp;AFLT1";#N/A,#N/A,FALSE,"EC&amp;AFLT2";#N/A,#N/A,FALSE,"SUMMARY"}</definedName>
    <definedName name="_______________________________ECS2_3" hidden="1">{#N/A,#N/A,FALSE,"EC&amp;AFLTPLAN";#N/A,#N/A,FALSE,"EC&amp;AFLT1";#N/A,#N/A,FALSE,"EC&amp;AFLT2";#N/A,#N/A,FALSE,"SUMMARY"}</definedName>
    <definedName name="_________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ips1" hidden="1">{#N/A,#N/A,FALSE,"Calculator"}</definedName>
    <definedName name="_________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__q3" hidden="1">#REF!</definedName>
    <definedName name="_______________________________RLB1" hidden="1">{#N/A,#N/A,FALSE,"plan";#N/A,#N/A,FALSE,"history";#N/A,#N/A,FALSE,"Prodinv";#N/A,#N/A,FALSE,"HISTGRAPH"}</definedName>
    <definedName name="_______________________________RLB1_1" hidden="1">{#N/A,#N/A,FALSE,"plan";#N/A,#N/A,FALSE,"history";#N/A,#N/A,FALSE,"Prodinv";#N/A,#N/A,FALSE,"HISTGRAPH"}</definedName>
    <definedName name="_______________________________RLB1_2" hidden="1">{#N/A,#N/A,FALSE,"plan";#N/A,#N/A,FALSE,"history";#N/A,#N/A,FALSE,"Prodinv";#N/A,#N/A,FALSE,"HISTGRAPH"}</definedName>
    <definedName name="_______________________________RLB1_3" hidden="1">{#N/A,#N/A,FALSE,"plan";#N/A,#N/A,FALSE,"history";#N/A,#N/A,FALSE,"Prodinv";#N/A,#N/A,FALSE,"HISTGRAPH"}</definedName>
    <definedName name="_______________________________ss1" hidden="1">#REF!</definedName>
    <definedName name="_______________________________ss2" hidden="1">#REF!</definedName>
    <definedName name="_______________________________ss3" hidden="1">#REF!</definedName>
    <definedName name="_______________________________ss5" hidden="1">#REF!</definedName>
    <definedName name="______________________________ips1" hidden="1">{#N/A,#N/A,FALSE,"Calculator"}</definedName>
    <definedName name="______________________________ppp2" hidden="1">{"FCB_ALL",#N/A,FALSE,"FCB"}</definedName>
    <definedName name="______________________________q3" hidden="1">#REF!</definedName>
    <definedName name="______________________________ss1" hidden="1">#REF!</definedName>
    <definedName name="______________________________ss2" hidden="1">#REF!</definedName>
    <definedName name="______________________________ss3" hidden="1">#REF!</definedName>
    <definedName name="______________________________ss5" hidden="1">#REF!</definedName>
    <definedName name="_____________________________ECS2" hidden="1">{#N/A,#N/A,FALSE,"EC&amp;AFLTPLAN";#N/A,#N/A,FALSE,"EC&amp;AFLT1";#N/A,#N/A,FALSE,"EC&amp;AFLT2";#N/A,#N/A,FALSE,"SUMMARY"}</definedName>
    <definedName name="_____________________________ECS2_1" hidden="1">{#N/A,#N/A,FALSE,"EC&amp;AFLTPLAN";#N/A,#N/A,FALSE,"EC&amp;AFLT1";#N/A,#N/A,FALSE,"EC&amp;AFLT2";#N/A,#N/A,FALSE,"SUMMARY"}</definedName>
    <definedName name="_____________________________ECS2_2" hidden="1">{#N/A,#N/A,FALSE,"EC&amp;AFLTPLAN";#N/A,#N/A,FALSE,"EC&amp;AFLT1";#N/A,#N/A,FALSE,"EC&amp;AFLT2";#N/A,#N/A,FALSE,"SUMMARY"}</definedName>
    <definedName name="_____________________________ECS2_3" hidden="1">{#N/A,#N/A,FALSE,"EC&amp;AFLTPLAN";#N/A,#N/A,FALSE,"EC&amp;AFLT1";#N/A,#N/A,FALSE,"EC&amp;AFLT2";#N/A,#N/A,FALSE,"SUMMARY"}</definedName>
    <definedName name="_______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ips1" hidden="1">{#N/A,#N/A,FALSE,"Calculator"}</definedName>
    <definedName name="_______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_q3" hidden="1">#REF!</definedName>
    <definedName name="_____________________________RLB1" hidden="1">{#N/A,#N/A,FALSE,"plan";#N/A,#N/A,FALSE,"history";#N/A,#N/A,FALSE,"Prodinv";#N/A,#N/A,FALSE,"HISTGRAPH"}</definedName>
    <definedName name="_____________________________RLB1_1" hidden="1">{#N/A,#N/A,FALSE,"plan";#N/A,#N/A,FALSE,"history";#N/A,#N/A,FALSE,"Prodinv";#N/A,#N/A,FALSE,"HISTGRAPH"}</definedName>
    <definedName name="_____________________________RLB1_2" hidden="1">{#N/A,#N/A,FALSE,"plan";#N/A,#N/A,FALSE,"history";#N/A,#N/A,FALSE,"Prodinv";#N/A,#N/A,FALSE,"HISTGRAPH"}</definedName>
    <definedName name="_____________________________RLB1_3" hidden="1">{#N/A,#N/A,FALSE,"plan";#N/A,#N/A,FALSE,"history";#N/A,#N/A,FALSE,"Prodinv";#N/A,#N/A,FALSE,"HISTGRAPH"}</definedName>
    <definedName name="_____________________________ss1" hidden="1">#REF!</definedName>
    <definedName name="_____________________________ss2" hidden="1">#REF!</definedName>
    <definedName name="_____________________________ss3" hidden="1">#REF!</definedName>
    <definedName name="_____________________________ss5" hidden="1">#REF!</definedName>
    <definedName name="____________________________ECS2" hidden="1">{#N/A,#N/A,FALSE,"EC&amp;AFLTPLAN";#N/A,#N/A,FALSE,"EC&amp;AFLT1";#N/A,#N/A,FALSE,"EC&amp;AFLT2";#N/A,#N/A,FALSE,"SUMMARY"}</definedName>
    <definedName name="____________________________ECS2_1" hidden="1">{#N/A,#N/A,FALSE,"EC&amp;AFLTPLAN";#N/A,#N/A,FALSE,"EC&amp;AFLT1";#N/A,#N/A,FALSE,"EC&amp;AFLT2";#N/A,#N/A,FALSE,"SUMMARY"}</definedName>
    <definedName name="____________________________ECS2_2" hidden="1">{#N/A,#N/A,FALSE,"EC&amp;AFLTPLAN";#N/A,#N/A,FALSE,"EC&amp;AFLT1";#N/A,#N/A,FALSE,"EC&amp;AFLT2";#N/A,#N/A,FALSE,"SUMMARY"}</definedName>
    <definedName name="____________________________ECS2_3" hidden="1">{#N/A,#N/A,FALSE,"EC&amp;AFLTPLAN";#N/A,#N/A,FALSE,"EC&amp;AFLT1";#N/A,#N/A,FALSE,"EC&amp;AFLT2";#N/A,#N/A,FALSE,"SUMMARY"}</definedName>
    <definedName name="______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ips1" hidden="1">{#N/A,#N/A,FALSE,"Calculator"}</definedName>
    <definedName name="______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_q3" hidden="1">#REF!</definedName>
    <definedName name="____________________________RLB1" hidden="1">{#N/A,#N/A,FALSE,"plan";#N/A,#N/A,FALSE,"history";#N/A,#N/A,FALSE,"Prodinv";#N/A,#N/A,FALSE,"HISTGRAPH"}</definedName>
    <definedName name="____________________________RLB1_1" hidden="1">{#N/A,#N/A,FALSE,"plan";#N/A,#N/A,FALSE,"history";#N/A,#N/A,FALSE,"Prodinv";#N/A,#N/A,FALSE,"HISTGRAPH"}</definedName>
    <definedName name="____________________________RLB1_2" hidden="1">{#N/A,#N/A,FALSE,"plan";#N/A,#N/A,FALSE,"history";#N/A,#N/A,FALSE,"Prodinv";#N/A,#N/A,FALSE,"HISTGRAPH"}</definedName>
    <definedName name="____________________________RLB1_3" hidden="1">{#N/A,#N/A,FALSE,"plan";#N/A,#N/A,FALSE,"history";#N/A,#N/A,FALSE,"Prodinv";#N/A,#N/A,FALSE,"HISTGRAPH"}</definedName>
    <definedName name="____________________________ss1" hidden="1">#REF!</definedName>
    <definedName name="____________________________ss2" hidden="1">#REF!</definedName>
    <definedName name="____________________________ss3" hidden="1">#REF!</definedName>
    <definedName name="____________________________ss5" hidden="1">#REF!</definedName>
    <definedName name="___________________________ECS2" hidden="1">{#N/A,#N/A,FALSE,"EC&amp;AFLTPLAN";#N/A,#N/A,FALSE,"EC&amp;AFLT1";#N/A,#N/A,FALSE,"EC&amp;AFLT2";#N/A,#N/A,FALSE,"SUMMARY"}</definedName>
    <definedName name="___________________________ECS2_1" hidden="1">{#N/A,#N/A,FALSE,"EC&amp;AFLTPLAN";#N/A,#N/A,FALSE,"EC&amp;AFLT1";#N/A,#N/A,FALSE,"EC&amp;AFLT2";#N/A,#N/A,FALSE,"SUMMARY"}</definedName>
    <definedName name="___________________________ECS2_2" hidden="1">{#N/A,#N/A,FALSE,"EC&amp;AFLTPLAN";#N/A,#N/A,FALSE,"EC&amp;AFLT1";#N/A,#N/A,FALSE,"EC&amp;AFLT2";#N/A,#N/A,FALSE,"SUMMARY"}</definedName>
    <definedName name="___________________________ECS2_3" hidden="1">{#N/A,#N/A,FALSE,"EC&amp;AFLTPLAN";#N/A,#N/A,FALSE,"EC&amp;AFLT1";#N/A,#N/A,FALSE,"EC&amp;AFLT2";#N/A,#N/A,FALSE,"SUMMARY"}</definedName>
    <definedName name="_____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ips1" hidden="1">{#N/A,#N/A,FALSE,"Calculator"}</definedName>
    <definedName name="_____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_ppp2" hidden="1">{"FCB_ALL",#N/A,FALSE,"FCB"}</definedName>
    <definedName name="___________________________q3" hidden="1">#REF!</definedName>
    <definedName name="___________________________RLB1" hidden="1">{#N/A,#N/A,FALSE,"plan";#N/A,#N/A,FALSE,"history";#N/A,#N/A,FALSE,"Prodinv";#N/A,#N/A,FALSE,"HISTGRAPH"}</definedName>
    <definedName name="___________________________RLB1_1" hidden="1">{#N/A,#N/A,FALSE,"plan";#N/A,#N/A,FALSE,"history";#N/A,#N/A,FALSE,"Prodinv";#N/A,#N/A,FALSE,"HISTGRAPH"}</definedName>
    <definedName name="___________________________RLB1_2" hidden="1">{#N/A,#N/A,FALSE,"plan";#N/A,#N/A,FALSE,"history";#N/A,#N/A,FALSE,"Prodinv";#N/A,#N/A,FALSE,"HISTGRAPH"}</definedName>
    <definedName name="___________________________RLB1_3" hidden="1">{#N/A,#N/A,FALSE,"plan";#N/A,#N/A,FALSE,"history";#N/A,#N/A,FALSE,"Prodinv";#N/A,#N/A,FALSE,"HISTGRAPH"}</definedName>
    <definedName name="___________________________ss1" hidden="1">#REF!</definedName>
    <definedName name="___________________________ss2" hidden="1">#REF!</definedName>
    <definedName name="___________________________ss3" hidden="1">#REF!</definedName>
    <definedName name="___________________________ss5" hidden="1">#REF!</definedName>
    <definedName name="__________________________ECS2" hidden="1">{#N/A,#N/A,FALSE,"EC&amp;AFLTPLAN";#N/A,#N/A,FALSE,"EC&amp;AFLT1";#N/A,#N/A,FALSE,"EC&amp;AFLT2";#N/A,#N/A,FALSE,"SUMMARY"}</definedName>
    <definedName name="__________________________ECS2_1" hidden="1">{#N/A,#N/A,FALSE,"EC&amp;AFLTPLAN";#N/A,#N/A,FALSE,"EC&amp;AFLT1";#N/A,#N/A,FALSE,"EC&amp;AFLT2";#N/A,#N/A,FALSE,"SUMMARY"}</definedName>
    <definedName name="__________________________ECS2_2" hidden="1">{#N/A,#N/A,FALSE,"EC&amp;AFLTPLAN";#N/A,#N/A,FALSE,"EC&amp;AFLT1";#N/A,#N/A,FALSE,"EC&amp;AFLT2";#N/A,#N/A,FALSE,"SUMMARY"}</definedName>
    <definedName name="__________________________ECS2_3" hidden="1">{#N/A,#N/A,FALSE,"EC&amp;AFLTPLAN";#N/A,#N/A,FALSE,"EC&amp;AFLT1";#N/A,#N/A,FALSE,"EC&amp;AFLT2";#N/A,#N/A,FALSE,"SUMMARY"}</definedName>
    <definedName name="____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ips1" hidden="1">{#N/A,#N/A,FALSE,"Calculator"}</definedName>
    <definedName name="____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_q3" hidden="1">#REF!</definedName>
    <definedName name="__________________________RLB1" hidden="1">{#N/A,#N/A,FALSE,"plan";#N/A,#N/A,FALSE,"history";#N/A,#N/A,FALSE,"Prodinv";#N/A,#N/A,FALSE,"HISTGRAPH"}</definedName>
    <definedName name="__________________________RLB1_1" hidden="1">{#N/A,#N/A,FALSE,"plan";#N/A,#N/A,FALSE,"history";#N/A,#N/A,FALSE,"Prodinv";#N/A,#N/A,FALSE,"HISTGRAPH"}</definedName>
    <definedName name="__________________________RLB1_2" hidden="1">{#N/A,#N/A,FALSE,"plan";#N/A,#N/A,FALSE,"history";#N/A,#N/A,FALSE,"Prodinv";#N/A,#N/A,FALSE,"HISTGRAPH"}</definedName>
    <definedName name="__________________________RLB1_3" hidden="1">{#N/A,#N/A,FALSE,"plan";#N/A,#N/A,FALSE,"history";#N/A,#N/A,FALSE,"Prodinv";#N/A,#N/A,FALSE,"HISTGRAPH"}</definedName>
    <definedName name="__________________________ss1" hidden="1">#REF!</definedName>
    <definedName name="__________________________ss2" hidden="1">#REF!</definedName>
    <definedName name="__________________________ss3" hidden="1">#REF!</definedName>
    <definedName name="__________________________ss5" hidden="1">#REF!</definedName>
    <definedName name="_________________________ECS2" hidden="1">{#N/A,#N/A,FALSE,"EC&amp;AFLTPLAN";#N/A,#N/A,FALSE,"EC&amp;AFLT1";#N/A,#N/A,FALSE,"EC&amp;AFLT2";#N/A,#N/A,FALSE,"SUMMARY"}</definedName>
    <definedName name="_________________________ECS2_1" hidden="1">{#N/A,#N/A,FALSE,"EC&amp;AFLTPLAN";#N/A,#N/A,FALSE,"EC&amp;AFLT1";#N/A,#N/A,FALSE,"EC&amp;AFLT2";#N/A,#N/A,FALSE,"SUMMARY"}</definedName>
    <definedName name="_________________________ECS2_2" hidden="1">{#N/A,#N/A,FALSE,"EC&amp;AFLTPLAN";#N/A,#N/A,FALSE,"EC&amp;AFLT1";#N/A,#N/A,FALSE,"EC&amp;AFLT2";#N/A,#N/A,FALSE,"SUMMARY"}</definedName>
    <definedName name="_________________________ECS2_3" hidden="1">{#N/A,#N/A,FALSE,"EC&amp;AFLTPLAN";#N/A,#N/A,FALSE,"EC&amp;AFLT1";#N/A,#N/A,FALSE,"EC&amp;AFLT2";#N/A,#N/A,FALSE,"SUMMARY"}</definedName>
    <definedName name="___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ips1" hidden="1">{#N/A,#N/A,FALSE,"Calculator"}</definedName>
    <definedName name="___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__q3" hidden="1">#REF!</definedName>
    <definedName name="_________________________RLB1" hidden="1">{#N/A,#N/A,FALSE,"plan";#N/A,#N/A,FALSE,"history";#N/A,#N/A,FALSE,"Prodinv";#N/A,#N/A,FALSE,"HISTGRAPH"}</definedName>
    <definedName name="_________________________RLB1_1" hidden="1">{#N/A,#N/A,FALSE,"plan";#N/A,#N/A,FALSE,"history";#N/A,#N/A,FALSE,"Prodinv";#N/A,#N/A,FALSE,"HISTGRAPH"}</definedName>
    <definedName name="_________________________RLB1_2" hidden="1">{#N/A,#N/A,FALSE,"plan";#N/A,#N/A,FALSE,"history";#N/A,#N/A,FALSE,"Prodinv";#N/A,#N/A,FALSE,"HISTGRAPH"}</definedName>
    <definedName name="_________________________RLB1_3" hidden="1">{#N/A,#N/A,FALSE,"plan";#N/A,#N/A,FALSE,"history";#N/A,#N/A,FALSE,"Prodinv";#N/A,#N/A,FALSE,"HISTGRAPH"}</definedName>
    <definedName name="_________________________ss1" hidden="1">#REF!</definedName>
    <definedName name="_________________________ss2" hidden="1">#REF!</definedName>
    <definedName name="_________________________ss3" hidden="1">#REF!</definedName>
    <definedName name="_________________________ss5" hidden="1">#REF!</definedName>
    <definedName name="________________________ips1" hidden="1">{#N/A,#N/A,FALSE,"Calculator"}</definedName>
    <definedName name="________________________ppp2" hidden="1">{"FCB_ALL",#N/A,FALSE,"FCB"}</definedName>
    <definedName name="________________________q3" hidden="1">#REF!</definedName>
    <definedName name="________________________ss1" hidden="1">#REF!</definedName>
    <definedName name="________________________ss2" hidden="1">#REF!</definedName>
    <definedName name="________________________ss3" hidden="1">#REF!</definedName>
    <definedName name="________________________ss5" hidden="1">#REF!</definedName>
    <definedName name="_______________________ECS2" hidden="1">{#N/A,#N/A,FALSE,"EC&amp;AFLTPLAN";#N/A,#N/A,FALSE,"EC&amp;AFLT1";#N/A,#N/A,FALSE,"EC&amp;AFLT2";#N/A,#N/A,FALSE,"SUMMARY"}</definedName>
    <definedName name="_______________________ECS2_1" hidden="1">{#N/A,#N/A,FALSE,"EC&amp;AFLTPLAN";#N/A,#N/A,FALSE,"EC&amp;AFLT1";#N/A,#N/A,FALSE,"EC&amp;AFLT2";#N/A,#N/A,FALSE,"SUMMARY"}</definedName>
    <definedName name="_______________________ECS2_2" hidden="1">{#N/A,#N/A,FALSE,"EC&amp;AFLTPLAN";#N/A,#N/A,FALSE,"EC&amp;AFLT1";#N/A,#N/A,FALSE,"EC&amp;AFLT2";#N/A,#N/A,FALSE,"SUMMARY"}</definedName>
    <definedName name="_______________________ECS2_3" hidden="1">{#N/A,#N/A,FALSE,"EC&amp;AFLTPLAN";#N/A,#N/A,FALSE,"EC&amp;AFLT1";#N/A,#N/A,FALSE,"EC&amp;AFLT2";#N/A,#N/A,FALSE,"SUMMARY"}</definedName>
    <definedName name="_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ips1" hidden="1">{#N/A,#N/A,FALSE,"Calculator"}</definedName>
    <definedName name="_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_q3" hidden="1">#REF!</definedName>
    <definedName name="_______________________RLB1" hidden="1">{#N/A,#N/A,FALSE,"plan";#N/A,#N/A,FALSE,"history";#N/A,#N/A,FALSE,"Prodinv";#N/A,#N/A,FALSE,"HISTGRAPH"}</definedName>
    <definedName name="_______________________RLB1_1" hidden="1">{#N/A,#N/A,FALSE,"plan";#N/A,#N/A,FALSE,"history";#N/A,#N/A,FALSE,"Prodinv";#N/A,#N/A,FALSE,"HISTGRAPH"}</definedName>
    <definedName name="_______________________RLB1_2" hidden="1">{#N/A,#N/A,FALSE,"plan";#N/A,#N/A,FALSE,"history";#N/A,#N/A,FALSE,"Prodinv";#N/A,#N/A,FALSE,"HISTGRAPH"}</definedName>
    <definedName name="_______________________RLB1_3" hidden="1">{#N/A,#N/A,FALSE,"plan";#N/A,#N/A,FALSE,"history";#N/A,#N/A,FALSE,"Prodinv";#N/A,#N/A,FALSE,"HISTGRAPH"}</definedName>
    <definedName name="_______________________ss1" hidden="1">#REF!</definedName>
    <definedName name="_______________________ss2" hidden="1">#REF!</definedName>
    <definedName name="_______________________ss3" hidden="1">#REF!</definedName>
    <definedName name="_______________________ss5" hidden="1">#REF!</definedName>
    <definedName name="______________________br1" hidden="1">{"Quarter1",#N/A,FALSE,"Sheet1";"Quarter2",#N/A,FALSE,"Sheet1";"Quarter3",#N/A,FALSE,"Sheet1";"Quarter4",#N/A,FALSE,"Sheet1"}</definedName>
    <definedName name="______________________ECS2" hidden="1">{#N/A,#N/A,FALSE,"EC&amp;AFLTPLAN";#N/A,#N/A,FALSE,"EC&amp;AFLT1";#N/A,#N/A,FALSE,"EC&amp;AFLT2";#N/A,#N/A,FALSE,"SUMMARY"}</definedName>
    <definedName name="______________________ECS2_1" hidden="1">{#N/A,#N/A,FALSE,"EC&amp;AFLTPLAN";#N/A,#N/A,FALSE,"EC&amp;AFLT1";#N/A,#N/A,FALSE,"EC&amp;AFLT2";#N/A,#N/A,FALSE,"SUMMARY"}</definedName>
    <definedName name="______________________ECS2_2" hidden="1">{#N/A,#N/A,FALSE,"EC&amp;AFLTPLAN";#N/A,#N/A,FALSE,"EC&amp;AFLT1";#N/A,#N/A,FALSE,"EC&amp;AFLT2";#N/A,#N/A,FALSE,"SUMMARY"}</definedName>
    <definedName name="______________________ECS2_3" hidden="1">{#N/A,#N/A,FALSE,"EC&amp;AFLTPLAN";#N/A,#N/A,FALSE,"EC&amp;AFLT1";#N/A,#N/A,FALSE,"EC&amp;AFLT2";#N/A,#N/A,FALSE,"SUMMARY"}</definedName>
    <definedName name="_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ips1" hidden="1">{#N/A,#N/A,FALSE,"Calculator"}</definedName>
    <definedName name="_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_q3" hidden="1">#REF!</definedName>
    <definedName name="______________________RLB1" hidden="1">{#N/A,#N/A,FALSE,"plan";#N/A,#N/A,FALSE,"history";#N/A,#N/A,FALSE,"Prodinv";#N/A,#N/A,FALSE,"HISTGRAPH"}</definedName>
    <definedName name="______________________RLB1_1" hidden="1">{#N/A,#N/A,FALSE,"plan";#N/A,#N/A,FALSE,"history";#N/A,#N/A,FALSE,"Prodinv";#N/A,#N/A,FALSE,"HISTGRAPH"}</definedName>
    <definedName name="______________________RLB1_2" hidden="1">{#N/A,#N/A,FALSE,"plan";#N/A,#N/A,FALSE,"history";#N/A,#N/A,FALSE,"Prodinv";#N/A,#N/A,FALSE,"HISTGRAPH"}</definedName>
    <definedName name="______________________RLB1_3" hidden="1">{#N/A,#N/A,FALSE,"plan";#N/A,#N/A,FALSE,"history";#N/A,#N/A,FALSE,"Prodinv";#N/A,#N/A,FALSE,"HISTGRAPH"}</definedName>
    <definedName name="______________________ss1" hidden="1">#REF!</definedName>
    <definedName name="______________________ss2" hidden="1">#REF!</definedName>
    <definedName name="______________________ss3" hidden="1">#REF!</definedName>
    <definedName name="______________________ss5" hidden="1">#REF!</definedName>
    <definedName name="_____________________br1" hidden="1">{"Quarter1",#N/A,FALSE,"Sheet1";"Quarter2",#N/A,FALSE,"Sheet1";"Quarter3",#N/A,FALSE,"Sheet1";"Quarter4",#N/A,FALSE,"Sheet1"}</definedName>
    <definedName name="_____________________ECS2" hidden="1">{#N/A,#N/A,FALSE,"EC&amp;AFLTPLAN";#N/A,#N/A,FALSE,"EC&amp;AFLT1";#N/A,#N/A,FALSE,"EC&amp;AFLT2";#N/A,#N/A,FALSE,"SUMMARY"}</definedName>
    <definedName name="_____________________ECS2_1" hidden="1">{#N/A,#N/A,FALSE,"EC&amp;AFLTPLAN";#N/A,#N/A,FALSE,"EC&amp;AFLT1";#N/A,#N/A,FALSE,"EC&amp;AFLT2";#N/A,#N/A,FALSE,"SUMMARY"}</definedName>
    <definedName name="_____________________ECS2_2" hidden="1">{#N/A,#N/A,FALSE,"EC&amp;AFLTPLAN";#N/A,#N/A,FALSE,"EC&amp;AFLT1";#N/A,#N/A,FALSE,"EC&amp;AFLT2";#N/A,#N/A,FALSE,"SUMMARY"}</definedName>
    <definedName name="_____________________ECS2_3" hidden="1">{#N/A,#N/A,FALSE,"EC&amp;AFLTPLAN";#N/A,#N/A,FALSE,"EC&amp;AFLT1";#N/A,#N/A,FALSE,"EC&amp;AFLT2";#N/A,#N/A,FALSE,"SUMMARY"}</definedName>
    <definedName name="_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ips1" hidden="1">{#N/A,#N/A,FALSE,"Calculator"}</definedName>
    <definedName name="_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_ppp2" hidden="1">{"FCB_ALL",#N/A,FALSE,"FCB"}</definedName>
    <definedName name="_____________________q3" hidden="1">#REF!</definedName>
    <definedName name="_____________________RLB1" hidden="1">{#N/A,#N/A,FALSE,"plan";#N/A,#N/A,FALSE,"history";#N/A,#N/A,FALSE,"Prodinv";#N/A,#N/A,FALSE,"HISTGRAPH"}</definedName>
    <definedName name="_____________________RLB1_1" hidden="1">{#N/A,#N/A,FALSE,"plan";#N/A,#N/A,FALSE,"history";#N/A,#N/A,FALSE,"Prodinv";#N/A,#N/A,FALSE,"HISTGRAPH"}</definedName>
    <definedName name="_____________________RLB1_2" hidden="1">{#N/A,#N/A,FALSE,"plan";#N/A,#N/A,FALSE,"history";#N/A,#N/A,FALSE,"Prodinv";#N/A,#N/A,FALSE,"HISTGRAPH"}</definedName>
    <definedName name="_____________________RLB1_3" hidden="1">{#N/A,#N/A,FALSE,"plan";#N/A,#N/A,FALSE,"history";#N/A,#N/A,FALSE,"Prodinv";#N/A,#N/A,FALSE,"HISTGRAPH"}</definedName>
    <definedName name="_____________________ss1" hidden="1">#REF!</definedName>
    <definedName name="_____________________ss2" hidden="1">#REF!</definedName>
    <definedName name="_____________________ss3" hidden="1">#REF!</definedName>
    <definedName name="_____________________ss5" hidden="1">#REF!</definedName>
    <definedName name="_____________________T123456" hidden="1">{"COUNT",#N/A,FALSE,"AB"}</definedName>
    <definedName name="_____________________T12347" hidden="1">{"COUNT",#N/A,FALSE,"AB"}</definedName>
    <definedName name="____________________br1" hidden="1">{"Quarter1",#N/A,FALSE,"Sheet1";"Quarter2",#N/A,FALSE,"Sheet1";"Quarter3",#N/A,FALSE,"Sheet1";"Quarter4",#N/A,FALSE,"Sheet1"}</definedName>
    <definedName name="____________________ECS2" hidden="1">{#N/A,#N/A,FALSE,"EC&amp;AFLTPLAN";#N/A,#N/A,FALSE,"EC&amp;AFLT1";#N/A,#N/A,FALSE,"EC&amp;AFLT2";#N/A,#N/A,FALSE,"SUMMARY"}</definedName>
    <definedName name="____________________ECS2_1" hidden="1">{#N/A,#N/A,FALSE,"EC&amp;AFLTPLAN";#N/A,#N/A,FALSE,"EC&amp;AFLT1";#N/A,#N/A,FALSE,"EC&amp;AFLT2";#N/A,#N/A,FALSE,"SUMMARY"}</definedName>
    <definedName name="____________________ECS2_2" hidden="1">{#N/A,#N/A,FALSE,"EC&amp;AFLTPLAN";#N/A,#N/A,FALSE,"EC&amp;AFLT1";#N/A,#N/A,FALSE,"EC&amp;AFLT2";#N/A,#N/A,FALSE,"SUMMARY"}</definedName>
    <definedName name="____________________ECS2_3" hidden="1">{#N/A,#N/A,FALSE,"EC&amp;AFLTPLAN";#N/A,#N/A,FALSE,"EC&amp;AFLT1";#N/A,#N/A,FALSE,"EC&amp;AFLT2";#N/A,#N/A,FALSE,"SUMMARY"}</definedName>
    <definedName name="_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ips1" hidden="1">{#N/A,#N/A,FALSE,"Calculator"}</definedName>
    <definedName name="_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_q3" hidden="1">#REF!</definedName>
    <definedName name="____________________RLB1" hidden="1">{#N/A,#N/A,FALSE,"plan";#N/A,#N/A,FALSE,"history";#N/A,#N/A,FALSE,"Prodinv";#N/A,#N/A,FALSE,"HISTGRAPH"}</definedName>
    <definedName name="____________________RLB1_1" hidden="1">{#N/A,#N/A,FALSE,"plan";#N/A,#N/A,FALSE,"history";#N/A,#N/A,FALSE,"Prodinv";#N/A,#N/A,FALSE,"HISTGRAPH"}</definedName>
    <definedName name="____________________RLB1_2" hidden="1">{#N/A,#N/A,FALSE,"plan";#N/A,#N/A,FALSE,"history";#N/A,#N/A,FALSE,"Prodinv";#N/A,#N/A,FALSE,"HISTGRAPH"}</definedName>
    <definedName name="____________________RLB1_3" hidden="1">{#N/A,#N/A,FALSE,"plan";#N/A,#N/A,FALSE,"history";#N/A,#N/A,FALSE,"Prodinv";#N/A,#N/A,FALSE,"HISTGRAPH"}</definedName>
    <definedName name="____________________ss1" hidden="1">#REF!</definedName>
    <definedName name="____________________ss2" hidden="1">#REF!</definedName>
    <definedName name="____________________ss3" hidden="1">#REF!</definedName>
    <definedName name="____________________ss5" hidden="1">#REF!</definedName>
    <definedName name="___________________br1" hidden="1">{"Quarter1",#N/A,FALSE,"Sheet1";"Quarter2",#N/A,FALSE,"Sheet1";"Quarter3",#N/A,FALSE,"Sheet1";"Quarter4",#N/A,FALSE,"Sheet1"}</definedName>
    <definedName name="___________________ECS2" hidden="1">{#N/A,#N/A,FALSE,"EC&amp;AFLTPLAN";#N/A,#N/A,FALSE,"EC&amp;AFLT1";#N/A,#N/A,FALSE,"EC&amp;AFLT2";#N/A,#N/A,FALSE,"SUMMARY"}</definedName>
    <definedName name="___________________ECS2_1" hidden="1">{#N/A,#N/A,FALSE,"EC&amp;AFLTPLAN";#N/A,#N/A,FALSE,"EC&amp;AFLT1";#N/A,#N/A,FALSE,"EC&amp;AFLT2";#N/A,#N/A,FALSE,"SUMMARY"}</definedName>
    <definedName name="___________________ECS2_2" hidden="1">{#N/A,#N/A,FALSE,"EC&amp;AFLTPLAN";#N/A,#N/A,FALSE,"EC&amp;AFLT1";#N/A,#N/A,FALSE,"EC&amp;AFLT2";#N/A,#N/A,FALSE,"SUMMARY"}</definedName>
    <definedName name="___________________ECS2_3" hidden="1">{#N/A,#N/A,FALSE,"EC&amp;AFLTPLAN";#N/A,#N/A,FALSE,"EC&amp;AFLT1";#N/A,#N/A,FALSE,"EC&amp;AFLT2";#N/A,#N/A,FALSE,"SUMMARY"}</definedName>
    <definedName name="__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ips1" hidden="1">{#N/A,#N/A,FALSE,"Calculator"}</definedName>
    <definedName name="__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__q3" hidden="1">#REF!</definedName>
    <definedName name="___________________RLB1" hidden="1">{#N/A,#N/A,FALSE,"plan";#N/A,#N/A,FALSE,"history";#N/A,#N/A,FALSE,"Prodinv";#N/A,#N/A,FALSE,"HISTGRAPH"}</definedName>
    <definedName name="___________________RLB1_1" hidden="1">{#N/A,#N/A,FALSE,"plan";#N/A,#N/A,FALSE,"history";#N/A,#N/A,FALSE,"Prodinv";#N/A,#N/A,FALSE,"HISTGRAPH"}</definedName>
    <definedName name="___________________RLB1_2" hidden="1">{#N/A,#N/A,FALSE,"plan";#N/A,#N/A,FALSE,"history";#N/A,#N/A,FALSE,"Prodinv";#N/A,#N/A,FALSE,"HISTGRAPH"}</definedName>
    <definedName name="___________________RLB1_3" hidden="1">{#N/A,#N/A,FALSE,"plan";#N/A,#N/A,FALSE,"history";#N/A,#N/A,FALSE,"Prodinv";#N/A,#N/A,FALSE,"HISTGRAPH"}</definedName>
    <definedName name="___________________ss1" hidden="1">#REF!</definedName>
    <definedName name="___________________ss2" hidden="1">#REF!</definedName>
    <definedName name="___________________ss3" hidden="1">#REF!</definedName>
    <definedName name="___________________ss5" hidden="1">#REF!</definedName>
    <definedName name="__________________br1" hidden="1">{"Quarter1",#N/A,FALSE,"Sheet1";"Quarter2",#N/A,FALSE,"Sheet1";"Quarter3",#N/A,FALSE,"Sheet1";"Quarter4",#N/A,FALSE,"Sheet1"}</definedName>
    <definedName name="__________________ips1" hidden="1">{#N/A,#N/A,FALSE,"Calculator"}</definedName>
    <definedName name="__________________ppp2" hidden="1">{"FCB_ALL",#N/A,FALSE,"FCB"}</definedName>
    <definedName name="__________________q3" hidden="1">#REF!</definedName>
    <definedName name="__________________ss1" hidden="1">#REF!</definedName>
    <definedName name="__________________ss2" hidden="1">#REF!</definedName>
    <definedName name="__________________ss3" hidden="1">#REF!</definedName>
    <definedName name="__________________ss5" hidden="1">#REF!</definedName>
    <definedName name="__________________T123456" hidden="1">{"COUNT",#N/A,FALSE,"AB"}</definedName>
    <definedName name="__________________T12347" hidden="1">{"COUNT",#N/A,FALSE,"AB"}</definedName>
    <definedName name="_________________br1" hidden="1">{"Quarter1",#N/A,FALSE,"Sheet1";"Quarter2",#N/A,FALSE,"Sheet1";"Quarter3",#N/A,FALSE,"Sheet1";"Quarter4",#N/A,FALSE,"Sheet1"}</definedName>
    <definedName name="_________________ECS2" hidden="1">{#N/A,#N/A,FALSE,"EC&amp;AFLTPLAN";#N/A,#N/A,FALSE,"EC&amp;AFLT1";#N/A,#N/A,FALSE,"EC&amp;AFLT2";#N/A,#N/A,FALSE,"SUMMARY"}</definedName>
    <definedName name="_________________ECS2_1" hidden="1">{#N/A,#N/A,FALSE,"EC&amp;AFLTPLAN";#N/A,#N/A,FALSE,"EC&amp;AFLT1";#N/A,#N/A,FALSE,"EC&amp;AFLT2";#N/A,#N/A,FALSE,"SUMMARY"}</definedName>
    <definedName name="_________________ECS2_2" hidden="1">{#N/A,#N/A,FALSE,"EC&amp;AFLTPLAN";#N/A,#N/A,FALSE,"EC&amp;AFLT1";#N/A,#N/A,FALSE,"EC&amp;AFLT2";#N/A,#N/A,FALSE,"SUMMARY"}</definedName>
    <definedName name="_________________ECS2_3" hidden="1">{#N/A,#N/A,FALSE,"EC&amp;AFLTPLAN";#N/A,#N/A,FALSE,"EC&amp;AFLT1";#N/A,#N/A,FALSE,"EC&amp;AFLT2";#N/A,#N/A,FALSE,"SUMMARY"}</definedName>
    <definedName name="_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i3" hidden="1">{"vue1",#N/A,FALSE,"synthese";"vue2",#N/A,FALSE,"synthese"}</definedName>
    <definedName name="_________________ips1" hidden="1">{#N/A,#N/A,FALSE,"Calculator"}</definedName>
    <definedName name="_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_q3" hidden="1">#REF!</definedName>
    <definedName name="_________________RLB1" hidden="1">{#N/A,#N/A,FALSE,"plan";#N/A,#N/A,FALSE,"history";#N/A,#N/A,FALSE,"Prodinv";#N/A,#N/A,FALSE,"HISTGRAPH"}</definedName>
    <definedName name="_________________RLB1_1" hidden="1">{#N/A,#N/A,FALSE,"plan";#N/A,#N/A,FALSE,"history";#N/A,#N/A,FALSE,"Prodinv";#N/A,#N/A,FALSE,"HISTGRAPH"}</definedName>
    <definedName name="_________________RLB1_2" hidden="1">{#N/A,#N/A,FALSE,"plan";#N/A,#N/A,FALSE,"history";#N/A,#N/A,FALSE,"Prodinv";#N/A,#N/A,FALSE,"HISTGRAPH"}</definedName>
    <definedName name="_________________RLB1_3" hidden="1">{#N/A,#N/A,FALSE,"plan";#N/A,#N/A,FALSE,"history";#N/A,#N/A,FALSE,"Prodinv";#N/A,#N/A,FALSE,"HISTGRAPH"}</definedName>
    <definedName name="_________________ss1" hidden="1">#REF!</definedName>
    <definedName name="_________________ss2" hidden="1">#REF!</definedName>
    <definedName name="_________________ss3" hidden="1">#REF!</definedName>
    <definedName name="_________________ss5" hidden="1">#REF!</definedName>
    <definedName name="_________________wrm3" hidden="1">{"vue1",#N/A,FALSE,"synthese";"vue2",#N/A,FALSE,"synthese"}</definedName>
    <definedName name="_________________wrn2" hidden="1">{"vue1",#N/A,FALSE,"synthese";"vue2",#N/A,FALSE,"synthese"}</definedName>
    <definedName name="_________________wrn3" hidden="1">{"vue1",#N/A,FALSE,"synthese";"vue2",#N/A,FALSE,"synthese"}</definedName>
    <definedName name="________________br1" hidden="1">{"Quarter1",#N/A,FALSE,"Sheet1";"Quarter2",#N/A,FALSE,"Sheet1";"Quarter3",#N/A,FALSE,"Sheet1";"Quarter4",#N/A,FALSE,"Sheet1"}</definedName>
    <definedName name="________________ECS2" hidden="1">{#N/A,#N/A,FALSE,"EC&amp;AFLTPLAN";#N/A,#N/A,FALSE,"EC&amp;AFLT1";#N/A,#N/A,FALSE,"EC&amp;AFLT2";#N/A,#N/A,FALSE,"SUMMARY"}</definedName>
    <definedName name="________________ECS2_1" hidden="1">{#N/A,#N/A,FALSE,"EC&amp;AFLTPLAN";#N/A,#N/A,FALSE,"EC&amp;AFLT1";#N/A,#N/A,FALSE,"EC&amp;AFLT2";#N/A,#N/A,FALSE,"SUMMARY"}</definedName>
    <definedName name="________________ECS2_2" hidden="1">{#N/A,#N/A,FALSE,"EC&amp;AFLTPLAN";#N/A,#N/A,FALSE,"EC&amp;AFLT1";#N/A,#N/A,FALSE,"EC&amp;AFLT2";#N/A,#N/A,FALSE,"SUMMARY"}</definedName>
    <definedName name="________________ECS2_3" hidden="1">{#N/A,#N/A,FALSE,"EC&amp;AFLTPLAN";#N/A,#N/A,FALSE,"EC&amp;AFLT1";#N/A,#N/A,FALSE,"EC&amp;AFLT2";#N/A,#N/A,FALSE,"SUMMARY"}</definedName>
    <definedName name="_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i3" hidden="1">{"vue1",#N/A,FALSE,"synthese";"vue2",#N/A,FALSE,"synthese"}</definedName>
    <definedName name="_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_q3" hidden="1">#REF!</definedName>
    <definedName name="________________RLB1" hidden="1">{#N/A,#N/A,FALSE,"plan";#N/A,#N/A,FALSE,"history";#N/A,#N/A,FALSE,"Prodinv";#N/A,#N/A,FALSE,"HISTGRAPH"}</definedName>
    <definedName name="________________RLB1_1" hidden="1">{#N/A,#N/A,FALSE,"plan";#N/A,#N/A,FALSE,"history";#N/A,#N/A,FALSE,"Prodinv";#N/A,#N/A,FALSE,"HISTGRAPH"}</definedName>
    <definedName name="________________RLB1_2" hidden="1">{#N/A,#N/A,FALSE,"plan";#N/A,#N/A,FALSE,"history";#N/A,#N/A,FALSE,"Prodinv";#N/A,#N/A,FALSE,"HISTGRAPH"}</definedName>
    <definedName name="________________RLB1_3" hidden="1">{#N/A,#N/A,FALSE,"plan";#N/A,#N/A,FALSE,"history";#N/A,#N/A,FALSE,"Prodinv";#N/A,#N/A,FALSE,"HISTGRAPH"}</definedName>
    <definedName name="________________ss1" hidden="1">#REF!</definedName>
    <definedName name="________________ss2" hidden="1">#REF!</definedName>
    <definedName name="________________ss3" hidden="1">#REF!</definedName>
    <definedName name="________________ss5" hidden="1">#REF!</definedName>
    <definedName name="______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_wrm3" hidden="1">{"vue1",#N/A,FALSE,"synthese";"vue2",#N/A,FALSE,"synthese"}</definedName>
    <definedName name="________________wrn2" hidden="1">{"vue1",#N/A,FALSE,"synthese";"vue2",#N/A,FALSE,"synthese"}</definedName>
    <definedName name="________________wrn3" hidden="1">{"vue1",#N/A,FALSE,"synthese";"vue2",#N/A,FALSE,"synthese"}</definedName>
    <definedName name="_______________br1" hidden="1">{"Quarter1",#N/A,FALSE,"Sheet1";"Quarter2",#N/A,FALSE,"Sheet1";"Quarter3",#N/A,FALSE,"Sheet1";"Quarter4",#N/A,FALSE,"Sheet1"}</definedName>
    <definedName name="_______________ECS2" hidden="1">{#N/A,#N/A,FALSE,"EC&amp;AFLTPLAN";#N/A,#N/A,FALSE,"EC&amp;AFLT1";#N/A,#N/A,FALSE,"EC&amp;AFLT2";#N/A,#N/A,FALSE,"SUMMARY"}</definedName>
    <definedName name="_______________ECS2_1" hidden="1">{#N/A,#N/A,FALSE,"EC&amp;AFLTPLAN";#N/A,#N/A,FALSE,"EC&amp;AFLT1";#N/A,#N/A,FALSE,"EC&amp;AFLT2";#N/A,#N/A,FALSE,"SUMMARY"}</definedName>
    <definedName name="_______________ECS2_2" hidden="1">{#N/A,#N/A,FALSE,"EC&amp;AFLTPLAN";#N/A,#N/A,FALSE,"EC&amp;AFLT1";#N/A,#N/A,FALSE,"EC&amp;AFLT2";#N/A,#N/A,FALSE,"SUMMARY"}</definedName>
    <definedName name="_______________ECS2_3" hidden="1">{#N/A,#N/A,FALSE,"EC&amp;AFLTPLAN";#N/A,#N/A,FALSE,"EC&amp;AFLT1";#N/A,#N/A,FALSE,"EC&amp;AFLT2";#N/A,#N/A,FALSE,"SUMMARY"}</definedName>
    <definedName name="_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i3" hidden="1">{"vue1",#N/A,FALSE,"synthese";"vue2",#N/A,FALSE,"synthese"}</definedName>
    <definedName name="_______________ips1" hidden="1">{#N/A,#N/A,FALSE,"Calculator"}</definedName>
    <definedName name="_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_ppp2" hidden="1">{"FCB_ALL",#N/A,FALSE,"FCB"}</definedName>
    <definedName name="_______________q3" hidden="1">#REF!</definedName>
    <definedName name="_______________RLB1" hidden="1">{#N/A,#N/A,FALSE,"plan";#N/A,#N/A,FALSE,"history";#N/A,#N/A,FALSE,"Prodinv";#N/A,#N/A,FALSE,"HISTGRAPH"}</definedName>
    <definedName name="_______________RLB1_1" hidden="1">{#N/A,#N/A,FALSE,"plan";#N/A,#N/A,FALSE,"history";#N/A,#N/A,FALSE,"Prodinv";#N/A,#N/A,FALSE,"HISTGRAPH"}</definedName>
    <definedName name="_______________RLB1_2" hidden="1">{#N/A,#N/A,FALSE,"plan";#N/A,#N/A,FALSE,"history";#N/A,#N/A,FALSE,"Prodinv";#N/A,#N/A,FALSE,"HISTGRAPH"}</definedName>
    <definedName name="_______________RLB1_3" hidden="1">{#N/A,#N/A,FALSE,"plan";#N/A,#N/A,FALSE,"history";#N/A,#N/A,FALSE,"Prodinv";#N/A,#N/A,FALSE,"HISTGRAPH"}</definedName>
    <definedName name="_______________ss1" hidden="1">#REF!</definedName>
    <definedName name="_______________ss2" hidden="1">#REF!</definedName>
    <definedName name="_______________ss3" hidden="1">#REF!</definedName>
    <definedName name="_______________ss5" hidden="1">#REF!</definedName>
    <definedName name="_____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wrm3" hidden="1">{"vue1",#N/A,FALSE,"synthese";"vue2",#N/A,FALSE,"synthese"}</definedName>
    <definedName name="_______________wrn2" hidden="1">{"vue1",#N/A,FALSE,"synthese";"vue2",#N/A,FALSE,"synthese"}</definedName>
    <definedName name="_______________wrn3" hidden="1">{"vue1",#N/A,FALSE,"synthese";"vue2",#N/A,FALSE,"synthese"}</definedName>
    <definedName name="_______________xlfn.BAHTTEXT" hidden="1">#NAME?</definedName>
    <definedName name="______________br1" hidden="1">{"Quarter1",#N/A,FALSE,"Sheet1";"Quarter2",#N/A,FALSE,"Sheet1";"Quarter3",#N/A,FALSE,"Sheet1";"Quarter4",#N/A,FALSE,"Sheet1"}</definedName>
    <definedName name="______________ECS2" hidden="1">{#N/A,#N/A,FALSE,"EC&amp;AFLTPLAN";#N/A,#N/A,FALSE,"EC&amp;AFLT1";#N/A,#N/A,FALSE,"EC&amp;AFLT2";#N/A,#N/A,FALSE,"SUMMARY"}</definedName>
    <definedName name="______________ECS2_1" hidden="1">{#N/A,#N/A,FALSE,"EC&amp;AFLTPLAN";#N/A,#N/A,FALSE,"EC&amp;AFLT1";#N/A,#N/A,FALSE,"EC&amp;AFLT2";#N/A,#N/A,FALSE,"SUMMARY"}</definedName>
    <definedName name="______________ECS2_2" hidden="1">{#N/A,#N/A,FALSE,"EC&amp;AFLTPLAN";#N/A,#N/A,FALSE,"EC&amp;AFLT1";#N/A,#N/A,FALSE,"EC&amp;AFLT2";#N/A,#N/A,FALSE,"SUMMARY"}</definedName>
    <definedName name="______________ECS2_3" hidden="1">{#N/A,#N/A,FALSE,"EC&amp;AFLTPLAN";#N/A,#N/A,FALSE,"EC&amp;AFLT1";#N/A,#N/A,FALSE,"EC&amp;AFLT2";#N/A,#N/A,FALSE,"SUMMARY"}</definedName>
    <definedName name="_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i3" hidden="1">{"vue1",#N/A,FALSE,"synthese";"vue2",#N/A,FALSE,"synthese"}</definedName>
    <definedName name="______________ips1" hidden="1">{#N/A,#N/A,FALSE,"Calculator"}</definedName>
    <definedName name="_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_q3" hidden="1">#REF!</definedName>
    <definedName name="______________RLB1" hidden="1">{#N/A,#N/A,FALSE,"plan";#N/A,#N/A,FALSE,"history";#N/A,#N/A,FALSE,"Prodinv";#N/A,#N/A,FALSE,"HISTGRAPH"}</definedName>
    <definedName name="______________RLB1_1" hidden="1">{#N/A,#N/A,FALSE,"plan";#N/A,#N/A,FALSE,"history";#N/A,#N/A,FALSE,"Prodinv";#N/A,#N/A,FALSE,"HISTGRAPH"}</definedName>
    <definedName name="______________RLB1_2" hidden="1">{#N/A,#N/A,FALSE,"plan";#N/A,#N/A,FALSE,"history";#N/A,#N/A,FALSE,"Prodinv";#N/A,#N/A,FALSE,"HISTGRAPH"}</definedName>
    <definedName name="______________RLB1_3" hidden="1">{#N/A,#N/A,FALSE,"plan";#N/A,#N/A,FALSE,"history";#N/A,#N/A,FALSE,"Prodinv";#N/A,#N/A,FALSE,"HISTGRAPH"}</definedName>
    <definedName name="______________ss1" hidden="1">#REF!</definedName>
    <definedName name="______________ss2" hidden="1">#REF!</definedName>
    <definedName name="______________ss3" hidden="1">#REF!</definedName>
    <definedName name="______________ss5" hidden="1">#REF!</definedName>
    <definedName name="______________T123456" hidden="1">{"COUNT",#N/A,FALSE,"AB"}</definedName>
    <definedName name="______________T12347" hidden="1">{"COUNT",#N/A,FALSE,"AB"}</definedName>
    <definedName name="____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wrm3" hidden="1">{"vue1",#N/A,FALSE,"synthese";"vue2",#N/A,FALSE,"synthese"}</definedName>
    <definedName name="______________wrn2" hidden="1">{"vue1",#N/A,FALSE,"synthese";"vue2",#N/A,FALSE,"synthese"}</definedName>
    <definedName name="______________wrn3" hidden="1">{"vue1",#N/A,FALSE,"synthese";"vue2",#N/A,FALSE,"synthese"}</definedName>
    <definedName name="______________xlfn.BAHTTEXT" hidden="1">#NAME?</definedName>
    <definedName name="_____________br1" hidden="1">{"Quarter1",#N/A,FALSE,"Sheet1";"Quarter2",#N/A,FALSE,"Sheet1";"Quarter3",#N/A,FALSE,"Sheet1";"Quarter4",#N/A,FALSE,"Sheet1"}</definedName>
    <definedName name="_____________ECS2" hidden="1">{#N/A,#N/A,FALSE,"EC&amp;AFLTPLAN";#N/A,#N/A,FALSE,"EC&amp;AFLT1";#N/A,#N/A,FALSE,"EC&amp;AFLT2";#N/A,#N/A,FALSE,"SUMMARY"}</definedName>
    <definedName name="_____________ECS2_1" hidden="1">{#N/A,#N/A,FALSE,"EC&amp;AFLTPLAN";#N/A,#N/A,FALSE,"EC&amp;AFLT1";#N/A,#N/A,FALSE,"EC&amp;AFLT2";#N/A,#N/A,FALSE,"SUMMARY"}</definedName>
    <definedName name="_____________ECS2_2" hidden="1">{#N/A,#N/A,FALSE,"EC&amp;AFLTPLAN";#N/A,#N/A,FALSE,"EC&amp;AFLT1";#N/A,#N/A,FALSE,"EC&amp;AFLT2";#N/A,#N/A,FALSE,"SUMMARY"}</definedName>
    <definedName name="_____________ECS2_3" hidden="1">{#N/A,#N/A,FALSE,"EC&amp;AFLTPLAN";#N/A,#N/A,FALSE,"EC&amp;AFLT1";#N/A,#N/A,FALSE,"EC&amp;AFLT2";#N/A,#N/A,FALSE,"SUMMARY"}</definedName>
    <definedName name="_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i3" hidden="1">{"vue1",#N/A,FALSE,"synthese";"vue2",#N/A,FALSE,"synthese"}</definedName>
    <definedName name="_____________ips1" hidden="1">{#N/A,#N/A,FALSE,"Calculator"}</definedName>
    <definedName name="_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_ppp2" hidden="1">{"FCB_ALL",#N/A,FALSE,"FCB"}</definedName>
    <definedName name="_____________q3" hidden="1">#REF!</definedName>
    <definedName name="_____________RLB1" hidden="1">{#N/A,#N/A,FALSE,"plan";#N/A,#N/A,FALSE,"history";#N/A,#N/A,FALSE,"Prodinv";#N/A,#N/A,FALSE,"HISTGRAPH"}</definedName>
    <definedName name="_____________RLB1_1" hidden="1">{#N/A,#N/A,FALSE,"plan";#N/A,#N/A,FALSE,"history";#N/A,#N/A,FALSE,"Prodinv";#N/A,#N/A,FALSE,"HISTGRAPH"}</definedName>
    <definedName name="_____________RLB1_2" hidden="1">{#N/A,#N/A,FALSE,"plan";#N/A,#N/A,FALSE,"history";#N/A,#N/A,FALSE,"Prodinv";#N/A,#N/A,FALSE,"HISTGRAPH"}</definedName>
    <definedName name="_____________RLB1_3" hidden="1">{#N/A,#N/A,FALSE,"plan";#N/A,#N/A,FALSE,"history";#N/A,#N/A,FALSE,"Prodinv";#N/A,#N/A,FALSE,"HISTGRAPH"}</definedName>
    <definedName name="_____________ss1" hidden="1">#REF!</definedName>
    <definedName name="_____________ss2" hidden="1">#REF!</definedName>
    <definedName name="_____________ss3" hidden="1">#REF!</definedName>
    <definedName name="_____________ss5" hidden="1">#REF!</definedName>
    <definedName name="_____________t2" hidden="1">{"'Sheet1'!$A$5:$G$42"}</definedName>
    <definedName name="_____________wrm3" hidden="1">{"vue1",#N/A,FALSE,"synthese";"vue2",#N/A,FALSE,"synthese"}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_wrn3" hidden="1">{"vue1",#N/A,FALSE,"synthese";"vue2",#N/A,FALSE,"synthese"}</definedName>
    <definedName name="_____________xlfn.BAHTTEXT" hidden="1">#NAME?</definedName>
    <definedName name="____________br1" hidden="1">{"Quarter1",#N/A,FALSE,"Sheet1";"Quarter2",#N/A,FALSE,"Sheet1";"Quarter3",#N/A,FALSE,"Sheet1";"Quarter4",#N/A,FALSE,"Sheet1"}</definedName>
    <definedName name="____________ECS2" hidden="1">{#N/A,#N/A,FALSE,"EC&amp;AFLTPLAN";#N/A,#N/A,FALSE,"EC&amp;AFLT1";#N/A,#N/A,FALSE,"EC&amp;AFLT2";#N/A,#N/A,FALSE,"SUMMARY"}</definedName>
    <definedName name="____________ECS2_1" hidden="1">{#N/A,#N/A,FALSE,"EC&amp;AFLTPLAN";#N/A,#N/A,FALSE,"EC&amp;AFLT1";#N/A,#N/A,FALSE,"EC&amp;AFLT2";#N/A,#N/A,FALSE,"SUMMARY"}</definedName>
    <definedName name="____________ECS2_2" hidden="1">{#N/A,#N/A,FALSE,"EC&amp;AFLTPLAN";#N/A,#N/A,FALSE,"EC&amp;AFLT1";#N/A,#N/A,FALSE,"EC&amp;AFLT2";#N/A,#N/A,FALSE,"SUMMARY"}</definedName>
    <definedName name="____________ECS2_3" hidden="1">{#N/A,#N/A,FALSE,"EC&amp;AFLTPLAN";#N/A,#N/A,FALSE,"EC&amp;AFLT1";#N/A,#N/A,FALSE,"EC&amp;AFLT2";#N/A,#N/A,FALSE,"SUMMARY"}</definedName>
    <definedName name="_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i3" hidden="1">{"vue1",#N/A,FALSE,"synthese";"vue2",#N/A,FALSE,"synthese"}</definedName>
    <definedName name="____________i9" hidden="1">{#N/A,#N/A,FALSE,"P&amp;L Acc";#N/A,#N/A,FALSE,"I-B Rep";#N/A,#N/A,FALSE,"BS";#N/A,#N/A,FALSE,"C'flw St";#N/A,#N/A,FALSE,"FA Rep";#N/A,#N/A,FALSE,"H-C Cons";#N/A,#N/A,FALSE,"P&amp;L Var"}</definedName>
    <definedName name="____________i9_1" hidden="1">{#N/A,#N/A,FALSE,"P&amp;L Acc";#N/A,#N/A,FALSE,"I-B Rep";#N/A,#N/A,FALSE,"BS";#N/A,#N/A,FALSE,"C'flw St";#N/A,#N/A,FALSE,"FA Rep";#N/A,#N/A,FALSE,"H-C Cons";#N/A,#N/A,FALSE,"P&amp;L Var"}</definedName>
    <definedName name="____________i9_2" hidden="1">{#N/A,#N/A,FALSE,"P&amp;L Acc";#N/A,#N/A,FALSE,"I-B Rep";#N/A,#N/A,FALSE,"BS";#N/A,#N/A,FALSE,"C'flw St";#N/A,#N/A,FALSE,"FA Rep";#N/A,#N/A,FALSE,"H-C Cons";#N/A,#N/A,FALSE,"P&amp;L Var"}</definedName>
    <definedName name="____________i9_3" hidden="1">{#N/A,#N/A,FALSE,"P&amp;L Acc";#N/A,#N/A,FALSE,"I-B Rep";#N/A,#N/A,FALSE,"BS";#N/A,#N/A,FALSE,"C'flw St";#N/A,#N/A,FALSE,"FA Rep";#N/A,#N/A,FALSE,"H-C Cons";#N/A,#N/A,FALSE,"P&amp;L Var"}</definedName>
    <definedName name="____________ips1" hidden="1">{#N/A,#N/A,FALSE,"Calculator"}</definedName>
    <definedName name="_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_q3" hidden="1">#REF!</definedName>
    <definedName name="____________RLB1" hidden="1">{#N/A,#N/A,FALSE,"plan";#N/A,#N/A,FALSE,"history";#N/A,#N/A,FALSE,"Prodinv";#N/A,#N/A,FALSE,"HISTGRAPH"}</definedName>
    <definedName name="____________RLB1_1" hidden="1">{#N/A,#N/A,FALSE,"plan";#N/A,#N/A,FALSE,"history";#N/A,#N/A,FALSE,"Prodinv";#N/A,#N/A,FALSE,"HISTGRAPH"}</definedName>
    <definedName name="____________RLB1_2" hidden="1">{#N/A,#N/A,FALSE,"plan";#N/A,#N/A,FALSE,"history";#N/A,#N/A,FALSE,"Prodinv";#N/A,#N/A,FALSE,"HISTGRAPH"}</definedName>
    <definedName name="____________RLB1_3" hidden="1">{#N/A,#N/A,FALSE,"plan";#N/A,#N/A,FALSE,"history";#N/A,#N/A,FALSE,"Prodinv";#N/A,#N/A,FALSE,"HISTGRAPH"}</definedName>
    <definedName name="____________ss1" hidden="1">#REF!</definedName>
    <definedName name="____________ss2" hidden="1">#REF!</definedName>
    <definedName name="____________ss3" hidden="1">#REF!</definedName>
    <definedName name="____________ss5" hidden="1">#REF!</definedName>
    <definedName name="____________t2" hidden="1">{"'Sheet1'!$A$5:$G$42"}</definedName>
    <definedName name="__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wrm3" hidden="1">{"vue1",#N/A,FALSE,"synthese";"vue2",#N/A,FALSE,"synthese"}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wrn3" hidden="1">{"vue1",#N/A,FALSE,"synthese";"vue2",#N/A,FALSE,"synthese"}</definedName>
    <definedName name="____________xlfn.BAHTTEXT" hidden="1">#NAME?</definedName>
    <definedName name="____________z2" hidden="1">{"Sch00",#N/A,FALSE,"1";"Contents",#N/A,FALSE,"1"}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br1" hidden="1">{"Quarter1",#N/A,FALSE,"Sheet1";"Quarter2",#N/A,FALSE,"Sheet1";"Quarter3",#N/A,FALSE,"Sheet1";"Quarter4",#N/A,FALSE,"Sheet1"}</definedName>
    <definedName name="___________ECS2" hidden="1">{#N/A,#N/A,FALSE,"EC&amp;AFLTPLAN";#N/A,#N/A,FALSE,"EC&amp;AFLT1";#N/A,#N/A,FALSE,"EC&amp;AFLT2";#N/A,#N/A,FALSE,"SUMMARY"}</definedName>
    <definedName name="___________ECS2_1" hidden="1">{#N/A,#N/A,FALSE,"EC&amp;AFLTPLAN";#N/A,#N/A,FALSE,"EC&amp;AFLT1";#N/A,#N/A,FALSE,"EC&amp;AFLT2";#N/A,#N/A,FALSE,"SUMMARY"}</definedName>
    <definedName name="___________ECS2_2" hidden="1">{#N/A,#N/A,FALSE,"EC&amp;AFLTPLAN";#N/A,#N/A,FALSE,"EC&amp;AFLT1";#N/A,#N/A,FALSE,"EC&amp;AFLT2";#N/A,#N/A,FALSE,"SUMMARY"}</definedName>
    <definedName name="___________ECS2_3" hidden="1">{#N/A,#N/A,FALSE,"EC&amp;AFLTPLAN";#N/A,#N/A,FALSE,"EC&amp;AFLT1";#N/A,#N/A,FALSE,"EC&amp;AFLT2";#N/A,#N/A,FALSE,"SUMMARY"}</definedName>
    <definedName name="_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i3" hidden="1">{"vue1",#N/A,FALSE,"synthese";"vue2",#N/A,FALSE,"synthese"}</definedName>
    <definedName name="___________i9" hidden="1">{#N/A,#N/A,FALSE,"P&amp;L Acc";#N/A,#N/A,FALSE,"I-B Rep";#N/A,#N/A,FALSE,"BS";#N/A,#N/A,FALSE,"C'flw St";#N/A,#N/A,FALSE,"FA Rep";#N/A,#N/A,FALSE,"H-C Cons";#N/A,#N/A,FALSE,"P&amp;L Var"}</definedName>
    <definedName name="___________i9_1" hidden="1">{#N/A,#N/A,FALSE,"P&amp;L Acc";#N/A,#N/A,FALSE,"I-B Rep";#N/A,#N/A,FALSE,"BS";#N/A,#N/A,FALSE,"C'flw St";#N/A,#N/A,FALSE,"FA Rep";#N/A,#N/A,FALSE,"H-C Cons";#N/A,#N/A,FALSE,"P&amp;L Var"}</definedName>
    <definedName name="___________i9_2" hidden="1">{#N/A,#N/A,FALSE,"P&amp;L Acc";#N/A,#N/A,FALSE,"I-B Rep";#N/A,#N/A,FALSE,"BS";#N/A,#N/A,FALSE,"C'flw St";#N/A,#N/A,FALSE,"FA Rep";#N/A,#N/A,FALSE,"H-C Cons";#N/A,#N/A,FALSE,"P&amp;L Var"}</definedName>
    <definedName name="___________i9_3" hidden="1">{#N/A,#N/A,FALSE,"P&amp;L Acc";#N/A,#N/A,FALSE,"I-B Rep";#N/A,#N/A,FALSE,"BS";#N/A,#N/A,FALSE,"C'flw St";#N/A,#N/A,FALSE,"FA Rep";#N/A,#N/A,FALSE,"H-C Cons";#N/A,#N/A,FALSE,"P&amp;L Var"}</definedName>
    <definedName name="___________ips1" hidden="1">{#N/A,#N/A,FALSE,"Calculator"}</definedName>
    <definedName name="_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_ppp2" hidden="1">{"FCB_ALL",#N/A,FALSE,"FCB"}</definedName>
    <definedName name="___________q3" hidden="1">#REF!</definedName>
    <definedName name="___________RLB1" hidden="1">{#N/A,#N/A,FALSE,"plan";#N/A,#N/A,FALSE,"history";#N/A,#N/A,FALSE,"Prodinv";#N/A,#N/A,FALSE,"HISTGRAPH"}</definedName>
    <definedName name="___________RLB1_1" hidden="1">{#N/A,#N/A,FALSE,"plan";#N/A,#N/A,FALSE,"history";#N/A,#N/A,FALSE,"Prodinv";#N/A,#N/A,FALSE,"HISTGRAPH"}</definedName>
    <definedName name="___________RLB1_2" hidden="1">{#N/A,#N/A,FALSE,"plan";#N/A,#N/A,FALSE,"history";#N/A,#N/A,FALSE,"Prodinv";#N/A,#N/A,FALSE,"HISTGRAPH"}</definedName>
    <definedName name="___________RLB1_3" hidden="1">{#N/A,#N/A,FALSE,"plan";#N/A,#N/A,FALSE,"history";#N/A,#N/A,FALSE,"Prodinv";#N/A,#N/A,FALSE,"HISTGRAPH"}</definedName>
    <definedName name="___________rod1" hidden="1">{#N/A,#N/A,FALSE,"Projections";#N/A,#N/A,FALSE,"Multiples Valuation";#N/A,#N/A,FALSE,"LBO";#N/A,#N/A,FALSE,"Multiples_Sensitivity";#N/A,#N/A,FALSE,"Summary"}</definedName>
    <definedName name="___________ss1" hidden="1">#REF!</definedName>
    <definedName name="___________ss2" hidden="1">#REF!</definedName>
    <definedName name="___________ss3" hidden="1">#REF!</definedName>
    <definedName name="___________ss5" hidden="1">#REF!</definedName>
    <definedName name="_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wrm3" hidden="1">{"vue1",#N/A,FALSE,"synthese";"vue2",#N/A,FALSE,"synthese"}</definedName>
    <definedName name="___________wrn2" hidden="1">{"vue1",#N/A,FALSE,"synthese";"vue2",#N/A,FALSE,"synthese"}</definedName>
    <definedName name="___________wrn3" hidden="1">{#N/A,#N/A,FALSE,"Aging Summary";#N/A,#N/A,FALSE,"Ratio Analysis";#N/A,#N/A,FALSE,"Test 120 Day Accts";#N/A,#N/A,FALSE,"Tickmarks"}</definedName>
    <definedName name="___________wrn4" hidden="1">{#N/A,#N/A,FALSE,"Aging Summary";#N/A,#N/A,FALSE,"Ratio Analysis";#N/A,#N/A,FALSE,"Test 120 Day Accts";#N/A,#N/A,FALSE,"Tickmarks"}</definedName>
    <definedName name="___________xlfn.BAHTTEXT" hidden="1">#NAME?</definedName>
    <definedName name="___________z2" hidden="1">{"Sch00",#N/A,FALSE,"1";"Contents",#N/A,FALSE,"1"}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br1" hidden="1">{"Quarter1",#N/A,FALSE,"Sheet1";"Quarter2",#N/A,FALSE,"Sheet1";"Quarter3",#N/A,FALSE,"Sheet1";"Quarter4",#N/A,FALSE,"Sheet1"}</definedName>
    <definedName name="__________ECS2" hidden="1">{#N/A,#N/A,FALSE,"EC&amp;AFLTPLAN";#N/A,#N/A,FALSE,"EC&amp;AFLT1";#N/A,#N/A,FALSE,"EC&amp;AFLT2";#N/A,#N/A,FALSE,"SUMMARY"}</definedName>
    <definedName name="__________ECS2_1" hidden="1">{#N/A,#N/A,FALSE,"EC&amp;AFLTPLAN";#N/A,#N/A,FALSE,"EC&amp;AFLT1";#N/A,#N/A,FALSE,"EC&amp;AFLT2";#N/A,#N/A,FALSE,"SUMMARY"}</definedName>
    <definedName name="__________ECS2_2" hidden="1">{#N/A,#N/A,FALSE,"EC&amp;AFLTPLAN";#N/A,#N/A,FALSE,"EC&amp;AFLT1";#N/A,#N/A,FALSE,"EC&amp;AFLT2";#N/A,#N/A,FALSE,"SUMMARY"}</definedName>
    <definedName name="__________ECS2_3" hidden="1">{#N/A,#N/A,FALSE,"EC&amp;AFLTPLAN";#N/A,#N/A,FALSE,"EC&amp;AFLT1";#N/A,#N/A,FALSE,"EC&amp;AFLT2";#N/A,#N/A,FALSE,"SUMMARY"}</definedName>
    <definedName name="_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i3" hidden="1">{"vue1",#N/A,FALSE,"synthese";"vue2",#N/A,FALSE,"synthese"}</definedName>
    <definedName name="__________i9" hidden="1">{#N/A,#N/A,FALSE,"P&amp;L Acc";#N/A,#N/A,FALSE,"I-B Rep";#N/A,#N/A,FALSE,"BS";#N/A,#N/A,FALSE,"C'flw St";#N/A,#N/A,FALSE,"FA Rep";#N/A,#N/A,FALSE,"H-C Cons";#N/A,#N/A,FALSE,"P&amp;L Var"}</definedName>
    <definedName name="__________i9_1" hidden="1">{#N/A,#N/A,FALSE,"P&amp;L Acc";#N/A,#N/A,FALSE,"I-B Rep";#N/A,#N/A,FALSE,"BS";#N/A,#N/A,FALSE,"C'flw St";#N/A,#N/A,FALSE,"FA Rep";#N/A,#N/A,FALSE,"H-C Cons";#N/A,#N/A,FALSE,"P&amp;L Var"}</definedName>
    <definedName name="__________i9_2" hidden="1">{#N/A,#N/A,FALSE,"P&amp;L Acc";#N/A,#N/A,FALSE,"I-B Rep";#N/A,#N/A,FALSE,"BS";#N/A,#N/A,FALSE,"C'flw St";#N/A,#N/A,FALSE,"FA Rep";#N/A,#N/A,FALSE,"H-C Cons";#N/A,#N/A,FALSE,"P&amp;L Var"}</definedName>
    <definedName name="__________i9_3" hidden="1">{#N/A,#N/A,FALSE,"P&amp;L Acc";#N/A,#N/A,FALSE,"I-B Rep";#N/A,#N/A,FALSE,"BS";#N/A,#N/A,FALSE,"C'flw St";#N/A,#N/A,FALSE,"FA Rep";#N/A,#N/A,FALSE,"H-C Cons";#N/A,#N/A,FALSE,"P&amp;L Var"}</definedName>
    <definedName name="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_q3" hidden="1">#REF!</definedName>
    <definedName name="__________RLB1" hidden="1">{#N/A,#N/A,FALSE,"plan";#N/A,#N/A,FALSE,"history";#N/A,#N/A,FALSE,"Prodinv";#N/A,#N/A,FALSE,"HISTGRAPH"}</definedName>
    <definedName name="__________RLB1_1" hidden="1">{#N/A,#N/A,FALSE,"plan";#N/A,#N/A,FALSE,"history";#N/A,#N/A,FALSE,"Prodinv";#N/A,#N/A,FALSE,"HISTGRAPH"}</definedName>
    <definedName name="__________RLB1_2" hidden="1">{#N/A,#N/A,FALSE,"plan";#N/A,#N/A,FALSE,"history";#N/A,#N/A,FALSE,"Prodinv";#N/A,#N/A,FALSE,"HISTGRAPH"}</definedName>
    <definedName name="__________RLB1_3" hidden="1">{#N/A,#N/A,FALSE,"plan";#N/A,#N/A,FALSE,"history";#N/A,#N/A,FALSE,"Prodinv";#N/A,#N/A,FALSE,"HISTGRAPH"}</definedName>
    <definedName name="__________rod1" hidden="1">{#N/A,#N/A,FALSE,"Projections";#N/A,#N/A,FALSE,"Multiples Valuation";#N/A,#N/A,FALSE,"LBO";#N/A,#N/A,FALSE,"Multiples_Sensitivity";#N/A,#N/A,FALSE,"Summary"}</definedName>
    <definedName name="_________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_________ss1" hidden="1">#REF!</definedName>
    <definedName name="__________ss2" hidden="1">#REF!</definedName>
    <definedName name="__________ss3" hidden="1">#REF!</definedName>
    <definedName name="__________ss5" hidden="1">#REF!</definedName>
    <definedName name="__________t2" hidden="1">{"'Sheet1'!$A$5:$G$42"}</definedName>
    <definedName name="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wrm3" hidden="1">{"vue1",#N/A,FALSE,"synthese";"vue2",#N/A,FALSE,"synthese"}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wrn3" hidden="1">{#N/A,#N/A,FALSE,"Aging Summary";#N/A,#N/A,FALSE,"Ratio Analysis";#N/A,#N/A,FALSE,"Test 120 Day Accts";#N/A,#N/A,FALSE,"Tickmarks"}</definedName>
    <definedName name="__________wrn4" hidden="1">{#N/A,#N/A,FALSE,"Aging Summary";#N/A,#N/A,FALSE,"Ratio Analysis";#N/A,#N/A,FALSE,"Test 120 Day Accts";#N/A,#N/A,FALSE,"Tickmarks"}</definedName>
    <definedName name="__________xlfn.BAHTTEXT" hidden="1">#NAME?</definedName>
    <definedName name="__________z2" hidden="1">{"Sch00",#N/A,FALSE,"1";"Contents",#N/A,FALSE,"1"}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1" hidden="1">{"mgmt forecast",#N/A,FALSE,"Mgmt Forecast";"dcf table",#N/A,FALSE,"Mgmt Forecast";"sensitivity",#N/A,FALSE,"Mgmt Forecast";"table inputs",#N/A,FALSE,"Mgmt Forecast";"calculations",#N/A,FALSE,"Mgmt Forecast"}</definedName>
    <definedName name="_________a2" hidden="1">{"mgmt forecast",#N/A,FALSE,"Mgmt Forecast";"dcf table",#N/A,FALSE,"Mgmt Forecast";"sensitivity",#N/A,FALSE,"Mgmt Forecast";"table inputs",#N/A,FALSE,"Mgmt Forecast";"calculations",#N/A,FALSE,"Mgmt Forecast"}</definedName>
    <definedName name="_________br1" hidden="1">{"Quarter1",#N/A,FALSE,"Sheet1";"Quarter2",#N/A,FALSE,"Sheet1";"Quarter3",#N/A,FALSE,"Sheet1";"Quarter4",#N/A,FALSE,"Sheet1"}</definedName>
    <definedName name="_________ECS2" hidden="1">{#N/A,#N/A,FALSE,"EC&amp;AFLTPLAN";#N/A,#N/A,FALSE,"EC&amp;AFLT1";#N/A,#N/A,FALSE,"EC&amp;AFLT2";#N/A,#N/A,FALSE,"SUMMARY"}</definedName>
    <definedName name="_________ECS2_1" hidden="1">{#N/A,#N/A,FALSE,"EC&amp;AFLTPLAN";#N/A,#N/A,FALSE,"EC&amp;AFLT1";#N/A,#N/A,FALSE,"EC&amp;AFLT2";#N/A,#N/A,FALSE,"SUMMARY"}</definedName>
    <definedName name="_________ECS2_2" hidden="1">{#N/A,#N/A,FALSE,"EC&amp;AFLTPLAN";#N/A,#N/A,FALSE,"EC&amp;AFLT1";#N/A,#N/A,FALSE,"EC&amp;AFLT2";#N/A,#N/A,FALSE,"SUMMARY"}</definedName>
    <definedName name="_________ECS2_3" hidden="1">{#N/A,#N/A,FALSE,"EC&amp;AFLTPLAN";#N/A,#N/A,FALSE,"EC&amp;AFLT1";#N/A,#N/A,FALSE,"EC&amp;AFLT2";#N/A,#N/A,FALSE,"SUMMARY"}</definedName>
    <definedName name="_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I2" hidden="1">{"PVGraph2",#N/A,FALSE,"PV Data"}</definedName>
    <definedName name="_________I3" hidden="1">{"PVGraph2",#N/A,FALSE,"PV Data"}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ips1" hidden="1">{#N/A,#N/A,FALSE,"Calculator"}</definedName>
    <definedName name="_________new2" hidden="1">{#N/A,#N/A,TRUE,"Cover";#N/A,#N/A,TRUE,"Summary";#N/A,#N/A,TRUE,"Cost plan";#N/A,#N/A,TRUE,"Qualifications"}</definedName>
    <definedName name="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______q3" hidden="1">#REF!</definedName>
    <definedName name="_________RLB1" hidden="1">{#N/A,#N/A,FALSE,"plan";#N/A,#N/A,FALSE,"history";#N/A,#N/A,FALSE,"Prodinv";#N/A,#N/A,FALSE,"HISTGRAPH"}</definedName>
    <definedName name="_________RLB1_1" hidden="1">{#N/A,#N/A,FALSE,"plan";#N/A,#N/A,FALSE,"history";#N/A,#N/A,FALSE,"Prodinv";#N/A,#N/A,FALSE,"HISTGRAPH"}</definedName>
    <definedName name="_________RLB1_2" hidden="1">{#N/A,#N/A,FALSE,"plan";#N/A,#N/A,FALSE,"history";#N/A,#N/A,FALSE,"Prodinv";#N/A,#N/A,FALSE,"HISTGRAPH"}</definedName>
    <definedName name="_________RLB1_3" hidden="1">{#N/A,#N/A,FALSE,"plan";#N/A,#N/A,FALSE,"history";#N/A,#N/A,FALSE,"Prodinv";#N/A,#N/A,FALSE,"HISTGRAPH"}</definedName>
    <definedName name="_________rod1" hidden="1">{#N/A,#N/A,FALSE,"Projections";#N/A,#N/A,FALSE,"Multiples Valuation";#N/A,#N/A,FALSE,"LBO";#N/A,#N/A,FALSE,"Multiples_Sensitivity";#N/A,#N/A,FALSE,"Summary"}</definedName>
    <definedName name="________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________s1" hidden="1">#REF!</definedName>
    <definedName name="_________s2" hidden="1">#REF!</definedName>
    <definedName name="_________s3" hidden="1">#REF!</definedName>
    <definedName name="_________s4" hidden="1">#REF!</definedName>
    <definedName name="_________s5" hidden="1">#REF!</definedName>
    <definedName name="_________s6" hidden="1">#REF!</definedName>
    <definedName name="_________ss1" hidden="1">#REF!</definedName>
    <definedName name="_________ss2" hidden="1">#REF!</definedName>
    <definedName name="_________ss3" hidden="1">#REF!</definedName>
    <definedName name="_________ss5" hidden="1">#REF!</definedName>
    <definedName name="_________t2" hidden="1">{"'Sheet1'!$A$5:$G$42"}</definedName>
    <definedName name="___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___w1" hidden="1">{"PVGraph2",#N/A,FALSE,"PV Data"}</definedName>
    <definedName name="_________w2" hidden="1">{"PVGraph2",#N/A,FALSE,"PV Data"}</definedName>
    <definedName name="_________w3" hidden="1">{"PVGraph2",#N/A,FALSE,"PV Data"}</definedName>
    <definedName name="_________wrm3" hidden="1">{"vue1",#N/A,FALSE,"synthese";"vue2",#N/A,FALSE,"synthese"}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wrn3" hidden="1">{#N/A,#N/A,FALSE,"Aging Summary";#N/A,#N/A,FALSE,"Ratio Analysis";#N/A,#N/A,FALSE,"Test 120 Day Accts";#N/A,#N/A,FALSE,"Tickmarks"}</definedName>
    <definedName name="_________wrn4" hidden="1">{#N/A,#N/A,FALSE,"Aging Summary";#N/A,#N/A,FALSE,"Ratio Analysis";#N/A,#N/A,FALSE,"Test 120 Day Accts";#N/A,#N/A,FALSE,"Tickmarks"}</definedName>
    <definedName name="_________xlfn.BAHTTEXT" hidden="1">#NAME?</definedName>
    <definedName name="_________y2" hidden="1">{"PVGraph2",#N/A,FALSE,"PV Data"}</definedName>
    <definedName name="_________z2" hidden="1">{"Sch00",#N/A,FALSE,"1";"Contents",#N/A,FALSE,"1"}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" hidden="1">{"mgmt forecast",#N/A,FALSE,"Mgmt Forecast";"dcf table",#N/A,FALSE,"Mgmt Forecast";"sensitivity",#N/A,FALSE,"Mgmt Forecast";"table inputs",#N/A,FALSE,"Mgmt Forecast";"calculations",#N/A,FALSE,"Mgmt Forecast"}</definedName>
    <definedName name="________a2" hidden="1">{"mgmt forecast",#N/A,FALSE,"Mgmt Forecast";"dcf table",#N/A,FALSE,"Mgmt Forecast";"sensitivity",#N/A,FALSE,"Mgmt Forecast";"table inputs",#N/A,FALSE,"Mgmt Forecast";"calculations",#N/A,FALSE,"Mgmt Forecast"}</definedName>
    <definedName name="________br1" hidden="1">{"Quarter1",#N/A,FALSE,"Sheet1";"Quarter2",#N/A,FALSE,"Sheet1";"Quarter3",#N/A,FALSE,"Sheet1";"Quarter4",#N/A,FALSE,"Sheet1"}</definedName>
    <definedName name="________ECS2" hidden="1">{#N/A,#N/A,FALSE,"EC&amp;AFLTPLAN";#N/A,#N/A,FALSE,"EC&amp;AFLT1";#N/A,#N/A,FALSE,"EC&amp;AFLT2";#N/A,#N/A,FALSE,"SUMMARY"}</definedName>
    <definedName name="________ECS2_1" hidden="1">{#N/A,#N/A,FALSE,"EC&amp;AFLTPLAN";#N/A,#N/A,FALSE,"EC&amp;AFLT1";#N/A,#N/A,FALSE,"EC&amp;AFLT2";#N/A,#N/A,FALSE,"SUMMARY"}</definedName>
    <definedName name="________ECS2_2" hidden="1">{#N/A,#N/A,FALSE,"EC&amp;AFLTPLAN";#N/A,#N/A,FALSE,"EC&amp;AFLT1";#N/A,#N/A,FALSE,"EC&amp;AFLT2";#N/A,#N/A,FALSE,"SUMMARY"}</definedName>
    <definedName name="________ECS2_3" hidden="1">{#N/A,#N/A,FALSE,"EC&amp;AFLTPLAN";#N/A,#N/A,FALSE,"EC&amp;AFLT1";#N/A,#N/A,FALSE,"EC&amp;AFLT2";#N/A,#N/A,FALSE,"SUMMARY"}</definedName>
    <definedName name="_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I2" hidden="1">{"PVGraph2",#N/A,FALSE,"PV Data"}</definedName>
    <definedName name="________I3" hidden="1">{"PVGraph2",#N/A,FALSE,"PV Data"}</definedName>
    <definedName name="________i9" hidden="1">{#N/A,#N/A,FALSE,"P&amp;L Acc";#N/A,#N/A,FALSE,"I-B Rep";#N/A,#N/A,FALSE,"BS";#N/A,#N/A,FALSE,"C'flw St";#N/A,#N/A,FALSE,"FA Rep";#N/A,#N/A,FALSE,"H-C Cons";#N/A,#N/A,FALSE,"P&amp;L Var"}</definedName>
    <definedName name="________i9_1" hidden="1">{#N/A,#N/A,FALSE,"P&amp;L Acc";#N/A,#N/A,FALSE,"I-B Rep";#N/A,#N/A,FALSE,"BS";#N/A,#N/A,FALSE,"C'flw St";#N/A,#N/A,FALSE,"FA Rep";#N/A,#N/A,FALSE,"H-C Cons";#N/A,#N/A,FALSE,"P&amp;L Var"}</definedName>
    <definedName name="________i9_2" hidden="1">{#N/A,#N/A,FALSE,"P&amp;L Acc";#N/A,#N/A,FALSE,"I-B Rep";#N/A,#N/A,FALSE,"BS";#N/A,#N/A,FALSE,"C'flw St";#N/A,#N/A,FALSE,"FA Rep";#N/A,#N/A,FALSE,"H-C Cons";#N/A,#N/A,FALSE,"P&amp;L Var"}</definedName>
    <definedName name="________i9_3" hidden="1">{#N/A,#N/A,FALSE,"P&amp;L Acc";#N/A,#N/A,FALSE,"I-B Rep";#N/A,#N/A,FALSE,"BS";#N/A,#N/A,FALSE,"C'flw St";#N/A,#N/A,FALSE,"FA Rep";#N/A,#N/A,FALSE,"H-C Cons";#N/A,#N/A,FALSE,"P&amp;L Var"}</definedName>
    <definedName name="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new2" hidden="1">{#N/A,#N/A,TRUE,"Cover";#N/A,#N/A,TRUE,"Summary";#N/A,#N/A,TRUE,"Cost plan";#N/A,#N/A,TRUE,"Qualifications"}</definedName>
    <definedName name="________new3" hidden="1">{#N/A,#N/A,TRUE,"Cover";#N/A,#N/A,TRUE,"Summary";#N/A,#N/A,TRUE,"Cost plan";#N/A,#N/A,TRUE,"Qualifications"}</definedName>
    <definedName name="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_ppp2" hidden="1">{"FCB_ALL",#N/A,FALSE,"FCB"}</definedName>
    <definedName name="________q3" hidden="1">#REF!</definedName>
    <definedName name="________RLB1" hidden="1">{#N/A,#N/A,FALSE,"plan";#N/A,#N/A,FALSE,"history";#N/A,#N/A,FALSE,"Prodinv";#N/A,#N/A,FALSE,"HISTGRAPH"}</definedName>
    <definedName name="________RLB1_1" hidden="1">{#N/A,#N/A,FALSE,"plan";#N/A,#N/A,FALSE,"history";#N/A,#N/A,FALSE,"Prodinv";#N/A,#N/A,FALSE,"HISTGRAPH"}</definedName>
    <definedName name="________RLB1_2" hidden="1">{#N/A,#N/A,FALSE,"plan";#N/A,#N/A,FALSE,"history";#N/A,#N/A,FALSE,"Prodinv";#N/A,#N/A,FALSE,"HISTGRAPH"}</definedName>
    <definedName name="________RLB1_3" hidden="1">{#N/A,#N/A,FALSE,"plan";#N/A,#N/A,FALSE,"history";#N/A,#N/A,FALSE,"Prodinv";#N/A,#N/A,FALSE,"HISTGRAPH"}</definedName>
    <definedName name="________rod1" hidden="1">{#N/A,#N/A,FALSE,"Projections";#N/A,#N/A,FALSE,"Multiples Valuation";#N/A,#N/A,FALSE,"LBO";#N/A,#N/A,FALSE,"Multiples_Sensitivity";#N/A,#N/A,FALSE,"Summary"}</definedName>
    <definedName name="_______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_______s1" hidden="1">#REF!</definedName>
    <definedName name="________s2" hidden="1">#REF!</definedName>
    <definedName name="________s3" hidden="1">#REF!</definedName>
    <definedName name="________s4" hidden="1">#REF!</definedName>
    <definedName name="________s5" hidden="1">#REF!</definedName>
    <definedName name="________s6" hidden="1">#REF!</definedName>
    <definedName name="________ss1" hidden="1">#REF!</definedName>
    <definedName name="________ss2" hidden="1">#REF!</definedName>
    <definedName name="________ss3" hidden="1">#REF!</definedName>
    <definedName name="________ss5" hidden="1">#REF!</definedName>
    <definedName name="________t2" hidden="1">{"'Sheet1'!$A$5:$G$42"}</definedName>
    <definedName name="__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w1" hidden="1">{"PVGraph2",#N/A,FALSE,"PV Data"}</definedName>
    <definedName name="________w2" hidden="1">{"PVGraph2",#N/A,FALSE,"PV Data"}</definedName>
    <definedName name="________w3" hidden="1">{"PVGraph2",#N/A,FALSE,"PV Data"}</definedName>
    <definedName name="________wrm3" hidden="1">{"vue1",#N/A,FALSE,"synthese";"vue2",#N/A,FALSE,"synthese"}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wrn3" hidden="1">{#N/A,#N/A,FALSE,"Aging Summary";#N/A,#N/A,FALSE,"Ratio Analysis";#N/A,#N/A,FALSE,"Test 120 Day Accts";#N/A,#N/A,FALSE,"Tickmarks"}</definedName>
    <definedName name="________wrn4" hidden="1">{#N/A,#N/A,FALSE,"Aging Summary";#N/A,#N/A,FALSE,"Ratio Analysis";#N/A,#N/A,FALSE,"Test 120 Day Accts";#N/A,#N/A,FALSE,"Tickmarks"}</definedName>
    <definedName name="________xlfn.BAHTTEXT" hidden="1">#NAME?</definedName>
    <definedName name="________y2" hidden="1">{"PVGraph2",#N/A,FALSE,"PV Data"}</definedName>
    <definedName name="________z2" hidden="1">{"Sch00",#N/A,FALSE,"1";"Contents",#N/A,FALSE,"1"}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" hidden="1">{"mgmt forecast",#N/A,FALSE,"Mgmt Forecast";"dcf table",#N/A,FALSE,"Mgmt Forecast";"sensitivity",#N/A,FALSE,"Mgmt Forecast";"table inputs",#N/A,FALSE,"Mgmt Forecast";"calculations",#N/A,FALSE,"Mgmt Forecast"}</definedName>
    <definedName name="_______a2" hidden="1">{"mgmt forecast",#N/A,FALSE,"Mgmt Forecast";"dcf table",#N/A,FALSE,"Mgmt Forecast";"sensitivity",#N/A,FALSE,"Mgmt Forecast";"table inputs",#N/A,FALSE,"Mgmt Forecast";"calculations",#N/A,FALSE,"Mgmt Forecast"}</definedName>
    <definedName name="____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_br1" hidden="1">{"Quarter1",#N/A,FALSE,"Sheet1";"Quarter2",#N/A,FALSE,"Sheet1";"Quarter3",#N/A,FALSE,"Sheet1";"Quarter4",#N/A,FALSE,"Sheet1"}</definedName>
    <definedName name="_______D33" hidden="1">{"Olk by Qtr Full",#N/A,FALSE,"Tot PalmPalm";"Olk by Qtr Full",#N/A,FALSE,"Tot Device";"Olk by Qtr Full",#N/A,FALSE,"Platform";"Olk by Qtr Full",#N/A,FALSE,"Palm.Net";"Olk by Qtr Full",#N/A,FALSE,"Elim"}</definedName>
    <definedName name="_______ECS2" hidden="1">{#N/A,#N/A,FALSE,"EC&amp;AFLTPLAN";#N/A,#N/A,FALSE,"EC&amp;AFLT1";#N/A,#N/A,FALSE,"EC&amp;AFLT2";#N/A,#N/A,FALSE,"SUMMARY"}</definedName>
    <definedName name="_______ECS2_1" hidden="1">{#N/A,#N/A,FALSE,"EC&amp;AFLTPLAN";#N/A,#N/A,FALSE,"EC&amp;AFLT1";#N/A,#N/A,FALSE,"EC&amp;AFLT2";#N/A,#N/A,FALSE,"SUMMARY"}</definedName>
    <definedName name="_______ECS2_2" hidden="1">{#N/A,#N/A,FALSE,"EC&amp;AFLTPLAN";#N/A,#N/A,FALSE,"EC&amp;AFLT1";#N/A,#N/A,FALSE,"EC&amp;AFLT2";#N/A,#N/A,FALSE,"SUMMARY"}</definedName>
    <definedName name="_______ECS2_3" hidden="1">{#N/A,#N/A,FALSE,"EC&amp;AFLTPLAN";#N/A,#N/A,FALSE,"EC&amp;AFLT1";#N/A,#N/A,FALSE,"EC&amp;AFLT2";#N/A,#N/A,FALSE,"SUMMARY"}</definedName>
    <definedName name="_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FX2001" hidden="1">{#N/A,#N/A,FALSE,"Cash Flow Statement"}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2" hidden="1">{"PVGraph2",#N/A,FALSE,"PV Data"}</definedName>
    <definedName name="_______I3" hidden="1">{"PVGraph2",#N/A,FALSE,"PV Data"}</definedName>
    <definedName name="_______i9" hidden="1">{#N/A,#N/A,FALSE,"P&amp;L Acc";#N/A,#N/A,FALSE,"I-B Rep";#N/A,#N/A,FALSE,"BS";#N/A,#N/A,FALSE,"C'flw St";#N/A,#N/A,FALSE,"FA Rep";#N/A,#N/A,FALSE,"H-C Cons";#N/A,#N/A,FALSE,"P&amp;L Var"}</definedName>
    <definedName name="_______i9_1" hidden="1">{#N/A,#N/A,FALSE,"P&amp;L Acc";#N/A,#N/A,FALSE,"I-B Rep";#N/A,#N/A,FALSE,"BS";#N/A,#N/A,FALSE,"C'flw St";#N/A,#N/A,FALSE,"FA Rep";#N/A,#N/A,FALSE,"H-C Cons";#N/A,#N/A,FALSE,"P&amp;L Var"}</definedName>
    <definedName name="_______i9_2" hidden="1">{#N/A,#N/A,FALSE,"P&amp;L Acc";#N/A,#N/A,FALSE,"I-B Rep";#N/A,#N/A,FALSE,"BS";#N/A,#N/A,FALSE,"C'flw St";#N/A,#N/A,FALSE,"FA Rep";#N/A,#N/A,FALSE,"H-C Cons";#N/A,#N/A,FALSE,"P&amp;L Var"}</definedName>
    <definedName name="_______i9_3" hidden="1">{#N/A,#N/A,FALSE,"P&amp;L Acc";#N/A,#N/A,FALSE,"I-B Rep";#N/A,#N/A,FALSE,"BS";#N/A,#N/A,FALSE,"C'flw St";#N/A,#N/A,FALSE,"FA Rep";#N/A,#N/A,FALSE,"H-C Cons";#N/A,#N/A,FALSE,"P&amp;L Var"}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ips1" hidden="1">{#N/A,#N/A,FALSE,"Calculator"}</definedName>
    <definedName name="_______K2__CVPARAMS__" hidden="1">"Any by Any!$C$14:$D$35;"</definedName>
    <definedName name="_______K2__LOCKEDCVW__" hidden="1">#VALUE!</definedName>
    <definedName name="_______K2__LOCKSTATUS__" hidden="1">1</definedName>
    <definedName name="_______K2__MAXEXPCOLS__" hidden="1">100</definedName>
    <definedName name="_______K2__MAXEXPROWS__" hidden="1">1000</definedName>
    <definedName name="_______K2__WBEVMODE__" hidden="1">1</definedName>
    <definedName name="_______K2__WBREFOPTIONS__" hidden="1">134217772</definedName>
    <definedName name="_______K2__WSINFO__" hidden="1">"osoft"</definedName>
    <definedName name="_______K2_WBEVMODE" hidden="1">0</definedName>
    <definedName name="_______new2" hidden="1">{#N/A,#N/A,TRUE,"Cover";#N/A,#N/A,TRUE,"Summary";#N/A,#N/A,TRUE,"Cost plan";#N/A,#N/A,TRUE,"Qualifications"}</definedName>
    <definedName name="_______new3" hidden="1">{#N/A,#N/A,TRUE,"Cover";#N/A,#N/A,TRUE,"Summary";#N/A,#N/A,TRUE,"Cost plan";#N/A,#N/A,TRUE,"Qualifications"}</definedName>
    <definedName name="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____q3" hidden="1">#REF!</definedName>
    <definedName name="_______qw2" hidden="1">{0,0,0,0;0,0,0,0;0,0,0,0;0,0,0,0;0,0,0,0;0,0,0,0}</definedName>
    <definedName name="_______RLB1" hidden="1">{#N/A,#N/A,FALSE,"plan";#N/A,#N/A,FALSE,"history";#N/A,#N/A,FALSE,"Prodinv";#N/A,#N/A,FALSE,"HISTGRAPH"}</definedName>
    <definedName name="_______RLB1_1" hidden="1">{#N/A,#N/A,FALSE,"plan";#N/A,#N/A,FALSE,"history";#N/A,#N/A,FALSE,"Prodinv";#N/A,#N/A,FALSE,"HISTGRAPH"}</definedName>
    <definedName name="_______RLB1_2" hidden="1">{#N/A,#N/A,FALSE,"plan";#N/A,#N/A,FALSE,"history";#N/A,#N/A,FALSE,"Prodinv";#N/A,#N/A,FALSE,"HISTGRAPH"}</definedName>
    <definedName name="_______RLB1_3" hidden="1">{#N/A,#N/A,FALSE,"plan";#N/A,#N/A,FALSE,"history";#N/A,#N/A,FALSE,"Prodinv";#N/A,#N/A,FALSE,"HISTGRAPH"}</definedName>
    <definedName name="_______rod1" hidden="1">{#N/A,#N/A,FALSE,"Projections";#N/A,#N/A,FALSE,"Multiples Valuation";#N/A,#N/A,FALSE,"LBO";#N/A,#N/A,FALSE,"Multiples_Sensitivity";#N/A,#N/A,FALSE,"Summary"}</definedName>
    <definedName name="______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______s1" hidden="1">#REF!</definedName>
    <definedName name="_______s2" hidden="1">#REF!</definedName>
    <definedName name="_______s3" hidden="1">#REF!</definedName>
    <definedName name="_______s4" hidden="1">#REF!</definedName>
    <definedName name="_______s5" hidden="1">#REF!</definedName>
    <definedName name="_______s6" hidden="1">#REF!</definedName>
    <definedName name="_______ss1" hidden="1">#REF!</definedName>
    <definedName name="_______ss2" hidden="1">#REF!</definedName>
    <definedName name="_______ss3" hidden="1">#REF!</definedName>
    <definedName name="_______ss5" hidden="1">#REF!</definedName>
    <definedName name="_______T123456" hidden="1">{"COUNT",#N/A,FALSE,"AB"}</definedName>
    <definedName name="_______T12347" hidden="1">{"COUNT",#N/A,FALSE,"AB"}</definedName>
    <definedName name="_______t2" hidden="1">{"'Sheet1'!$A$5:$G$42"}</definedName>
    <definedName name="_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_w1" hidden="1">{"PVGraph2",#N/A,FALSE,"PV Data"}</definedName>
    <definedName name="_______w2" hidden="1">{"PVGraph2",#N/A,FALSE,"PV Data"}</definedName>
    <definedName name="_______w3" hidden="1">{"PVGraph2",#N/A,FALSE,"PV Data"}</definedName>
    <definedName name="_______wrm3" hidden="1">{"vue1",#N/A,FALSE,"synthese";"vue2",#N/A,FALSE,"synthese"}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wrn3" hidden="1">{#N/A,#N/A,FALSE,"Aging Summary";#N/A,#N/A,FALSE,"Ratio Analysis";#N/A,#N/A,FALSE,"Test 120 Day Accts";#N/A,#N/A,FALSE,"Tickmarks"}</definedName>
    <definedName name="_______wrn4" hidden="1">{#N/A,#N/A,FALSE,"Aging Summary";#N/A,#N/A,FALSE,"Ratio Analysis";#N/A,#N/A,FALSE,"Test 120 Day Accts";#N/A,#N/A,FALSE,"Tickmarks"}</definedName>
    <definedName name="_______xlfn.BAHTTEXT" hidden="1">#NAME?</definedName>
    <definedName name="_______xz4" hidden="1">{0,0,0,0;0,0,0,0;0,0,0,0;0,0,0,0;0,0,0,0;0,0,0,0}</definedName>
    <definedName name="_______y2" hidden="1">{"PVGraph2",#N/A,FALSE,"PV Data"}</definedName>
    <definedName name="_______z2" hidden="1">{"Sch00",#N/A,FALSE,"1";"Contents",#N/A,FALSE,"1"}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{"mgmt forecast",#N/A,FALSE,"Mgmt Forecast";"dcf table",#N/A,FALSE,"Mgmt Forecast";"sensitivity",#N/A,FALSE,"Mgmt Forecast";"table inputs",#N/A,FALSE,"Mgmt Forecast";"calculations",#N/A,FALSE,"Mgmt Forecast"}</definedName>
    <definedName name="______a2" hidden="1">{"mgmt forecast",#N/A,FALSE,"Mgmt Forecast";"dcf table",#N/A,FALSE,"Mgmt Forecast";"sensitivity",#N/A,FALSE,"Mgmt Forecast";"table inputs",#N/A,FALSE,"Mgmt Forecast";"calculations",#N/A,FALSE,"Mgmt Forecast"}</definedName>
    <definedName name="______a3" hidden="1">{"Page1",#N/A,FALSE,"CompCo";"Page2",#N/A,FALSE,"CompCo"}</definedName>
    <definedName name="______AA29" hidden="1">#NAME?</definedName>
    <definedName name="______AA59" hidden="1">#NAME?</definedName>
    <definedName name="______AB29" hidden="1">#NAME?</definedName>
    <definedName name="______AB59" hidden="1">#NAME?</definedName>
    <definedName name="______AC29" hidden="1">#NAME?</definedName>
    <definedName name="______AC59" hidden="1">#NAME?</definedName>
    <definedName name="______AD29" hidden="1">#NAME?</definedName>
    <definedName name="______AD59" hidden="1">#NAME?</definedName>
    <definedName name="______AE29" hidden="1">#NAME?</definedName>
    <definedName name="______AE59" hidden="1">#NAME?</definedName>
    <definedName name="______AF29" hidden="1">#NAME?</definedName>
    <definedName name="______AF59" hidden="1">#NAME?</definedName>
    <definedName name="______AG29" hidden="1">#NAME?</definedName>
    <definedName name="______AG59" hidden="1">#NAME?</definedName>
    <definedName name="______AH29" hidden="1">#NAME?</definedName>
    <definedName name="______AH59" hidden="1">#NAME?</definedName>
    <definedName name="______AI29" hidden="1">#NAME?</definedName>
    <definedName name="______AI59" hidden="1">#NAME?</definedName>
    <definedName name="______AJ29" hidden="1">#NAME?</definedName>
    <definedName name="______AJ59" hidden="1">#NAME?</definedName>
    <definedName name="______AK29" hidden="1">#NAME?</definedName>
    <definedName name="______AK59" hidden="1">#NAME?</definedName>
    <definedName name="______AL29" hidden="1">#NAME?</definedName>
    <definedName name="______AL59" hidden="1">#NAME?</definedName>
    <definedName name="______AM29" hidden="1">#NAME?</definedName>
    <definedName name="______AM59" hidden="1">#NAME?</definedName>
    <definedName name="______AN29" hidden="1">#NAME?</definedName>
    <definedName name="______AN59" hidden="1">#NAME?</definedName>
    <definedName name="______AO29" hidden="1">#NAME?</definedName>
    <definedName name="______AO59" hidden="1">#NAME?</definedName>
    <definedName name="______AP29" hidden="1">#NAME?</definedName>
    <definedName name="______AP59" hidden="1">#NAME?</definedName>
    <definedName name="______AQ29" hidden="1">#NAME?</definedName>
    <definedName name="______AQ59" hidden="1">#NAME?</definedName>
    <definedName name="______AR29" hidden="1">#NAME?</definedName>
    <definedName name="______AR59" hidden="1">#NAME?</definedName>
    <definedName name="______AS29" hidden="1">#NAME?</definedName>
    <definedName name="______AS59" hidden="1">#NAME?</definedName>
    <definedName name="______AT29" hidden="1">#NAME?</definedName>
    <definedName name="______AT59" hidden="1">#NAME?</definedName>
    <definedName name="______AU29" hidden="1">#NAME?</definedName>
    <definedName name="______AU59" hidden="1">#NAME?</definedName>
    <definedName name="______AV29" hidden="1">#NAME?</definedName>
    <definedName name="______AV59" hidden="1">#NAME?</definedName>
    <definedName name="______AW29" hidden="1">#NAME?</definedName>
    <definedName name="______AW59" hidden="1">#NAME?</definedName>
    <definedName name="______AX29" hidden="1">#NAME?</definedName>
    <definedName name="______AX59" hidden="1">#NAME?</definedName>
    <definedName name="______AY29" hidden="1">#NAME?</definedName>
    <definedName name="______AY59" hidden="1">#NAME?</definedName>
    <definedName name="______AZ29" hidden="1">#NAME?</definedName>
    <definedName name="______AZ59" hidden="1">#NAME?</definedName>
    <definedName name="______BA29" hidden="1">#NAME?</definedName>
    <definedName name="______BA59" hidden="1">#NAME?</definedName>
    <definedName name="____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_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_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___BB29" hidden="1">#NAME?</definedName>
    <definedName name="_____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BB59" hidden="1">#NAME?</definedName>
    <definedName name="______BC29" hidden="1">#NAME?</definedName>
    <definedName name="______BC59" hidden="1">#NAME?</definedName>
    <definedName name="______BD29" hidden="1">#NAME?</definedName>
    <definedName name="______BD59" hidden="1">#NAME?</definedName>
    <definedName name="______br1" hidden="1">{"Quarter1",#N/A,FALSE,"Sheet1";"Quarter2",#N/A,FALSE,"Sheet1";"Quarter3",#N/A,FALSE,"Sheet1";"Quarter4",#N/A,FALSE,"Sheet1"}</definedName>
    <definedName name="_____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cc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_____ECS2" hidden="1">{#N/A,#N/A,FALSE,"EC&amp;AFLTPLAN";#N/A,#N/A,FALSE,"EC&amp;AFLT1";#N/A,#N/A,FALSE,"EC&amp;AFLT2";#N/A,#N/A,FALSE,"SUMMARY"}</definedName>
    <definedName name="______ECS2_1" hidden="1">{#N/A,#N/A,FALSE,"EC&amp;AFLTPLAN";#N/A,#N/A,FALSE,"EC&amp;AFLT1";#N/A,#N/A,FALSE,"EC&amp;AFLT2";#N/A,#N/A,FALSE,"SUMMARY"}</definedName>
    <definedName name="______ECS2_2" hidden="1">{#N/A,#N/A,FALSE,"EC&amp;AFLTPLAN";#N/A,#N/A,FALSE,"EC&amp;AFLT1";#N/A,#N/A,FALSE,"EC&amp;AFLT2";#N/A,#N/A,FALSE,"SUMMARY"}</definedName>
    <definedName name="______ECS2_3" hidden="1">{#N/A,#N/A,FALSE,"EC&amp;AFLTPLAN";#N/A,#N/A,FALSE,"EC&amp;AFLT1";#N/A,#N/A,FALSE,"EC&amp;AFLT2";#N/A,#N/A,FALSE,"SUMMARY"}</definedName>
    <definedName name="_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FI4" hidden="1">{"Vinyl1999Q1IFOrecon",#N/A,TRUE,"Vinyl";"Vinyl1999Q2IFOrecon",#N/A,TRUE,"Vinyl";"Vinyl1999Q3IFOrecon",#N/A,TRUE,"Vinyl";"Vinyl1999Q4IFOrecon",#N/A,TRUE,"Vinyl";"Vinyl1999TotalIFOrecon",#N/A,TRUE,"Vinyl";#N/A,#N/A,TRUE,"Vinyl"}</definedName>
    <definedName name="______FX2001" hidden="1">{#N/A,#N/A,FALSE,"Cash Flow Statement"}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2" hidden="1">{"PVGraph2",#N/A,FALSE,"PV Data"}</definedName>
    <definedName name="______I3" hidden="1">{"PVGraph2",#N/A,FALSE,"PV Data"}</definedName>
    <definedName name="______i9" hidden="1">{#N/A,#N/A,FALSE,"P&amp;L Acc";#N/A,#N/A,FALSE,"I-B Rep";#N/A,#N/A,FALSE,"BS";#N/A,#N/A,FALSE,"C'flw St";#N/A,#N/A,FALSE,"FA Rep";#N/A,#N/A,FALSE,"H-C Cons";#N/A,#N/A,FALSE,"P&amp;L Var"}</definedName>
    <definedName name="______i9_1" hidden="1">{#N/A,#N/A,FALSE,"P&amp;L Acc";#N/A,#N/A,FALSE,"I-B Rep";#N/A,#N/A,FALSE,"BS";#N/A,#N/A,FALSE,"C'flw St";#N/A,#N/A,FALSE,"FA Rep";#N/A,#N/A,FALSE,"H-C Cons";#N/A,#N/A,FALSE,"P&amp;L Var"}</definedName>
    <definedName name="______i9_2" hidden="1">{#N/A,#N/A,FALSE,"P&amp;L Acc";#N/A,#N/A,FALSE,"I-B Rep";#N/A,#N/A,FALSE,"BS";#N/A,#N/A,FALSE,"C'flw St";#N/A,#N/A,FALSE,"FA Rep";#N/A,#N/A,FALSE,"H-C Cons";#N/A,#N/A,FALSE,"P&amp;L Var"}</definedName>
    <definedName name="______i9_3" hidden="1">{#N/A,#N/A,FALSE,"P&amp;L Acc";#N/A,#N/A,FALSE,"I-B Rep";#N/A,#N/A,FALSE,"BS";#N/A,#N/A,FALSE,"C'flw St";#N/A,#N/A,FALSE,"FA Rep";#N/A,#N/A,FALSE,"H-C Cons";#N/A,#N/A,FALSE,"P&amp;L Var"}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ips1" hidden="1">{#N/A,#N/A,FALSE,"Calculator"}</definedName>
    <definedName name="______K2__CVPARAMS__" hidden="1">"Any by Any!$C$14:$D$35;"</definedName>
    <definedName name="______K2__LOCKEDCVW__" hidden="1">#VALUE!</definedName>
    <definedName name="______K2__LOCKSTATUS__" hidden="1">1</definedName>
    <definedName name="______K2__MAXEXPCOLS__" hidden="1">100</definedName>
    <definedName name="______K2__MAXEXPROWS__" hidden="1">1000</definedName>
    <definedName name="______K2__WBEVMODE__" hidden="1">1</definedName>
    <definedName name="______K2__WBREFOPTIONS__" hidden="1">134217772</definedName>
    <definedName name="______K2__WSINFO__" hidden="1">"osoft"</definedName>
    <definedName name="______K2_WBEVMODE" hidden="1">0</definedName>
    <definedName name="______KEY1" hidden="1">#REF!</definedName>
    <definedName name="______New1" hidden="1">{#N/A,#N/A,FALSE,"Aging Summary";#N/A,#N/A,FALSE,"Ratio Analysis";#N/A,#N/A,FALSE,"Test 120 Day Accts";#N/A,#N/A,FALSE,"Tickmarks"}</definedName>
    <definedName name="______New1_1" hidden="1">{#N/A,#N/A,FALSE,"Aging Summary";#N/A,#N/A,FALSE,"Ratio Analysis";#N/A,#N/A,FALSE,"Test 120 Day Accts";#N/A,#N/A,FALSE,"Tickmarks"}</definedName>
    <definedName name="______New1_2" hidden="1">{#N/A,#N/A,FALSE,"Aging Summary";#N/A,#N/A,FALSE,"Ratio Analysis";#N/A,#N/A,FALSE,"Test 120 Day Accts";#N/A,#N/A,FALSE,"Tickmarks"}</definedName>
    <definedName name="______New1_3" hidden="1">{#N/A,#N/A,FALSE,"Aging Summary";#N/A,#N/A,FALSE,"Ratio Analysis";#N/A,#N/A,FALSE,"Test 120 Day Accts";#N/A,#N/A,FALSE,"Tickmarks"}</definedName>
    <definedName name="______new2" hidden="1">{#N/A,#N/A,TRUE,"Cover";#N/A,#N/A,TRUE,"Summary";#N/A,#N/A,TRUE,"Cost plan";#N/A,#N/A,TRUE,"Qualifications"}</definedName>
    <definedName name="______new3" hidden="1">{#N/A,#N/A,TRUE,"Cover";#N/A,#N/A,TRUE,"Summary";#N/A,#N/A,TRUE,"Cost plan";#N/A,#N/A,TRUE,"Qualifications"}</definedName>
    <definedName name="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_ppp2" hidden="1">{"FCB_ALL",#N/A,FALSE,"FCB"}</definedName>
    <definedName name="______q3" hidden="1">#REF!</definedName>
    <definedName name="______qw2" hidden="1">{0,0,0,0;0,0,0,0;0,0,0,0;0,0,0,0;0,0,0,0;0,0,0,0}</definedName>
    <definedName name="______RLB1" hidden="1">{#N/A,#N/A,FALSE,"plan";#N/A,#N/A,FALSE,"history";#N/A,#N/A,FALSE,"Prodinv";#N/A,#N/A,FALSE,"HISTGRAPH"}</definedName>
    <definedName name="______RLB1_1" hidden="1">{#N/A,#N/A,FALSE,"plan";#N/A,#N/A,FALSE,"history";#N/A,#N/A,FALSE,"Prodinv";#N/A,#N/A,FALSE,"HISTGRAPH"}</definedName>
    <definedName name="______RLB1_2" hidden="1">{#N/A,#N/A,FALSE,"plan";#N/A,#N/A,FALSE,"history";#N/A,#N/A,FALSE,"Prodinv";#N/A,#N/A,FALSE,"HISTGRAPH"}</definedName>
    <definedName name="______RLB1_3" hidden="1">{#N/A,#N/A,FALSE,"plan";#N/A,#N/A,FALSE,"history";#N/A,#N/A,FALSE,"Prodinv";#N/A,#N/A,FALSE,"HISTGRAPH"}</definedName>
    <definedName name="______r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__rob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__rod1" hidden="1">{#N/A,#N/A,FALSE,"Projections";#N/A,#N/A,FALSE,"Multiples Valuation";#N/A,#N/A,FALSE,"LBO";#N/A,#N/A,FALSE,"Multiples_Sensitivity";#N/A,#N/A,FALSE,"Summary"}</definedName>
    <definedName name="_____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_____s1" hidden="1">#REF!</definedName>
    <definedName name="______s2" hidden="1">#REF!</definedName>
    <definedName name="______s3" hidden="1">#REF!</definedName>
    <definedName name="______s4" hidden="1">#REF!</definedName>
    <definedName name="______s5" hidden="1">#REF!</definedName>
    <definedName name="______s6" hidden="1">#REF!</definedName>
    <definedName name="______ss1" hidden="1">#REF!</definedName>
    <definedName name="______ss2" hidden="1">#REF!</definedName>
    <definedName name="______ss3" hidden="1">#REF!</definedName>
    <definedName name="______ss5" hidden="1">#REF!</definedName>
    <definedName name="______t1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______t2" hidden="1">{"'Sheet1'!$A$5:$G$42"}</definedName>
    <definedName name="_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w1" hidden="1">{"PVGraph2",#N/A,FALSE,"PV Data"}</definedName>
    <definedName name="______w2" hidden="1">{"PVGraph2",#N/A,FALSE,"PV Data"}</definedName>
    <definedName name="______W29" hidden="1">#NAME?</definedName>
    <definedName name="______w3" hidden="1">{"PVGraph2",#N/A,FALSE,"PV Data"}</definedName>
    <definedName name="______W59" hidden="1">#NAME?</definedName>
    <definedName name="______WHO2" hidden="1">{#N/A,#N/A,FALSE,"SUMMARY";#N/A,#N/A,FALSE,"DETAIL";#N/A,#N/A,FALSE,"VARIANCE"}</definedName>
    <definedName name="______wrm3" hidden="1">{"vue1",#N/A,FALSE,"synthese";"vue2",#N/A,FALSE,"synthese"}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wrn3" hidden="1">{#N/A,#N/A,FALSE,"Aging Summary";#N/A,#N/A,FALSE,"Ratio Analysis";#N/A,#N/A,FALSE,"Test 120 Day Accts";#N/A,#N/A,FALSE,"Tickmarks"}</definedName>
    <definedName name="______wrn4" hidden="1">{#N/A,#N/A,FALSE,"Aging Summary";#N/A,#N/A,FALSE,"Ratio Analysis";#N/A,#N/A,FALSE,"Test 120 Day Accts";#N/A,#N/A,FALSE,"Tickmarks"}</definedName>
    <definedName name="______X29" hidden="1">#NAME?</definedName>
    <definedName name="______X59" hidden="1">#NAME?</definedName>
    <definedName name="_____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___xlfn.BAHTTEXT" hidden="1">#NAME?</definedName>
    <definedName name="______xz4" hidden="1">{0,0,0,0;0,0,0,0;0,0,0,0;0,0,0,0;0,0,0,0;0,0,0,0}</definedName>
    <definedName name="______y2" hidden="1">{"PVGraph2",#N/A,FALSE,"PV Data"}</definedName>
    <definedName name="______Y29" hidden="1">#NAME?</definedName>
    <definedName name="______Y59" hidden="1">#NAME?</definedName>
    <definedName name="______z2" hidden="1">{"Sch00",#N/A,FALSE,"1";"Contents",#N/A,FALSE,"1"}</definedName>
    <definedName name="______Z29" hidden="1">#NAME?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59" hidden="1">#NAME?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1" hidden="1">{#N/A,#N/A,FALSE,"Presentation by Unit";#N/A,#N/A,FALSE,"Presentation by BD";#N/A,#N/A,FALSE,"Presentation Split by Biggest U";#N/A,#N/A,FALSE,"Presentation Split by Area";#N/A,#N/A,FALSE,"Presentation Split by BD"}</definedName>
    <definedName name="_____a2" hidden="1">{"mgmt forecast",#N/A,FALSE,"Mgmt Forecast";"dcf table",#N/A,FALSE,"Mgmt Forecast";"sensitivity",#N/A,FALSE,"Mgmt Forecast";"table inputs",#N/A,FALSE,"Mgmt Forecast";"calculations",#N/A,FALSE,"Mgmt Forecast"}</definedName>
    <definedName name="_____AA29" hidden="1">#NAME?</definedName>
    <definedName name="_____AA59" hidden="1">#NAME?</definedName>
    <definedName name="_____AB29" hidden="1">#NAME?</definedName>
    <definedName name="_____AB59" hidden="1">#NAME?</definedName>
    <definedName name="_____AC29" hidden="1">#NAME?</definedName>
    <definedName name="_____AC59" hidden="1">#NAME?</definedName>
    <definedName name="_____AD29" hidden="1">#NAME?</definedName>
    <definedName name="_____AD59" hidden="1">#NAME?</definedName>
    <definedName name="_____ae2" hidden="1">{"'Inventory &amp; Anal-Cur Wkbk'!$A$7:$AP$71"}</definedName>
    <definedName name="_____AE29" hidden="1">#NAME?</definedName>
    <definedName name="_____AE59" hidden="1">#NAME?</definedName>
    <definedName name="_____AF29" hidden="1">#NAME?</definedName>
    <definedName name="_____AF59" hidden="1">#NAME?</definedName>
    <definedName name="_____AG29" hidden="1">#NAME?</definedName>
    <definedName name="_____AG59" hidden="1">#NAME?</definedName>
    <definedName name="_____AH29" hidden="1">#NAME?</definedName>
    <definedName name="_____AH59" hidden="1">#NAME?</definedName>
    <definedName name="_____AI29" hidden="1">#NAME?</definedName>
    <definedName name="_____AI59" hidden="1">#NAME?</definedName>
    <definedName name="_____AJ29" hidden="1">#NAME?</definedName>
    <definedName name="_____AJ59" hidden="1">#NAME?</definedName>
    <definedName name="_____AK29" hidden="1">#NAME?</definedName>
    <definedName name="_____AK59" hidden="1">#NAME?</definedName>
    <definedName name="_____AL29" hidden="1">#NAME?</definedName>
    <definedName name="_____AL59" hidden="1">#NAME?</definedName>
    <definedName name="_____AM29" hidden="1">#NAME?</definedName>
    <definedName name="_____AM59" hidden="1">#NAME?</definedName>
    <definedName name="_____AN29" hidden="1">#NAME?</definedName>
    <definedName name="_____AN59" hidden="1">#NAME?</definedName>
    <definedName name="_____AO29" hidden="1">#NAME?</definedName>
    <definedName name="_____AO59" hidden="1">#NAME?</definedName>
    <definedName name="_____AP29" hidden="1">#NAME?</definedName>
    <definedName name="_____AP59" hidden="1">#NAME?</definedName>
    <definedName name="_____AQ29" hidden="1">#NAME?</definedName>
    <definedName name="_____AQ59" hidden="1">#NAME?</definedName>
    <definedName name="_____AR29" hidden="1">#NAME?</definedName>
    <definedName name="_____AR59" hidden="1">#NAME?</definedName>
    <definedName name="_____AS29" hidden="1">#NAME?</definedName>
    <definedName name="_____AS59" hidden="1">#NAME?</definedName>
    <definedName name="_____AT29" hidden="1">#NAME?</definedName>
    <definedName name="_____AT59" hidden="1">#NAME?</definedName>
    <definedName name="_____AU29" hidden="1">#NAME?</definedName>
    <definedName name="_____AU59" hidden="1">#NAME?</definedName>
    <definedName name="_____AV29" hidden="1">#NAME?</definedName>
    <definedName name="_____AV59" hidden="1">#NAME?</definedName>
    <definedName name="_____AW29" hidden="1">#NAME?</definedName>
    <definedName name="_____AW59" hidden="1">#NAME?</definedName>
    <definedName name="_____AX29" hidden="1">#NAME?</definedName>
    <definedName name="_____AX59" hidden="1">#NAME?</definedName>
    <definedName name="_____AY29" hidden="1">#NAME?</definedName>
    <definedName name="_____AY59" hidden="1">#NAME?</definedName>
    <definedName name="_____AZ29" hidden="1">#NAME?</definedName>
    <definedName name="_____AZ59" hidden="1">#NAME?</definedName>
    <definedName name="_____BA29" hidden="1">#NAME?</definedName>
    <definedName name="_____BA59" hidden="1">#NAME?</definedName>
    <definedName name="___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__BB29" hidden="1">#NAME?</definedName>
    <definedName name="_____BB59" hidden="1">#NAME?</definedName>
    <definedName name="_____BC29" hidden="1">#NAME?</definedName>
    <definedName name="_____BC59" hidden="1">#NAME?</definedName>
    <definedName name="_____BD29" hidden="1">#NAME?</definedName>
    <definedName name="_____BD59" hidden="1">#NAME?</definedName>
    <definedName name="_____br1" hidden="1">{"Quarter1",#N/A,FALSE,"Sheet1";"Quarter2",#N/A,FALSE,"Sheet1";"Quarter3",#N/A,FALSE,"Sheet1";"Quarter4",#N/A,FALSE,"Sheet1"}</definedName>
    <definedName name="_____BS1" hidden="1">{"OEE OAP",#N/A,FALSE,"oap";"OEE APAP",#N/A,FALSE,"apap";"OEE nitros",#N/A,FALSE,"nitros"}</definedName>
    <definedName name="_____c" hidden="1">{#N/A,#N/A,FALSE,"Layout Cash Flow"}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DCF1" hidden="1">{#N/A,#N/A,FALSE,"DCF Summary";#N/A,#N/A,FALSE,"Casema";#N/A,#N/A,FALSE,"Casema NoTel";#N/A,#N/A,FALSE,"UK";#N/A,#N/A,FALSE,"RCF";#N/A,#N/A,FALSE,"Intercable CZ";#N/A,#N/A,FALSE,"Interkabel P"}</definedName>
    <definedName name="_____DIM1" hidden="1">" "</definedName>
    <definedName name="_____DIM2" hidden="1">" "</definedName>
    <definedName name="_____DIM3" hidden="1">" "</definedName>
    <definedName name="_____DIM4" hidden="1">" "</definedName>
    <definedName name="_____ECS2" hidden="1">{#N/A,#N/A,FALSE,"EC&amp;AFLTPLAN";#N/A,#N/A,FALSE,"EC&amp;AFLT1";#N/A,#N/A,FALSE,"EC&amp;AFLT2";#N/A,#N/A,FALSE,"SUMMARY"}</definedName>
    <definedName name="_____ECS2_1" hidden="1">{#N/A,#N/A,FALSE,"EC&amp;AFLTPLAN";#N/A,#N/A,FALSE,"EC&amp;AFLT1";#N/A,#N/A,FALSE,"EC&amp;AFLT2";#N/A,#N/A,FALSE,"SUMMARY"}</definedName>
    <definedName name="_____ECS2_2" hidden="1">{#N/A,#N/A,FALSE,"EC&amp;AFLTPLAN";#N/A,#N/A,FALSE,"EC&amp;AFLT1";#N/A,#N/A,FALSE,"EC&amp;AFLT2";#N/A,#N/A,FALSE,"SUMMARY"}</definedName>
    <definedName name="_____ECS2_3" hidden="1">{#N/A,#N/A,FALSE,"EC&amp;AFLTPLAN";#N/A,#N/A,FALSE,"EC&amp;AFLT1";#N/A,#N/A,FALSE,"EC&amp;AFLT2";#N/A,#N/A,FALSE,"SUMMARY"}</definedName>
    <definedName name="_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FP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_I2" hidden="1">{"PVGraph2",#N/A,FALSE,"PV Data"}</definedName>
    <definedName name="_____I3" hidden="1">{"PVGraph2",#N/A,FALSE,"PV Data"}</definedName>
    <definedName name="_____i9" hidden="1">{#N/A,#N/A,FALSE,"P&amp;L Acc";#N/A,#N/A,FALSE,"I-B Rep";#N/A,#N/A,FALSE,"BS";#N/A,#N/A,FALSE,"C'flw St";#N/A,#N/A,FALSE,"FA Rep";#N/A,#N/A,FALSE,"H-C Cons";#N/A,#N/A,FALSE,"P&amp;L Var"}</definedName>
    <definedName name="_____i9_1" hidden="1">{#N/A,#N/A,FALSE,"P&amp;L Acc";#N/A,#N/A,FALSE,"I-B Rep";#N/A,#N/A,FALSE,"BS";#N/A,#N/A,FALSE,"C'flw St";#N/A,#N/A,FALSE,"FA Rep";#N/A,#N/A,FALSE,"H-C Cons";#N/A,#N/A,FALSE,"P&amp;L Var"}</definedName>
    <definedName name="_____i9_2" hidden="1">{#N/A,#N/A,FALSE,"P&amp;L Acc";#N/A,#N/A,FALSE,"I-B Rep";#N/A,#N/A,FALSE,"BS";#N/A,#N/A,FALSE,"C'flw St";#N/A,#N/A,FALSE,"FA Rep";#N/A,#N/A,FALSE,"H-C Cons";#N/A,#N/A,FALSE,"P&amp;L Var"}</definedName>
    <definedName name="_____i9_3" hidden="1">{#N/A,#N/A,FALSE,"P&amp;L Acc";#N/A,#N/A,FALSE,"I-B Rep";#N/A,#N/A,FALSE,"BS";#N/A,#N/A,FALSE,"C'flw St";#N/A,#N/A,FALSE,"FA Rep";#N/A,#N/A,FALSE,"H-C Cons";#N/A,#N/A,FALSE,"P&amp;L Var"}</definedName>
    <definedName name="_____ips1" hidden="1">{#N/A,#N/A,FALSE,"Calculator"}</definedName>
    <definedName name="_____K2__CVPARAMS__" hidden="1">"Any by Any!$C$14:$D$35;"</definedName>
    <definedName name="_____K2__LOCKEDCVW__" hidden="1">#VALUE!</definedName>
    <definedName name="_____K2__LOCKSTATUS__" hidden="1">1</definedName>
    <definedName name="_____K2__MAXEXPCOLS__" hidden="1">100</definedName>
    <definedName name="_____K2__MAXEXPROWS__" hidden="1">1000</definedName>
    <definedName name="_____K2__WBEVMODE__" hidden="1">1</definedName>
    <definedName name="_____K2__WBREFOPTIONS__" hidden="1">134217772</definedName>
    <definedName name="_____K2__WSINFO__" hidden="1">"osoft"</definedName>
    <definedName name="_____K2_WBEVMODE" hidden="1">0</definedName>
    <definedName name="_____KEY1" hidden="1">#REF!</definedName>
    <definedName name="_____L" hidden="1">{#N/A,#N/A,FALSE,"BBPREP"}</definedName>
    <definedName name="_____New1" hidden="1">{#N/A,#N/A,FALSE,"Aging Summary";#N/A,#N/A,FALSE,"Ratio Analysis";#N/A,#N/A,FALSE,"Test 120 Day Accts";#N/A,#N/A,FALSE,"Tickmarks"}</definedName>
    <definedName name="_____New1_1" hidden="1">{#N/A,#N/A,FALSE,"Aging Summary";#N/A,#N/A,FALSE,"Ratio Analysis";#N/A,#N/A,FALSE,"Test 120 Day Accts";#N/A,#N/A,FALSE,"Tickmarks"}</definedName>
    <definedName name="_____New1_2" hidden="1">{#N/A,#N/A,FALSE,"Aging Summary";#N/A,#N/A,FALSE,"Ratio Analysis";#N/A,#N/A,FALSE,"Test 120 Day Accts";#N/A,#N/A,FALSE,"Tickmarks"}</definedName>
    <definedName name="_____New1_3" hidden="1">{#N/A,#N/A,FALSE,"Aging Summary";#N/A,#N/A,FALSE,"Ratio Analysis";#N/A,#N/A,FALSE,"Test 120 Day Accts";#N/A,#N/A,FALSE,"Tickmarks"}</definedName>
    <definedName name="_____new2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_____new3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__ppp2" hidden="1">{"FCB_ALL",#N/A,FALSE,"FCB"}</definedName>
    <definedName name="_____q3" hidden="1">#REF!</definedName>
    <definedName name="_____qw2" hidden="1">{0,0,0,0;0,0,0,0;0,0,0,0;0,0,0,0;0,0,0,0;0,0,0,0}</definedName>
    <definedName name="_____R" hidden="1">"Formula fixed. Name can be deleted."</definedName>
    <definedName name="_____RLB1" hidden="1">{#N/A,#N/A,FALSE,"plan";#N/A,#N/A,FALSE,"history";#N/A,#N/A,FALSE,"Prodinv";#N/A,#N/A,FALSE,"HISTGRAPH"}</definedName>
    <definedName name="_____RLB1_1" hidden="1">{#N/A,#N/A,FALSE,"plan";#N/A,#N/A,FALSE,"history";#N/A,#N/A,FALSE,"Prodinv";#N/A,#N/A,FALSE,"HISTGRAPH"}</definedName>
    <definedName name="_____RLB1_2" hidden="1">{#N/A,#N/A,FALSE,"plan";#N/A,#N/A,FALSE,"history";#N/A,#N/A,FALSE,"Prodinv";#N/A,#N/A,FALSE,"HISTGRAPH"}</definedName>
    <definedName name="_____RLB1_3" hidden="1">{#N/A,#N/A,FALSE,"plan";#N/A,#N/A,FALSE,"history";#N/A,#N/A,FALSE,"Prodinv";#N/A,#N/A,FALSE,"HISTGRAPH"}</definedName>
    <definedName name="_____RO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_r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_rob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_rod1" hidden="1">{#N/A,#N/A,FALSE,"Projections";#N/A,#N/A,FALSE,"Multiples Valuation";#N/A,#N/A,FALSE,"LBO";#N/A,#N/A,FALSE,"Multiples_Sensitivity";#N/A,#N/A,FALSE,"Summary"}</definedName>
    <definedName name="____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____s1" hidden="1">#REF!</definedName>
    <definedName name="_____s2" hidden="1">#REF!</definedName>
    <definedName name="_____s3" hidden="1">#REF!</definedName>
    <definedName name="_____s4" hidden="1">#REF!</definedName>
    <definedName name="_____s5" hidden="1">#REF!</definedName>
    <definedName name="_____s6" hidden="1">#REF!</definedName>
    <definedName name="_____ss1" hidden="1">#REF!</definedName>
    <definedName name="_____ss2" hidden="1">#REF!</definedName>
    <definedName name="_____ss3" hidden="1">#REF!</definedName>
    <definedName name="_____ss5" hidden="1">#REF!</definedName>
    <definedName name="_____t1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_____T123456" hidden="1">{"COUNT",#N/A,FALSE,"AB"}</definedName>
    <definedName name="_____T12347" hidden="1">{"COUNT",#N/A,FALSE,"AB"}</definedName>
    <definedName name="_____t2" hidden="1">{"'Sheet1'!$A$5:$G$42"}</definedName>
    <definedName name="_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_T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_V2" hidden="1">{#N/A,#N/A,FALSE,"Tabl. A1";#N/A,#N/A,FALSE,"Tabl. A1 b";#N/A,#N/A,FALSE,"Tabl. A2";#N/A,#N/A,FALSE,"Tabl. A2-1";#N/A,#N/A,FALSE,"Tabl. A2-2"}</definedName>
    <definedName name="_____w1" hidden="1">{"PVGraph2",#N/A,FALSE,"PV Data"}</definedName>
    <definedName name="_____w2" hidden="1">{"PVGraph2",#N/A,FALSE,"PV Data"}</definedName>
    <definedName name="_____W29" hidden="1">#NAME?</definedName>
    <definedName name="_____w3" hidden="1">{"PVGraph2",#N/A,FALSE,"PV Data"}</definedName>
    <definedName name="_____W59" hidden="1">#NAME?</definedName>
    <definedName name="_____wrm3" hidden="1">{"vue1",#N/A,FALSE,"synthese";"vue2",#N/A,FALSE,"synthese"}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{#N/A,#N/A,FALSE,"Aging Summary";#N/A,#N/A,FALSE,"Ratio Analysis";#N/A,#N/A,FALSE,"Test 120 Day Accts";#N/A,#N/A,FALSE,"Tickmarks"}</definedName>
    <definedName name="_____wrn4" hidden="1">{#N/A,#N/A,FALSE,"Aging Summary";#N/A,#N/A,FALSE,"Ratio Analysis";#N/A,#N/A,FALSE,"Test 120 Day Accts";#N/A,#N/A,FALSE,"Tickmarks"}</definedName>
    <definedName name="_____x1" hidden="1">1</definedName>
    <definedName name="_____X29" hidden="1">#NAME?</definedName>
    <definedName name="_____X59" hidden="1">#NAME?</definedName>
    <definedName name="_____xlfn.BAHTTEXT" hidden="1">#NAME?</definedName>
    <definedName name="_____xz4" hidden="1">{0,0,0,0;0,0,0,0;0,0,0,0;0,0,0,0;0,0,0,0;0,0,0,0}</definedName>
    <definedName name="_____y2" hidden="1">{"PVGraph2",#N/A,FALSE,"PV Data"}</definedName>
    <definedName name="_____Y29" hidden="1">#NAME?</definedName>
    <definedName name="_____Y59" hidden="1">#NAME?</definedName>
    <definedName name="_____z2" hidden="1">{"Sch00",#N/A,FALSE,"1";"Contents",#N/A,FALSE,"1"}</definedName>
    <definedName name="_____Z29" hidden="1">#NAME?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59" hidden="1">#NAME?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1____123Graph_ACHART_1" hidden="1">#REF!</definedName>
    <definedName name="____2____123Graph_ACHART_2" hidden="1">#REF!</definedName>
    <definedName name="____3____123Graph_BCHART_1" hidden="1">#REF!</definedName>
    <definedName name="____a1" hidden="1">{#N/A,#N/A,FALSE,"Presentation by Unit";#N/A,#N/A,FALSE,"Presentation by BD";#N/A,#N/A,FALSE,"Presentation Split by Biggest U";#N/A,#N/A,FALSE,"Presentation Split by Area";#N/A,#N/A,FALSE,"Presentation Split by BD"}</definedName>
    <definedName name="____a2" hidden="1">{"mgmt forecast",#N/A,FALSE,"Mgmt Forecast";"dcf table",#N/A,FALSE,"Mgmt Forecast";"sensitivity",#N/A,FALSE,"Mgmt Forecast";"table inputs",#N/A,FALSE,"Mgmt Forecast";"calculations",#N/A,FALSE,"Mgmt Forecast"}</definedName>
    <definedName name="_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AA29" hidden="1">#NAME?</definedName>
    <definedName name="_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AA59" hidden="1">#NAME?</definedName>
    <definedName name="____AB29" hidden="1">#NAME?</definedName>
    <definedName name="____AB59" hidden="1">#NAME?</definedName>
    <definedName name="____AC29" hidden="1">#NAME?</definedName>
    <definedName name="____AC59" hidden="1">#NAME?</definedName>
    <definedName name="____AD29" hidden="1">#NAME?</definedName>
    <definedName name="____AD59" hidden="1">#NAME?</definedName>
    <definedName name="____ae2" hidden="1">{"'Inventory &amp; Anal-Cur Wkbk'!$A$7:$AP$71"}</definedName>
    <definedName name="____AE29" hidden="1">#NAME?</definedName>
    <definedName name="____AE59" hidden="1">#NAME?</definedName>
    <definedName name="____AF29" hidden="1">#NAME?</definedName>
    <definedName name="____AF59" hidden="1">#NAME?</definedName>
    <definedName name="____AG29" hidden="1">#NAME?</definedName>
    <definedName name="____AG59" hidden="1">#NAME?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H29" hidden="1">#NAME?</definedName>
    <definedName name="____AH59" hidden="1">#NAME?</definedName>
    <definedName name="____AI29" hidden="1">#NAME?</definedName>
    <definedName name="____AI59" hidden="1">#NAME?</definedName>
    <definedName name="____AJ29" hidden="1">#NAME?</definedName>
    <definedName name="____AJ59" hidden="1">#NAME?</definedName>
    <definedName name="____AK29" hidden="1">#NAME?</definedName>
    <definedName name="____AK59" hidden="1">#NAME?</definedName>
    <definedName name="____AL29" hidden="1">#NAME?</definedName>
    <definedName name="____AL59" hidden="1">#NAME?</definedName>
    <definedName name="____AM29" hidden="1">#NAME?</definedName>
    <definedName name="____AM59" hidden="1">#NAME?</definedName>
    <definedName name="____AN29" hidden="1">#NAME?</definedName>
    <definedName name="____AN59" hidden="1">#NAME?</definedName>
    <definedName name="____AO29" hidden="1">#NAME?</definedName>
    <definedName name="____AO59" hidden="1">#NAME?</definedName>
    <definedName name="____AOL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AP29" hidden="1">#NAME?</definedName>
    <definedName name="____AP59" hidden="1">#NAME?</definedName>
    <definedName name="____AQ29" hidden="1">#NAME?</definedName>
    <definedName name="____AQ59" hidden="1">#NAME?</definedName>
    <definedName name="____AR29" hidden="1">#NAME?</definedName>
    <definedName name="____AR59" hidden="1">#NAME?</definedName>
    <definedName name="____AS29" hidden="1">#NAME?</definedName>
    <definedName name="____AS59" hidden="1">#NAME?</definedName>
    <definedName name="____AT29" hidden="1">#NAME?</definedName>
    <definedName name="____AT59" hidden="1">#NAME?</definedName>
    <definedName name="____AU29" hidden="1">#NAME?</definedName>
    <definedName name="____AU59" hidden="1">#NAME?</definedName>
    <definedName name="____AV29" hidden="1">#NAME?</definedName>
    <definedName name="____AV59" hidden="1">#NAME?</definedName>
    <definedName name="____AW29" hidden="1">#NAME?</definedName>
    <definedName name="____AW59" hidden="1">#NAME?</definedName>
    <definedName name="____AX29" hidden="1">#NAME?</definedName>
    <definedName name="____AX59" hidden="1">#NAME?</definedName>
    <definedName name="____AY29" hidden="1">#NAME?</definedName>
    <definedName name="____AY59" hidden="1">#NAME?</definedName>
    <definedName name="____AZ29" hidden="1">#NAME?</definedName>
    <definedName name="____AZ59" hidden="1">#NAME?</definedName>
    <definedName name="____b18" hidden="1">{#N/A,#N/A,FALSE,"Sheet1"}</definedName>
    <definedName name="____B2" hidden="1">{"SchG1",#N/A,FALSE,"Schedules";"SchG2",#N/A,FALSE,"Schedules"}</definedName>
    <definedName name="____b22" hidden="1">{#N/A,#N/A,FALSE,"Sheet1"}</definedName>
    <definedName name="____BA29" hidden="1">#NAME?</definedName>
    <definedName name="____BA59" hidden="1">#NAME?</definedName>
    <definedName name="__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_BB29" hidden="1">#NAME?</definedName>
    <definedName name="____BB59" hidden="1">#NAME?</definedName>
    <definedName name="____BC29" hidden="1">#NAME?</definedName>
    <definedName name="____BC59" hidden="1">#NAME?</definedName>
    <definedName name="____BD29" hidden="1">#NAME?</definedName>
    <definedName name="____BD59" hidden="1">#NAME?</definedName>
    <definedName name="____BLP14" hidden="1">#REF!</definedName>
    <definedName name="____BLP2" hidden="1">#REF!</definedName>
    <definedName name="____BLP3" hidden="1">#REF!</definedName>
    <definedName name="____BLP4" hidden="1">#REF!</definedName>
    <definedName name="____br1" hidden="1">{"Quarter1",#N/A,FALSE,"Sheet1";"Quarter2",#N/A,FALSE,"Sheet1";"Quarter3",#N/A,FALSE,"Sheet1";"Quarter4",#N/A,FALSE,"Sheet1"}</definedName>
    <definedName name="____c" hidden="1">{"Fiesta Facer Page",#N/A,FALSE,"Q_C_S";"Fiesta Main Page",#N/A,FALSE,"V_L";"Fiesta 95BP Struct",#N/A,FALSE,"StructBP";"Fiesta Post 95BP Struct",#N/A,FALSE,"AdjStructBP"}</definedName>
    <definedName name="____ccc1" hidden="1">{"VOLVSBUD",#N/A,FALSE,"VOLUMI";"NETVSBUD",#N/A,FALSE,"NET";"PTAXVSBUD",#N/A,FALSE,"PTAX"}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___DCF1" hidden="1">{#N/A,#N/A,FALSE,"DCF Summary";#N/A,#N/A,FALSE,"Casema";#N/A,#N/A,FALSE,"Casema NoTel";#N/A,#N/A,FALSE,"UK";#N/A,#N/A,FALSE,"RCF";#N/A,#N/A,FALSE,"Intercable CZ";#N/A,#N/A,FALSE,"Interkabel P"}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IM1" hidden="1">" "</definedName>
    <definedName name="____DIM2" hidden="1">" "</definedName>
    <definedName name="____DIM3" hidden="1">" "</definedName>
    <definedName name="____DIM4" hidden="1">" "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CS2" hidden="1">{#N/A,#N/A,FALSE,"EC&amp;AFLTPLAN";#N/A,#N/A,FALSE,"EC&amp;AFLT1";#N/A,#N/A,FALSE,"EC&amp;AFLT2";#N/A,#N/A,FALSE,"SUMMARY"}</definedName>
    <definedName name="____ECS2_1" hidden="1">{#N/A,#N/A,FALSE,"EC&amp;AFLTPLAN";#N/A,#N/A,FALSE,"EC&amp;AFLT1";#N/A,#N/A,FALSE,"EC&amp;AFLT2";#N/A,#N/A,FALSE,"SUMMARY"}</definedName>
    <definedName name="____ECS2_2" hidden="1">{#N/A,#N/A,FALSE,"EC&amp;AFLTPLAN";#N/A,#N/A,FALSE,"EC&amp;AFLT1";#N/A,#N/A,FALSE,"EC&amp;AFLT2";#N/A,#N/A,FALSE,"SUMMARY"}</definedName>
    <definedName name="____ECS2_3" hidden="1">{#N/A,#N/A,FALSE,"EC&amp;AFLTPLAN";#N/A,#N/A,FALSE,"EC&amp;AFLT1";#N/A,#N/A,FALSE,"EC&amp;AFLT2";#N/A,#N/A,FALSE,"SUMMARY"}</definedName>
    <definedName name="_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FI4" hidden="1">{"Vinyl1999Q1IFOrecon",#N/A,TRUE,"Vinyl";"Vinyl1999Q2IFOrecon",#N/A,TRUE,"Vinyl";"Vinyl1999Q3IFOrecon",#N/A,TRUE,"Vinyl";"Vinyl1999Q4IFOrecon",#N/A,TRUE,"Vinyl";"Vinyl1999TotalIFOrecon",#N/A,TRUE,"Vinyl";#N/A,#N/A,TRUE,"Vinyl"}</definedName>
    <definedName name="____FP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FX2001" hidden="1">{#N/A,#N/A,FALSE,"Cash Flow Statement"}</definedName>
    <definedName name="____gh2" hidden="1">{"'100'!$A$1:$M$83"}</definedName>
    <definedName name="____hg2" hidden="1">{"'100'!$A$1:$M$83"}</definedName>
    <definedName name="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I2" hidden="1">{"PVGraph2",#N/A,FALSE,"PV Data"}</definedName>
    <definedName name="____I3" hidden="1">{"PVGraph2",#N/A,FALSE,"PV Data"}</definedName>
    <definedName name="____i9" hidden="1">{#N/A,#N/A,FALSE,"P&amp;L Acc";#N/A,#N/A,FALSE,"I-B Rep";#N/A,#N/A,FALSE,"BS";#N/A,#N/A,FALSE,"C'flw St";#N/A,#N/A,FALSE,"FA Rep";#N/A,#N/A,FALSE,"H-C Cons";#N/A,#N/A,FALSE,"P&amp;L Var"}</definedName>
    <definedName name="____i9_1" hidden="1">{#N/A,#N/A,FALSE,"P&amp;L Acc";#N/A,#N/A,FALSE,"I-B Rep";#N/A,#N/A,FALSE,"BS";#N/A,#N/A,FALSE,"C'flw St";#N/A,#N/A,FALSE,"FA Rep";#N/A,#N/A,FALSE,"H-C Cons";#N/A,#N/A,FALSE,"P&amp;L Var"}</definedName>
    <definedName name="____i9_2" hidden="1">{#N/A,#N/A,FALSE,"P&amp;L Acc";#N/A,#N/A,FALSE,"I-B Rep";#N/A,#N/A,FALSE,"BS";#N/A,#N/A,FALSE,"C'flw St";#N/A,#N/A,FALSE,"FA Rep";#N/A,#N/A,FALSE,"H-C Cons";#N/A,#N/A,FALSE,"P&amp;L Var"}</definedName>
    <definedName name="____i9_3" hidden="1">{#N/A,#N/A,FALSE,"P&amp;L Acc";#N/A,#N/A,FALSE,"I-B Rep";#N/A,#N/A,FALSE,"BS";#N/A,#N/A,FALSE,"C'flw St";#N/A,#N/A,FALSE,"FA Rep";#N/A,#N/A,FALSE,"H-C Cons";#N/A,#N/A,FALSE,"P&amp;L Var"}</definedName>
    <definedName name="____ibo2" hidden="1">{#N/A,#N/A,FALSE,"Summary";#N/A,#N/A,FALSE,"Projections";#N/A,#N/A,FALSE,"Mkt Mults";#N/A,#N/A,FALSE,"DCF";#N/A,#N/A,FALSE,"Accr Dil";#N/A,#N/A,FALSE,"PIC LBO";#N/A,#N/A,FALSE,"MULT10_4";#N/A,#N/A,FALSE,"CBI LBO"}</definedName>
    <definedName name="____ips1" hidden="1">{#N/A,#N/A,FALSE,"Calculator"}</definedName>
    <definedName name="____K2__CVPARAMS__" hidden="1">"Any by Any!$C$14:$D$35;"</definedName>
    <definedName name="____K2__LOCKEDCVW__" hidden="1">#VALUE!</definedName>
    <definedName name="____K2__LOCKSTATUS__" hidden="1">1</definedName>
    <definedName name="____K2__MAXEXPCOLS__" hidden="1">100</definedName>
    <definedName name="____K2__MAXEXPROWS__" hidden="1">1000</definedName>
    <definedName name="____K2__WBEVMODE__" hidden="1">1</definedName>
    <definedName name="____K2__WBREFOPTIONS__" hidden="1">134217772</definedName>
    <definedName name="____K2__WSINFO__" hidden="1">"osoft"</definedName>
    <definedName name="____K2_WBEVMODE" hidden="1">0</definedName>
    <definedName name="____KEY1" hidden="1">#REF!</definedName>
    <definedName name="____Key2" hidden="1">#REF!</definedName>
    <definedName name="____Key3" hidden="1">#REF!</definedName>
    <definedName name="____L" hidden="1">{#N/A,#N/A,FALSE,"BBPREP"}</definedName>
    <definedName name="____New1" hidden="1">{#N/A,#N/A,FALSE,"Aging Summary";#N/A,#N/A,FALSE,"Ratio Analysis";#N/A,#N/A,FALSE,"Test 120 Day Accts";#N/A,#N/A,FALSE,"Tickmarks"}</definedName>
    <definedName name="____New1_1" hidden="1">{#N/A,#N/A,FALSE,"Aging Summary";#N/A,#N/A,FALSE,"Ratio Analysis";#N/A,#N/A,FALSE,"Test 120 Day Accts";#N/A,#N/A,FALSE,"Tickmarks"}</definedName>
    <definedName name="____New1_2" hidden="1">{#N/A,#N/A,FALSE,"Aging Summary";#N/A,#N/A,FALSE,"Ratio Analysis";#N/A,#N/A,FALSE,"Test 120 Day Accts";#N/A,#N/A,FALSE,"Tickmarks"}</definedName>
    <definedName name="____New1_3" hidden="1">{#N/A,#N/A,FALSE,"Aging Summary";#N/A,#N/A,FALSE,"Ratio Analysis";#N/A,#N/A,FALSE,"Test 120 Day Accts";#N/A,#N/A,FALSE,"Tickmarks"}</definedName>
    <definedName name="____new2" hidden="1">{#N/A,#N/A,TRUE,"Cover";#N/A,#N/A,TRUE,"Summary";#N/A,#N/A,TRUE,"Cost plan";#N/A,#N/A,TRUE,"Qualifications"}</definedName>
    <definedName name="____new3" hidden="1">{#N/A,#N/A,TRUE,"Cover";#N/A,#N/A,TRUE,"Summary";#N/A,#N/A,TRUE,"Cost plan";#N/A,#N/A,TRUE,"Qualifications"}</definedName>
    <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_ppp2" hidden="1">{"FCB_ALL",#N/A,FALSE,"FCB"}</definedName>
    <definedName name="____q3" hidden="1">#REF!</definedName>
    <definedName name="____qw2" hidden="1">{0,0,0,0;0,0,0,0;0,0,0,0;0,0,0,0;0,0,0,0;0,0,0,0}</definedName>
    <definedName name="____R" hidden="1">"Formula fixed. Name can be deleted."</definedName>
    <definedName name="____RLB1" hidden="1">{#N/A,#N/A,FALSE,"plan";#N/A,#N/A,FALSE,"history";#N/A,#N/A,FALSE,"Prodinv";#N/A,#N/A,FALSE,"HISTGRAPH"}</definedName>
    <definedName name="____RLB1_1" hidden="1">{#N/A,#N/A,FALSE,"plan";#N/A,#N/A,FALSE,"history";#N/A,#N/A,FALSE,"Prodinv";#N/A,#N/A,FALSE,"HISTGRAPH"}</definedName>
    <definedName name="____RLB1_2" hidden="1">{#N/A,#N/A,FALSE,"plan";#N/A,#N/A,FALSE,"history";#N/A,#N/A,FALSE,"Prodinv";#N/A,#N/A,FALSE,"HISTGRAPH"}</definedName>
    <definedName name="____RLB1_3" hidden="1">{#N/A,#N/A,FALSE,"plan";#N/A,#N/A,FALSE,"history";#N/A,#N/A,FALSE,"Prodinv";#N/A,#N/A,FALSE,"HISTGRAPH"}</definedName>
    <definedName name="____RO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r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rob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_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___s1" hidden="1">#REF!</definedName>
    <definedName name="____s2" hidden="1">#REF!</definedName>
    <definedName name="____s3" hidden="1">#REF!</definedName>
    <definedName name="____s4" hidden="1">#REF!</definedName>
    <definedName name="____s5" hidden="1">#REF!</definedName>
    <definedName name="____s6" hidden="1">#REF!</definedName>
    <definedName name="____ss1" hidden="1">#REF!</definedName>
    <definedName name="____ss2" hidden="1">#REF!</definedName>
    <definedName name="____ss3" hidden="1">#REF!</definedName>
    <definedName name="____ss5" hidden="1">#REF!</definedName>
    <definedName name="____t1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____T123456" hidden="1">{"COUNT",#N/A,FALSE,"AB"}</definedName>
    <definedName name="____T12347" hidden="1">{"COUNT",#N/A,FALSE,"AB"}</definedName>
    <definedName name="____t2" hidden="1">{"'Sheet1'!$A$5:$G$42"}</definedName>
    <definedName name="_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_T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V2" hidden="1">{#N/A,#N/A,FALSE,"Tabl. A1";#N/A,#N/A,FALSE,"Tabl. A1 b";#N/A,#N/A,FALSE,"Tabl. A2";#N/A,#N/A,FALSE,"Tabl. A2-1";#N/A,#N/A,FALSE,"Tabl. A2-2"}</definedName>
    <definedName name="____w1" hidden="1">{"PVGraph2",#N/A,FALSE,"PV Data"}</definedName>
    <definedName name="____w2" hidden="1">{"PVGraph2",#N/A,FALSE,"PV Data"}</definedName>
    <definedName name="____W29" hidden="1">#NAME?</definedName>
    <definedName name="____w3" hidden="1">{"PVGraph2",#N/A,FALSE,"PV Data"}</definedName>
    <definedName name="____W59" hidden="1">#NAME?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m3" hidden="1">{"vue1",#N/A,FALSE,"synthese";"vue2",#N/A,FALSE,"synthese"}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{#N/A,#N/A,FALSE,"Aging Summary";#N/A,#N/A,FALSE,"Ratio Analysis";#N/A,#N/A,FALSE,"Test 120 Day Accts";#N/A,#N/A,FALSE,"Tickmarks"}</definedName>
    <definedName name="____wrn4" hidden="1">{#N/A,#N/A,FALSE,"Aging Summary";#N/A,#N/A,FALSE,"Ratio Analysis";#N/A,#N/A,FALSE,"Test 120 Day Accts";#N/A,#N/A,FALSE,"Tickmarks"}</definedName>
    <definedName name="____x1" hidden="1">1</definedName>
    <definedName name="____X29" hidden="1">#NAME?</definedName>
    <definedName name="____X59" hidden="1">#NAME?</definedName>
    <definedName name="___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_xlfn.BAHTTEXT" hidden="1">#NAME?</definedName>
    <definedName name="____xlfn.SUMIFS" hidden="1">#NAME?</definedName>
    <definedName name="____xz4" hidden="1">{0,0,0,0;0,0,0,0;0,0,0,0;0,0,0,0;0,0,0,0;0,0,0,0}</definedName>
    <definedName name="____y1" hidden="1">{#N/A,#N/A,FALSE,"Bericht 2";#N/A,#N/A,FALSE,"Bericht 3";#N/A,#N/A,FALSE,"Bericht 1"}</definedName>
    <definedName name="____y2" hidden="1">{"PVGraph2",#N/A,FALSE,"PV Data"}</definedName>
    <definedName name="____Y29" hidden="1">#NAME?</definedName>
    <definedName name="____Y59" hidden="1">#NAME?</definedName>
    <definedName name="____z2" hidden="1">{"Sch00",#N/A,FALSE,"1";"Contents",#N/A,FALSE,"1"}</definedName>
    <definedName name="____Z29" hidden="1">#NAME?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59" hidden="1">#NAME?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AGRAFICO_20" hidden="1">#REF!</definedName>
    <definedName name="___1__123Graph_BCHART_1" hidden="1">#REF!</definedName>
    <definedName name="___10__123Graph_FGRAFICO_20" hidden="1">#REF!</definedName>
    <definedName name="___11__123Graph_LBL_AGRAFICO_20" hidden="1">#REF!</definedName>
    <definedName name="___12__123Graph_LBL_BGRAFICO_20" hidden="1">#REF!</definedName>
    <definedName name="___123Graph__AA" hidden="1">#REF!</definedName>
    <definedName name="___13__123Graph_LBL_CGRAFICO_20" hidden="1">#REF!</definedName>
    <definedName name="___14__123Graph_LBL_DGRAFICO_20" hidden="1">#REF!</definedName>
    <definedName name="___15__123Graph_LBL_EGRAFICO_20" hidden="1">#REF!</definedName>
    <definedName name="___16__123Graph_LBL_FGRAFICO_20" hidden="1">#REF!</definedName>
    <definedName name="___17__123Graph_XGRAFICO_8" hidden="1">#REF!</definedName>
    <definedName name="___2__123Graph_AGRAFICO_7" hidden="1">#REF!</definedName>
    <definedName name="___2__123Graph_CCHART_1" hidden="1">#REF!</definedName>
    <definedName name="___3____123Graph_BCHART_1" hidden="1">#N/A</definedName>
    <definedName name="___3__123Graph_AGRAFICO_8" hidden="1">#REF!</definedName>
    <definedName name="___3__123Graph_DCHART_1" hidden="1">#REF!</definedName>
    <definedName name="___4__123Graph_BGRAFICO_20" hidden="1">#REF!</definedName>
    <definedName name="___4__123Graph_XCHART_1" hidden="1">#REF!</definedName>
    <definedName name="___5__123Graph_BGRAFICO_7" hidden="1">#REF!</definedName>
    <definedName name="___6__123Graph_BGRAFICO_8" hidden="1">#REF!</definedName>
    <definedName name="___7__123Graph_CGRAFICO_20" hidden="1">#REF!</definedName>
    <definedName name="___8__123Graph_DGRAFICO_20" hidden="1">#REF!</definedName>
    <definedName name="___9__123Graph_EGRAFICO_20" hidden="1">#REF!</definedName>
    <definedName name="___a1" hidden="1">{#N/A,#N/A,FALSE,"Presentation by Unit";#N/A,#N/A,FALSE,"Presentation by BD";#N/A,#N/A,FALSE,"Presentation Split by Biggest U";#N/A,#N/A,FALSE,"Presentation Split by Area";#N/A,#N/A,FALSE,"Presentation Split by BD"}</definedName>
    <definedName name="___A11" hidden="1">{#N/A,#N/A,FALSE,"Umsatz 99";#N/A,#N/A,FALSE,"ER 99 "}</definedName>
    <definedName name="___A11_1" hidden="1">{#N/A,#N/A,FALSE,"Umsatz 99";#N/A,#N/A,FALSE,"ER 99 "}</definedName>
    <definedName name="___A11_2" hidden="1">{#N/A,#N/A,FALSE,"Umsatz 99";#N/A,#N/A,FALSE,"ER 99 "}</definedName>
    <definedName name="___A11_3" hidden="1">{#N/A,#N/A,FALSE,"Umsatz 99";#N/A,#N/A,FALSE,"ER 99 "}</definedName>
    <definedName name="___a2" hidden="1">{"mgmt forecast",#N/A,FALSE,"Mgmt Forecast";"dcf table",#N/A,FALSE,"Mgmt Forecast";"sensitivity",#N/A,FALSE,"Mgmt Forecast";"table inputs",#N/A,FALSE,"Mgmt Forecast";"calculations",#N/A,FALSE,"Mgmt Forecast"}</definedName>
    <definedName name="___a3" hidden="1">{"Page1",#N/A,FALSE,"CompCo";"Page2",#N/A,FALSE,"CompCo"}</definedName>
    <definedName name="___a36" hidden="1">{"Accretion",#N/A,FALSE,"Assum"}</definedName>
    <definedName name="___a37" hidden="1">{#N/A,#N/A,TRUE,"Lines";#N/A,#N/A,TRUE,"Stations";#N/A,#N/A,TRUE,"Cap. Expenses";#N/A,#N/A,TRUE,"Land";#N/A,#N/A,TRUE,"Cen Proces Sys";#N/A,#N/A,TRUE,"telecom";#N/A,#N/A,TRUE,"Other"}</definedName>
    <definedName name="___a38" hidden="1">{"Assumptions",#N/A,FALSE,"Assum"}</definedName>
    <definedName name="___a39" hidden="1">{#N/A,#N/A,FALSE,"CAG"}</definedName>
    <definedName name="___a40" hidden="1">{#N/A,#N/A,FALSE,"CPB"}</definedName>
    <definedName name="___a41" hidden="1">{#N/A,#N/A,FALSE,"Credit Summary"}</definedName>
    <definedName name="___a42" hidden="1">{"FCB_ALL",#N/A,FALSE,"FCB"}</definedName>
    <definedName name="___a43" hidden="1">{"FCB_ALL",#N/A,FALSE,"FCB"}</definedName>
    <definedName name="__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__a45" hidden="1">{#N/A,#N/A,FALSE,"GIS"}</definedName>
    <definedName name="___a46" hidden="1">{#N/A,#N/A,TRUE,"Cover His PWC";#N/A,#N/A,TRUE,"P&amp;L";#N/A,#N/A,TRUE,"BS";#N/A,#N/A,TRUE,"Depreciation";#N/A,#N/A,TRUE,"GRAPHS";#N/A,#N/A,TRUE,"DCF EBITDA Multiple";#N/A,#N/A,TRUE,"DCF Perpetual Growth"}</definedName>
    <definedName name="___a47" hidden="1">{#N/A,#N/A,TRUE,"Cover His T";#N/A,#N/A,TRUE,"P&amp;L";#N/A,#N/A,TRUE,"BS";#N/A,#N/A,TRUE,"Depreciation";#N/A,#N/A,TRUE,"GRAPHS";#N/A,#N/A,TRUE,"DCF EBITDA Multiple";#N/A,#N/A,TRUE,"DCF Perpetual Growth"}</definedName>
    <definedName name="___a48" hidden="1">{#N/A,#N/A,FALSE,"HNZ"}</definedName>
    <definedName name="__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__a50" hidden="1">{#N/A,#N/A,FALSE,"K"}</definedName>
    <definedName name="__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__a52" hidden="1">{#N/A,#N/A,FALSE,"MCCRK"}</definedName>
    <definedName name="___a53" hidden="1">{#N/A,#N/A,FALSE,"NA"}</definedName>
    <definedName name="___a54" hidden="1">{"cap_structure",#N/A,FALSE,"Graph-Mkt Cap";"price",#N/A,FALSE,"Graph-Price";"ebit",#N/A,FALSE,"Graph-EBITDA";"ebitda",#N/A,FALSE,"Graph-EBITDA"}</definedName>
    <definedName name="___a55" hidden="1">{"inputs raw data",#N/A,TRUE,"INPUT"}</definedName>
    <definedName name="___a56" hidden="1">{"summary1",#N/A,TRUE,"Comps";"summary2",#N/A,TRUE,"Comps";"summary3",#N/A,TRUE,"Comps"}</definedName>
    <definedName name="___a57" hidden="1">{"summary1",#N/A,TRUE,"Comps";"summary2",#N/A,TRUE,"Comps";"summary3",#N/A,TRUE,"Comps"}</definedName>
    <definedName name="___a58" hidden="1">{#N/A,"DR",FALSE,"increm pf";#N/A,"MAMSI",FALSE,"increm pf";#N/A,"MAXI",FALSE,"increm pf";#N/A,"PCAM",FALSE,"increm pf";#N/A,"PHSV",FALSE,"increm pf";#N/A,"SIE",FALSE,"increm pf"}</definedName>
    <definedName name="__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a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__a61" hidden="1">{#N/A,#N/A,FALSE,"Trading Summary"}</definedName>
    <definedName name="___a63" hidden="1">{#N/A,#N/A,FALSE,"WWY"}</definedName>
    <definedName name="__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_a6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_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7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AA29" hidden="1">#NAME?</definedName>
    <definedName name="___AA59" hidden="1">#NAME?</definedName>
    <definedName name="___AAA123432" hidden="1">{"'PRORATE GOALS '!$A$1:$O$25"}</definedName>
    <definedName name="___AB2" hidden="1">{#N/A,#N/A,FALSE,"Cash Flow Statement"}</definedName>
    <definedName name="___AB29" hidden="1">#NAME?</definedName>
    <definedName name="___AB59" hidden="1">#NAME?</definedName>
    <definedName name="___AC29" hidden="1">#NAME?</definedName>
    <definedName name="___AC59" hidden="1">#NAME?</definedName>
    <definedName name="___ACF4" hidden="1">{"'PRORATE GOALS '!$A$1:$O$25"}</definedName>
    <definedName name="___AD29" hidden="1">#NAME?</definedName>
    <definedName name="___AD59" hidden="1">#NAME?</definedName>
    <definedName name="___ae2" hidden="1">{"'Inventory &amp; Anal-Cur Wkbk'!$A$7:$AP$71"}</definedName>
    <definedName name="___AE29" hidden="1">#NAME?</definedName>
    <definedName name="___AE59" hidden="1">#NAME?</definedName>
    <definedName name="___AF29" hidden="1">#NAME?</definedName>
    <definedName name="___AF59" hidden="1">#NAME?</definedName>
    <definedName name="___AG29" hidden="1">#NAME?</definedName>
    <definedName name="___AG59" hidden="1">#NAME?</definedName>
    <definedName name="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AH29" hidden="1">#NAME?</definedName>
    <definedName name="___AH59" hidden="1">#NAME?</definedName>
    <definedName name="___AI29" hidden="1">#NAME?</definedName>
    <definedName name="___AI59" hidden="1">#NAME?</definedName>
    <definedName name="___AJ29" hidden="1">#NAME?</definedName>
    <definedName name="___AJ59" hidden="1">#NAME?</definedName>
    <definedName name="___AK29" hidden="1">#NAME?</definedName>
    <definedName name="___AK59" hidden="1">#NAME?</definedName>
    <definedName name="___AL29" hidden="1">#NAME?</definedName>
    <definedName name="___AL59" hidden="1">#NAME?</definedName>
    <definedName name="___AM29" hidden="1">#NAME?</definedName>
    <definedName name="___AM59" hidden="1">#NAME?</definedName>
    <definedName name="___AN29" hidden="1">#NAME?</definedName>
    <definedName name="___AN59" hidden="1">#NAME?</definedName>
    <definedName name="___AO29" hidden="1">#NAME?</definedName>
    <definedName name="___AO59" hidden="1">#NAME?</definedName>
    <definedName name="___AOL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AP29" hidden="1">#NAME?</definedName>
    <definedName name="___AP59" hidden="1">#NAME?</definedName>
    <definedName name="___AQ29" hidden="1">#NAME?</definedName>
    <definedName name="___AQ59" hidden="1">#NAME?</definedName>
    <definedName name="___AR29" hidden="1">#NAME?</definedName>
    <definedName name="___AR59" hidden="1">#NAME?</definedName>
    <definedName name="___AS29" hidden="1">#NAME?</definedName>
    <definedName name="___AS59" hidden="1">#NAME?</definedName>
    <definedName name="___AT29" hidden="1">#NAME?</definedName>
    <definedName name="___AT59" hidden="1">#NAME?</definedName>
    <definedName name="___AU29" hidden="1">#NAME?</definedName>
    <definedName name="___AU59" hidden="1">#NAME?</definedName>
    <definedName name="___AV29" hidden="1">#NAME?</definedName>
    <definedName name="___AV59" hidden="1">#NAME?</definedName>
    <definedName name="___AW29" hidden="1">#NAME?</definedName>
    <definedName name="___AW59" hidden="1">#NAME?</definedName>
    <definedName name="___AX29" hidden="1">#NAME?</definedName>
    <definedName name="___AX59" hidden="1">#NAME?</definedName>
    <definedName name="___AY29" hidden="1">#NAME?</definedName>
    <definedName name="___AY59" hidden="1">#NAME?</definedName>
    <definedName name="___AZ29" hidden="1">#NAME?</definedName>
    <definedName name="___AZ59" hidden="1">#NAME?</definedName>
    <definedName name="___b18" hidden="1">{#N/A,#N/A,FALSE,"Sheet1"}</definedName>
    <definedName name="___B2" hidden="1">{"SchG1",#N/A,FALSE,"Schedules";"SchG2",#N/A,FALSE,"Schedules"}</definedName>
    <definedName name="___b22" hidden="1">{#N/A,#N/A,FALSE,"Sheet1"}</definedName>
    <definedName name="___BA29" hidden="1">#NAME?</definedName>
    <definedName name="___BA59" hidden="1">#NAME?</definedName>
    <definedName name="_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BB29" hidden="1">#NAME?</definedName>
    <definedName name="__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BB59" hidden="1">#NAME?</definedName>
    <definedName name="___BC29" hidden="1">#NAME?</definedName>
    <definedName name="___BC59" hidden="1">#NAME?</definedName>
    <definedName name="___BD29" hidden="1">#NAME?</definedName>
    <definedName name="___BD59" hidden="1">#NAME?</definedName>
    <definedName name="___BLP14" hidden="1">#REF!</definedName>
    <definedName name="___BLP2" hidden="1">#REF!</definedName>
    <definedName name="___BLP3" hidden="1">#REF!</definedName>
    <definedName name="___BLP4" hidden="1">#REF!</definedName>
    <definedName name="___br1" hidden="1">{"Quarter1",#N/A,FALSE,"Sheet1";"Quarter2",#N/A,FALSE,"Sheet1";"Quarter3",#N/A,FALSE,"Sheet1";"Quarter4",#N/A,FALSE,"Sheet1"}</definedName>
    <definedName name="___BS1" hidden="1">{"OEE OAP",#N/A,FALSE,"oap";"OEE APAP",#N/A,FALSE,"apap";"OEE nitros",#N/A,FALSE,"nitros"}</definedName>
    <definedName name="___c" hidden="1">{"Fiesta Facer Page",#N/A,FALSE,"Q_C_S";"Fiesta Main Page",#N/A,FALSE,"V_L";"Fiesta 95BP Struct",#N/A,FALSE,"StructBP";"Fiesta Post 95BP Struct",#N/A,FALSE,"AdjStructBP"}</definedName>
    <definedName name="___c_1" hidden="1">{"Fiesta Facer Page",#N/A,FALSE,"Q_C_S";"Fiesta Main Page",#N/A,FALSE,"V_L";"Fiesta 95BP Struct",#N/A,FALSE,"StructBP";"Fiesta Post 95BP Struct",#N/A,FALSE,"AdjStructBP"}</definedName>
    <definedName name="___c_2" hidden="1">{"Fiesta Facer Page",#N/A,FALSE,"Q_C_S";"Fiesta Main Page",#N/A,FALSE,"V_L";"Fiesta 95BP Struct",#N/A,FALSE,"StructBP";"Fiesta Post 95BP Struct",#N/A,FALSE,"AdjStructBP"}</definedName>
    <definedName name="___c_3" hidden="1">{"Fiesta Facer Page",#N/A,FALSE,"Q_C_S";"Fiesta Main Page",#N/A,FALSE,"V_L";"Fiesta 95BP Struct",#N/A,FALSE,"StructBP";"Fiesta Post 95BP Struct",#N/A,FALSE,"AdjStructBP"}</definedName>
    <definedName name="__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cc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D33" hidden="1">{"Olk by Qtr Full",#N/A,FALSE,"Tot PalmPalm";"Olk by Qtr Full",#N/A,FALSE,"Tot Device";"Olk by Qtr Full",#N/A,FALSE,"Platform";"Olk by Qtr Full",#N/A,FALSE,"Palm.Net";"Olk by Qtr Full",#N/A,FALSE,"Elim"}</definedName>
    <definedName name="___DCF1" hidden="1">{#N/A,#N/A,FALSE,"DCF Summary";#N/A,#N/A,FALSE,"Casema";#N/A,#N/A,FALSE,"Casema NoTel";#N/A,#N/A,FALSE,"UK";#N/A,#N/A,FALSE,"RCF";#N/A,#N/A,FALSE,"Intercable CZ";#N/A,#N/A,FALSE,"Interkabel P"}</definedName>
    <definedName name="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IM1" hidden="1">" "</definedName>
    <definedName name="___DIM2" hidden="1">" "</definedName>
    <definedName name="___DIM3" hidden="1">" "</definedName>
    <definedName name="___DIM4" hidden="1">" "</definedName>
    <definedName name="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ECS2" hidden="1">{#N/A,#N/A,FALSE,"EC&amp;AFLTPLAN";#N/A,#N/A,FALSE,"EC&amp;AFLT1";#N/A,#N/A,FALSE,"EC&amp;AFLT2";#N/A,#N/A,FALSE,"SUMMARY"}</definedName>
    <definedName name="___ECS2_1" hidden="1">{#N/A,#N/A,FALSE,"EC&amp;AFLTPLAN";#N/A,#N/A,FALSE,"EC&amp;AFLT1";#N/A,#N/A,FALSE,"EC&amp;AFLT2";#N/A,#N/A,FALSE,"SUMMARY"}</definedName>
    <definedName name="___ECS2_2" hidden="1">{#N/A,#N/A,FALSE,"EC&amp;AFLTPLAN";#N/A,#N/A,FALSE,"EC&amp;AFLT1";#N/A,#N/A,FALSE,"EC&amp;AFLT2";#N/A,#N/A,FALSE,"SUMMARY"}</definedName>
    <definedName name="___ECS2_3" hidden="1">{#N/A,#N/A,FALSE,"EC&amp;AFLTPLAN";#N/A,#N/A,FALSE,"EC&amp;AFLT1";#N/A,#N/A,FALSE,"EC&amp;AFLT2";#N/A,#N/A,FALSE,"SUMMARY"}</definedName>
    <definedName name="_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f2" hidden="1">{#N/A,#N/A,FALSE,"Aging Summary";#N/A,#N/A,FALSE,"Ratio Analysis";#N/A,#N/A,FALSE,"Test 120 Day Accts";#N/A,#N/A,FALSE,"Tickmarks"}</definedName>
    <definedName name="___FI4" hidden="1">{"Vinyl1999Q1IFOrecon",#N/A,TRUE,"Vinyl";"Vinyl1999Q2IFOrecon",#N/A,TRUE,"Vinyl";"Vinyl1999Q3IFOrecon",#N/A,TRUE,"Vinyl";"Vinyl1999Q4IFOrecon",#N/A,TRUE,"Vinyl";"Vinyl1999TotalIFOrecon",#N/A,TRUE,"Vinyl";#N/A,#N/A,TRUE,"Vinyl"}</definedName>
    <definedName name="___FP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FX2001" hidden="1">{#N/A,#N/A,FALSE,"Cash Flow Statement"}</definedName>
    <definedName name="___g2" hidden="1">{#N/A,#N/A,FALSE,"Aging Summary";#N/A,#N/A,FALSE,"Ratio Analysis";#N/A,#N/A,FALSE,"Test 120 Day Accts";#N/A,#N/A,FALSE,"Tickmarks"}</definedName>
    <definedName name="___gh2" hidden="1">{"'100'!$A$1:$M$83"}</definedName>
    <definedName name="___ghv1" hidden="1">{"'100'!$A$1:$M$83"}</definedName>
    <definedName name="___h2" hidden="1">{#N/A,#N/A,FALSE,"Aging Summary";#N/A,#N/A,FALSE,"Ratio Analysis";#N/A,#N/A,FALSE,"Test 120 Day Accts";#N/A,#N/A,FALSE,"Tickmarks"}</definedName>
    <definedName name="___hg2" hidden="1">{"'100'!$A$1:$M$83"}</definedName>
    <definedName name="___hgv1" hidden="1">{"'100'!$A$1:$M$83"}</definedName>
    <definedName name="___hh2" hidden="1">{#N/A,#N/A,FALSE,"Aging Summary";#N/A,#N/A,FALSE,"Ratio Analysis";#N/A,#N/A,FALSE,"Test 120 Day Accts";#N/A,#N/A,FALSE,"Tickmarks"}</definedName>
    <definedName name="___I2" hidden="1">{"PVGraph2",#N/A,FALSE,"PV Data"}</definedName>
    <definedName name="___I3" hidden="1">{"PVGraph2",#N/A,FALSE,"PV Data"}</definedName>
    <definedName name="___i9" hidden="1">{#N/A,#N/A,FALSE,"P&amp;L Acc";#N/A,#N/A,FALSE,"I-B Rep";#N/A,#N/A,FALSE,"BS";#N/A,#N/A,FALSE,"C'flw St";#N/A,#N/A,FALSE,"FA Rep";#N/A,#N/A,FALSE,"H-C Cons";#N/A,#N/A,FALSE,"P&amp;L Var"}</definedName>
    <definedName name="___i9_1" hidden="1">{#N/A,#N/A,FALSE,"P&amp;L Acc";#N/A,#N/A,FALSE,"I-B Rep";#N/A,#N/A,FALSE,"BS";#N/A,#N/A,FALSE,"C'flw St";#N/A,#N/A,FALSE,"FA Rep";#N/A,#N/A,FALSE,"H-C Cons";#N/A,#N/A,FALSE,"P&amp;L Var"}</definedName>
    <definedName name="___i9_2" hidden="1">{#N/A,#N/A,FALSE,"P&amp;L Acc";#N/A,#N/A,FALSE,"I-B Rep";#N/A,#N/A,FALSE,"BS";#N/A,#N/A,FALSE,"C'flw St";#N/A,#N/A,FALSE,"FA Rep";#N/A,#N/A,FALSE,"H-C Cons";#N/A,#N/A,FALSE,"P&amp;L Var"}</definedName>
    <definedName name="___i9_3" hidden="1">{#N/A,#N/A,FALSE,"P&amp;L Acc";#N/A,#N/A,FALSE,"I-B Rep";#N/A,#N/A,FALSE,"BS";#N/A,#N/A,FALSE,"C'flw St";#N/A,#N/A,FALSE,"FA Rep";#N/A,#N/A,FALSE,"H-C Cons";#N/A,#N/A,FALSE,"P&amp;L Var"}</definedName>
    <definedName name="___ips1" hidden="1">{#N/A,#N/A,FALSE,"Calculator"}</definedName>
    <definedName name="___jjj1" hidden="1">{#N/A,#N/A,FALSE,"P&amp;L Acc";#N/A,#N/A,FALSE,"P&amp;L Var";#N/A,#N/A,FALSE,"I-B Rep";#N/A,#N/A,FALSE,"BS";#N/A,#N/A,FALSE,"C'flw St";#N/A,#N/A,FALSE,"H-C Cons";#N/A,#N/A,FALSE,"FA Rep"}</definedName>
    <definedName name="___jjj1_1" hidden="1">{#N/A,#N/A,FALSE,"P&amp;L Acc";#N/A,#N/A,FALSE,"P&amp;L Var";#N/A,#N/A,FALSE,"I-B Rep";#N/A,#N/A,FALSE,"BS";#N/A,#N/A,FALSE,"C'flw St";#N/A,#N/A,FALSE,"H-C Cons";#N/A,#N/A,FALSE,"FA Rep"}</definedName>
    <definedName name="___jjj1_2" hidden="1">{#N/A,#N/A,FALSE,"P&amp;L Acc";#N/A,#N/A,FALSE,"P&amp;L Var";#N/A,#N/A,FALSE,"I-B Rep";#N/A,#N/A,FALSE,"BS";#N/A,#N/A,FALSE,"C'flw St";#N/A,#N/A,FALSE,"H-C Cons";#N/A,#N/A,FALSE,"FA Rep"}</definedName>
    <definedName name="___jjj1_3" hidden="1">{#N/A,#N/A,FALSE,"P&amp;L Acc";#N/A,#N/A,FALSE,"P&amp;L Var";#N/A,#N/A,FALSE,"I-B Rep";#N/A,#N/A,FALSE,"BS";#N/A,#N/A,FALSE,"C'flw St";#N/A,#N/A,FALSE,"H-C Cons";#N/A,#N/A,FALSE,"FA Rep"}</definedName>
    <definedName name="___jjj2" hidden="1">{#N/A,#N/A,FALSE,"P&amp;L Acc";#N/A,#N/A,FALSE,"P&amp;L Var";#N/A,#N/A,FALSE,"I-B Rep";#N/A,#N/A,FALSE,"BS";#N/A,#N/A,FALSE,"C'flw St";#N/A,#N/A,FALSE,"H-C Cons";#N/A,#N/A,FALSE,"FA Rep"}</definedName>
    <definedName name="___jjj2_1" hidden="1">{#N/A,#N/A,FALSE,"P&amp;L Acc";#N/A,#N/A,FALSE,"P&amp;L Var";#N/A,#N/A,FALSE,"I-B Rep";#N/A,#N/A,FALSE,"BS";#N/A,#N/A,FALSE,"C'flw St";#N/A,#N/A,FALSE,"H-C Cons";#N/A,#N/A,FALSE,"FA Rep"}</definedName>
    <definedName name="___jjj2_2" hidden="1">{#N/A,#N/A,FALSE,"P&amp;L Acc";#N/A,#N/A,FALSE,"P&amp;L Var";#N/A,#N/A,FALSE,"I-B Rep";#N/A,#N/A,FALSE,"BS";#N/A,#N/A,FALSE,"C'flw St";#N/A,#N/A,FALSE,"H-C Cons";#N/A,#N/A,FALSE,"FA Rep"}</definedName>
    <definedName name="___jjj2_3" hidden="1">{#N/A,#N/A,FALSE,"P&amp;L Acc";#N/A,#N/A,FALSE,"P&amp;L Var";#N/A,#N/A,FALSE,"I-B Rep";#N/A,#N/A,FALSE,"BS";#N/A,#N/A,FALSE,"C'flw St";#N/A,#N/A,FALSE,"H-C Cons";#N/A,#N/A,FALSE,"FA Rep"}</definedName>
    <definedName name="___K2__CVPARAMS__" hidden="1">"Any by Any!$C$14:$D$35;"</definedName>
    <definedName name="___K2__LOCKEDCVW__" hidden="1">#VALUE!</definedName>
    <definedName name="___K2__LOCKSTATUS__" hidden="1">1</definedName>
    <definedName name="___K2__MAXEXPCOLS__" hidden="1">100</definedName>
    <definedName name="___K2__MAXEXPROWS__" hidden="1">1000</definedName>
    <definedName name="___K2__WBEVMODE__" hidden="1">1</definedName>
    <definedName name="___K2__WBREFOPTIONS__" hidden="1">134217772</definedName>
    <definedName name="___K2__WSINFO__" hidden="1">"osoft"</definedName>
    <definedName name="___K2_WBEVMODE" hidden="1">0</definedName>
    <definedName name="___KEY1" hidden="1">#REF!</definedName>
    <definedName name="___key2" hidden="1">#REF!</definedName>
    <definedName name="___kkk2" hidden="1">{#N/A,#N/A,FALSE,"Aging Summary";#N/A,#N/A,FALSE,"Ratio Analysis";#N/A,#N/A,FALSE,"Test 120 Day Accts";#N/A,#N/A,FALSE,"Tickmarks"}</definedName>
    <definedName name="___L" hidden="1">{#N/A,#N/A,FALSE,"BBPREP"}</definedName>
    <definedName name="___mai99" hidden="1">{"en FRF",#N/A,FALSE,"fév99";"en €uros",#N/A,FALSE,"fév99"}</definedName>
    <definedName name="___mgb10" hidden="1">{"'100'!$A$1:$M$83"}</definedName>
    <definedName name="___mgb11" hidden="1">{"'100'!$A$1:$M$83"}</definedName>
    <definedName name="___mgb12" hidden="1">{"'100'!$A$1:$M$83"}</definedName>
    <definedName name="___mgb3" hidden="1">{"'100'!$A$1:$M$83"}</definedName>
    <definedName name="___mgb4" hidden="1">{"'100'!$A$1:$M$83"}</definedName>
    <definedName name="___mgb5" hidden="1">{"'100'!$A$1:$M$83"}</definedName>
    <definedName name="___mgb6" hidden="1">{"'100'!$A$1:$M$83"}</definedName>
    <definedName name="___mgb7" hidden="1">{"'100'!$A$1:$M$83"}</definedName>
    <definedName name="___mgb8" hidden="1">{"'100'!$A$1:$M$83"}</definedName>
    <definedName name="___mgb9" hidden="1">{"'100'!$A$1:$M$83"}</definedName>
    <definedName name="___new1" hidden="1">{"fdsup://directions/FAT Viewer?action=UPDATE&amp;creator=factset&amp;DYN_ARGS=TRUE&amp;DOC_NAME=FAT:FQL_AUDITING_CLIENT_TEMPLATE.FAT&amp;display_string=Audit&amp;VAR:KEY=FAPQHUDGNA&amp;VAR:QUERY=RkZfRU5UUlBSX1ZBTF9EQUlMWSg0MDIyMSwsLCwsJ0RJTCcp&amp;WINDOW=FIRST_POPUP&amp;HEIGHT=450&amp;WIDTH=","450&amp;START_MAXIMIZED=FALSE&amp;VAR:CALENDAR=US&amp;VAR:SYMBOL=ZGEN&amp;VAR:INDEX=0"}</definedName>
    <definedName name="___new2" hidden="1">{#N/A,#N/A,TRUE,"Cover";#N/A,#N/A,TRUE,"Summary";#N/A,#N/A,TRUE,"Cost plan";#N/A,#N/A,TRUE,"Qualifications"}</definedName>
    <definedName name="___new3" hidden="1">{"fdsup://Directions/FactSet Auditing Viewer?action=AUDIT_VALUE&amp;DB=129&amp;ID1=71708110&amp;VALUEID=05376&amp;SDATE=2006&amp;PERIODTYPE=ANN_STD&amp;window=popup_no_bar&amp;width=385&amp;height=120&amp;START_MAXIMIZED=FALSE&amp;creator=factset&amp;display_string=Audit"}</definedName>
    <definedName name="___new4" hidden="1">{"fdsup://Directions/FactSet Auditing Viewer?action=AUDIT_VALUE&amp;DB=129&amp;ID1=11012210&amp;VALUEID=05376&amp;SDATE=2008&amp;PERIODTYPE=ANN_STD&amp;window=popup_no_bar&amp;width=385&amp;height=120&amp;START_MAXIMIZED=FALSE&amp;creator=factset&amp;display_string=Audit"}</definedName>
    <definedName name="___new6" hidden="1">{"fdsup://Directions/FactSet Auditing Viewer?action=AUDIT_VALUE&amp;DB=129&amp;ID1=11012210&amp;VALUEID=05376&amp;SDATE=2009&amp;PERIODTYPE=ANN_STD&amp;window=popup_no_bar&amp;width=385&amp;height=120&amp;START_MAXIMIZED=FALSE&amp;creator=factset&amp;display_string=Audit"}</definedName>
    <definedName name="___new8" hidden="1">{"fdsup://Directions/FactSet Auditing Viewer?action=AUDIT_VALUE&amp;DB=129&amp;ID1=11012210&amp;VALUEID=05376&amp;SDATE=2006&amp;PERIODTYPE=ANN_STD&amp;window=popup_no_bar&amp;width=385&amp;height=120&amp;START_MAXIMIZED=FALSE&amp;creator=factset&amp;display_string=Audit"}</definedName>
    <definedName name="___oj2" hidden="1">{#N/A,#N/A,FALSE,"Aging Summary";#N/A,#N/A,FALSE,"Ratio Analysis";#N/A,#N/A,FALSE,"Test 120 Day Accts";#N/A,#N/A,FALSE,"Tickmarks"}</definedName>
    <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Q1" hidden="1">{#N/A,#N/A,FALSE,"P&amp;L Variance";#N/A,#N/A,FALSE,"Location P&amp;L (Actual)";#N/A,#N/A,FALSE,"Location P&amp;L (Budget)";#N/A,#N/A,FALSE,"Location P&amp;L (Variance)";#N/A,#N/A,FALSE,"By Month P&amp;L"}</definedName>
    <definedName name="___q3" hidden="1">#REF!</definedName>
    <definedName name="___qw2" hidden="1">{0,0,0,0;0,0,0,0;0,0,0,0;0,0,0,0;0,0,0,0;0,0,0,0}</definedName>
    <definedName name="___qw3" hidden="1">{0,0,0,0;0,0,0,0;0,0,0,0;0,0,0,0;0,0,0,0;0,0,0,0}</definedName>
    <definedName name="___R" hidden="1">"Formula fixed. Name can be deleted."</definedName>
    <definedName name="___RLB1" hidden="1">{#N/A,#N/A,FALSE,"plan";#N/A,#N/A,FALSE,"history";#N/A,#N/A,FALSE,"Prodinv";#N/A,#N/A,FALSE,"HISTGRAPH"}</definedName>
    <definedName name="___RLB1_1" hidden="1">{#N/A,#N/A,FALSE,"plan";#N/A,#N/A,FALSE,"history";#N/A,#N/A,FALSE,"Prodinv";#N/A,#N/A,FALSE,"HISTGRAPH"}</definedName>
    <definedName name="___RLB1_2" hidden="1">{#N/A,#N/A,FALSE,"plan";#N/A,#N/A,FALSE,"history";#N/A,#N/A,FALSE,"Prodinv";#N/A,#N/A,FALSE,"HISTGRAPH"}</definedName>
    <definedName name="___RLB1_3" hidden="1">{#N/A,#N/A,FALSE,"plan";#N/A,#N/A,FALSE,"history";#N/A,#N/A,FALSE,"Prodinv";#N/A,#N/A,FALSE,"HISTGRAPH"}</definedName>
    <definedName name="___RO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s1" hidden="1">#REF!</definedName>
    <definedName name="___ss2" hidden="1">#REF!</definedName>
    <definedName name="___ss3" hidden="1">#REF!</definedName>
    <definedName name="___ss5" hidden="1">#REF!</definedName>
    <definedName name="___Sx3" hidden="1">{"Forecast Detail",#N/A,FALSE,"Summary"}</definedName>
    <definedName name="___t1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___t2" hidden="1">{"'Sheet1'!$A$5:$G$42"}</definedName>
    <definedName name="_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_T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_thinkcell0kUAAAAAAAAAAAAA41keTJtvmkmjSj6CFieU5g" hidden="1">#REF!</definedName>
    <definedName name="___thinkcell2KYRGWHTZN6UTDU4S2ACJ27TWA" hidden="1">#REF!</definedName>
    <definedName name="___thinkcell6Bbgen_PiU.J9pqRTAGwLQ" hidden="1">#REF!</definedName>
    <definedName name="___thinkcell6ZCUWJZNNFREXOEUPT2RS6G3GI" hidden="1">#REF!</definedName>
    <definedName name="___thinkcellBXGBL7ZZFANEVBETHPCTUX26BI" hidden="1">#REF!</definedName>
    <definedName name="___thinkcellCKFC6YEPQAGUJIQIAIHV3MPZOE" hidden="1">#REF!</definedName>
    <definedName name="___thinkcellHBFASW2TXAYETKJ6VQEWGECZMU" hidden="1">#REF!</definedName>
    <definedName name="___thinkcellHIHXIC43J7QUXIUX7WTS7A5EIE" hidden="1">#REF!</definedName>
    <definedName name="___thinkcellHKKQYPLIDACEPISPCFBXU3RSFQ" hidden="1">#REF!</definedName>
    <definedName name="___thinkcellNDUOI5SBIBJUVB7WULXV2R6XM4" hidden="1">#REF!</definedName>
    <definedName name="___thinkcellNUYAAAAAAAAAAAAA_ieJzSlUW02KmRxpFiPJjw" hidden="1">#REF!</definedName>
    <definedName name="___thinkcellNUYAAAAAAAAAAAAA07UfBNNiokmt0APwOL34SQ" hidden="1">#REF!</definedName>
    <definedName name="___thinkcellNUYAAAAAAAAAAAAA0MN229XbXEemgbKfAzg.GA" hidden="1">#REF!</definedName>
    <definedName name="___thinkcellNUYAAAAAAAAAAAAA0TBoIyvcmEiptW4xe6VPmQ" hidden="1">#REF!</definedName>
    <definedName name="___thinkcellNUYAAAAAAAAAAAAA1qT4GsuCdka33sNi4gNUrQ" hidden="1">#REF!</definedName>
    <definedName name="___thinkcellNUYAAAAAAAAAAAAA2clV5qJrzE6yji5IvI_oCA" hidden="1">#REF!</definedName>
    <definedName name="___thinkcellNUYAAAAAAAAAAAAA3qbgbsWDNUC1AS.svTxWWw" hidden="1">#REF!</definedName>
    <definedName name="___thinkcellNUYAAAAAAAAAAAAA8EHaUtOdgE.H9sXoKsp.ww" hidden="1">#REF!</definedName>
    <definedName name="___thinkcellNUYAAAAAAAAAAAAA9LfcAP8tVkmxUvKJ7xchqQ" hidden="1">#REF!</definedName>
    <definedName name="___thinkcellNUYAAAAAAAAAAAAABYNIlIVpoUm1Pz7sv1.bWg" hidden="1">#REF!</definedName>
    <definedName name="___thinkcellNUYAAAAAAAAAAAAAd0lkZyH8t0KPsY0f0xqaEA" hidden="1">#REF!</definedName>
    <definedName name="___thinkcellNUYAAAAAAAAAAAAAdJ3.s9bk3kWMQ_HcZ6ZteQ" hidden="1">#REF!</definedName>
    <definedName name="___thinkcellNUYAAAAAAAAAAAAAFe2LgNKw_USaECloDHiypw" hidden="1">#REF!</definedName>
    <definedName name="___thinkcellNUYAAAAAAAAAAAAAJrGFZB9jNku.Pady.ATuJw" hidden="1">#REF!</definedName>
    <definedName name="___thinkcellNUYAAAAAAAAAAAAAmrxC5k0fOUaNzjVoFWSUlA" hidden="1">#REF!</definedName>
    <definedName name="___thinkcellNUYAAAAAAAAAAAAAoF0tKtecnUGmSrnNM8NIiA" hidden="1">#REF!</definedName>
    <definedName name="___thinkcellNUYAAAAAAAAAAAAAQDsTE1h3NkWspUfla6Dk6Q" hidden="1">#REF!</definedName>
    <definedName name="___thinkcellNUYAAAAAAAAAAAAAryBHc4mJF0iJw18FBj.pFg" hidden="1">#REF!</definedName>
    <definedName name="___thinkcellNUYAAAAAAAAAAAAAYXbXxdW3p0mMT2.gjRnPaQ" hidden="1">#REF!</definedName>
    <definedName name="___thinkcellNUYAAAAAAAAEAAAAAJbArHmkQUS6_21SFiNPnQ" hidden="1">#REF!</definedName>
    <definedName name="___thinkcellNUYAAAAAAAAEAAAAG04SlbDefkSSj_ZFiFd9tQ" hidden="1">#REF!</definedName>
    <definedName name="___thinkcellOOLZVZB2HKZU5OISPNLLXTKZYA" hidden="1">#REF!</definedName>
    <definedName name="___thinkcellPEYAAAAAAAANAAAA.T92tzsHJEqwr1tz4GzaJA" hidden="1">#REF!</definedName>
    <definedName name="___thinkcellPEYAAAAAAAANAAAA2Wzj5qw3BkGxFFu5L4E8IA" hidden="1">#REF!</definedName>
    <definedName name="___thinkcellPEYAAAAAAAANAAAA3ilAC.E0wkKFSxQDMcP2uw" hidden="1">#REF!</definedName>
    <definedName name="___thinkcellPEYAAAAAAAANAAAAb9ZnhyY0TUGptyKdicOoxg" hidden="1">#REF!</definedName>
    <definedName name="___thinkcellPEYAAAAAAAANAAAAJmFPfkV23Uais1Kr1kRMkA" hidden="1">#REF!</definedName>
    <definedName name="___thinkcellPEYAAAAAAAANAAAAlIvJM7FK90.jFrsnHeL3dw" hidden="1">#REF!</definedName>
    <definedName name="___thinkcellPEYAAAAAAAANAAAAmIlPNo2vFUic1psuK.sLJQ" hidden="1">#REF!</definedName>
    <definedName name="___thinkcellPEYAAAAAAAANAAAAMMi01MO1R0W741NksCtNaA" hidden="1">#REF!</definedName>
    <definedName name="___thinkcellPEYAAAAAAAANAAAAo.Pe2KJTGUKaqKP8TxxoHw" hidden="1">#REF!</definedName>
    <definedName name="___thinkcellPEYAAAAAAAANAAAAOc0xg0ilS0iM24VLf8LL4A" hidden="1">#REF!</definedName>
    <definedName name="___thinkcellPEYAAAAAAAANAAAAoIsYZDa9VkaUN5gZLhYiqg" hidden="1">#REF!</definedName>
    <definedName name="___thinkcellPEYAAAAAAAANAAAASfVZaTwoAk6hcsI5T6sWKA" hidden="1">#REF!</definedName>
    <definedName name="___thinkcellPEYAAAAAAAANAAAAxUPjI5GGgUi_uAxhsaDb4w" hidden="1">#REF!</definedName>
    <definedName name="___thinkcellRKOHCFWWGVUU7OHRBKY33LRZPM" hidden="1">#REF!</definedName>
    <definedName name="___thinkcellTKYBEZ2R5C4URN27EDNDPANIQY" hidden="1">#REF!</definedName>
    <definedName name="___thinkcellWSZH54GMGSQE3LHFZODO2RRGPI" hidden="1">#REF!</definedName>
    <definedName name="___V2" hidden="1">{#N/A,#N/A,FALSE,"Tabl. A1";#N/A,#N/A,FALSE,"Tabl. A1 b";#N/A,#N/A,FALSE,"Tabl. A2";#N/A,#N/A,FALSE,"Tabl. A2-1";#N/A,#N/A,FALSE,"Tabl. A2-2"}</definedName>
    <definedName name="___VFA2" hidden="1">{#N/A,#N/A,FALSE,"P&amp;L Acc";#N/A,#N/A,FALSE,"P&amp;L Var";#N/A,#N/A,FALSE,"I-B Rep";#N/A,#N/A,FALSE,"BS";#N/A,#N/A,FALSE,"C'flw St";#N/A,#N/A,FALSE,"H-C Cons";#N/A,#N/A,FALSE,"FA Rep"}</definedName>
    <definedName name="___VFA2_1" hidden="1">{#N/A,#N/A,FALSE,"P&amp;L Acc";#N/A,#N/A,FALSE,"P&amp;L Var";#N/A,#N/A,FALSE,"I-B Rep";#N/A,#N/A,FALSE,"BS";#N/A,#N/A,FALSE,"C'flw St";#N/A,#N/A,FALSE,"H-C Cons";#N/A,#N/A,FALSE,"FA Rep"}</definedName>
    <definedName name="___VFA2_2" hidden="1">{#N/A,#N/A,FALSE,"P&amp;L Acc";#N/A,#N/A,FALSE,"P&amp;L Var";#N/A,#N/A,FALSE,"I-B Rep";#N/A,#N/A,FALSE,"BS";#N/A,#N/A,FALSE,"C'flw St";#N/A,#N/A,FALSE,"H-C Cons";#N/A,#N/A,FALSE,"FA Rep"}</definedName>
    <definedName name="___VFA2_3" hidden="1">{#N/A,#N/A,FALSE,"P&amp;L Acc";#N/A,#N/A,FALSE,"P&amp;L Var";#N/A,#N/A,FALSE,"I-B Rep";#N/A,#N/A,FALSE,"BS";#N/A,#N/A,FALSE,"C'flw St";#N/A,#N/A,FALSE,"H-C Cons";#N/A,#N/A,FALSE,"FA Rep"}</definedName>
    <definedName name="___w1" hidden="1">{"PVGraph2",#N/A,FALSE,"PV Data"}</definedName>
    <definedName name="___w2" hidden="1">{"PVGraph2",#N/A,FALSE,"PV Data"}</definedName>
    <definedName name="___W29" hidden="1">#NAME?</definedName>
    <definedName name="___w3" hidden="1">{"PVGraph2",#N/A,FALSE,"PV Data"}</definedName>
    <definedName name="___W59" hidden="1">#NAME?</definedName>
    <definedName name="___wrm3" hidden="1">{"vue1",#N/A,FALSE,"synthese";"vue2",#N/A,FALSE,"synthese"}</definedName>
    <definedName name="___wrn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2_1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2_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2_3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3" hidden="1">{#N/A,#N/A,FALSE,"Aging Summary";#N/A,#N/A,FALSE,"Ratio Analysis";#N/A,#N/A,FALSE,"Test 120 Day Accts";#N/A,#N/A,FALSE,"Tickmarks"}</definedName>
    <definedName name="___wrn3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3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3_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4" hidden="1">{#N/A,#N/A,FALSE,"Aging Summary";#N/A,#N/A,FALSE,"Ratio Analysis";#N/A,#N/A,FALSE,"Test 120 Day Accts";#N/A,#N/A,FALSE,"Tickmarks"}</definedName>
    <definedName name="___wrn4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4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4_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6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wrn6_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wrn6_2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wrn6_3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x1" hidden="1">1</definedName>
    <definedName name="___X29" hidden="1">#NAME?</definedName>
    <definedName name="___X59" hidden="1">#NAME?</definedName>
    <definedName name="___xlc_DefaultDisplayOption___" hidden="1">"caption"</definedName>
    <definedName name="___xlc_DisplayNullValues___" hidden="1">TRUE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_xlfn.BAHTTEXT" hidden="1">#NAME?</definedName>
    <definedName name="___xlfn.IFERROR" hidden="1">#NAME?</definedName>
    <definedName name="___xlfn.RTD" hidden="1">#NAME?</definedName>
    <definedName name="___xlfn.SUMIFS" hidden="1">#NAME?</definedName>
    <definedName name="___xz4" hidden="1">{0,0,0,0;0,0,0,0;0,0,0,0;0,0,0,0;0,0,0,0;0,0,0,0}</definedName>
    <definedName name="___y2" hidden="1">{"PVGraph2",#N/A,FALSE,"PV Data"}</definedName>
    <definedName name="___Y29" hidden="1">#NAME?</definedName>
    <definedName name="___Y59" hidden="1">#NAME?</definedName>
    <definedName name="___z2" hidden="1">{"Sch00",#N/A,FALSE,"1";"Contents",#N/A,FALSE,"1"}</definedName>
    <definedName name="___Z29" hidden="1">#NAME?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59" hidden="1">#NAME?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__123Graph_A__MW_VS_HR" hidden="1">#REF!</definedName>
    <definedName name="__1____123Graph_A__MW_VS_HR2" hidden="1">#REF!</definedName>
    <definedName name="__1____123Graph_ACHART_1" hidden="1">#REF!</definedName>
    <definedName name="__1__123Graph_A_Chart_1A" hidden="1">#REF!</definedName>
    <definedName name="__1__123Graph_ACHART_1" hidden="1">#REF!</definedName>
    <definedName name="__1__123Graph_AGRAFICO_20" hidden="1">#REF!</definedName>
    <definedName name="__1__123Graph_BCHART_1" hidden="1">#REF!</definedName>
    <definedName name="__1__123Graph_BCHART_4" hidden="1">#REF!</definedName>
    <definedName name="__1__123Graph_BSPLICE_95" hidden="1">#REF!</definedName>
    <definedName name="__1__123Graph_CCHART_1" hidden="1">#REF!</definedName>
    <definedName name="__1__xlfn.IFERROR" hidden="1">#NAME?</definedName>
    <definedName name="__10____123Graph_BCAPITAL_BY_OEM" hidden="1">#REF!</definedName>
    <definedName name="__10____123Graph_BCAPITAL_BY_OEM2" hidden="1">#REF!</definedName>
    <definedName name="__10__123Graph_BCHART_1" hidden="1">#REF!</definedName>
    <definedName name="__10__123Graph_FGRAFICO_20" hidden="1">#REF!</definedName>
    <definedName name="__11____123Graph_BHR_BY_OEM" hidden="1">#REF!</definedName>
    <definedName name="__11__123Graph_AChart_2G" hidden="1">#REF!</definedName>
    <definedName name="__11__123Graph_BCHART_3" hidden="1">#REF!</definedName>
    <definedName name="__11__123Graph_LBL_AGRAFICO_20" hidden="1">#REF!</definedName>
    <definedName name="__12____123Graph_BUNIT_BY_OEM" hidden="1">#REF!</definedName>
    <definedName name="__12__123Graph_BCHART_4" hidden="1">#REF!</definedName>
    <definedName name="__12__123Graph_LBL_BGRAFICO_20" hidden="1">#REF!</definedName>
    <definedName name="__123Grapgh__s" hidden="1">#REF!</definedName>
    <definedName name="__123Graph_" hidden="1">#REF!</definedName>
    <definedName name="__123Graph_A" hidden="1">#REF!</definedName>
    <definedName name="__123Graph_A1" hidden="1">#REF!</definedName>
    <definedName name="__123Graph_AA0TEST" hidden="1">#REF!</definedName>
    <definedName name="__123Graph_AA1SAFETY" hidden="1">#REF!</definedName>
    <definedName name="__123Graph_AA2OSHA" hidden="1">#REF!</definedName>
    <definedName name="__123Graph_AA3TPD" hidden="1">#REF!</definedName>
    <definedName name="__123Graph_AA4TONS" hidden="1">#REF!</definedName>
    <definedName name="__123Graph_AA5DAYS" hidden="1">#REF!</definedName>
    <definedName name="__123Graph_AA6OMH" hidden="1">#REF!</definedName>
    <definedName name="__123Graph_AA7WASTE" hidden="1">#REF!</definedName>
    <definedName name="__123Graph_AA8ENERGY" hidden="1">#REF!</definedName>
    <definedName name="__123Graph_AA9UTILITY" hidden="1">#REF!</definedName>
    <definedName name="__123Graph_AAGIPGR" hidden="1">#REF!</definedName>
    <definedName name="__123Graph_AAHIPB" hidden="1">#REF!</definedName>
    <definedName name="__123Graph_AAHIPM" hidden="1">#REF!</definedName>
    <definedName name="__123Graph_AAHIPP" hidden="1">#REF!</definedName>
    <definedName name="__123Graph_AAHIPR" hidden="1">#REF!</definedName>
    <definedName name="__123Graph_AATLN" hidden="1">#REF!</definedName>
    <definedName name="__123Graph_AB06" hidden="1">#REF!</definedName>
    <definedName name="__123Graph_AB11APBMC" hidden="1">#REF!</definedName>
    <definedName name="__123Graph_AB11APULT" hidden="1">#REF!</definedName>
    <definedName name="__123Graph_AB11APWBR" hidden="1">#REF!</definedName>
    <definedName name="__123Graph_AB12FRR" hidden="1">#REF!</definedName>
    <definedName name="__123Graph_AB12GL0" hidden="1">#REF!</definedName>
    <definedName name="__123Graph_AB12GL2" hidden="1">#REF!</definedName>
    <definedName name="__123Graph_AB12OEPPM" hidden="1">#REF!</definedName>
    <definedName name="__123Graph_AB12UYIED" hidden="1">#REF!</definedName>
    <definedName name="__123Graph_AB1ENGRCS" hidden="1">#REF!</definedName>
    <definedName name="__123Graph_AB2MOLD" hidden="1">#REF!</definedName>
    <definedName name="__123Graph_AB3SALARY" hidden="1">#REF!</definedName>
    <definedName name="__123Graph_AB4MFG" hidden="1">#REF!</definedName>
    <definedName name="__123Graph_AB5NMFG" hidden="1">#REF!</definedName>
    <definedName name="__123Graph_AB6TTLMAN" hidden="1">#REF!</definedName>
    <definedName name="__123Graph_AB7CONTRACT" hidden="1">#REF!</definedName>
    <definedName name="__123Graph_AB8PROCESS" hidden="1">#REF!</definedName>
    <definedName name="__123Graph_AB9FACINV" hidden="1">#REF!</definedName>
    <definedName name="__123Graph_Abis" hidden="1">#REF!</definedName>
    <definedName name="__123Graph_ABLUTURN" hidden="1">#REF!</definedName>
    <definedName name="__123Graph_ABRANCHE" hidden="1">#REF!</definedName>
    <definedName name="__123Graph_AC1COMP" hidden="1">#REF!</definedName>
    <definedName name="__123Graph_AC2COMPHR" hidden="1">#REF!</definedName>
    <definedName name="__123Graph_AC3MAT" hidden="1">#REF!</definedName>
    <definedName name="__123Graph_AC4INTERN" hidden="1">#REF!</definedName>
    <definedName name="__123Graph_AC5EXTERN" hidden="1">#REF!</definedName>
    <definedName name="__123Graph_AC6TTLCST" hidden="1">#REF!</definedName>
    <definedName name="__123Graph_AC7FACSAV" hidden="1">#REF!</definedName>
    <definedName name="__123Graph_AC8TCHSAV" hidden="1">#REF!</definedName>
    <definedName name="__123Graph_AC9TTLSAV" hidden="1">#REF!</definedName>
    <definedName name="__123Graph_AC9TTTSAV" hidden="1">#REF!</definedName>
    <definedName name="__123Graph_ACANTURN" hidden="1">#REF!</definedName>
    <definedName name="__123Graph_ACASHFLOW" hidden="1">#N/A</definedName>
    <definedName name="__123Graph_ACHART" hidden="1">#REF!</definedName>
    <definedName name="__123Graph_AChart1" hidden="1">#N/A</definedName>
    <definedName name="__123Graph_ACHART2" hidden="1">#REF!</definedName>
    <definedName name="__123Graph_AChart3" hidden="1">#N/A</definedName>
    <definedName name="__123Graph_AChart4" hidden="1">#N/A</definedName>
    <definedName name="__123Graph_AChart5" hidden="1">#N/A</definedName>
    <definedName name="__123Graph_AChart6" hidden="1">#N/A</definedName>
    <definedName name="__123Graph_AChart7" hidden="1">#N/A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ODEV" hidden="1">#REF!</definedName>
    <definedName name="__123Graph_ACOSTS" hidden="1">#N/A</definedName>
    <definedName name="__123Graph_ACSQGIORNO" hidden="1">#REF!</definedName>
    <definedName name="__123Graph_ACSQSETTIMANA" hidden="1">#REF!</definedName>
    <definedName name="__123Graph_ACurrent" hidden="1">#REF!</definedName>
    <definedName name="__123Graph_ADRIVER2" hidden="1">#N/A</definedName>
    <definedName name="__123Graph_AFIDATEZZA" hidden="1">#REF!</definedName>
    <definedName name="__123Graph_AFSUBALANCE" hidden="1">#REF!</definedName>
    <definedName name="__123Graph_AFSUCPOR" hidden="1">#REF!</definedName>
    <definedName name="__123Graph_AFSUUSE" hidden="1">#REF!</definedName>
    <definedName name="__123Graph_AGRAFIND" hidden="1">#REF!</definedName>
    <definedName name="__123Graph_AGRAFTOT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5" hidden="1">#REF!</definedName>
    <definedName name="__123Graph_AGraph16" hidden="1">#REF!</definedName>
    <definedName name="__123Graph_AGraph17" hidden="1">#REF!</definedName>
    <definedName name="__123Graph_AGraph18" hidden="1">#REF!</definedName>
    <definedName name="__123Graph_AGraph19" hidden="1">#REF!</definedName>
    <definedName name="__123Graph_AGRAPH2" hidden="1">#REF!</definedName>
    <definedName name="__123Graph_AGraph20" hidden="1">#REF!</definedName>
    <definedName name="__123Graph_AGraph21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HOTBUTTONS" hidden="1">#REF!</definedName>
    <definedName name="__123Graph_AINAFFIND" hidden="1">#REF!</definedName>
    <definedName name="__123Graph_AINCOME1" hidden="1">#N/A</definedName>
    <definedName name="__123Graph_AINCOME2" hidden="1">#N/A</definedName>
    <definedName name="__123Graph_AINDEB" hidden="1">#REF!</definedName>
    <definedName name="__123Graph_AINDEB2" hidden="1">#REF!</definedName>
    <definedName name="__123Graph_ALPTURN" hidden="1">#REF!</definedName>
    <definedName name="__123Graph_ALPWKTN" hidden="1">#REF!</definedName>
    <definedName name="__123Graph_AMARGBDG" hidden="1">#REF!</definedName>
    <definedName name="__123Graph_AMARGCONS" hidden="1">#REF!</definedName>
    <definedName name="__123Graph_AMARGINI" hidden="1">#REF!</definedName>
    <definedName name="__123Graph_AMARGINSL" hidden="1">#REF!</definedName>
    <definedName name="__123Graph_AMISMATCH" hidden="1">#REF!</definedName>
    <definedName name="__123Graph_AMONTEBDG" hidden="1">#REF!</definedName>
    <definedName name="__123Graph_AMONTELAVORI" hidden="1">#REF!</definedName>
    <definedName name="__123Graph_ANABALANCE" hidden="1">#REF!</definedName>
    <definedName name="__123Graph_ANACPOR" hidden="1">#REF!</definedName>
    <definedName name="__123Graph_ANATBUD.PIC" hidden="1">#REF!</definedName>
    <definedName name="__123Graph_ANAUSE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NPV" hidden="1">#N/A</definedName>
    <definedName name="__123Graph_AOPSTAFF" hidden="1">#REF!</definedName>
    <definedName name="__123Graph_APERGAP" hidden="1">#REF!</definedName>
    <definedName name="__123Graph_APERMMM" hidden="1">#REF!</definedName>
    <definedName name="__123Graph_APLNACT" hidden="1">#REF!</definedName>
    <definedName name="__123Graph_APRINCIPAL" hidden="1">#REF!</definedName>
    <definedName name="__123Graph_APROCEEDS" hidden="1">#REF!</definedName>
    <definedName name="__123Graph_AQUATURN" hidden="1">#REF!</definedName>
    <definedName name="__123Graph_ARECUPERO" hidden="1">#REF!</definedName>
    <definedName name="__123Graph_AREDDITO" hidden="1">#REF!</definedName>
    <definedName name="__123Graph_ASALES" hidden="1">#REF!</definedName>
    <definedName name="__123Graph_ASALESTREND" hidden="1">#REF!</definedName>
    <definedName name="__123Graph_ASASBALANCE" hidden="1">#REF!</definedName>
    <definedName name="__123Graph_ASASCPOR" hidden="1">#REF!</definedName>
    <definedName name="__123Graph_ASASUSE" hidden="1">#REF!</definedName>
    <definedName name="__123Graph_ASENS" hidden="1">#REF!</definedName>
    <definedName name="__123Graph_ASOCASBALANCE" hidden="1">#REF!</definedName>
    <definedName name="__123Graph_ASOCASCPOR" hidden="1">#REF!</definedName>
    <definedName name="__123Graph_ASOCASUSE" hidden="1">#REF!</definedName>
    <definedName name="__123Graph_ASTMENTHALPY" hidden="1">#REF!</definedName>
    <definedName name="__123Graph_ATASSI" hidden="1">#REF!</definedName>
    <definedName name="__123Graph_ATOTAL" hidden="1">#REF!</definedName>
    <definedName name="__123Graph_AUNIT" hidden="1">#REF!</definedName>
    <definedName name="__123Graph_AVENBDG" hidden="1">#REF!</definedName>
    <definedName name="__123Graph_AVENCONS" hidden="1">#REF!</definedName>
    <definedName name="__123Graph_AVENDITE" hidden="1">#REF!</definedName>
    <definedName name="__123Graph_AVV93" hidden="1">#REF!</definedName>
    <definedName name="__123Graph_AVVDENHAAG" hidden="1">#REF!</definedName>
    <definedName name="__123Graph_AVVDORDR" hidden="1">#REF!</definedName>
    <definedName name="__123Graph_AVVUTRECHT" hidden="1">#REF!</definedName>
    <definedName name="__123Graph_AWORLDBALANCE" hidden="1">#REF!</definedName>
    <definedName name="__123Graph_AWORLDCPOR" hidden="1">#REF!</definedName>
    <definedName name="__123Graph_AWORLDUSE" hidden="1">#REF!</definedName>
    <definedName name="__123Graph_AYTDVar" hidden="1">#REF!</definedName>
    <definedName name="__123Graph_B" hidden="1">#REF!</definedName>
    <definedName name="__123Graph_BA0TEST" hidden="1">#REF!</definedName>
    <definedName name="__123Graph_BA1SAFETY" hidden="1">#REF!</definedName>
    <definedName name="__123Graph_BA2OSHA" hidden="1">#REF!</definedName>
    <definedName name="__123Graph_BA3TPD" hidden="1">#REF!</definedName>
    <definedName name="__123Graph_BA4TONS" hidden="1">#REF!</definedName>
    <definedName name="__123Graph_BA5DAYS" hidden="1">#REF!</definedName>
    <definedName name="__123Graph_BA6OMH" hidden="1">#REF!</definedName>
    <definedName name="__123Graph_BA7WASTE" hidden="1">#REF!</definedName>
    <definedName name="__123Graph_BA8ENERGY" hidden="1">#REF!</definedName>
    <definedName name="__123Graph_BA9UTILITY" hidden="1">#REF!</definedName>
    <definedName name="__123Graph_BAHIPB" hidden="1">#REF!</definedName>
    <definedName name="__123Graph_BAHIPM" hidden="1">#REF!</definedName>
    <definedName name="__123Graph_BAHIPP" hidden="1">#REF!</definedName>
    <definedName name="__123Graph_BAHIPR" hidden="1">#REF!</definedName>
    <definedName name="__123Graph_BATLN" hidden="1">#REF!</definedName>
    <definedName name="__123Graph_BB11APBMC" hidden="1">#REF!</definedName>
    <definedName name="__123Graph_BB11APULT" hidden="1">#REF!</definedName>
    <definedName name="__123Graph_BB11APWBR" hidden="1">#REF!</definedName>
    <definedName name="__123Graph_BB12FRR" hidden="1">#REF!</definedName>
    <definedName name="__123Graph_BB12GL0" hidden="1">#REF!</definedName>
    <definedName name="__123Graph_BB12GL2" hidden="1">#REF!</definedName>
    <definedName name="__123Graph_BB12OEPPM" hidden="1">#REF!</definedName>
    <definedName name="__123Graph_BB12UYIED" hidden="1">#REF!</definedName>
    <definedName name="__123Graph_BB1ENGRCS" hidden="1">#REF!</definedName>
    <definedName name="__123Graph_BB2MOLD" hidden="1">#REF!</definedName>
    <definedName name="__123Graph_BB3SALARY" hidden="1">#REF!</definedName>
    <definedName name="__123Graph_BB4MFG" hidden="1">#REF!</definedName>
    <definedName name="__123Graph_BB5NMFG" hidden="1">#REF!</definedName>
    <definedName name="__123Graph_BB6TTLMAN" hidden="1">#REF!</definedName>
    <definedName name="__123Graph_BB7CONTRACT" hidden="1">#REF!</definedName>
    <definedName name="__123Graph_BB8PROCESS" hidden="1">#REF!</definedName>
    <definedName name="__123Graph_BB9FACINV" hidden="1">#REF!</definedName>
    <definedName name="__123Graph_BBLUTURN" hidden="1">#REF!</definedName>
    <definedName name="__123Graph_BBRANCHE" hidden="1">#REF!</definedName>
    <definedName name="__123Graph_BC1COMP" hidden="1">#REF!</definedName>
    <definedName name="__123Graph_BC2COMPHR" hidden="1">#REF!</definedName>
    <definedName name="__123Graph_BC3MAT" hidden="1">#REF!</definedName>
    <definedName name="__123Graph_BC4INTERN" hidden="1">#REF!</definedName>
    <definedName name="__123Graph_BC5EXTERN" hidden="1">#REF!</definedName>
    <definedName name="__123Graph_BC6TTLCST" hidden="1">#REF!</definedName>
    <definedName name="__123Graph_BC7FACSAV" hidden="1">#REF!</definedName>
    <definedName name="__123Graph_BC8TCHSAV" hidden="1">#REF!</definedName>
    <definedName name="__123Graph_BC9TTLSAV" hidden="1">#REF!</definedName>
    <definedName name="__123Graph_BC9TTTSAV" hidden="1">#REF!</definedName>
    <definedName name="__123Graph_BCANTURN" hidden="1">#REF!</definedName>
    <definedName name="__123Graph_BCASHFLOW" hidden="1">#N/A</definedName>
    <definedName name="__123Graph_BCHART" hidden="1">#REF!</definedName>
    <definedName name="__123Graph_BChart1" hidden="1">#N/A</definedName>
    <definedName name="__123Graph_BCHART2" hidden="1">#REF!</definedName>
    <definedName name="__123Graph_BChart3" hidden="1">#N/A</definedName>
    <definedName name="__123Graph_BChart4" hidden="1">#N/A</definedName>
    <definedName name="__123Graph_BChart5" hidden="1">#N/A</definedName>
    <definedName name="__123Graph_BChart6" hidden="1">#N/A</definedName>
    <definedName name="__123Graph_BChart7" hidden="1">#N/A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ODEV" hidden="1">#REF!</definedName>
    <definedName name="__123Graph_BCOSTS" hidden="1">#N/A</definedName>
    <definedName name="__123Graph_BCurrent" hidden="1">#REF!</definedName>
    <definedName name="__123Graph_BDRIVER2" hidden="1">#N/A</definedName>
    <definedName name="__123Graph_BFLATREV" hidden="1">#REF!</definedName>
    <definedName name="__123Graph_BFSUCPOR" hidden="1">#REF!</definedName>
    <definedName name="__123Graph_BFSUUSE" hidden="1">#REF!</definedName>
    <definedName name="__123Graph_BFUEL" hidden="1">#REF!</definedName>
    <definedName name="__123Graph_BGRAFIND" hidden="1">#REF!</definedName>
    <definedName name="__123Graph_BGRAFTOT" hidden="1">#REF!</definedName>
    <definedName name="__123Graph_BGRAPH1" hidden="1">#REF!</definedName>
    <definedName name="__123Graph_BGraph10" hidden="1">#REF!</definedName>
    <definedName name="__123Graph_BGraph11" hidden="1">#REF!</definedName>
    <definedName name="__123Graph_BGraph12" hidden="1">#REF!</definedName>
    <definedName name="__123Graph_BGraph15" hidden="1">#REF!</definedName>
    <definedName name="__123Graph_BGraph19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OBKEN4H" hidden="1">#REF!</definedName>
    <definedName name="__123Graph_BHOBOKEN" hidden="1">#REF!</definedName>
    <definedName name="__123Graph_BINAFFIND" hidden="1">#REF!</definedName>
    <definedName name="__123Graph_BINCOME1" hidden="1">#N/A</definedName>
    <definedName name="__123Graph_BINCOME2" hidden="1">#N/A</definedName>
    <definedName name="__123Graph_BINDEB" hidden="1">#REF!</definedName>
    <definedName name="__123Graph_BINDEB2" hidden="1">#REF!</definedName>
    <definedName name="__123Graph_BLPTURN" hidden="1">#REF!</definedName>
    <definedName name="__123Graph_BLPWKTN" hidden="1">#REF!</definedName>
    <definedName name="__123Graph_BMARGBDG" hidden="1">#REF!</definedName>
    <definedName name="__123Graph_BMARGCONS" hidden="1">#REF!</definedName>
    <definedName name="__123Graph_BMARGINI" hidden="1">#REF!</definedName>
    <definedName name="__123Graph_BMARGINSL" hidden="1">#REF!</definedName>
    <definedName name="__123Graph_BMISMATCH" hidden="1">#REF!</definedName>
    <definedName name="__123Graph_BMONTEBDG" hidden="1">#REF!</definedName>
    <definedName name="__123Graph_BMONTELAVORI" hidden="1">#REF!</definedName>
    <definedName name="__123Graph_BNACPOR" hidden="1">#REF!</definedName>
    <definedName name="__123Graph_BNATBUD.PIC" hidden="1">#REF!</definedName>
    <definedName name="__123Graph_BNAUSE" hidden="1">#REF!</definedName>
    <definedName name="__123Graph_BNEDGAP" hidden="1">#REF!</definedName>
    <definedName name="__123Graph_BNFGAP" hidden="1">#REF!</definedName>
    <definedName name="__123Graph_BOPSTAFF" hidden="1">#REF!</definedName>
    <definedName name="__123Graph_BPERGAP" hidden="1">#REF!</definedName>
    <definedName name="__123Graph_BPLNACT" hidden="1">#REF!</definedName>
    <definedName name="__123Graph_BPROCEEDS" hidden="1">#REF!</definedName>
    <definedName name="__123Graph_BQUATURN" hidden="1">#REF!</definedName>
    <definedName name="__123Graph_BREDDITO" hidden="1">#REF!</definedName>
    <definedName name="__123Graph_BSASCPOR" hidden="1">#REF!</definedName>
    <definedName name="__123Graph_BSASUSE" hidden="1">#REF!</definedName>
    <definedName name="__123Graph_BSENS" hidden="1">#REF!</definedName>
    <definedName name="__123Graph_BSOCASCPOR" hidden="1">#REF!</definedName>
    <definedName name="__123Graph_BSOCASUSE" hidden="1">#REF!</definedName>
    <definedName name="__123Graph_BTASSI" hidden="1">#REF!</definedName>
    <definedName name="__123Graph_BUNIT" hidden="1">#REF!</definedName>
    <definedName name="__123Graph_BVANREV" hidden="1">#REF!</definedName>
    <definedName name="__123Graph_BVENBDG" hidden="1">#REF!</definedName>
    <definedName name="__123Graph_BVENCONS" hidden="1">#REF!</definedName>
    <definedName name="__123Graph_BVENDITE" hidden="1">#REF!</definedName>
    <definedName name="__123Graph_BVVTOT" hidden="1">#REF!</definedName>
    <definedName name="__123Graph_BWORLDCPOR" hidden="1">#REF!</definedName>
    <definedName name="__123Graph_BWORLDUSE" hidden="1">#REF!</definedName>
    <definedName name="__123Graph_BYTDVar" hidden="1">#REF!</definedName>
    <definedName name="__123Graph_C" hidden="1">#REF!</definedName>
    <definedName name="__123Graph_CAHIPB" hidden="1">#REF!</definedName>
    <definedName name="__123Graph_CAHIPM" hidden="1">#REF!</definedName>
    <definedName name="__123Graph_CAHIPP" hidden="1">#REF!</definedName>
    <definedName name="__123Graph_CAHIPR" hidden="1">#REF!</definedName>
    <definedName name="__123Graph_CATLN" hidden="1">#REF!</definedName>
    <definedName name="__123Graph_CBRANCHE" hidden="1">#REF!</definedName>
    <definedName name="__123Graph_CCHART" hidden="1">#REF!</definedName>
    <definedName name="__123Graph_CChart1" hidden="1">#N/A</definedName>
    <definedName name="__123Graph_CCHART2" hidden="1">#REF!</definedName>
    <definedName name="__123Graph_CChart3" hidden="1">#N/A</definedName>
    <definedName name="__123Graph_CChart4" hidden="1">#N/A</definedName>
    <definedName name="__123Graph_CChart5" hidden="1">#N/A</definedName>
    <definedName name="__123Graph_CChart6" hidden="1">#N/A</definedName>
    <definedName name="__123Graph_CChart7" hidden="1">#N/A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CODEV" hidden="1">#REF!</definedName>
    <definedName name="__123Graph_CCurrent" hidden="1">#REF!</definedName>
    <definedName name="__123Graph_CFSUCPOR" hidden="1">#REF!</definedName>
    <definedName name="__123Graph_CGRAPH2" hidden="1">#REF!</definedName>
    <definedName name="__123Graph_CGRAPH3" hidden="1">#REF!</definedName>
    <definedName name="__123Graph_CGRAPH4" hidden="1">#REF!</definedName>
    <definedName name="__123Graph_CGRAPH5" hidden="1">#REF!</definedName>
    <definedName name="__123Graph_CINAFFIND" hidden="1">#REF!</definedName>
    <definedName name="__123Graph_CINDEB" hidden="1">#REF!</definedName>
    <definedName name="__123Graph_CINDEB2" hidden="1">#REF!</definedName>
    <definedName name="__123Graph_CMISMATCH" hidden="1">#REF!</definedName>
    <definedName name="__123Graph_CNACPOR" hidden="1">#REF!</definedName>
    <definedName name="__123Graph_COMNATCU.PIC" hidden="1">#REF!</definedName>
    <definedName name="__123Graph_CPROCEEDS" hidden="1">#REF!</definedName>
    <definedName name="__123Graph_CREDDITO" hidden="1">#REF!</definedName>
    <definedName name="__123Graph_CSASCPOR" hidden="1">#REF!</definedName>
    <definedName name="__123Graph_CSENS" hidden="1">#REF!</definedName>
    <definedName name="__123Graph_CSOCASCPOR" hidden="1">#REF!</definedName>
    <definedName name="__123Graph_CTASSI" hidden="1">#REF!</definedName>
    <definedName name="__123Graph_CWORLDCPOR" hidden="1">#REF!</definedName>
    <definedName name="__123Graph_CYTDVar" hidden="1">#REF!</definedName>
    <definedName name="__123Graph_D" hidden="1">#REF!</definedName>
    <definedName name="__123Graph_DA0TEST" hidden="1">#REF!</definedName>
    <definedName name="__123Graph_DA1SAFETY" hidden="1">#REF!</definedName>
    <definedName name="__123Graph_DA2OSHA" hidden="1">#REF!</definedName>
    <definedName name="__123Graph_DA3TPD" hidden="1">#REF!</definedName>
    <definedName name="__123Graph_DA4TONS" hidden="1">#REF!</definedName>
    <definedName name="__123Graph_DA5DAYS" hidden="1">#REF!</definedName>
    <definedName name="__123Graph_DA6OMH" hidden="1">#REF!</definedName>
    <definedName name="__123Graph_DA7WASTE" hidden="1">#REF!</definedName>
    <definedName name="__123Graph_DA8ENERGY" hidden="1">#REF!</definedName>
    <definedName name="__123Graph_DA9UTILITY" hidden="1">#REF!</definedName>
    <definedName name="__123Graph_DATLN" hidden="1">#REF!</definedName>
    <definedName name="__123Graph_DB11APBMC" hidden="1">#REF!</definedName>
    <definedName name="__123Graph_DB11APULT" hidden="1">#REF!</definedName>
    <definedName name="__123Graph_DB11APWBR" hidden="1">#REF!</definedName>
    <definedName name="__123Graph_DB12FRR" hidden="1">#REF!</definedName>
    <definedName name="__123Graph_DB12GL0" hidden="1">#REF!</definedName>
    <definedName name="__123Graph_DB12GL2" hidden="1">#REF!</definedName>
    <definedName name="__123Graph_DB12OEPPM" hidden="1">#REF!</definedName>
    <definedName name="__123Graph_DB12UYIED" hidden="1">#REF!</definedName>
    <definedName name="__123Graph_DB1ENGRCS" hidden="1">#REF!</definedName>
    <definedName name="__123Graph_DB2MOLD" hidden="1">#REF!</definedName>
    <definedName name="__123Graph_DB3SALARY" hidden="1">#REF!</definedName>
    <definedName name="__123Graph_DB4MFG" hidden="1">#REF!</definedName>
    <definedName name="__123Graph_DB5NMFG" hidden="1">#REF!</definedName>
    <definedName name="__123Graph_DB6TTLMAN" hidden="1">#REF!</definedName>
    <definedName name="__123Graph_DB7CONTRACT" hidden="1">#REF!</definedName>
    <definedName name="__123Graph_DB8PROCESS" hidden="1">#REF!</definedName>
    <definedName name="__123Graph_DB9FACINV" hidden="1">#REF!</definedName>
    <definedName name="__123Graph_DC1COMP" hidden="1">#REF!</definedName>
    <definedName name="__123Graph_DC2COMPHR" hidden="1">#REF!</definedName>
    <definedName name="__123Graph_DC3MAT" hidden="1">#REF!</definedName>
    <definedName name="__123Graph_DC4INTERN" hidden="1">#REF!</definedName>
    <definedName name="__123Graph_DC5EXTERN" hidden="1">#REF!</definedName>
    <definedName name="__123Graph_DC6TTLCST" hidden="1">#REF!</definedName>
    <definedName name="__123Graph_DC7FACSAV" hidden="1">#REF!</definedName>
    <definedName name="__123Graph_DC8TCHSAV" hidden="1">#REF!</definedName>
    <definedName name="__123Graph_DC9TTLSAV" hidden="1">#REF!</definedName>
    <definedName name="__123Graph_DC9TTTSAV" hidden="1">#REF!</definedName>
    <definedName name="__123Graph_DCHART" hidden="1">#REF!</definedName>
    <definedName name="__123Graph_DChart1" hidden="1">#N/A</definedName>
    <definedName name="__123Graph_DCHART2" hidden="1">#REF!</definedName>
    <definedName name="__123Graph_DChart3" hidden="1">#N/A</definedName>
    <definedName name="__123Graph_DChart4" hidden="1">#N/A</definedName>
    <definedName name="__123Graph_DChart5" hidden="1">#N/A</definedName>
    <definedName name="__123Graph_DChart6" hidden="1">#N/A</definedName>
    <definedName name="__123Graph_DChart7" hidden="1">#N/A</definedName>
    <definedName name="__123Graph_DCorrente" hidden="1">#REF!</definedName>
    <definedName name="__123Graph_DCurrent" hidden="1">#REF!</definedName>
    <definedName name="__123Graph_DGRAPH2" hidden="1">#REF!</definedName>
    <definedName name="__123Graph_DGRAPH4" hidden="1">#REF!</definedName>
    <definedName name="__123Graph_DGRAPH5" hidden="1">#REF!</definedName>
    <definedName name="__123Graph_DINDEB2" hidden="1">#REF!</definedName>
    <definedName name="__123Graph_DMISMATCH" hidden="1">#REF!</definedName>
    <definedName name="__123Graph_DOMNATCU.PIC" hidden="1">#REF!</definedName>
    <definedName name="__123Graph_DREDDITO" hidden="1">#REF!</definedName>
    <definedName name="__123Graph_DVVTOT" hidden="1">#REF!</definedName>
    <definedName name="__123Graph_DYTDVar" hidden="1">#REF!</definedName>
    <definedName name="__123Graph_E" hidden="1">#REF!</definedName>
    <definedName name="__123Graph_EA0TEST" hidden="1">#REF!</definedName>
    <definedName name="__123Graph_EA1SAFETY" hidden="1">#REF!</definedName>
    <definedName name="__123Graph_EA2OSHA" hidden="1">#REF!</definedName>
    <definedName name="__123Graph_EA3TPD" hidden="1">#REF!</definedName>
    <definedName name="__123Graph_EA4TONS" hidden="1">#REF!</definedName>
    <definedName name="__123Graph_EA5DAYS" hidden="1">#REF!</definedName>
    <definedName name="__123Graph_EA6OMH" hidden="1">#REF!</definedName>
    <definedName name="__123Graph_EA7WASTE" hidden="1">#REF!</definedName>
    <definedName name="__123Graph_EA8ENERGY" hidden="1">#REF!</definedName>
    <definedName name="__123Graph_EA9UTILITY" hidden="1">#REF!</definedName>
    <definedName name="__123Graph_EB11APBMC" hidden="1">#REF!</definedName>
    <definedName name="__123Graph_EB11APULT" hidden="1">#REF!</definedName>
    <definedName name="__123Graph_EB11APWBR" hidden="1">#REF!</definedName>
    <definedName name="__123Graph_EB12FRR" hidden="1">#REF!</definedName>
    <definedName name="__123Graph_EB12GL0" hidden="1">#REF!</definedName>
    <definedName name="__123Graph_EB12GL2" hidden="1">#REF!</definedName>
    <definedName name="__123Graph_EB12OEPPM" hidden="1">#REF!</definedName>
    <definedName name="__123Graph_EB12UYIED" hidden="1">#REF!</definedName>
    <definedName name="__123Graph_EB1ENGRCS" hidden="1">#REF!</definedName>
    <definedName name="__123Graph_EB2MOLD" hidden="1">#REF!</definedName>
    <definedName name="__123Graph_EB3SALARY" hidden="1">#REF!</definedName>
    <definedName name="__123Graph_EB4MFG" hidden="1">#REF!</definedName>
    <definedName name="__123Graph_EB5NMFG" hidden="1">#REF!</definedName>
    <definedName name="__123Graph_EB6TTLMAN" hidden="1">#REF!</definedName>
    <definedName name="__123Graph_EB7CONTRACT" hidden="1">#REF!</definedName>
    <definedName name="__123Graph_EB8PROCESS" hidden="1">#REF!</definedName>
    <definedName name="__123Graph_EB9FACINV" hidden="1">#REF!</definedName>
    <definedName name="__123Graph_EC1COMP" hidden="1">#REF!</definedName>
    <definedName name="__123Graph_EC2COMPHR" hidden="1">#REF!</definedName>
    <definedName name="__123Graph_EC3MAT" hidden="1">#REF!</definedName>
    <definedName name="__123Graph_EC4INTERN" hidden="1">#REF!</definedName>
    <definedName name="__123Graph_EC5EXTERN" hidden="1">#REF!</definedName>
    <definedName name="__123Graph_EC6TTLCST" hidden="1">#REF!</definedName>
    <definedName name="__123Graph_EC7FACSAV" hidden="1">#REF!</definedName>
    <definedName name="__123Graph_EC8TCHSAV" hidden="1">#REF!</definedName>
    <definedName name="__123Graph_EC9TTLSAV" hidden="1">#REF!</definedName>
    <definedName name="__123Graph_EC9TTTSAV" hidden="1">#REF!</definedName>
    <definedName name="__123Graph_ECHART" hidden="1">#REF!</definedName>
    <definedName name="__123Graph_EChart1" hidden="1">#N/A</definedName>
    <definedName name="__123Graph_ECHART2" hidden="1">#REF!</definedName>
    <definedName name="__123Graph_EChart3" hidden="1">#N/A</definedName>
    <definedName name="__123Graph_EChart4" hidden="1">#N/A</definedName>
    <definedName name="__123Graph_EChart5" hidden="1">#N/A</definedName>
    <definedName name="__123Graph_EChart6" hidden="1">#N/A</definedName>
    <definedName name="__123Graph_EChart7" hidden="1">#N/A</definedName>
    <definedName name="__123Graph_ECurrent" hidden="1">#REF!</definedName>
    <definedName name="__123Graph_EGRAPH2" hidden="1">#REF!</definedName>
    <definedName name="__123Graph_EGRAPH4" hidden="1">#REF!</definedName>
    <definedName name="__123Graph_EGRAPH5" hidden="1">#REF!</definedName>
    <definedName name="__123Graph_EINDEB2" hidden="1">#REF!</definedName>
    <definedName name="__123Graph_EOMNATCU.PIC" hidden="1">#REF!</definedName>
    <definedName name="__123Graph_EReport" hidden="1">#REF!</definedName>
    <definedName name="__123Graph_EYTDVar" hidden="1">#REF!</definedName>
    <definedName name="__123Graph_F" hidden="1">#REF!</definedName>
    <definedName name="__123Graph_FA3TPD" hidden="1">#REF!</definedName>
    <definedName name="__123Graph_FA4TONS" hidden="1">#REF!</definedName>
    <definedName name="__123Graph_FA6OMH" hidden="1">#REF!</definedName>
    <definedName name="__123Graph_FA7WASTE" hidden="1">#REF!</definedName>
    <definedName name="__123Graph_FA8ENERGY" hidden="1">#REF!</definedName>
    <definedName name="__123Graph_FB12GL0" hidden="1">#REF!</definedName>
    <definedName name="__123Graph_FB12GL2" hidden="1">#REF!</definedName>
    <definedName name="__123Graph_FB3SALARY" hidden="1">#REF!</definedName>
    <definedName name="__123Graph_FB4MFG" hidden="1">#REF!</definedName>
    <definedName name="__123Graph_FB5NMFG" hidden="1">#REF!</definedName>
    <definedName name="__123Graph_FB6TTLMAN" hidden="1">#REF!</definedName>
    <definedName name="__123Graph_FB7CONTRACT" hidden="1">#REF!</definedName>
    <definedName name="__123Graph_FB8PROCESS" hidden="1">#REF!</definedName>
    <definedName name="__123Graph_FB9FACINV" hidden="1">#REF!</definedName>
    <definedName name="__123Graph_FCHART" hidden="1">#REF!</definedName>
    <definedName name="__123Graph_FCHART2" hidden="1">#REF!</definedName>
    <definedName name="__123Graph_FCurrent" hidden="1">#REF!</definedName>
    <definedName name="__123Graph_FGRAPH2" hidden="1">#REF!</definedName>
    <definedName name="__123Graph_FGRAPH4" hidden="1">#REF!</definedName>
    <definedName name="__123Graph_FGRAPH5" hidden="1">#REF!</definedName>
    <definedName name="__123Graph_FReport" hidden="1">#REF!</definedName>
    <definedName name="__123Graph_LBL_A" hidden="1">#REF!</definedName>
    <definedName name="__123Graph_LBL_AAGIPGR" hidden="1">#REF!</definedName>
    <definedName name="__123Graph_LBL_AGRAPH2" hidden="1">#REF!</definedName>
    <definedName name="__123Graph_LBL_AINAFFIND" hidden="1">#REF!</definedName>
    <definedName name="__123Graph_LBL_AINDEB2" hidden="1">#REF!</definedName>
    <definedName name="__123Graph_LBL_APRINCIPAL" hidden="1">#REF!</definedName>
    <definedName name="__123Graph_LBL_ASALESTREND" hidden="1">#REF!</definedName>
    <definedName name="__123Graph_LBL_ASENS" hidden="1">#REF!</definedName>
    <definedName name="__123Graph_LBL_ATASSI" hidden="1">#REF!</definedName>
    <definedName name="__123Graph_LBL_B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BINAFFIND" hidden="1">#REF!</definedName>
    <definedName name="__123Graph_LBL_BSENS" hidden="1">#REF!</definedName>
    <definedName name="__123Graph_LBL_C" hidden="1">#REF!</definedName>
    <definedName name="__123Graph_LBL_CINAFFIND" hidden="1">#REF!</definedName>
    <definedName name="__123Graph_LBL_CINDEB2" hidden="1">#REF!</definedName>
    <definedName name="__123Graph_LBL_CSENS" hidden="1">#REF!</definedName>
    <definedName name="__123Graph_LBL_D" hidden="1">#REF!</definedName>
    <definedName name="__123Graph_LBL_DA0TEST" hidden="1">#REF!</definedName>
    <definedName name="__123Graph_LBL_DA1SAFETY" hidden="1">#REF!</definedName>
    <definedName name="__123Graph_LBL_DA3TPD" hidden="1">#REF!</definedName>
    <definedName name="__123Graph_LBL_DA4TONS" hidden="1">#REF!</definedName>
    <definedName name="__123Graph_LBL_DA5DAYS" hidden="1">#REF!</definedName>
    <definedName name="__123Graph_LBL_DA6OMH" hidden="1">#REF!</definedName>
    <definedName name="__123Graph_LBL_DA7WASTE" hidden="1">#REF!</definedName>
    <definedName name="__123Graph_LBL_DA8ENERGY" hidden="1">#REF!</definedName>
    <definedName name="__123Graph_LBL_DA9UTILITY" hidden="1">#REF!</definedName>
    <definedName name="__123Graph_LBL_DB11APBMC" hidden="1">#REF!</definedName>
    <definedName name="__123Graph_LBL_DB11APULT" hidden="1">#REF!</definedName>
    <definedName name="__123Graph_LBL_DB11APWBR" hidden="1">#REF!</definedName>
    <definedName name="__123Graph_LBL_DB12FRR" hidden="1">#REF!</definedName>
    <definedName name="__123Graph_LBL_DB12GL0" hidden="1">#REF!</definedName>
    <definedName name="__123Graph_LBL_DB12GL2" hidden="1">#REF!</definedName>
    <definedName name="__123Graph_LBL_DB12OEPPM" hidden="1">#REF!</definedName>
    <definedName name="__123Graph_LBL_DB12UYIED" hidden="1">#REF!</definedName>
    <definedName name="__123Graph_LBL_DB1ENGRCS" hidden="1">#REF!</definedName>
    <definedName name="__123Graph_LBL_DB2MOLD" hidden="1">#REF!</definedName>
    <definedName name="__123Graph_LBL_DB3SALARY" hidden="1">#REF!</definedName>
    <definedName name="__123Graph_LBL_DB4MFG" hidden="1">#REF!</definedName>
    <definedName name="__123Graph_LBL_DB5NMFG" hidden="1">#REF!</definedName>
    <definedName name="__123Graph_LBL_DB6TTLMAN" hidden="1">#REF!</definedName>
    <definedName name="__123Graph_LBL_DB7CONTRACT" hidden="1">#REF!</definedName>
    <definedName name="__123Graph_LBL_DB8PROCESS" hidden="1">#REF!</definedName>
    <definedName name="__123Graph_LBL_DB9FACINV" hidden="1">#REF!</definedName>
    <definedName name="__123Graph_LBL_DC1COMP" hidden="1">#REF!</definedName>
    <definedName name="__123Graph_LBL_DC2COMPHR" hidden="1">#REF!</definedName>
    <definedName name="__123Graph_LBL_DC3MAT" hidden="1">#REF!</definedName>
    <definedName name="__123Graph_LBL_DC4INTERN" hidden="1">#REF!</definedName>
    <definedName name="__123Graph_LBL_DC5EXTERN" hidden="1">#REF!</definedName>
    <definedName name="__123Graph_LBL_DC6TTLCST" hidden="1">#REF!</definedName>
    <definedName name="__123Graph_LBL_DC7FACSAV" hidden="1">#REF!</definedName>
    <definedName name="__123Graph_LBL_DC8TCHSAV" hidden="1">#REF!</definedName>
    <definedName name="__123Graph_LBL_DC9TTLSAV" hidden="1">#REF!</definedName>
    <definedName name="__123Graph_LBL_DC9TTTSAV" hidden="1">#REF!</definedName>
    <definedName name="__123Graph_LBL_E" hidden="1">#REF!</definedName>
    <definedName name="__123Graph_LBL_EA0TEST" hidden="1">#REF!</definedName>
    <definedName name="__123Graph_LBL_EA1SAFETY" hidden="1">#REF!</definedName>
    <definedName name="__123Graph_LBL_EA2OSHA" hidden="1">#REF!</definedName>
    <definedName name="__123Graph_LBL_EA3TPD" hidden="1">#REF!</definedName>
    <definedName name="__123Graph_LBL_EA4TONS" hidden="1">#REF!</definedName>
    <definedName name="__123Graph_LBL_EA5DAYS" hidden="1">#REF!</definedName>
    <definedName name="__123Graph_LBL_EA6OMH" hidden="1">#REF!</definedName>
    <definedName name="__123Graph_LBL_EA7WASTE" hidden="1">#REF!</definedName>
    <definedName name="__123Graph_LBL_EA8ENERGY" hidden="1">#REF!</definedName>
    <definedName name="__123Graph_LBL_EA9UTILITY" hidden="1">#REF!</definedName>
    <definedName name="__123Graph_LBL_EB11APBMC" hidden="1">#REF!</definedName>
    <definedName name="__123Graph_LBL_EB11APULT" hidden="1">#REF!</definedName>
    <definedName name="__123Graph_LBL_EB11APWBR" hidden="1">#REF!</definedName>
    <definedName name="__123Graph_LBL_EB12FRR" hidden="1">#REF!</definedName>
    <definedName name="__123Graph_LBL_EB12GL0" hidden="1">#REF!</definedName>
    <definedName name="__123Graph_LBL_EB12GL2" hidden="1">#REF!</definedName>
    <definedName name="__123Graph_LBL_EB12OEPPM" hidden="1">#REF!</definedName>
    <definedName name="__123Graph_LBL_EB12UYIED" hidden="1">#REF!</definedName>
    <definedName name="__123Graph_LBL_EB1ENGRCS" hidden="1">#REF!</definedName>
    <definedName name="__123Graph_LBL_EB2MOLD" hidden="1">#REF!</definedName>
    <definedName name="__123Graph_LBL_EB3SALARY" hidden="1">#REF!</definedName>
    <definedName name="__123Graph_LBL_EB4MFG" hidden="1">#REF!</definedName>
    <definedName name="__123Graph_LBL_EB5NMFG" hidden="1">#REF!</definedName>
    <definedName name="__123Graph_LBL_EB6TTLMAN" hidden="1">#REF!</definedName>
    <definedName name="__123Graph_LBL_EB7CONTRACT" hidden="1">#REF!</definedName>
    <definedName name="__123Graph_LBL_EB8PROCESS" hidden="1">#REF!</definedName>
    <definedName name="__123Graph_LBL_EB9FACINV" hidden="1">#REF!</definedName>
    <definedName name="__123Graph_LBL_EC1COMP" hidden="1">#REF!</definedName>
    <definedName name="__123Graph_LBL_EC2COMPHR" hidden="1">#REF!</definedName>
    <definedName name="__123Graph_LBL_EC3MAT" hidden="1">#REF!</definedName>
    <definedName name="__123Graph_LBL_EC4INTERN" hidden="1">#REF!</definedName>
    <definedName name="__123Graph_LBL_EC5EXTERN" hidden="1">#REF!</definedName>
    <definedName name="__123Graph_LBL_EC6TTLCST" hidden="1">#REF!</definedName>
    <definedName name="__123Graph_LBL_EC7FACSAV" hidden="1">#REF!</definedName>
    <definedName name="__123Graph_LBL_EC8TCHSAV" hidden="1">#REF!</definedName>
    <definedName name="__123Graph_LBL_EC9TTLSAV" hidden="1">#REF!</definedName>
    <definedName name="__123Graph_LBL_EC9TTTSAV" hidden="1">#REF!</definedName>
    <definedName name="__123Graph_LBL_EINDEB2" hidden="1">#REF!</definedName>
    <definedName name="__123Graph_LBL_F" hidden="1">#REF!</definedName>
    <definedName name="__123Graph_LBL_FA2OSHA" hidden="1">#REF!</definedName>
    <definedName name="__123Graph_LBL_FA3TPD" hidden="1">#REF!</definedName>
    <definedName name="__123Graph_LBL_FA4TONS" hidden="1">#REF!</definedName>
    <definedName name="__123Graph_LBL_FA6OMH" hidden="1">#REF!</definedName>
    <definedName name="__123Graph_LBL_FA7WASTE" hidden="1">#REF!</definedName>
    <definedName name="__123Graph_LBL_FA8ENERGY" hidden="1">#REF!</definedName>
    <definedName name="__123Graph_LBL_FB12GL0" hidden="1">#REF!</definedName>
    <definedName name="__123Graph_LBL_FB12GL2" hidden="1">#REF!</definedName>
    <definedName name="__123Graph_LBL_FB3SALARY" hidden="1">#REF!</definedName>
    <definedName name="__123Graph_LBL_FB4MFG" hidden="1">#REF!</definedName>
    <definedName name="__123Graph_LBL_FB5NMFG" hidden="1">#REF!</definedName>
    <definedName name="__123Graph_LBL_FB6TTLMAN" hidden="1">#REF!</definedName>
    <definedName name="__123Graph_LBL_FB7CONTRACT" hidden="1">#REF!</definedName>
    <definedName name="__123Graph_LBL_FB8PROCESS" hidden="1">#REF!</definedName>
    <definedName name="__123Graph_LBL_FB9FACINV" hidden="1">#REF!</definedName>
    <definedName name="__123Graph_NA" hidden="1">#REF!</definedName>
    <definedName name="__123Graph_X" hidden="1">#REF!</definedName>
    <definedName name="__123Graph_XA0TEST" hidden="1">#REF!</definedName>
    <definedName name="__123Graph_XA1SAFETY" hidden="1">#REF!</definedName>
    <definedName name="__123Graph_XA2OSHA" hidden="1">#REF!</definedName>
    <definedName name="__123Graph_XA3TPD" hidden="1">#REF!</definedName>
    <definedName name="__123Graph_XA4TONS" hidden="1">#REF!</definedName>
    <definedName name="__123Graph_XA5DAYS" hidden="1">#REF!</definedName>
    <definedName name="__123Graph_XA6OMH" hidden="1">#REF!</definedName>
    <definedName name="__123Graph_XA7WASTE" hidden="1">#REF!</definedName>
    <definedName name="__123Graph_XA8ENERGY" hidden="1">#REF!</definedName>
    <definedName name="__123Graph_XA9UTILITY" hidden="1">#REF!</definedName>
    <definedName name="__123Graph_XAGIPGR" hidden="1">#REF!</definedName>
    <definedName name="__123Graph_XAHIPB" hidden="1">#REF!</definedName>
    <definedName name="__123Graph_XAHIPM" hidden="1">#REF!</definedName>
    <definedName name="__123Graph_XAHIPP" hidden="1">#REF!</definedName>
    <definedName name="__123Graph_XAHIPR" hidden="1">#REF!</definedName>
    <definedName name="__123Graph_XAMMORTAMENTI" hidden="1">#REF!</definedName>
    <definedName name="__123Graph_XB11APBMC" hidden="1">#REF!</definedName>
    <definedName name="__123Graph_XB11APULT" hidden="1">#REF!</definedName>
    <definedName name="__123Graph_XB11APWBR" hidden="1">#REF!</definedName>
    <definedName name="__123Graph_XB12FRR" hidden="1">#REF!</definedName>
    <definedName name="__123Graph_XB12GL0" hidden="1">#REF!</definedName>
    <definedName name="__123Graph_XB12GL2" hidden="1">#REF!</definedName>
    <definedName name="__123Graph_XB12OEPPM" hidden="1">#REF!</definedName>
    <definedName name="__123Graph_XB12UYIED" hidden="1">#REF!</definedName>
    <definedName name="__123Graph_XB1ENGRCS" hidden="1">#REF!</definedName>
    <definedName name="__123Graph_XB2MOLD" hidden="1">#REF!</definedName>
    <definedName name="__123Graph_XB3SALARY" hidden="1">#REF!</definedName>
    <definedName name="__123Graph_XB4MFG" hidden="1">#REF!</definedName>
    <definedName name="__123Graph_XB5NMFG" hidden="1">#REF!</definedName>
    <definedName name="__123Graph_XB6TTLMAN" hidden="1">#REF!</definedName>
    <definedName name="__123Graph_XB7CONTRACT" hidden="1">#REF!</definedName>
    <definedName name="__123Graph_XB8PROCESS" hidden="1">#REF!</definedName>
    <definedName name="__123Graph_XB9FACINV" hidden="1">#REF!</definedName>
    <definedName name="__123Graph_XBRANCHE" hidden="1">#REF!</definedName>
    <definedName name="__123Graph_XC1COMP" hidden="1">#REF!</definedName>
    <definedName name="__123Graph_XC2COMPHR" hidden="1">#REF!</definedName>
    <definedName name="__123Graph_XC3MAT" hidden="1">#REF!</definedName>
    <definedName name="__123Graph_XC4INTERN" hidden="1">#REF!</definedName>
    <definedName name="__123Graph_XC5EXTERN" hidden="1">#REF!</definedName>
    <definedName name="__123Graph_XC6TTLCST" hidden="1">#REF!</definedName>
    <definedName name="__123Graph_XC7FACSAV" hidden="1">#REF!</definedName>
    <definedName name="__123Graph_XC8TCHSAV" hidden="1">#REF!</definedName>
    <definedName name="__123Graph_XC9TTLSAV" hidden="1">#REF!</definedName>
    <definedName name="__123Graph_XC9TTTSAV" hidden="1">#REF!</definedName>
    <definedName name="__123Graph_XCASHFLOW" hidden="1">#N/A</definedName>
    <definedName name="__123Graph_XChart1" hidden="1">#N/A</definedName>
    <definedName name="__123Graph_XChart2" hidden="1">#N/A</definedName>
    <definedName name="__123Graph_XChart3" hidden="1">#N/A</definedName>
    <definedName name="__123Graph_XChart4" hidden="1">#N/A</definedName>
    <definedName name="__123Graph_XChart5" hidden="1">#N/A</definedName>
    <definedName name="__123Graph_XChart6" hidden="1">#N/A</definedName>
    <definedName name="__123Graph_XChart7" hidden="1">#N/A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ODEV" hidden="1">#REF!</definedName>
    <definedName name="__123Graph_XCSQGIORNO" hidden="1">#REF!</definedName>
    <definedName name="__123Graph_XCSQSETTIMANA" hidden="1">#REF!</definedName>
    <definedName name="__123Graph_XCurrent" hidden="1">#REF!</definedName>
    <definedName name="__123Graph_XDRIVER2" hidden="1">#N/A</definedName>
    <definedName name="__123Graph_XFIDATEZZA" hidden="1">#REF!</definedName>
    <definedName name="__123Graph_XFSUBALANCE" hidden="1">#REF!</definedName>
    <definedName name="__123Graph_XFSUCPOR" hidden="1">#REF!</definedName>
    <definedName name="__123Graph_XGraph1" hidden="1">#REF!</definedName>
    <definedName name="__123Graph_XGraph10" hidden="1">#REF!</definedName>
    <definedName name="__123Graph_XGraph11" hidden="1">#REF!</definedName>
    <definedName name="__123Graph_XGraph12" hidden="1">#REF!</definedName>
    <definedName name="__123Graph_XGraph16" hidden="1">#REF!</definedName>
    <definedName name="__123Graph_XGraph17" hidden="1">#REF!</definedName>
    <definedName name="__123Graph_XGraph18" hidden="1">#REF!</definedName>
    <definedName name="__123Graph_XGraph19" hidden="1">#REF!</definedName>
    <definedName name="__123Graph_XGRAPH2" hidden="1">#REF!</definedName>
    <definedName name="__123Graph_XGraph20" hidden="1">#REF!</definedName>
    <definedName name="__123Graph_XGraph21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HOTBUTTONS" hidden="1">#REF!</definedName>
    <definedName name="__123Graph_XINAFFIND" hidden="1">#REF!</definedName>
    <definedName name="__123Graph_XINCOME1" hidden="1">#N/A</definedName>
    <definedName name="__123Graph_XINCOME2" hidden="1">#N/A</definedName>
    <definedName name="__123Graph_XINDEB" hidden="1">#REF!</definedName>
    <definedName name="__123Graph_XINDEB2" hidden="1">#REF!</definedName>
    <definedName name="__123Graph_XMARGBDG" hidden="1">#REF!</definedName>
    <definedName name="__123Graph_XMARGCONS" hidden="1">#REF!</definedName>
    <definedName name="__123Graph_XMARGINI" hidden="1">#REF!</definedName>
    <definedName name="__123Graph_XMONTEBDG" hidden="1">#REF!</definedName>
    <definedName name="__123Graph_XMONTELAVORI" hidden="1">#REF!</definedName>
    <definedName name="__123Graph_XNABALANCE" hidden="1">#REF!</definedName>
    <definedName name="__123Graph_XNACPOR" hidden="1">#REF!</definedName>
    <definedName name="__123Graph_XNATBUD.PIC" hidden="1">#REF!</definedName>
    <definedName name="__123Graph_XPICCUM" hidden="1">#REF!</definedName>
    <definedName name="__123Graph_XPLNACT" hidden="1">#REF!</definedName>
    <definedName name="__123Graph_XPROCEEDS" hidden="1">#REF!</definedName>
    <definedName name="__123Graph_XREDDITO" hidden="1">#REF!</definedName>
    <definedName name="__123Graph_XSALES" hidden="1">#REF!</definedName>
    <definedName name="__123Graph_XSALESTREND" hidden="1">#REF!</definedName>
    <definedName name="__123Graph_XSASBALANCE" hidden="1">#REF!</definedName>
    <definedName name="__123Graph_XSASCPOR" hidden="1">#REF!</definedName>
    <definedName name="__123Graph_XSENS" hidden="1">#REF!</definedName>
    <definedName name="__123Graph_XSOCASBALANCE" hidden="1">#REF!</definedName>
    <definedName name="__123Graph_XSOCASCPOR" hidden="1">#REF!</definedName>
    <definedName name="__123Graph_XTASSI" hidden="1">#REF!</definedName>
    <definedName name="__123Graph_XTOTAL" hidden="1">#REF!</definedName>
    <definedName name="__123Graph_XUNIT" hidden="1">#REF!</definedName>
    <definedName name="__123Graph_XVENBDG" hidden="1">#REF!</definedName>
    <definedName name="__123Graph_XVENCONS" hidden="1">#REF!</definedName>
    <definedName name="__123Graph_XVENDITE" hidden="1">#REF!</definedName>
    <definedName name="__123Graph_XVV93" hidden="1">#REF!</definedName>
    <definedName name="__123Graph_XVVBUD93" hidden="1">#REF!</definedName>
    <definedName name="__123Graph_XWORLDBALANCE" hidden="1">#REF!</definedName>
    <definedName name="__123Graph_XWORLDCPOR" hidden="1">#REF!</definedName>
    <definedName name="__123Graph_XYTDVar" hidden="1">#REF!</definedName>
    <definedName name="__123GraphB1" hidden="1">#REF!</definedName>
    <definedName name="__123GraphX1" hidden="1">#REF!</definedName>
    <definedName name="__124Graph_XCHART_2" hidden="1">#REF!</definedName>
    <definedName name="__12Graph_X" hidden="1">#REF!</definedName>
    <definedName name="__13____123Graph_CCAPITAL_BY_OEM" hidden="1">#REF!</definedName>
    <definedName name="__13__123Graph_AWAGES_BY_B_U" hidden="1">#REF!</definedName>
    <definedName name="__13__123Graph_BCHART_6" hidden="1">#REF!</definedName>
    <definedName name="__13__123Graph_LBL_CGRAFICO_20" hidden="1">#REF!</definedName>
    <definedName name="__14____123Graph_CHR_BY_OEM" hidden="1">#REF!</definedName>
    <definedName name="__14__123Graph_BCHART_7" hidden="1">#REF!</definedName>
    <definedName name="__14__123Graph_F_Chart_1A" hidden="1">#REF!</definedName>
    <definedName name="__14__123Graph_LBL_DGRAFICO_20" hidden="1">#REF!</definedName>
    <definedName name="__15____123Graph_CUNIT_BY_OEM" hidden="1">#REF!</definedName>
    <definedName name="__15__123Graph_BCHART_8" hidden="1">#REF!</definedName>
    <definedName name="__15__123Graph_BCONTRACT_BY_B_U" hidden="1">#REF!</definedName>
    <definedName name="__15__123Graph_LBL_EGRAFICO_20" hidden="1">#REF!</definedName>
    <definedName name="__15__123Graph_X_Chart_1A" hidden="1">#REF!</definedName>
    <definedName name="__16____123Graph_ECAPITAL_BY_OEM" hidden="1">#REF!</definedName>
    <definedName name="__16__123Graph_CCHART_4" hidden="1">#REF!</definedName>
    <definedName name="__16__123Graph_LBL_FGRAFICO_20" hidden="1">#REF!</definedName>
    <definedName name="__16__123Graph_XChart_1" hidden="1">#REF!</definedName>
    <definedName name="__17____123Graph_EHR_BY_OEM" hidden="1">#REF!</definedName>
    <definedName name="__17__123Graph_CCHART_6" hidden="1">#REF!</definedName>
    <definedName name="__17__123Graph_XChart_2" hidden="1">#REF!</definedName>
    <definedName name="__17__123Graph_XGRAFICO_8" hidden="1">#REF!</definedName>
    <definedName name="__18____123Graph_EUNIT_BY_OEM" hidden="1">#REF!</definedName>
    <definedName name="__18__123Graph_BQRE_S_BY_TYPE" hidden="1">#REF!</definedName>
    <definedName name="__18__123Graph_CCHART_7" hidden="1">#REF!</definedName>
    <definedName name="__18__123Graph_XChart_3" hidden="1">#REF!</definedName>
    <definedName name="__19____123Graph_FCAPITAL_BY_OEM" hidden="1">#REF!</definedName>
    <definedName name="__19__123Graph_DCHART_7" hidden="1">#REF!</definedName>
    <definedName name="__19__123Graph_XChart_4" hidden="1">#REF!</definedName>
    <definedName name="__2____123Graph_A__MW_VS_POWER" hidden="1">#REF!</definedName>
    <definedName name="__2____123Graph_ACHART_2" hidden="1">#REF!</definedName>
    <definedName name="__2__123Graph_AChart_1" hidden="1">#REF!</definedName>
    <definedName name="__2__123Graph_ACHART_2" hidden="1">#REF!</definedName>
    <definedName name="__2__123Graph_ACONTRACT_BY_B_U" hidden="1">#REF!</definedName>
    <definedName name="__2__123Graph_AGRAFICO_7" hidden="1">#REF!</definedName>
    <definedName name="__2__123Graph_CCHART_1" hidden="1">#REF!</definedName>
    <definedName name="__2__123Graph_ESPLICE_95" hidden="1">#REF!</definedName>
    <definedName name="__2__123Graph_LBL_ACHART_5" hidden="1">#REF!</definedName>
    <definedName name="__20____123Graph_FHR_BY_OEM" hidden="1">#REF!</definedName>
    <definedName name="__20__123Graph_ECHART_7" hidden="1">#REF!</definedName>
    <definedName name="__20__123Graph_XChart_5" hidden="1">#REF!</definedName>
    <definedName name="__21____123Graph_XCAP_PWR_93___95" hidden="1">#REF!</definedName>
    <definedName name="__21__123Graph_XChart_6" hidden="1">#REF!</definedName>
    <definedName name="__22____123Graph_XCAPITAL_ALL" hidden="1">#REF!</definedName>
    <definedName name="__22__123Graph_XCHART_8" hidden="1">#REF!</definedName>
    <definedName name="__23____123Graph_XCAPITAL_BY_OEM" hidden="1">#REF!</definedName>
    <definedName name="__24____123Graph_XHR_BY_OEM" hidden="1">#REF!</definedName>
    <definedName name="__24__123Graph_XCHART_1" hidden="1">#REF!</definedName>
    <definedName name="__25____123Graph_XUNIT_BY_OEM" hidden="1">#REF!</definedName>
    <definedName name="__3____123Graph_A50_HERTZ" hidden="1">#REF!</definedName>
    <definedName name="__3____123Graph_BCHART_1" hidden="1">#REF!</definedName>
    <definedName name="__3__123Graph_AChart_2" hidden="1">#REF!</definedName>
    <definedName name="__3__123Graph_AGRAFICO_8" hidden="1">#REF!</definedName>
    <definedName name="__3__123Graph_BCHART_1" hidden="1">#REF!</definedName>
    <definedName name="__3__123Graph_DCHART_1" hidden="1">#REF!</definedName>
    <definedName name="__3__123Graph_FSPLICE_95" hidden="1">#REF!</definedName>
    <definedName name="__3__123Graph_LBL_BCHART_4" hidden="1">#REF!</definedName>
    <definedName name="__3__123Graph_XCHART_1" hidden="1">#REF!</definedName>
    <definedName name="__30__123Graph_CQRE_S_BY_CO." hidden="1">#REF!</definedName>
    <definedName name="__30__123Graph_XChart_2G" hidden="1">#REF!</definedName>
    <definedName name="__39__123Graph_DCONTRACT_BY_B_U" hidden="1">#REF!</definedName>
    <definedName name="__4____123Graph_ACAPITAL_ALL" hidden="1">#REF!</definedName>
    <definedName name="__4__123Graph_AChart_3" hidden="1">#REF!</definedName>
    <definedName name="__4__123Graph_AQRE_S_BY_CO." hidden="1">#REF!</definedName>
    <definedName name="__4__123Graph_BCHART_1" hidden="1">#REF!</definedName>
    <definedName name="__4__123Graph_BGRAFICO_20" hidden="1">#REF!</definedName>
    <definedName name="__4__123Graph_CCHART_1" hidden="1">#REF!</definedName>
    <definedName name="__4__123Graph_XCHART_1" hidden="1">#REF!</definedName>
    <definedName name="__4__123Graph_XCHART_2" hidden="1">#REF!</definedName>
    <definedName name="__4K" hidden="1">#REF!</definedName>
    <definedName name="__5____123Graph_ACAPITAL_BY_OEM" hidden="1">#REF!</definedName>
    <definedName name="__5__123Graph_ACHART_1" hidden="1">#REF!</definedName>
    <definedName name="__5__123Graph_AChart_4" hidden="1">#REF!</definedName>
    <definedName name="__5__123Graph_BGRAFICO_7" hidden="1">#REF!</definedName>
    <definedName name="__5__123Graph_DCHART_1" hidden="1">#REF!</definedName>
    <definedName name="__6____123Graph_AHR_BY_OEM" hidden="1">#REF!</definedName>
    <definedName name="__6__123Graph_ACHART_4" hidden="1">#REF!</definedName>
    <definedName name="__6__123Graph_AChart_5" hidden="1">#REF!</definedName>
    <definedName name="__6__123Graph_BGRAFICO_8" hidden="1">#REF!</definedName>
    <definedName name="__6__123Graph_ECHART_1" hidden="1">#REF!</definedName>
    <definedName name="__7____123Graph_AUNIT_BY_OEM" hidden="1">#REF!</definedName>
    <definedName name="__7__123Graph_AChart_6" hidden="1">#REF!</definedName>
    <definedName name="__7__123Graph_CCHART_1" hidden="1">#REF!</definedName>
    <definedName name="__7__123Graph_CGRAFICO_20" hidden="1">#REF!</definedName>
    <definedName name="__7__123Graph_XCHART_2" hidden="1">#REF!</definedName>
    <definedName name="__8____123Graph_BCAP_PWR_93___95" hidden="1">#REF!</definedName>
    <definedName name="__8__123Graph_ACHART_7" hidden="1">#REF!</definedName>
    <definedName name="__8__123Graph_DGRAFICO_20" hidden="1">#REF!</definedName>
    <definedName name="__84__123Graph_BGROWTH_9" hidden="1">#REF!</definedName>
    <definedName name="__9____123Graph_BCAPITAL_ALL" hidden="1">#REF!</definedName>
    <definedName name="__9__123Graph_AChart_1G" hidden="1">#REF!</definedName>
    <definedName name="__9__123Graph_ACHART_8" hidden="1">#REF!</definedName>
    <definedName name="__9__123Graph_EGRAFICO_20" hidden="1">#REF!</definedName>
    <definedName name="__a1" hidden="1">{"'Page 2-4'!$A$1:$O$47","'Page 2-2'!$A$1:$P$58"}</definedName>
    <definedName name="__A11" hidden="1">{#N/A,#N/A,FALSE,"Umsatz 99";#N/A,#N/A,FALSE,"ER 99 "}</definedName>
    <definedName name="__A11_1" hidden="1">{#N/A,#N/A,FALSE,"Umsatz 99";#N/A,#N/A,FALSE,"ER 99 "}</definedName>
    <definedName name="__A11_2" hidden="1">{#N/A,#N/A,FALSE,"Umsatz 99";#N/A,#N/A,FALSE,"ER 99 "}</definedName>
    <definedName name="__A11_3" hidden="1">{#N/A,#N/A,FALSE,"Umsatz 99";#N/A,#N/A,FALSE,"ER 99 "}</definedName>
    <definedName name="__a2" hidden="1">{"'Page 2-4'!$A$1:$O$47","'Page 2-2'!$A$1:$P$58"}</definedName>
    <definedName name="__a3" hidden="1">{"'Page 2-4'!$A$1:$O$47","'Page 2-2'!$A$1:$P$58"}</definedName>
    <definedName name="__a4" hidden="1">{"'Page 2-4'!$A$1:$O$47","'Page 2-2'!$A$1:$P$58"}</definedName>
    <definedName name="__a5" hidden="1">#REF!</definedName>
    <definedName name="__AA29" hidden="1">#NAME?</definedName>
    <definedName name="__AA59" hidden="1">#NAME?</definedName>
    <definedName name="__aaa1" hidden="1">{#N/A,#N/A,FALSE,"REPORT"}</definedName>
    <definedName name="__AAA123432" hidden="1">{"'PRORATE GOALS '!$A$1:$O$25"}</definedName>
    <definedName name="__aas1" hidden="1">{#N/A,#N/A,FALSE,"REPORT"}</definedName>
    <definedName name="__AB29" hidden="1">#NAME?</definedName>
    <definedName name="__AB59" hidden="1">#NAME?</definedName>
    <definedName name="__AC29" hidden="1">#NAME?</definedName>
    <definedName name="__AC59" hidden="1">#NAME?</definedName>
    <definedName name="__ACF4" hidden="1">{"'PRORATE GOALS '!$A$1:$O$25"}</definedName>
    <definedName name="__ACS2000" hidden="1">{#N/A,#N/A,FALSE,"REPORT"}</definedName>
    <definedName name="__AD29" hidden="1">#NAME?</definedName>
    <definedName name="__AD59" hidden="1">#NAME?</definedName>
    <definedName name="__ae2" hidden="1">{"'Inventory &amp; Anal-Cur Wkbk'!$A$7:$AP$71"}</definedName>
    <definedName name="__AE29" hidden="1">#NAME?</definedName>
    <definedName name="__AE59" hidden="1">#NAME?</definedName>
    <definedName name="__AF29" hidden="1">#NAME?</definedName>
    <definedName name="__AF59" hidden="1">#NAME?</definedName>
    <definedName name="__AG29" hidden="1">#NAME?</definedName>
    <definedName name="__AG59" hidden="1">#NAME?</definedName>
    <definedName name="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H29" hidden="1">#NAME?</definedName>
    <definedName name="__AH59" hidden="1">#NAME?</definedName>
    <definedName name="__AI29" hidden="1">#NAME?</definedName>
    <definedName name="__AI59" hidden="1">#NAME?</definedName>
    <definedName name="__AJ29" hidden="1">#NAME?</definedName>
    <definedName name="__AJ59" hidden="1">#NAME?</definedName>
    <definedName name="__AK29" hidden="1">#NAME?</definedName>
    <definedName name="__AK59" hidden="1">#NAME?</definedName>
    <definedName name="__AL29" hidden="1">#NAME?</definedName>
    <definedName name="__AL59" hidden="1">#NAME?</definedName>
    <definedName name="__AM29" hidden="1">#NAME?</definedName>
    <definedName name="__AM59" hidden="1">#NAME?</definedName>
    <definedName name="__AN29" hidden="1">#NAME?</definedName>
    <definedName name="__AN59" hidden="1">#NAME?</definedName>
    <definedName name="__AO29" hidden="1">#NAME?</definedName>
    <definedName name="__AO59" hidden="1">#NAME?</definedName>
    <definedName name="__AOL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ap1">#REF!</definedName>
    <definedName name="__AP29" hidden="1">#NAME?</definedName>
    <definedName name="__AP59" hidden="1">#NAME?</definedName>
    <definedName name="__APW_RESTORE_DATA0__" hidden="1">#REF!,#REF!</definedName>
    <definedName name="__APW_RESTORE_DATA1__" hidden="1">#REF!,#REF!</definedName>
    <definedName name="__APW_RESTORE_DATA10__" hidden="1">#REF!</definedName>
    <definedName name="__APW_RESTORE_DATA100__" hidden="1">#REF!</definedName>
    <definedName name="__APW_RESTORE_DATA101__" hidden="1">#REF!</definedName>
    <definedName name="__APW_RESTORE_DATA102__" hidden="1">#REF!</definedName>
    <definedName name="__APW_RESTORE_DATA1020__" hidden="1">#REF!,#REF!</definedName>
    <definedName name="__APW_RESTORE_DATA103__" hidden="1">#REF!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PW_RESTORE_DATA1081__" hidden="1">#REF!,#REF!</definedName>
    <definedName name="__APW_RESTORE_DATA11__" hidden="1">#REF!</definedName>
    <definedName name="__APW_RESTORE_DATA1142__" hidden="1">#REF!,#REF!</definedName>
    <definedName name="__APW_RESTORE_DATA12__" hidden="1">#REF!</definedName>
    <definedName name="__APW_RESTORE_DATA1203__" hidden="1">#REF!,#REF!</definedName>
    <definedName name="__APW_RESTORE_DATA1264__" hidden="1">#REF!,#REF!</definedName>
    <definedName name="__APW_RESTORE_DATA13__" hidden="1">#REF!</definedName>
    <definedName name="__APW_RESTORE_DATA1325__" hidden="1">#REF!,#REF!</definedName>
    <definedName name="__APW_RESTORE_DATA1379__" hidden="1">#REF!,#REF!,#REF!,#REF!,#REF!,#REF!,#REF!,#REF!,#REF!,#REF!,#REF!,#REF!,#REF!,#REF!,#REF!</definedName>
    <definedName name="__APW_RESTORE_DATA1380__" hidden="1">#REF!,#REF!,#REF!,#REF!,#REF!,#REF!,#REF!,#REF!,#REF!,#REF!,#REF!,#REF!,#REF!</definedName>
    <definedName name="__APW_RESTORE_DATA1381__" hidden="1">#REF!,#REF!,#REF!,#REF!,#REF!,#REF!,#REF!,#REF!,#REF!</definedName>
    <definedName name="__APW_RESTORE_DATA1382__" hidden="1">#REF!,#REF!,#REF!,#REF!,#REF!,#REF!,#REF!,#REF!,#REF!,#REF!,#REF!,#REF!,#REF!</definedName>
    <definedName name="__APW_RESTORE_DATA14__" hidden="1">#REF!</definedName>
    <definedName name="__APW_RESTORE_DATA15__" hidden="1">#REF!</definedName>
    <definedName name="__APW_RESTORE_DATA16__" hidden="1">#REF!</definedName>
    <definedName name="__APW_RESTORE_DATA160__" hidden="1">#REF!,#REF!,#REF!,#REF!,#REF!</definedName>
    <definedName name="__APW_RESTORE_DATA162__" hidden="1">#REF!,#REF!,#REF!,#REF!,#REF!</definedName>
    <definedName name="__APW_RESTORE_DATA164__" hidden="1">#REF!,#REF!,#REF!,#REF!,#REF!</definedName>
    <definedName name="__APW_RESTORE_DATA167__" hidden="1">#REF!,#REF!,#REF!,#REF!,#REF!</definedName>
    <definedName name="__APW_RESTORE_DATA17__" hidden="1">#REF!</definedName>
    <definedName name="__APW_RESTORE_DATA170__" hidden="1">#REF!,#REF!,#REF!,#REF!,#REF!</definedName>
    <definedName name="__APW_RESTORE_DATA175__" hidden="1">#REF!,#REF!,#REF!,#REF!,#REF!</definedName>
    <definedName name="__APW_RESTORE_DATA178__" hidden="1">#REF!,#REF!,#REF!,#REF!,#REF!</definedName>
    <definedName name="__APW_RESTORE_DATA18__" hidden="1">#REF!</definedName>
    <definedName name="__APW_RESTORE_DATA181__" hidden="1">#REF!,#REF!,#REF!,#REF!,#REF!</definedName>
    <definedName name="__APW_RESTORE_DATA183__" hidden="1">#REF!,#REF!</definedName>
    <definedName name="__APW_RESTORE_DATA185__" hidden="1">#REF!,#REF!</definedName>
    <definedName name="__APW_RESTORE_DATA187__" hidden="1">#REF!,#REF!</definedName>
    <definedName name="__APW_RESTORE_DATA189__" hidden="1">#REF!,#REF!</definedName>
    <definedName name="__APW_RESTORE_DATA191__" hidden="1">#REF!,#REF!</definedName>
    <definedName name="__APW_RESTORE_DATA193__" hidden="1">#REF!,#REF!</definedName>
    <definedName name="__APW_RESTORE_DATA195__" hidden="1">#REF!,#REF!</definedName>
    <definedName name="__APW_RESTORE_DATA197__" hidden="1">#REF!,#REF!</definedName>
    <definedName name="__APW_RESTORE_DATA199__" hidden="1">#REF!,#REF!</definedName>
    <definedName name="__APW_RESTORE_DATA2__" hidden="1">#REF!</definedName>
    <definedName name="__APW_RESTORE_DATA201__" hidden="1">#REF!,#REF!</definedName>
    <definedName name="__APW_RESTORE_DATA203__" hidden="1">#REF!,#REF!</definedName>
    <definedName name="__APW_RESTORE_DATA205__" hidden="1">#REF!,#REF!</definedName>
    <definedName name="__APW_RESTORE_DATA207__" hidden="1">#REF!,#REF!</definedName>
    <definedName name="__APW_RESTORE_DATA209__" hidden="1">#REF!,#REF!</definedName>
    <definedName name="__APW_RESTORE_DATA221__" hidden="1">#REF!,#REF!,#REF!,#REF!,#REF!</definedName>
    <definedName name="__APW_RESTORE_DATA223__" hidden="1">#REF!,#REF!,#REF!,#REF!,#REF!</definedName>
    <definedName name="__APW_RESTORE_DATA225__" hidden="1">#REF!,#REF!,#REF!,#REF!,#REF!</definedName>
    <definedName name="__APW_RESTORE_DATA228__" hidden="1">#REF!,#REF!,#REF!,#REF!,#REF!</definedName>
    <definedName name="__APW_RESTORE_DATA231__" hidden="1">#REF!,#REF!,#REF!,#REF!,#REF!</definedName>
    <definedName name="__APW_RESTORE_DATA236__" hidden="1">#REF!,#REF!,#REF!,#REF!,#REF!</definedName>
    <definedName name="__APW_RESTORE_DATA239__" hidden="1">#REF!,#REF!,#REF!,#REF!,#REF!</definedName>
    <definedName name="__APW_RESTORE_DATA242__" hidden="1">#REF!,#REF!,#REF!,#REF!,#REF!</definedName>
    <definedName name="__APW_RESTORE_DATA244__" hidden="1">#REF!,#REF!</definedName>
    <definedName name="__APW_RESTORE_DATA246__" hidden="1">#REF!,#REF!</definedName>
    <definedName name="__APW_RESTORE_DATA248__" hidden="1">#REF!,#REF!</definedName>
    <definedName name="__APW_RESTORE_DATA250__" hidden="1">#REF!,#REF!</definedName>
    <definedName name="__APW_RESTORE_DATA252__" hidden="1">#REF!,#REF!</definedName>
    <definedName name="__APW_RESTORE_DATA254__" hidden="1">#REF!,#REF!</definedName>
    <definedName name="__APW_RESTORE_DATA256__" hidden="1">#REF!,#REF!</definedName>
    <definedName name="__APW_RESTORE_DATA258__" hidden="1">#REF!,#REF!</definedName>
    <definedName name="__APW_RESTORE_DATA260__" hidden="1">#REF!,#REF!</definedName>
    <definedName name="__APW_RESTORE_DATA262__" hidden="1">#REF!,#REF!</definedName>
    <definedName name="__APW_RESTORE_DATA264__" hidden="1">#REF!,#REF!</definedName>
    <definedName name="__APW_RESTORE_DATA266__" hidden="1">#REF!,#REF!</definedName>
    <definedName name="__APW_RESTORE_DATA268__" hidden="1">#REF!,#REF!</definedName>
    <definedName name="__APW_RESTORE_DATA270__" hidden="1">#REF!,#REF!</definedName>
    <definedName name="__APW_RESTORE_DATA282__" hidden="1">#REF!,#REF!,#REF!,#REF!,#REF!</definedName>
    <definedName name="__APW_RESTORE_DATA284__" hidden="1">#REF!,#REF!,#REF!,#REF!,#REF!</definedName>
    <definedName name="__APW_RESTORE_DATA286__" hidden="1">#REF!,#REF!,#REF!,#REF!,#REF!</definedName>
    <definedName name="__APW_RESTORE_DATA289__" hidden="1">#REF!,#REF!,#REF!,#REF!,#REF!</definedName>
    <definedName name="__APW_RESTORE_DATA292__" hidden="1">#REF!,#REF!,#REF!,#REF!,#REF!</definedName>
    <definedName name="__APW_RESTORE_DATA297__" hidden="1">#REF!,#REF!,#REF!,#REF!,#REF!</definedName>
    <definedName name="__APW_RESTORE_DATA3__" hidden="1">#REF!</definedName>
    <definedName name="__APW_RESTORE_DATA300__" hidden="1">#REF!,#REF!,#REF!,#REF!,#REF!</definedName>
    <definedName name="__APW_RESTORE_DATA303__" hidden="1">#REF!,#REF!,#REF!,#REF!,#REF!</definedName>
    <definedName name="__APW_RESTORE_DATA305__" hidden="1">#REF!,#REF!</definedName>
    <definedName name="__APW_RESTORE_DATA307__" hidden="1">#REF!,#REF!</definedName>
    <definedName name="__APW_RESTORE_DATA309__" hidden="1">#REF!,#REF!</definedName>
    <definedName name="__APW_RESTORE_DATA311__" hidden="1">#REF!,#REF!</definedName>
    <definedName name="__APW_RESTORE_DATA313__" hidden="1">#REF!,#REF!</definedName>
    <definedName name="__APW_RESTORE_DATA315__" hidden="1">#REF!,#REF!</definedName>
    <definedName name="__APW_RESTORE_DATA317__" hidden="1">#REF!,#REF!</definedName>
    <definedName name="__APW_RESTORE_DATA319__" hidden="1">#REF!,#REF!</definedName>
    <definedName name="__APW_RESTORE_DATA321__" hidden="1">#REF!,#REF!</definedName>
    <definedName name="__APW_RESTORE_DATA323__" hidden="1">#REF!,#REF!</definedName>
    <definedName name="__APW_RESTORE_DATA325__" hidden="1">#REF!,#REF!</definedName>
    <definedName name="__APW_RESTORE_DATA327__" hidden="1">#REF!,#REF!</definedName>
    <definedName name="__APW_RESTORE_DATA329__" hidden="1">#REF!,#REF!</definedName>
    <definedName name="__APW_RESTORE_DATA331__" hidden="1">#REF!,#REF!</definedName>
    <definedName name="__APW_RESTORE_DATA343__" hidden="1">#REF!,#REF!,#REF!,#REF!,#REF!</definedName>
    <definedName name="__APW_RESTORE_DATA345__" hidden="1">#REF!,#REF!,#REF!,#REF!,#REF!</definedName>
    <definedName name="__APW_RESTORE_DATA347__" hidden="1">#REF!,#REF!,#REF!,#REF!,#REF!</definedName>
    <definedName name="__APW_RESTORE_DATA350__" hidden="1">#REF!,#REF!,#REF!,#REF!,#REF!</definedName>
    <definedName name="__APW_RESTORE_DATA353__" hidden="1">#REF!,#REF!,#REF!,#REF!,#REF!</definedName>
    <definedName name="__APW_RESTORE_DATA358__" hidden="1">#REF!,#REF!,#REF!,#REF!,#REF!</definedName>
    <definedName name="__APW_RESTORE_DATA361__" hidden="1">#REF!,#REF!,#REF!,#REF!,#REF!</definedName>
    <definedName name="__APW_RESTORE_DATA364__" hidden="1">#REF!,#REF!,#REF!,#REF!,#REF!</definedName>
    <definedName name="__APW_RESTORE_DATA366__" hidden="1">#REF!,#REF!</definedName>
    <definedName name="__APW_RESTORE_DATA368__" hidden="1">#REF!,#REF!</definedName>
    <definedName name="__APW_RESTORE_DATA370__" hidden="1">#REF!,#REF!</definedName>
    <definedName name="__APW_RESTORE_DATA372__" hidden="1">#REF!,#REF!</definedName>
    <definedName name="__APW_RESTORE_DATA374__" hidden="1">#REF!,#REF!</definedName>
    <definedName name="__APW_RESTORE_DATA376__" hidden="1">#REF!,#REF!</definedName>
    <definedName name="__APW_RESTORE_DATA378__" hidden="1">#REF!,#REF!</definedName>
    <definedName name="__APW_RESTORE_DATA380__" hidden="1">#REF!,#REF!</definedName>
    <definedName name="__APW_RESTORE_DATA382__" hidden="1">#REF!,#REF!</definedName>
    <definedName name="__APW_RESTORE_DATA384__" hidden="1">#REF!,#REF!</definedName>
    <definedName name="__APW_RESTORE_DATA386__" hidden="1">#REF!,#REF!</definedName>
    <definedName name="__APW_RESTORE_DATA388__" hidden="1">#REF!,#REF!</definedName>
    <definedName name="__APW_RESTORE_DATA390__" hidden="1">#REF!,#REF!</definedName>
    <definedName name="__APW_RESTORE_DATA392__" hidden="1">#REF!,#REF!</definedName>
    <definedName name="__APW_RESTORE_DATA4__" hidden="1">#REF!</definedName>
    <definedName name="__APW_RESTORE_DATA410__" hidden="1">#REF!,#REF!</definedName>
    <definedName name="__APW_RESTORE_DATA471__" hidden="1">#REF!,#REF!</definedName>
    <definedName name="__APW_RESTORE_DATA5__" hidden="1">#REF!,#REF!,#REF!,#REF!,#REF!</definedName>
    <definedName name="__APW_RESTORE_DATA532__" hidden="1">#REF!,#REF!</definedName>
    <definedName name="__APW_RESTORE_DATA593__" hidden="1">#REF!,#REF!</definedName>
    <definedName name="__APW_RESTORE_DATA6__" hidden="1">#REF!</definedName>
    <definedName name="__APW_RESTORE_DATA654__" hidden="1">#REF!,#REF!</definedName>
    <definedName name="__APW_RESTORE_DATA7__" hidden="1">#REF!,#REF!,#REF!,#REF!,#REF!</definedName>
    <definedName name="__APW_RESTORE_DATA715__" hidden="1">#REF!,#REF!</definedName>
    <definedName name="__APW_RESTORE_DATA776__" hidden="1">#REF!,#REF!</definedName>
    <definedName name="__APW_RESTORE_DATA8__" hidden="1">#REF!</definedName>
    <definedName name="__APW_RESTORE_DATA837__" hidden="1">#REF!,#REF!</definedName>
    <definedName name="__APW_RESTORE_DATA898__" hidden="1">#REF!,#REF!</definedName>
    <definedName name="__APW_RESTORE_DATA9__" hidden="1">#REF!</definedName>
    <definedName name="__APW_RESTORE_DATA95__" hidden="1">#REF!</definedName>
    <definedName name="__APW_RESTORE_DATA959__" hidden="1">#REF!,#REF!</definedName>
    <definedName name="__APW_RESTORE_DATA96__" hidden="1">#REF!</definedName>
    <definedName name="__APW_RESTORE_DATA97__" hidden="1">#REF!</definedName>
    <definedName name="__APW_RESTORE_DATA98__" hidden="1">#REF!</definedName>
    <definedName name="__APW_RESTORE_DATA99__" hidden="1">#REF!</definedName>
    <definedName name="__AQ29" hidden="1">#NAME?</definedName>
    <definedName name="__AQ59" hidden="1">#NAME?</definedName>
    <definedName name="__ar1">#REF!</definedName>
    <definedName name="__AR29" hidden="1">#NAME?</definedName>
    <definedName name="__AR59" hidden="1">#NAME?</definedName>
    <definedName name="__AS29" hidden="1">#NAME?</definedName>
    <definedName name="__AS59" hidden="1">#NAME?</definedName>
    <definedName name="__AT29" hidden="1">#NAME?</definedName>
    <definedName name="__AT59" hidden="1">#NAME?</definedName>
    <definedName name="__AU29" hidden="1">#NAME?</definedName>
    <definedName name="__AU59" hidden="1">#NAME?</definedName>
    <definedName name="__AV29" hidden="1">#NAME?</definedName>
    <definedName name="__AV59" hidden="1">#NAME?</definedName>
    <definedName name="__AW29" hidden="1">#NAME?</definedName>
    <definedName name="__AW59" hidden="1">#NAME?</definedName>
    <definedName name="__AX29" hidden="1">#NAME?</definedName>
    <definedName name="__AX59" hidden="1">#NAME?</definedName>
    <definedName name="__AY29" hidden="1">#NAME?</definedName>
    <definedName name="__AY59" hidden="1">#NAME?</definedName>
    <definedName name="__AZ29" hidden="1">#NAME?</definedName>
    <definedName name="__AZ59" hidden="1">#NAME?</definedName>
    <definedName name="__b1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b111" hidden="1">{#N/A,#N/A,FALSE,"Pharm";#N/A,#N/A,FALSE,"WWCM"}</definedName>
    <definedName name="__b18" hidden="1">{#N/A,#N/A,FALSE,"Sheet1"}</definedName>
    <definedName name="__B2" hidden="1">{"SchG1",#N/A,FALSE,"Schedules";"SchG2",#N/A,FALSE,"Schedules"}</definedName>
    <definedName name="__b22" hidden="1">{#N/A,#N/A,FALSE,"Sheet1"}</definedName>
    <definedName name="__BA29" hidden="1">#NAME?</definedName>
    <definedName name="__BA59" hidden="1">#NAME?</definedName>
    <definedName name="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29" hidden="1">#NAME?</definedName>
    <definedName name="__BB59" hidden="1">#NAME?</definedName>
    <definedName name="__BC29" hidden="1">#NAME?</definedName>
    <definedName name="__BC59" hidden="1">#NAME?</definedName>
    <definedName name="__BD29" hidden="1">#NAME?</definedName>
    <definedName name="__BD59" hidden="1">#NAME?</definedName>
    <definedName name="__BLP14" hidden="1">#REF!</definedName>
    <definedName name="__BLP2" hidden="1">#REF!</definedName>
    <definedName name="__BLP3" hidden="1">#REF!</definedName>
    <definedName name="__BLP4" hidden="1">#REF!</definedName>
    <definedName name="__br1" hidden="1">{"Quarter1",#N/A,FALSE,"Sheet1";"Quarter2",#N/A,FALSE,"Sheet1";"Quarter3",#N/A,FALSE,"Sheet1";"Quarter4",#N/A,FALSE,"Sheet1"}</definedName>
    <definedName name="__BS1" hidden="1">{"OEE OAP",#N/A,FALSE,"oap";"OEE APAP",#N/A,FALSE,"apap";"OEE nitros",#N/A,FALSE,"nitros"}</definedName>
    <definedName name="__c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apacity_for_CONFIRMED_2006_00_00" hidden="1">#REF!</definedName>
    <definedName name="__Capacity_YTD_Nights_YTD_Occupancy_YTD_Revenue_01" hidden="1">#REF!</definedName>
    <definedName name="__Capacity_YTD_Nights_YTD_Occupancy_YTD_Revenue_03" hidden="1">#REF!</definedName>
    <definedName name="__ccc1" hidden="1">{"VOLVSBUD",#N/A,FALSE,"VOLUMI";"NETVSBUD",#N/A,FALSE,"NET";"PTAXVSBUD",#N/A,FALSE,"PTAX"}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F4" hidden="1">#REF!</definedName>
    <definedName name="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IM1" hidden="1">" "</definedName>
    <definedName name="__DIM2" hidden="1">" "</definedName>
    <definedName name="__DIM3" hidden="1">" "</definedName>
    <definedName name="__DIM4" hidden="1">" "</definedName>
    <definedName name="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SAuthor" hidden="1">"Simon Haslam"</definedName>
    <definedName name="__DSComments" hidden="1">"First draft of QMS (part of the Bid Manager's Pack)"</definedName>
    <definedName name="__DSCreated" hidden="1">" November 8, 1992"</definedName>
    <definedName name="__DSRevision" hidden="1">1</definedName>
    <definedName name="__DSSubject" hidden="1">"Quotation Management Summary"</definedName>
    <definedName name="__DSTitle" hidden="1">"QMS"</definedName>
    <definedName name="__e2" hidden="1">{"mgmt forecast",#N/A,FALSE,"Mgmt Forecast";"dcf table",#N/A,FALSE,"Mgmt Forecast";"sensitivity",#N/A,FALSE,"Mgmt Forecast";"table inputs",#N/A,FALSE,"Mgmt Forecast";"calculations",#N/A,FALSE,"Mgmt Forecast"}</definedName>
    <definedName name="__ECS2" hidden="1">{#N/A,#N/A,FALSE,"EC&amp;AFLTPLAN";#N/A,#N/A,FALSE,"EC&amp;AFLT1";#N/A,#N/A,FALSE,"EC&amp;AFLT2";#N/A,#N/A,FALSE,"SUMMARY"}</definedName>
    <definedName name="__ECS2_1" hidden="1">{#N/A,#N/A,FALSE,"EC&amp;AFLTPLAN";#N/A,#N/A,FALSE,"EC&amp;AFLT1";#N/A,#N/A,FALSE,"EC&amp;AFLT2";#N/A,#N/A,FALSE,"SUMMARY"}</definedName>
    <definedName name="__ECS2_2" hidden="1">{#N/A,#N/A,FALSE,"EC&amp;AFLTPLAN";#N/A,#N/A,FALSE,"EC&amp;AFLT1";#N/A,#N/A,FALSE,"EC&amp;AFLT2";#N/A,#N/A,FALSE,"SUMMARY"}</definedName>
    <definedName name="__ECS2_3" hidden="1">{#N/A,#N/A,FALSE,"EC&amp;AFLTPLAN";#N/A,#N/A,FALSE,"EC&amp;AFLT1";#N/A,#N/A,FALSE,"EC&amp;AFLT2";#N/A,#N/A,FALSE,"SUMMARY"}</definedName>
    <definedName name="__EEU2002">#REF!</definedName>
    <definedName name="__ere2" hidden="1">{"orixcsc",#N/A,FALSE,"ORIX CSC";"orixcsc2",#N/A,FALSE,"ORIX CSC"}</definedName>
    <definedName name="_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f2" hidden="1">{"orixcsc",#N/A,FALSE,"ORIX CSC";"orixcsc2",#N/A,FALSE,"ORIX CSC"}</definedName>
    <definedName name="__FDS_HYPERLINK_TOGGLE_STATE__" hidden="1">"ON"</definedName>
    <definedName name="__FDS_UNIQUE_RANGE_ID_GENERATOR_COUNTER" hidden="1">53</definedName>
    <definedName name="__FDS_USED_FOR_REUSING_RANGE_IDS_RECYCLE" hidden="1">{180}</definedName>
    <definedName name="__fff2" hidden="1">{"mgmt forecast",#N/A,FALSE,"Mgmt Forecast";"dcf table",#N/A,FALSE,"Mgmt Forecast";"sensitivity",#N/A,FALSE,"Mgmt Forecast";"table inputs",#N/A,FALSE,"Mgmt Forecast";"calculations",#N/A,FALSE,"Mgmt Forecast"}</definedName>
    <definedName name="__FI4" hidden="1">{"Vinyl1999Q1IFOrecon",#N/A,TRUE,"Vinyl";"Vinyl1999Q2IFOrecon",#N/A,TRUE,"Vinyl";"Vinyl1999Q3IFOrecon",#N/A,TRUE,"Vinyl";"Vinyl1999Q4IFOrecon",#N/A,TRUE,"Vinyl";"Vinyl1999TotalIFOrecon",#N/A,TRUE,"Vinyl";#N/A,#N/A,TRUE,"Vinyl"}</definedName>
    <definedName name="__FP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FX2001" hidden="1">{#N/A,#N/A,FALSE,"Cash Flow Statement"}</definedName>
    <definedName name="__g2" hidden="1">{#N/A,#N/A,FALSE,"Aging Summary";#N/A,#N/A,FALSE,"Ratio Analysis";#N/A,#N/A,FALSE,"Test 120 Day Accts";#N/A,#N/A,FALSE,"Tickmarks"}</definedName>
    <definedName name="__gh2" hidden="1">{"'100'!$A$1:$M$83"}</definedName>
    <definedName name="__h2" hidden="1">{#N/A,#N/A,FALSE,"Aging Summary";#N/A,#N/A,FALSE,"Ratio Analysis";#N/A,#N/A,FALSE,"Test 120 Day Accts";#N/A,#N/A,FALSE,"Tickmarks"}</definedName>
    <definedName name="__hg2" hidden="1">{"'100'!$A$1:$M$83"}</definedName>
    <definedName name="__hh2" hidden="1">{#N/A,#N/A,FALSE,"Aging Summary";#N/A,#N/A,FALSE,"Ratio Analysis";#N/A,#N/A,FALSE,"Test 120 Day Accts";#N/A,#N/A,FALSE,"Tickmarks"}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2" hidden="1">{"PVGraph2",#N/A,FALSE,"PV Data"}</definedName>
    <definedName name="__I3" hidden="1">{"PVGraph2",#N/A,FALSE,"PV Data"}</definedName>
    <definedName name="__i9" hidden="1">{#N/A,#N/A,FALSE,"P&amp;L Acc";#N/A,#N/A,FALSE,"I-B Rep";#N/A,#N/A,FALSE,"BS";#N/A,#N/A,FALSE,"C'flw St";#N/A,#N/A,FALSE,"FA Rep";#N/A,#N/A,FALSE,"H-C Cons";#N/A,#N/A,FALSE,"P&amp;L Var"}</definedName>
    <definedName name="__i9_1" hidden="1">{#N/A,#N/A,FALSE,"P&amp;L Acc";#N/A,#N/A,FALSE,"I-B Rep";#N/A,#N/A,FALSE,"BS";#N/A,#N/A,FALSE,"C'flw St";#N/A,#N/A,FALSE,"FA Rep";#N/A,#N/A,FALSE,"H-C Cons";#N/A,#N/A,FALSE,"P&amp;L Var"}</definedName>
    <definedName name="__i9_2" hidden="1">{#N/A,#N/A,FALSE,"P&amp;L Acc";#N/A,#N/A,FALSE,"I-B Rep";#N/A,#N/A,FALSE,"BS";#N/A,#N/A,FALSE,"C'flw St";#N/A,#N/A,FALSE,"FA Rep";#N/A,#N/A,FALSE,"H-C Cons";#N/A,#N/A,FALSE,"P&amp;L Var"}</definedName>
    <definedName name="__i9_3" hidden="1">{#N/A,#N/A,FALSE,"P&amp;L Acc";#N/A,#N/A,FALSE,"I-B Rep";#N/A,#N/A,FALSE,"BS";#N/A,#N/A,FALSE,"C'flw St";#N/A,#N/A,FALSE,"FA Rep";#N/A,#N/A,FALSE,"H-C Cons";#N/A,#N/A,FALSE,"P&amp;L Var"}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ntlFixup" hidden="1">TRUE</definedName>
    <definedName name="__IntlFixupTable" hidden="1">#REF!</definedName>
    <definedName name="__ips1" hidden="1">{#N/A,#N/A,FALSE,"Calculator"}</definedName>
    <definedName name="__jh89000" hidden="1">{"'Page 2-4'!$A$1:$O$47","'Page 2-2'!$A$1:$P$58"}</definedName>
    <definedName name="__jjj1" hidden="1">{#N/A,#N/A,FALSE,"P&amp;L Acc";#N/A,#N/A,FALSE,"P&amp;L Var";#N/A,#N/A,FALSE,"I-B Rep";#N/A,#N/A,FALSE,"BS";#N/A,#N/A,FALSE,"C'flw St";#N/A,#N/A,FALSE,"H-C Cons";#N/A,#N/A,FALSE,"FA Rep"}</definedName>
    <definedName name="__jjj1_1" hidden="1">{#N/A,#N/A,FALSE,"P&amp;L Acc";#N/A,#N/A,FALSE,"P&amp;L Var";#N/A,#N/A,FALSE,"I-B Rep";#N/A,#N/A,FALSE,"BS";#N/A,#N/A,FALSE,"C'flw St";#N/A,#N/A,FALSE,"H-C Cons";#N/A,#N/A,FALSE,"FA Rep"}</definedName>
    <definedName name="__jjj1_2" hidden="1">{#N/A,#N/A,FALSE,"P&amp;L Acc";#N/A,#N/A,FALSE,"P&amp;L Var";#N/A,#N/A,FALSE,"I-B Rep";#N/A,#N/A,FALSE,"BS";#N/A,#N/A,FALSE,"C'flw St";#N/A,#N/A,FALSE,"H-C Cons";#N/A,#N/A,FALSE,"FA Rep"}</definedName>
    <definedName name="__jjj1_3" hidden="1">{#N/A,#N/A,FALSE,"P&amp;L Acc";#N/A,#N/A,FALSE,"P&amp;L Var";#N/A,#N/A,FALSE,"I-B Rep";#N/A,#N/A,FALSE,"BS";#N/A,#N/A,FALSE,"C'flw St";#N/A,#N/A,FALSE,"H-C Cons";#N/A,#N/A,FALSE,"FA Rep"}</definedName>
    <definedName name="__jjj2" hidden="1">{#N/A,#N/A,FALSE,"P&amp;L Acc";#N/A,#N/A,FALSE,"P&amp;L Var";#N/A,#N/A,FALSE,"I-B Rep";#N/A,#N/A,FALSE,"BS";#N/A,#N/A,FALSE,"C'flw St";#N/A,#N/A,FALSE,"H-C Cons";#N/A,#N/A,FALSE,"FA Rep"}</definedName>
    <definedName name="__jjj2_1" hidden="1">{#N/A,#N/A,FALSE,"P&amp;L Acc";#N/A,#N/A,FALSE,"P&amp;L Var";#N/A,#N/A,FALSE,"I-B Rep";#N/A,#N/A,FALSE,"BS";#N/A,#N/A,FALSE,"C'flw St";#N/A,#N/A,FALSE,"H-C Cons";#N/A,#N/A,FALSE,"FA Rep"}</definedName>
    <definedName name="__jjj2_2" hidden="1">{#N/A,#N/A,FALSE,"P&amp;L Acc";#N/A,#N/A,FALSE,"P&amp;L Var";#N/A,#N/A,FALSE,"I-B Rep";#N/A,#N/A,FALSE,"BS";#N/A,#N/A,FALSE,"C'flw St";#N/A,#N/A,FALSE,"H-C Cons";#N/A,#N/A,FALSE,"FA Rep"}</definedName>
    <definedName name="__jjj2_3" hidden="1">{#N/A,#N/A,FALSE,"P&amp;L Acc";#N/A,#N/A,FALSE,"P&amp;L Var";#N/A,#N/A,FALSE,"I-B Rep";#N/A,#N/A,FALSE,"BS";#N/A,#N/A,FALSE,"C'flw St";#N/A,#N/A,FALSE,"H-C Cons";#N/A,#N/A,FALSE,"FA Rep"}</definedName>
    <definedName name="__JV1">#REF!</definedName>
    <definedName name="__K2__CVPARAMS__" hidden="1">"Any by Any!$C$14:$D$35;"</definedName>
    <definedName name="__K2__LOCKEDCVW__" hidden="1">#VALUE!</definedName>
    <definedName name="__K2__LOCKSTATUS__" hidden="1">1</definedName>
    <definedName name="__K2__MAXEXPCOLS__" hidden="1">100</definedName>
    <definedName name="__K2__MAXEXPROWS__" hidden="1">1000</definedName>
    <definedName name="__K2__WBEVMODE__" hidden="1">1</definedName>
    <definedName name="__K2__WBREFOPTIONS__" hidden="1">134217772</definedName>
    <definedName name="__K2__WSINFO__" hidden="1">"osoft"</definedName>
    <definedName name="__K2_WBEVMODE" hidden="1">0</definedName>
    <definedName name="__KEY1" hidden="1">#REF!</definedName>
    <definedName name="__key2" hidden="1">#REF!</definedName>
    <definedName name="__Key3" hidden="1">#REF!</definedName>
    <definedName name="__kkk2" hidden="1">{#N/A,#N/A,FALSE,"Aging Summary";#N/A,#N/A,FALSE,"Ratio Analysis";#N/A,#N/A,FALSE,"Test 120 Day Accts";#N/A,#N/A,FALSE,"Tickmarks"}</definedName>
    <definedName name="__LA2002">#REF!</definedName>
    <definedName name="__m1">#REF!</definedName>
    <definedName name="__m10">#REF!</definedName>
    <definedName name="__m2">#REF!</definedName>
    <definedName name="__m3">#REF!</definedName>
    <definedName name="__m4">#REF!</definedName>
    <definedName name="__m5">#REF!</definedName>
    <definedName name="__m6">#REF!</definedName>
    <definedName name="__m7">#REF!</definedName>
    <definedName name="__m8">#REF!</definedName>
    <definedName name="__m9">#REF!</definedName>
    <definedName name="__ma2">#REF!</definedName>
    <definedName name="__ma3">#REF!</definedName>
    <definedName name="__ma4">#REF!</definedName>
    <definedName name="__MUM1" hidden="1">#REF!</definedName>
    <definedName name="__MUM10" hidden="1">#REF!</definedName>
    <definedName name="__MUM11" hidden="1">#REF!</definedName>
    <definedName name="__MUM12" hidden="1">#REF!</definedName>
    <definedName name="__MUM13" hidden="1">#REF!</definedName>
    <definedName name="__MUM14" hidden="1">#REF!</definedName>
    <definedName name="__MUM15" hidden="1">#REF!</definedName>
    <definedName name="__MUM16" hidden="1">#REF!</definedName>
    <definedName name="__MUM17" hidden="1">#REF!</definedName>
    <definedName name="__MUM18" hidden="1">#REF!</definedName>
    <definedName name="__MUM19" hidden="1">#REF!</definedName>
    <definedName name="__MUM2" hidden="1">#REF!</definedName>
    <definedName name="__MUM20" hidden="1">#REF!</definedName>
    <definedName name="__MUM21" hidden="1">#REF!</definedName>
    <definedName name="__MUM22" hidden="1">#REF!</definedName>
    <definedName name="__MUM23" hidden="1">#REF!</definedName>
    <definedName name="__MUM24" hidden="1">#REF!</definedName>
    <definedName name="__MUM25" hidden="1">#REF!</definedName>
    <definedName name="__MUM26" hidden="1">#REF!</definedName>
    <definedName name="__MUM27" hidden="1">#REF!</definedName>
    <definedName name="__MUM28" hidden="1">#REF!</definedName>
    <definedName name="__MUM29" hidden="1">#REF!</definedName>
    <definedName name="__MUM3" hidden="1">#REF!</definedName>
    <definedName name="__MUM30" hidden="1">#REF!</definedName>
    <definedName name="__MUM31" hidden="1">#REF!</definedName>
    <definedName name="__MUM32" hidden="1">#REF!</definedName>
    <definedName name="__MUM4" hidden="1">#REF!</definedName>
    <definedName name="__MUM5" hidden="1">#REF!</definedName>
    <definedName name="__MUM6" hidden="1">#REF!</definedName>
    <definedName name="__MUM7" hidden="1">#REF!</definedName>
    <definedName name="__MUM8" hidden="1">#REF!</definedName>
    <definedName name="__MUM9" hidden="1">#REF!</definedName>
    <definedName name="__N1" hidden="1">#REF!</definedName>
    <definedName name="__na2" hidden="1">"100"</definedName>
    <definedName name="__na3" hidden="1">"50"</definedName>
    <definedName name="__na4" hidden="1">"IQ_LTM_DATE"</definedName>
    <definedName name="__NAT2002">#REF!</definedName>
    <definedName name="__New1" hidden="1">{#N/A,#N/A,FALSE,"Aging Summary";#N/A,#N/A,FALSE,"Ratio Analysis";#N/A,#N/A,FALSE,"Test 120 Day Accts";#N/A,#N/A,FALSE,"Tickmarks"}</definedName>
    <definedName name="__New1_1" hidden="1">{#N/A,#N/A,FALSE,"Aging Summary";#N/A,#N/A,FALSE,"Ratio Analysis";#N/A,#N/A,FALSE,"Test 120 Day Accts";#N/A,#N/A,FALSE,"Tickmarks"}</definedName>
    <definedName name="__New1_2" hidden="1">{#N/A,#N/A,FALSE,"Aging Summary";#N/A,#N/A,FALSE,"Ratio Analysis";#N/A,#N/A,FALSE,"Test 120 Day Accts";#N/A,#N/A,FALSE,"Tickmarks"}</definedName>
    <definedName name="__New1_3" hidden="1">{#N/A,#N/A,FALSE,"Aging Summary";#N/A,#N/A,FALSE,"Ratio Analysis";#N/A,#N/A,FALSE,"Test 120 Day Accts";#N/A,#N/A,FALSE,"Tickmarks"}</definedName>
    <definedName name="__new2" hidden="1">{#N/A,#N/A,TRUE,"Cover";#N/A,#N/A,TRUE,"Summary";#N/A,#N/A,TRUE,"Cost plan";#N/A,#N/A,TRUE,"Qualifications"}</definedName>
    <definedName name="__new3" hidden="1">{"fdsup://Directions/FactSet Auditing Viewer?action=AUDIT_VALUE&amp;DB=129&amp;ID1=71708110&amp;VALUEID=05376&amp;SDATE=2006&amp;PERIODTYPE=ANN_STD&amp;window=popup_no_bar&amp;width=385&amp;height=120&amp;START_MAXIMIZED=FALSE&amp;creator=factset&amp;display_string=Audit"}</definedName>
    <definedName name="__new4" hidden="1">{"fdsup://Directions/FactSet Auditing Viewer?action=AUDIT_VALUE&amp;DB=129&amp;ID1=11012210&amp;VALUEID=05376&amp;SDATE=2008&amp;PERIODTYPE=ANN_STD&amp;window=popup_no_bar&amp;width=385&amp;height=120&amp;START_MAXIMIZED=FALSE&amp;creator=factset&amp;display_string=Audit"}</definedName>
    <definedName name="__new6" hidden="1">{"fdsup://Directions/FactSet Auditing Viewer?action=AUDIT_VALUE&amp;DB=129&amp;ID1=11012210&amp;VALUEID=05376&amp;SDATE=2009&amp;PERIODTYPE=ANN_STD&amp;window=popup_no_bar&amp;width=385&amp;height=120&amp;START_MAXIMIZED=FALSE&amp;creator=factset&amp;display_string=Audit"}</definedName>
    <definedName name="__new8" hidden="1">{"fdsup://Directions/FactSet Auditing Viewer?action=AUDIT_VALUE&amp;DB=129&amp;ID1=11012210&amp;VALUEID=05376&amp;SDATE=2006&amp;PERIODTYPE=ANN_STD&amp;window=popup_no_bar&amp;width=385&amp;height=120&amp;START_MAXIMIZED=FALSE&amp;creator=factset&amp;display_string=Audit"}</definedName>
    <definedName name="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j2" hidden="1">{#N/A,#N/A,FALSE,"Aging Summary";#N/A,#N/A,FALSE,"Ratio Analysis";#N/A,#N/A,FALSE,"Test 120 Day Accts";#N/A,#N/A,FALSE,"Tickmarks"}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3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4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9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_p1" hidden="1">{"SUM",#N/A,FALSE,"Details (2)"}</definedName>
    <definedName name="__pic1">OFFSET(#REF!,#REF!,0)</definedName>
    <definedName name="__pic10">OFFSET(#REF!,#REF!,0)</definedName>
    <definedName name="__pic11">OFFSET(#REF!,#REF!,0)</definedName>
    <definedName name="__pic2">OFFSET(#REF!,#REF!,0)</definedName>
    <definedName name="__pic3">OFFSET(#REF!,#REF!,0)</definedName>
    <definedName name="__pic4">OFFSET(#REF!,#REF!,0)</definedName>
    <definedName name="__pic5">OFFSET(#REF!,#REF!,0)</definedName>
    <definedName name="__pic6">OFFSET(#REF!,#REF!,0)</definedName>
    <definedName name="__pic7">OFFSET(#REF!,#REF!,0)</definedName>
    <definedName name="__pic8">OFFSET(#REF!,#REF!,0)</definedName>
    <definedName name="__pic9">OFFSET(#REF!,#REF!,0)</definedName>
    <definedName name="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pp2" hidden="1">{"Summary",#N/A,FALSE,"Details (2)"}</definedName>
    <definedName name="__ppp1" hidden="1">{"SUM",#N/A,FALSE,"Details (2)"}</definedName>
    <definedName name="__ppp2" hidden="1">{"FCB_ALL",#N/A,FALSE,"FCB"}</definedName>
    <definedName name="__PRN2" hidden="1">{"adj95mult",#N/A,FALSE,"COMPCO";"adj95est",#N/A,FALSE,"COMPCO"}</definedName>
    <definedName name="__Q1" hidden="1">{#N/A,#N/A,FALSE,"P&amp;L Variance";#N/A,#N/A,FALSE,"Location P&amp;L (Actual)";#N/A,#N/A,FALSE,"Location P&amp;L (Budget)";#N/A,#N/A,FALSE,"Location P&amp;L (Variance)";#N/A,#N/A,FALSE,"By Month P&amp;L"}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Q9" hidden="1">{"'Standalone List Price Trends'!$A$1:$X$56"}</definedName>
    <definedName name="__qw2" hidden="1">{0,0,0,0;0,0,0,0;0,0,0,0;0,0,0,0;0,0,0,0;0,0,0,0}</definedName>
    <definedName name="__qw3" hidden="1">{0,0,0,0;0,0,0,0;0,0,0,0;0,0,0,0;0,0,0,0;0,0,0,0}</definedName>
    <definedName name="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ret1">#REF!</definedName>
    <definedName name="__Revenue_YTD_for_CANCELLED_MOBILE_TENT_01" hidden="1">#REF!</definedName>
    <definedName name="__RLB1" hidden="1">{#N/A,#N/A,FALSE,"plan";#N/A,#N/A,FALSE,"history";#N/A,#N/A,FALSE,"Prodinv";#N/A,#N/A,FALSE,"HISTGRAPH"}</definedName>
    <definedName name="__RLB1_1" hidden="1">{#N/A,#N/A,FALSE,"plan";#N/A,#N/A,FALSE,"history";#N/A,#N/A,FALSE,"Prodinv";#N/A,#N/A,FALSE,"HISTGRAPH"}</definedName>
    <definedName name="__RLB1_2" hidden="1">{#N/A,#N/A,FALSE,"plan";#N/A,#N/A,FALSE,"history";#N/A,#N/A,FALSE,"Prodinv";#N/A,#N/A,FALSE,"HISTGRAPH"}</definedName>
    <definedName name="__RLB1_3" hidden="1">{#N/A,#N/A,FALSE,"plan";#N/A,#N/A,FALSE,"history";#N/A,#N/A,FALSE,"Prodinv";#N/A,#N/A,FALSE,"HISTGRAPH"}</definedName>
    <definedName name="__RO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ROA94">#REF!</definedName>
    <definedName name="__ROA95">#REF!</definedName>
    <definedName name="__ROA97">#REF!</definedName>
    <definedName name="__r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rob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_rod1" hidden="1">{#N/A,#N/A,FALSE,"Projections";#N/A,#N/A,FALSE,"Multiples Valuation";#N/A,#N/A,FALSE,"LBO";#N/A,#N/A,FALSE,"Multiples_Sensitivity";#N/A,#N/A,FALSE,"Summary"}</definedName>
    <definedName name="_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_rw1" hidden="1">{"'Standalone List Price Trends'!$A$1:$X$56"}</definedName>
    <definedName name="__rw2" hidden="1">{"'Standalone List Price Trends'!$A$1:$X$56"}</definedName>
    <definedName name="__rw3" hidden="1">{"'Standalone List Price Trends'!$A$1:$X$56"}</definedName>
    <definedName name="__rw4" hidden="1">{"'Standalone List Price Trends'!$A$1:$X$56"}</definedName>
    <definedName name="__s1" hidden="1">#REF!</definedName>
    <definedName name="__s2" hidden="1">#REF!</definedName>
    <definedName name="__s3" hidden="1">#REF!</definedName>
    <definedName name="__s4" hidden="1">#REF!</definedName>
    <definedName name="__s5" hidden="1">#REF!</definedName>
    <definedName name="__s6" hidden="1">#REF!</definedName>
    <definedName name="__SB1" hidden="1">{#N/A,#N/A,FALSE,"1.5";#N/A,#N/A,FALSE,"1.6";#N/A,#N/A,FALSE,"1.7";#N/A,#N/A,FALSE,"3.2";#N/A,#N/A,FALSE,"5.7";#N/A,#N/A,FALSE,"6.2";#N/A,#N/A,FALSE,"6.5";#N/A,#N/A,FALSE,"7.3";#N/A,#N/A,FALSE,"7.6";#N/A,#N/A,FALSE,"8.1"}</definedName>
    <definedName name="__sdf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SPE1">#REF!</definedName>
    <definedName name="__SPE2">#REF!</definedName>
    <definedName name="__ss1" hidden="1">#REF!</definedName>
    <definedName name="__ss2" hidden="1">#REF!</definedName>
    <definedName name="__ss3" hidden="1">#REF!</definedName>
    <definedName name="__ss5" hidden="1">#REF!</definedName>
    <definedName name="__Sx3" hidden="1">{"Forecast Detail",#N/A,FALSE,"Summary"}</definedName>
    <definedName name="__t1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__T123456" hidden="1">{"COUNT",#N/A,FALSE,"AB"}</definedName>
    <definedName name="__T12347" hidden="1">{"COUNT",#N/A,FALSE,"AB"}</definedName>
    <definedName name="__t2" hidden="1">{"'Sheet1'!$A$5:$G$42"}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_Tes6" hidden="1">{"'SIVA Pricing Model'!$A$1:$F$39"}</definedName>
    <definedName name="__tm1" hidden="1">{#N/A,#N/A,FALSE,"Pharm";#N/A,#N/A,FALSE,"WWCM"}</definedName>
    <definedName name="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TYP1">#REF!</definedName>
    <definedName name="__TYP2">#REF!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vc2" hidden="1">{"MASTER",#N/A,TRUE,"MASTER";"SUMMARY",#N/A,TRUE,"MASTER";"HEADCOUNT",#N/A,TRUE,"MASTER";"FBS",#N/A,TRUE,"MASTER";"EBIS",#N/A,TRUE,"MASTER";"HRS",#N/A,TRUE,"MASTER";"SS",#N/A,TRUE,"MASTER";"CONS",#N/A,TRUE,"MASTER";"NI",#N/A,TRUE,"MASTER";"ESI",#N/A,TRUE,"MASTER";"ERMS",#N/A,TRUE,"MASTER";"FMS",#N/A,TRUE,"MASTER";"OTHER",#N/A,TRUE,"MASTER";"G&amp;A",#N/A,TRUE,"MASTER";"S&amp;M",#N/A,TRUE,"MASTER";"R&amp;D",#N/A,TRUE,"MASTER";"ADDITIONAL",#N/A,TRUE,"MASTER"}</definedName>
    <definedName name="_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VFA2" hidden="1">{#N/A,#N/A,FALSE,"P&amp;L Acc";#N/A,#N/A,FALSE,"P&amp;L Var";#N/A,#N/A,FALSE,"I-B Rep";#N/A,#N/A,FALSE,"BS";#N/A,#N/A,FALSE,"C'flw St";#N/A,#N/A,FALSE,"H-C Cons";#N/A,#N/A,FALSE,"FA Rep"}</definedName>
    <definedName name="__VFA2_1" hidden="1">{#N/A,#N/A,FALSE,"P&amp;L Acc";#N/A,#N/A,FALSE,"P&amp;L Var";#N/A,#N/A,FALSE,"I-B Rep";#N/A,#N/A,FALSE,"BS";#N/A,#N/A,FALSE,"C'flw St";#N/A,#N/A,FALSE,"H-C Cons";#N/A,#N/A,FALSE,"FA Rep"}</definedName>
    <definedName name="__VFA2_2" hidden="1">{#N/A,#N/A,FALSE,"P&amp;L Acc";#N/A,#N/A,FALSE,"P&amp;L Var";#N/A,#N/A,FALSE,"I-B Rep";#N/A,#N/A,FALSE,"BS";#N/A,#N/A,FALSE,"C'flw St";#N/A,#N/A,FALSE,"H-C Cons";#N/A,#N/A,FALSE,"FA Rep"}</definedName>
    <definedName name="__VFA2_3" hidden="1">{#N/A,#N/A,FALSE,"P&amp;L Acc";#N/A,#N/A,FALSE,"P&amp;L Var";#N/A,#N/A,FALSE,"I-B Rep";#N/A,#N/A,FALSE,"BS";#N/A,#N/A,FALSE,"C'flw St";#N/A,#N/A,FALSE,"H-C Cons";#N/A,#N/A,FALSE,"FA Rep"}</definedName>
    <definedName name="__w1" hidden="1">{"PVGraph2",#N/A,FALSE,"PV Data"}</definedName>
    <definedName name="__w2" hidden="1">{"PVGraph2",#N/A,FALSE,"PV Data"}</definedName>
    <definedName name="__W29" hidden="1">#NAME?</definedName>
    <definedName name="__w3" hidden="1">{"PVGraph2",#N/A,FALSE,"PV Data"}</definedName>
    <definedName name="__W59" hidden="1">#NAME?</definedName>
    <definedName name="__wer123" hidden="1">{"'Page 2-4'!$A$1:$O$47","'Page 2-2'!$A$1:$P$58"}</definedName>
    <definedName name="__WHO2" hidden="1">{#N/A,#N/A,FALSE,"SUMMARY";#N/A,#N/A,FALSE,"DETAIL";#N/A,#N/A,FALSE,"VARIANCE"}</definedName>
    <definedName name="__wrm3" hidden="1">{"vue1",#N/A,FALSE,"synthese";"vue2",#N/A,FALSE,"synthese"}</definedName>
    <definedName name="__wrn1" hidden="1">{#N/A,"niedriger Zins",TRUE,"Gesamt";#N/A,"mittlerer Zins",TRUE,"Gesamt";#N/A,"hoher Zins",TRUE,"Gesamt"}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{#N/A,#N/A,FALSE,"Aging Summary";#N/A,#N/A,FALSE,"Ratio Analysis";#N/A,#N/A,FALSE,"Test 120 Day Accts";#N/A,#N/A,FALSE,"Tickmarks"}</definedName>
    <definedName name="__wrn4" hidden="1">{#N/A,#N/A,FALSE,"Aging Summary";#N/A,#N/A,FALSE,"Ratio Analysis";#N/A,#N/A,FALSE,"Test 120 Day Accts";#N/A,#N/A,FALSE,"Tickmarks"}</definedName>
    <definedName name="__X1" hidden="1">{"Summary",#N/A,FALSE,"Details (2)"}</definedName>
    <definedName name="__X2" hidden="1">{#N/A,#N/A,FALSE,"Other";#N/A,#N/A,FALSE,"Ace";#N/A,#N/A,FALSE,"Derm"}</definedName>
    <definedName name="__X29" hidden="1">#NAME?</definedName>
    <definedName name="__X59" hidden="1">#NAME?</definedName>
    <definedName name="_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xlfn.BAHTTEXT" hidden="1">#NAME?</definedName>
    <definedName name="__xlfn.IFERROR" hidden="1">#NAME?</definedName>
    <definedName name="__xlfn.RTD" hidden="1">#NAME?</definedName>
    <definedName name="__xlfn.SUMIFS" hidden="1">#NAME?</definedName>
    <definedName name="__xz4" hidden="1">{0,0,0,0;0,0,0,0;0,0,0,0;0,0,0,0;0,0,0,0;0,0,0,0}</definedName>
    <definedName name="__y1" hidden="1">{#N/A,#N/A,FALSE,"Bericht 2";#N/A,#N/A,FALSE,"Bericht 3";#N/A,#N/A,FALSE,"Bericht 1"}</definedName>
    <definedName name="__y2" hidden="1">{"PVGraph2",#N/A,FALSE,"PV Data"}</definedName>
    <definedName name="__Y29" hidden="1">#NAME?</definedName>
    <definedName name="__Y59" hidden="1">#NAME?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2" hidden="1">{"Sch00",#N/A,FALSE,"1";"Contents",#N/A,FALSE,"1"}</definedName>
    <definedName name="__Z29" hidden="1">#NAME?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59" hidden="1">#NAME?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04_Amt">#REF!</definedName>
    <definedName name="_04_Date">#REF!</definedName>
    <definedName name="_04_Fee">#REF!</definedName>
    <definedName name="_04_Int">#REF!</definedName>
    <definedName name="_04_Mat">#REF!</definedName>
    <definedName name="_04_Pickup">#REF!</definedName>
    <definedName name="_04_Refi">#REF!</definedName>
    <definedName name="_05_Amt">#REF!</definedName>
    <definedName name="_05_Date">#REF!</definedName>
    <definedName name="_05_Fee">#REF!</definedName>
    <definedName name="_05_Fees">#REF!</definedName>
    <definedName name="_05_Int">#REF!</definedName>
    <definedName name="_05_Mat">#REF!</definedName>
    <definedName name="_05_Refi">#REF!</definedName>
    <definedName name="_06_Amt">#REF!</definedName>
    <definedName name="_06_Amt_2">#REF!</definedName>
    <definedName name="_06_Date">#REF!</definedName>
    <definedName name="_06_Date_2">#REF!</definedName>
    <definedName name="_06_Fee">#REF!</definedName>
    <definedName name="_06_Fee_2">#REF!</definedName>
    <definedName name="_06_Fees">#REF!</definedName>
    <definedName name="_06_Fees_2">#REF!</definedName>
    <definedName name="_06_Int">#REF!</definedName>
    <definedName name="_06_Int_2">#REF!</definedName>
    <definedName name="_06_Mat">#REF!</definedName>
    <definedName name="_06_Mat_2">#REF!</definedName>
    <definedName name="_06_Refi">#REF!</definedName>
    <definedName name="_06_Refi_2">#REF!</definedName>
    <definedName name="_1" hidden="1">#REF!</definedName>
    <definedName name="_1_" hidden="1">#REF!</definedName>
    <definedName name="_1______123Graph_A__MW_VS_HR" hidden="1">#REF!</definedName>
    <definedName name="_1____123Graph_A__MW_VS_HR" hidden="1">#REF!</definedName>
    <definedName name="_1____123Graph_ACHART_1" hidden="1">#REF!</definedName>
    <definedName name="_1____123Graph_ACHART_1A" hidden="1">#REF!</definedName>
    <definedName name="_1___123Graph_A__MW_VS_HR" hidden="1">#REF!</definedName>
    <definedName name="_1___123Graph_AChart_1A" hidden="1">#REF!</definedName>
    <definedName name="_1___123Graph_CCHART_1" hidden="1">#REF!</definedName>
    <definedName name="_1__123Graph_A__MW_VS_HR" hidden="1">#REF!</definedName>
    <definedName name="_1__123Graph_A_Chart_1A" hidden="1">#REF!</definedName>
    <definedName name="_1__123Graph_A07_CUSTOM" hidden="1">#REF!</definedName>
    <definedName name="_1__123Graph_AADV_GDP" hidden="1">#REF!</definedName>
    <definedName name="_1__123Graph_ACHART_1" hidden="1">#REF!</definedName>
    <definedName name="_1__123Graph_AChart_1A" hidden="1">#REF!</definedName>
    <definedName name="_1__123Graph_ACHART_2" hidden="1">#REF!</definedName>
    <definedName name="_1__123Graph_ACHART_3" hidden="1">#REF!</definedName>
    <definedName name="_1__123Graph_ACHART_4" hidden="1">#REF!</definedName>
    <definedName name="_1__123Graph_ACHART_9" hidden="1">#REF!</definedName>
    <definedName name="_1__123Graph_ACONTRACT_BY_B_U" hidden="1">#REF!</definedName>
    <definedName name="_1__123Graph_AGRAFICO_1" hidden="1">#REF!</definedName>
    <definedName name="_1__123Graph_AGRAFICO_20" hidden="1">#REF!</definedName>
    <definedName name="_1__123Graph_AR_M_MARG" hidden="1">#REF!</definedName>
    <definedName name="_1__123Graph_BCHART_1" hidden="1">#REF!</definedName>
    <definedName name="_1__123Graph_BCHART_4" hidden="1">#REF!</definedName>
    <definedName name="_1__123Graph_BGRAFICO_1" hidden="1">#REF!</definedName>
    <definedName name="_1__123Graph_BSPLICE_95" hidden="1">#REF!</definedName>
    <definedName name="_1__123Graph_CCHART_1" hidden="1">#REF!</definedName>
    <definedName name="_1__FDSAUDITLINK__" hidden="1">{"fdsup://directions/FAT Viewer?action=UPDATE&amp;creator=factset&amp;DYN_ARGS=TRUE&amp;DOC_NAME=FAT:FQL_AUDITING_CLIENT_TEMPLATE.FAT&amp;display_string=Audit&amp;VAR:KEY=JMNUJUTGXM&amp;VAR:QUERY=RkZfRlJFRV9QU19DRigp&amp;WINDOW=FIRST_POPUP&amp;HEIGHT=450&amp;WIDTH=450&amp;START_MAXIMIZED=FALSE&amp;VA","R:CALENDAR=US&amp;VAR:SYMBOL=NRGP&amp;VAR:INDEX=0"}</definedName>
    <definedName name="_1__xlfn.IFERROR" hidden="1">#NAME?</definedName>
    <definedName name="_1_0__123Grap" hidden="1">#REF!</definedName>
    <definedName name="_1_0_Dist_Val" hidden="1">#REF!</definedName>
    <definedName name="_1_0_K" hidden="1">#REF!</definedName>
    <definedName name="_1_0_Table2_" hidden="1">#REF!</definedName>
    <definedName name="_1_0ACwvu.Pag" hidden="1">#REF!</definedName>
    <definedName name="_1_1__1_WEBI_DataGrid" hidden="1">#REF!</definedName>
    <definedName name="_10______123Graph_BCAPITAL_BY_OEM" hidden="1">#REF!</definedName>
    <definedName name="_10____123Graph_BCAPITAL_BY_OEM" hidden="1">#REF!</definedName>
    <definedName name="_10____123Graph_LBL_ACHART_2" hidden="1">#REF!</definedName>
    <definedName name="_10____123Graph_LBL_BCHART_1" hidden="1">#REF!</definedName>
    <definedName name="_10____123Graph_XCHART_2" hidden="1">#REF!</definedName>
    <definedName name="_10___123Graph_ACHART_1" hidden="1">#REF!</definedName>
    <definedName name="_10___123Graph_BCAPITAL_BY_OEM" hidden="1">#REF!</definedName>
    <definedName name="_10__123Graph_ACAPITAL_BY_OEM" hidden="1">#REF!</definedName>
    <definedName name="_10__123Graph_ACHART_1" hidden="1">#REF!</definedName>
    <definedName name="_10__123Graph_ACHART_10" hidden="1">#REF!</definedName>
    <definedName name="_10__123Graph_ACHART_16" hidden="1">#REF!</definedName>
    <definedName name="_10__123Graph_AChart_1G" hidden="1">#REF!</definedName>
    <definedName name="_10__123Graph_ACHART_2" hidden="1">#REF!</definedName>
    <definedName name="_10__123Graph_ACHART_22" hidden="1">#REF!</definedName>
    <definedName name="_10__123Graph_AChart_3N" hidden="1">#REF!</definedName>
    <definedName name="_10__123Graph_ACHART_4" hidden="1">#REF!</definedName>
    <definedName name="_10__123Graph_AQRE_S_BY_TYPE" hidden="1">#REF!</definedName>
    <definedName name="_10__123Graph_ASENS_COMPARISON" hidden="1">#REF!</definedName>
    <definedName name="_10__123Graph_ASUPPLIES_BY_B_U" hidden="1">#REF!</definedName>
    <definedName name="_10__123Graph_B_Chart_1A" hidden="1">#REF!</definedName>
    <definedName name="_10__123Graph_BADV_GDPR" hidden="1">#REF!</definedName>
    <definedName name="_10__123Graph_BCAPITAL_BY_OEM" hidden="1">#REF!</definedName>
    <definedName name="_10__123Graph_BCHART_1" hidden="1">#REF!</definedName>
    <definedName name="_10__123Graph_BCHART_10" hidden="1">#REF!</definedName>
    <definedName name="_10__123Graph_BCHART_17" hidden="1">#REF!</definedName>
    <definedName name="_10__123Graph_BCHART_3" hidden="1">#REF!</definedName>
    <definedName name="_10__123Graph_BCHART_4" hidden="1">#REF!</definedName>
    <definedName name="_10__123Graph_BCHART_5" hidden="1">#REF!</definedName>
    <definedName name="_10__123Graph_BChart_58B" hidden="1">#REF!</definedName>
    <definedName name="_10__123Graph_BCHART_7" hidden="1">#REF!</definedName>
    <definedName name="_10__123Graph_BGROWTH_9" hidden="1">#REF!</definedName>
    <definedName name="_10__123Graph_BQRE_S_BY_TYPE" hidden="1">#REF!</definedName>
    <definedName name="_10__123Graph_CCHART_2" hidden="1">#REF!</definedName>
    <definedName name="_10__123Graph_D_Chart_1A" hidden="1">#REF!</definedName>
    <definedName name="_10__123Graph_DCHART_1" hidden="1">#REF!</definedName>
    <definedName name="_10__123Graph_DGRAFICO_1" hidden="1">#REF!</definedName>
    <definedName name="_10__123Graph_Dｸﾞﾗﾌ_1" hidden="1">#REF!</definedName>
    <definedName name="_10__123Graph_FGRAFICO_20" hidden="1">#REF!</definedName>
    <definedName name="_10__123Graph_LBL_ACHART_1" hidden="1">#REF!</definedName>
    <definedName name="_10__123Graph_XGRAFICO_3" hidden="1">#REF!</definedName>
    <definedName name="_10__FDSAUDITLINK__" hidden="1">{"fdsup://directions/FAT Viewer?action=UPDATE&amp;creator=factset&amp;DYN_ARGS=TRUE&amp;DOC_NAME=FAT:FQL_AUDITING_CLIENT_TEMPLATE.FAT&amp;display_string=Audit&amp;VAR:KEY=DCZIBSHGNW&amp;VAR:QUERY=RkZfRlJFRV9QU19DRigp&amp;WINDOW=FIRST_POPUP&amp;HEIGHT=450&amp;WIDTH=450&amp;START_MAXIMIZED=FALSE&amp;VA","R:CALENDAR=US&amp;VAR:SYMBOL=DDR&amp;VAR:INDEX=0"}</definedName>
    <definedName name="_10_0__123Graph_ACHAR" hidden="1">#REF!</definedName>
    <definedName name="_10_0_0_S" hidden="1">#REF!</definedName>
    <definedName name="_10_0_0inv_in_immobil._immat" hidden="1">#REF!</definedName>
    <definedName name="_10_4__1_WEBI_DataGrid" hidden="1">#REF!</definedName>
    <definedName name="_100__123Graph_ACHART_4" hidden="1">#REF!</definedName>
    <definedName name="_100__123Graph_XChart_5" hidden="1">#REF!</definedName>
    <definedName name="_100__FDSAUDITLINK__" hidden="1">{"fdsup://directions/FAT Viewer?action=UPDATE&amp;creator=factset&amp;DYN_ARGS=TRUE&amp;DOC_NAME=FAT:FQL_AUDITING_CLIENT_TEMPLATE.FAT&amp;display_string=Audit&amp;VAR:KEY=BMRMXIXOLM&amp;VAR:QUERY=RkZfRlJFRV9QU19DRigp&amp;WINDOW=FIRST_POPUP&amp;HEIGHT=450&amp;WIDTH=450&amp;START_MAXIMIZED=FALSE&amp;VA","R:CALENDAR=US&amp;VAR:SYMBOL=DLR&amp;VAR:INDEX=0"}</definedName>
    <definedName name="_1000__FDSAUDITLINK__" hidden="1">{"fdsup://Directions/FactSet Auditing Viewer?action=AUDIT_VALUE&amp;DB=129&amp;ID1=B23PWD&amp;VALUEID=02001&amp;SDATE=201201&amp;PERIODTYPE=QTR_STD&amp;SCFT=3&amp;window=popup_no_bar&amp;width=385&amp;height=120&amp;START_MAXIMIZED=FALSE&amp;creator=factset&amp;display_string=Audit"}</definedName>
    <definedName name="_1001__123Graph_XChart_58B" hidden="1">#REF!</definedName>
    <definedName name="_1001__FDSAUDITLINK__" hidden="1">{"fdsup://Directions/FactSet Auditing Viewer?action=AUDIT_VALUE&amp;DB=129&amp;ID1=711131&amp;VALUEID=02001&amp;SDATE=201201&amp;PERIODTYPE=QTR_STD&amp;SCFT=3&amp;window=popup_no_bar&amp;width=385&amp;height=120&amp;START_MAXIMIZED=FALSE&amp;creator=factset&amp;display_string=Audit"}</definedName>
    <definedName name="_1002__FDSAUDITLINK__" hidden="1">{"fdsup://Directions/FactSet Auditing Viewer?action=AUDIT_VALUE&amp;DB=129&amp;ID1=568743&amp;VALUEID=02001&amp;SDATE=201202&amp;PERIODTYPE=QTR_STD&amp;SCFT=3&amp;window=popup_no_bar&amp;width=385&amp;height=120&amp;START_MAXIMIZED=FALSE&amp;creator=factset&amp;display_string=Audit"}</definedName>
    <definedName name="_1003__FDSAUDITLINK__" hidden="1">{"fdsup://Directions/FactSet Auditing Viewer?action=AUDIT_VALUE&amp;DB=129&amp;ID1=91704710&amp;VALUEID=05194&amp;SDATE=201202&amp;PERIODTYPE=QTR_STD&amp;SCFT=3&amp;window=popup_no_bar&amp;width=385&amp;height=120&amp;START_MAXIMIZED=FALSE&amp;creator=factset&amp;display_string=Audit"}</definedName>
    <definedName name="_1004__FDSAUDITLINK__" hidden="1">{"fdsup://Directions/FactSet Auditing Viewer?action=AUDIT_VALUE&amp;DB=129&amp;ID1=711131&amp;VALUEID=05194&amp;SDATE=201201&amp;PERIODTYPE=QTR_STD&amp;SCFT=3&amp;window=popup_no_bar&amp;width=385&amp;height=120&amp;START_MAXIMIZED=FALSE&amp;creator=factset&amp;display_string=Audit"}</definedName>
    <definedName name="_1005__FDSAUDITLINK__" hidden="1">{"fdsup://directions/FAT Viewer?action=UPDATE&amp;creator=factset&amp;DYN_ARGS=TRUE&amp;DOC_NAME=FAT:FQL_AUDITING_CLIENT_TEMPLATE.FAT&amp;display_string=Audit&amp;VAR:KEY=YTQRUXKTWJ&amp;VAR:QUERY=RkZfRVBTX0RJTChMVE0sMCwsLCxFVVIp&amp;WINDOW=FIRST_POPUP&amp;HEIGHT=450&amp;WIDTH=450&amp;START_MAXIMI","ZED=FALSE&amp;VAR:CALENDAR=FIVEDAY&amp;VAR:SYMBOL=B5BLGL&amp;VAR:INDEX=0"}</definedName>
    <definedName name="_1006__FDSAUDITLINK__" hidden="1">{"fdsup://Directions/FactSet Auditing Viewer?action=AUDIT_VALUE&amp;DB=129&amp;ID1=B5BLGL&amp;VALUEID=02101&amp;SDATE=2011&amp;PERIODTYPE=ANN_STD&amp;SCFT=3&amp;window=popup_no_bar&amp;width=385&amp;height=120&amp;START_MAXIMIZED=FALSE&amp;creator=factset&amp;display_string=Audit"}</definedName>
    <definedName name="_1007__FDSAUDITLINK__" hidden="1">{"fdsup://directions/FAT Viewer?action=UPDATE&amp;creator=factset&amp;DYN_ARGS=TRUE&amp;DOC_NAME=FAT:FQL_AUDITING_CLIENT_TEMPLATE.FAT&amp;display_string=Audit&amp;VAR:KEY=PKNKNIFSDU&amp;VAR:QUERY=RkZfREVCVChBTk4sMCwsLCxFVVIp&amp;WINDOW=FIRST_POPUP&amp;HEIGHT=450&amp;WIDTH=450&amp;START_MAXIMIZED=","FALSE&amp;VAR:CALENDAR=FIVEDAY&amp;VAR:SYMBOL=B033YF&amp;VAR:INDEX=0"}</definedName>
    <definedName name="_1008__FDSAUDITLINK__" hidden="1">{"fdsup://directions/FAT Viewer?action=UPDATE&amp;creator=factset&amp;DYN_ARGS=TRUE&amp;DOC_NAME=FAT:FQL_AUDITING_CLIENT_TEMPLATE.FAT&amp;display_string=Audit&amp;VAR:KEY=RUXGNGN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LGC&amp;VAR:INDEX=0"}</definedName>
    <definedName name="_1009__FDSAUDITLINK__" hidden="1">{"fdsup://directions/FAT Viewer?action=UPDATE&amp;creator=factset&amp;DYN_ARGS=TRUE&amp;DOC_NAME=FAT:FQL_AUDITING_CLIENT_TEMPLATE.FAT&amp;display_string=Audit&amp;VAR:KEY=XELEHOXG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OXW&amp;VAR:INDEX=0"}</definedName>
    <definedName name="_101__123Graph_XChart_6" hidden="1">#REF!</definedName>
    <definedName name="_101__FDSAUDITLINK__" hidden="1">{"fdsup://directions/FAT Viewer?action=UPDATE&amp;creator=factset&amp;DYN_ARGS=TRUE&amp;DOC_NAME=FAT:FQL_AUDITING_CLIENT_TEMPLATE.FAT&amp;display_string=Audit&amp;VAR:KEY=JEVYNAZGPK&amp;VAR:QUERY=RkZfRlJFRV9QU19DRigp&amp;WINDOW=FIRST_POPUP&amp;HEIGHT=450&amp;WIDTH=450&amp;START_MAXIMIZED=FALSE&amp;VA","R:CALENDAR=US&amp;VAR:SYMBOL=DCT&amp;VAR:INDEX=0"}</definedName>
    <definedName name="_1010__FDSAUDITLINK__" hidden="1">{"fdsup://directions/FAT Viewer?action=UPDATE&amp;creator=factset&amp;DYN_ARGS=TRUE&amp;DOC_NAME=FAT:FQL_AUDITING_CLIENT_TEMPLATE.FAT&amp;display_string=Audit&amp;VAR:KEY=ETEREBITSD&amp;VAR:QUERY=RkZfREVCVChRVFIsMCwsLCxFVVIp&amp;WINDOW=FIRST_POPUP&amp;HEIGHT=450&amp;WIDTH=450&amp;START_MAXIMIZED=","FALSE&amp;VAR:CALENDAR=FIVEDAY&amp;VAR:SYMBOL=B5BLGL&amp;VAR:INDEX=0"}</definedName>
    <definedName name="_1011__FDSAUDITLINK__" hidden="1">{"fdsup://Directions/FactSet Auditing Viewer?action=AUDIT_VALUE&amp;DB=129&amp;ID1=B5BLGL&amp;VALUEID=05194&amp;SDATE=201202&amp;PERIODTYPE=QTR_STD&amp;SCFT=3&amp;window=popup_no_bar&amp;width=385&amp;height=120&amp;START_MAXIMIZED=FALSE&amp;creator=factset&amp;display_string=Audit"}</definedName>
    <definedName name="_1012__FDSAUDITLINK__" hidden="1">{"fdsup://Directions/FactSet Auditing Viewer?action=AUDIT_VALUE&amp;DB=129&amp;ID1=25674610&amp;VALUEID=03451&amp;SDATE=201202&amp;PERIODTYPE=QTR_STD&amp;SCFT=3&amp;window=popup_no_bar&amp;width=385&amp;height=120&amp;START_MAXIMIZED=FALSE&amp;creator=factset&amp;display_string=Audit"}</definedName>
    <definedName name="_1013__FDSAUDITLINK__" hidden="1">{"fdsup://directions/FAT Viewer?action=UPDATE&amp;creator=factset&amp;DYN_ARGS=TRUE&amp;DOC_NAME=FAT:FQL_AUDITING_CLIENT_TEMPLATE.FAT&amp;display_string=Audit&amp;VAR:KEY=KXSLYJELKP&amp;VAR:QUERY=RkZfREVCVChRVFIsMCwsLCxFVVIp&amp;WINDOW=FIRST_POPUP&amp;HEIGHT=450&amp;WIDTH=450&amp;START_MAXIMIZED=","FALSE&amp;VAR:CALENDAR=FIVEDAY&amp;VAR:SYMBOL=33829M10&amp;VAR:INDEX=0"}</definedName>
    <definedName name="_1014__FDSAUDITLINK__" hidden="1">{"fdsup://Directions/FactSet Auditing Viewer?action=AUDIT_VALUE&amp;DB=129&amp;ID1=33829M10&amp;VALUEID=02001&amp;SDATE=201201&amp;PERIODTYPE=QTR_STD&amp;SCFT=3&amp;window=popup_no_bar&amp;width=385&amp;height=120&amp;START_MAXIMIZED=FALSE&amp;creator=factset&amp;display_string=Audit"}</definedName>
    <definedName name="_1015__FDSAUDITLINK__" hidden="1">{"fdsup://Directions/FactSet Auditing Viewer?action=AUDIT_VALUE&amp;DB=129&amp;ID1=33829M10&amp;VALUEID=03451&amp;SDATE=201101&amp;PERIODTYPE=QTR_STD&amp;SCFT=3&amp;window=popup_no_bar&amp;width=385&amp;height=120&amp;START_MAXIMIZED=FALSE&amp;creator=factset&amp;display_string=Audit"}</definedName>
    <definedName name="_1016__FDSAUDITLINK__" hidden="1">{"fdsup://directions/FAT Viewer?action=UPDATE&amp;creator=factset&amp;DYN_ARGS=TRUE&amp;DOC_NAME=FAT:FQL_AUDITING_CLIENT_TEMPLATE.FAT&amp;display_string=Audit&amp;VAR:KEY=OROBODOPYN&amp;VAR:QUERY=RkZfRUJJVERBX09QRVIoTFRNLDAsLCwsRVVSKQ==&amp;WINDOW=FIRST_POPUP&amp;HEIGHT=450&amp;WIDTH=450&amp;STAR","T_MAXIMIZED=FALSE&amp;VAR:CALENDAR=FIVEDAY&amp;VAR:SYMBOL=33829M10&amp;VAR:INDEX=0"}</definedName>
    <definedName name="_1017__FDSAUDITLINK__" hidden="1">{"fdsup://Directions/FactSet Auditing Viewer?action=AUDIT_VALUE&amp;DB=129&amp;ID1=33829M10&amp;VALUEID=05194&amp;SDATE=201201&amp;PERIODTYPE=QTR_STD&amp;SCFT=3&amp;window=popup_no_bar&amp;width=385&amp;height=120&amp;START_MAXIMIZED=FALSE&amp;creator=factset&amp;display_string=Audit"}</definedName>
    <definedName name="_1018__FDSAUDITLINK__" hidden="1">{"fdsup://Directions/FactSet Auditing Viewer?action=AUDIT_VALUE&amp;DB=129&amp;ID1=33829M10&amp;VALUEID=05194&amp;SDATE=201101&amp;PERIODTYPE=QTR_STD&amp;SCFT=3&amp;window=popup_no_bar&amp;width=385&amp;height=120&amp;START_MAXIMIZED=FALSE&amp;creator=factset&amp;display_string=Audit"}</definedName>
    <definedName name="_1019__FDSAUDITLINK__" hidden="1">{"fdsup://directions/FAT Viewer?action=UPDATE&amp;creator=factset&amp;DYN_ARGS=TRUE&amp;DOC_NAME=FAT:FQL_AUDITING_CLIENT_TEMPLATE.FAT&amp;display_string=Audit&amp;VAR:KEY=LGFMJUHWJQ&amp;VAR:QUERY=RkZfREVCVChRVFIsLTFBWSwsLCxFVVIp&amp;WINDOW=FIRST_POPUP&amp;HEIGHT=450&amp;WIDTH=450&amp;START_MAXIMI","ZED=FALSE&amp;VAR:CALENDAR=FIVEDAY&amp;VAR:SYMBOL=33829M10&amp;VAR:INDEX=0"}</definedName>
    <definedName name="_102____123Graph_EHR_BY_OEM" hidden="1">#REF!</definedName>
    <definedName name="_102__123Graph_XCHART_4" hidden="1">#REF!</definedName>
    <definedName name="_102__123Graph_XQRE_S_BY_CO." hidden="1">#REF!</definedName>
    <definedName name="_102__123Graph_XQRE_S_BY_TYPE" hidden="1">#REF!</definedName>
    <definedName name="_102__FDSAUDITLINK__" hidden="1">{"fdsup://directions/FAT Viewer?action=UPDATE&amp;creator=factset&amp;DYN_ARGS=TRUE&amp;DOC_NAME=FAT:FQL_AUDITING_CLIENT_TEMPLATE.FAT&amp;display_string=Audit&amp;VAR:KEY=BONMHCRUFU&amp;VAR:QUERY=RkZfRlJFRV9QU19DRigp&amp;WINDOW=FIRST_POPUP&amp;HEIGHT=450&amp;WIDTH=450&amp;START_MAXIMIZED=FALSE&amp;VA","R:CALENDAR=US&amp;VAR:SYMBOL=BRE&amp;VAR:INDEX=0"}</definedName>
    <definedName name="_102_0_S" hidden="1">#REF!</definedName>
    <definedName name="_1020__FDSAUDITLINK__" hidden="1">{"fdsup://Directions/FactSet Auditing Viewer?action=AUDIT_VALUE&amp;DB=129&amp;ID1=33829M10&amp;VALUEID=02001&amp;SDATE=201101&amp;PERIODTYPE=QTR_STD&amp;SCFT=3&amp;window=popup_no_bar&amp;width=385&amp;height=120&amp;START_MAXIMIZED=FALSE&amp;creator=factset&amp;display_string=Audit"}</definedName>
    <definedName name="_1021__FDSAUDITLINK__" hidden="1">{"fdsup://directions/FAT Viewer?action=UPDATE&amp;creator=factset&amp;DYN_ARGS=TRUE&amp;DOC_NAME=FAT:FQL_AUDITING_CLIENT_TEMPLATE.FAT&amp;display_string=Audit&amp;VAR:KEY=HWFIJKZU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LON&amp;VAR:INDEX=0"}</definedName>
    <definedName name="_1022__FDSAUDITLINK__" hidden="1">{"fdsup://directions/FAT Viewer?action=UPDATE&amp;creator=factset&amp;DYN_ARGS=TRUE&amp;DOC_NAME=FAT:FQL_AUDITING_CLIENT_TEMPLATE.FAT&amp;display_string=Audit&amp;VAR:KEY=DAZCNI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PE&amp;VAR:INDEX=0"}</definedName>
    <definedName name="_1023__FDSAUDITLINK__" hidden="1">{"fdsup://Directions/FactSet Auditing Viewer?action=AUDIT_VALUE&amp;DB=129&amp;ID1=25667710&amp;VALUEID=03451&amp;SDATE=201201&amp;PERIODTYPE=QTR_STD&amp;SCFT=3&amp;window=popup_no_bar&amp;width=385&amp;height=120&amp;START_MAXIMIZED=FALSE&amp;creator=factset&amp;display_string=Audit"}</definedName>
    <definedName name="_1024__FDSAUDITLINK__" hidden="1">{"fdsup://Directions/FactSet Auditing Viewer?action=AUDIT_VALUE&amp;DB=129&amp;ID1=91704710&amp;VALUEID=03451&amp;SDATE=201202&amp;PERIODTYPE=QTR_STD&amp;SCFT=3&amp;window=popup_no_bar&amp;width=385&amp;height=120&amp;START_MAXIMIZED=FALSE&amp;creator=factset&amp;display_string=Audit"}</definedName>
    <definedName name="_1025__FDSAUDITLINK__" hidden="1">{"fdsup://Directions/FactSet Auditing Viewer?action=AUDIT_VALUE&amp;DB=129&amp;ID1=B033YF&amp;VALUEID=03501&amp;SDATE=2011&amp;PERIODTYPE=ANN_STD&amp;SCFT=3&amp;window=popup_no_bar&amp;width=385&amp;height=120&amp;START_MAXIMIZED=FALSE&amp;creator=factset&amp;display_string=Audit"}</definedName>
    <definedName name="_1026__FDSAUDITLINK__" hidden="1">{"fdsup://Directions/FactSet Auditing Viewer?action=AUDIT_VALUE&amp;DB=129&amp;ID1=B033YF&amp;VALUEID=02101&amp;SDATE=2011&amp;PERIODTYPE=ANN_STD&amp;SCFT=3&amp;window=popup_no_bar&amp;width=385&amp;height=120&amp;START_MAXIMIZED=FALSE&amp;creator=factset&amp;display_string=Audit"}</definedName>
    <definedName name="_1027__FDSAUDITLINK__" hidden="1">{"fdsup://Directions/FactSet Auditing Viewer?action=AUDIT_VALUE&amp;DB=129&amp;ID1=33829M10&amp;VALUEID=02101&amp;SDATE=201201&amp;PERIODTYPE=QTR_STD&amp;SCFT=3&amp;window=popup_no_bar&amp;width=385&amp;height=120&amp;START_MAXIMIZED=FALSE&amp;creator=factset&amp;display_string=Audit"}</definedName>
    <definedName name="_1028__FDSAUDITLINK__" hidden="1">{"fdsup://Directions/FactSet Auditing Viewer?action=AUDIT_VALUE&amp;DB=129&amp;ID1=30700010&amp;VALUEID=02101&amp;SDATE=201203&amp;PERIODTYPE=QTR_STD&amp;SCFT=3&amp;window=popup_no_bar&amp;width=385&amp;height=120&amp;START_MAXIMIZED=FALSE&amp;creator=factset&amp;display_string=Audit"}</definedName>
    <definedName name="_1029__FDSAUDITLINK__" hidden="1">{"fdsup://Directions/FactSet Auditing Viewer?action=AUDIT_VALUE&amp;DB=129&amp;ID1=25674610&amp;VALUEID=02101&amp;SDATE=201202&amp;PERIODTYPE=QTR_STD&amp;SCFT=3&amp;window=popup_no_bar&amp;width=385&amp;height=120&amp;START_MAXIMIZED=FALSE&amp;creator=factset&amp;display_string=Audit"}</definedName>
    <definedName name="_103__FDSAUDITLINK__" hidden="1">{"fdsup://directions/FAT Viewer?action=UPDATE&amp;creator=factset&amp;DYN_ARGS=TRUE&amp;DOC_NAME=FAT:FQL_AUDITING_CLIENT_TEMPLATE.FAT&amp;display_string=Audit&amp;VAR:KEY=NOPODIDCHO&amp;VAR:QUERY=RkZfRlJFRV9QU19DRigp&amp;WINDOW=FIRST_POPUP&amp;HEIGHT=450&amp;WIDTH=450&amp;START_MAXIMIZED=FALSE&amp;VA","R:CALENDAR=US&amp;VAR:SYMBOL=RWT&amp;VAR:INDEX=0"}</definedName>
    <definedName name="_103_0_Table2_" hidden="1">#REF!</definedName>
    <definedName name="_1030__FDSAUDITLINK__" hidden="1">{"fdsup://Directions/FactSet Auditing Viewer?action=AUDIT_VALUE&amp;DB=129&amp;ID1=25667710&amp;VALUEID=02101&amp;SDATE=201201&amp;PERIODTYPE=QTR_STD&amp;SCFT=3&amp;window=popup_no_bar&amp;width=385&amp;height=120&amp;START_MAXIMIZED=FALSE&amp;creator=factset&amp;display_string=Audit"}</definedName>
    <definedName name="_1031__FDSAUDITLINK__" hidden="1">{"fdsup://Directions/FactSet Auditing Viewer?action=AUDIT_VALUE&amp;DB=129&amp;ID1=B4TP9G&amp;VALUEID=02101&amp;SDATE=201201&amp;PERIODTYPE=QTR_STD&amp;SCFT=3&amp;window=popup_no_bar&amp;width=385&amp;height=120&amp;START_MAXIMIZED=FALSE&amp;creator=factset&amp;display_string=Audit"}</definedName>
    <definedName name="_1032__FDSAUDITLINK__" hidden="1">{"fdsup://Directions/FactSet Auditing Viewer?action=AUDIT_VALUE&amp;DB=129&amp;ID1=91704710&amp;VALUEID=02101&amp;SDATE=201202&amp;PERIODTYPE=QTR_STD&amp;SCFT=3&amp;window=popup_no_bar&amp;width=385&amp;height=120&amp;START_MAXIMIZED=FALSE&amp;creator=factset&amp;display_string=Audit"}</definedName>
    <definedName name="_1033__FDSAUDITLINK__" hidden="1">{"fdsup://Directions/FactSet Auditing Viewer?action=AUDIT_VALUE&amp;DB=129&amp;ID1=B23PWD&amp;VALUEID=02101&amp;SDATE=201202&amp;PERIODTYPE=QTR_STD&amp;SCFT=3&amp;window=popup_no_bar&amp;width=385&amp;height=120&amp;START_MAXIMIZED=FALSE&amp;creator=factset&amp;display_string=Audit"}</definedName>
    <definedName name="_1034__FDSAUDITLINK__" hidden="1">{"fdsup://Directions/FactSet Auditing Viewer?action=AUDIT_VALUE&amp;DB=129&amp;ID1=711131&amp;VALUEID=02101&amp;SDATE=201201&amp;PERIODTYPE=QTR_STD&amp;SCFT=3&amp;window=popup_no_bar&amp;width=385&amp;height=120&amp;START_MAXIMIZED=FALSE&amp;creator=factset&amp;display_string=Audit"}</definedName>
    <definedName name="_1035__FDSAUDITLINK__" hidden="1">{"fdsup://Directions/FactSet Auditing Viewer?action=AUDIT_VALUE&amp;DB=129&amp;ID1=568743&amp;VALUEID=02101&amp;SDATE=201202&amp;PERIODTYPE=QTR_STD&amp;SCFT=3&amp;window=popup_no_bar&amp;width=385&amp;height=120&amp;START_MAXIMIZED=FALSE&amp;creator=factset&amp;display_string=Audit"}</definedName>
    <definedName name="_1036__FDSAUDITLINK__" hidden="1">{"fdsup://Directions/FactSet Auditing Viewer?action=AUDIT_VALUE&amp;DB=129&amp;ID1=B5BLGL&amp;VALUEID=03501&amp;SDATE=201202&amp;PERIODTYPE=QTR_STD&amp;SCFT=3&amp;window=popup_no_bar&amp;width=385&amp;height=120&amp;START_MAXIMIZED=FALSE&amp;creator=factset&amp;display_string=Audit"}</definedName>
    <definedName name="_1037__FDSAUDITLINK__" hidden="1">{"fdsup://Directions/FactSet Auditing Viewer?action=AUDIT_VALUE&amp;DB=129&amp;ID1=B033YF&amp;VALUEID=02101&amp;SDATE=2011&amp;PERIODTYPE=ANN_STD&amp;SCFT=3&amp;window=popup_no_bar&amp;width=385&amp;height=120&amp;START_MAXIMIZED=FALSE&amp;creator=factset&amp;display_string=Audit"}</definedName>
    <definedName name="_1038__FDSAUDITLINK__" hidden="1">{"fdsup://Directions/FactSet Auditing Viewer?action=AUDIT_VALUE&amp;DB=129&amp;ID1=B033YF&amp;VALUEID=02101&amp;SDATE=2011&amp;PERIODTYPE=ANN_STD&amp;SCFT=3&amp;window=popup_no_bar&amp;width=385&amp;height=120&amp;START_MAXIMIZED=FALSE&amp;creator=factset&amp;display_string=Audit"}</definedName>
    <definedName name="_1039__FDSAUDITLINK__" hidden="1">{"fdsup://Directions/FactSet Auditing Viewer?action=AUDIT_VALUE&amp;DB=129&amp;ID1=91704710&amp;VALUEID=02101&amp;SDATE=2011&amp;PERIODTYPE=ANN_STD&amp;SCFT=3&amp;window=popup_no_bar&amp;width=385&amp;height=120&amp;START_MAXIMIZED=FALSE&amp;creator=factset&amp;display_string=Audit"}</definedName>
    <definedName name="_104___123Graph_BCAP_PWR_93___95" hidden="1">#REF!</definedName>
    <definedName name="_104__FDSAUDITLINK__" hidden="1">{"fdsup://directions/FAT Viewer?action=UPDATE&amp;creator=factset&amp;DYN_ARGS=TRUE&amp;DOC_NAME=FAT:FQL_AUDITING_CLIENT_TEMPLATE.FAT&amp;display_string=Audit&amp;VAR:KEY=XKDCLCHENE&amp;VAR:QUERY=RkZfRlJFRV9QU19DRigp&amp;WINDOW=FIRST_POPUP&amp;HEIGHT=450&amp;WIDTH=450&amp;START_MAXIMIZED=FALSE&amp;VA","R:CALENDAR=US&amp;VAR:SYMBOL=AVB&amp;VAR:INDEX=0"}</definedName>
    <definedName name="_104_0_Table2_" hidden="1">#REF!</definedName>
    <definedName name="_1040__FDSAUDITLINK__" hidden="1">{"fdsup://Directions/FactSet Auditing Viewer?action=AUDIT_VALUE&amp;DB=129&amp;ID1=B23PWD&amp;VALUEID=02101&amp;SDATE=2011&amp;PERIODTYPE=ANN_STD&amp;SCFT=3&amp;window=popup_no_bar&amp;width=385&amp;height=120&amp;START_MAXIMIZED=FALSE&amp;creator=factset&amp;display_string=Audit"}</definedName>
    <definedName name="_1041__FDSAUDITLINK__" hidden="1">{"fdsup://Directions/FactSet Auditing Viewer?action=AUDIT_VALUE&amp;DB=129&amp;ID1=711131&amp;VALUEID=02101&amp;SDATE=2011&amp;PERIODTYPE=ANN_STD&amp;SCFT=3&amp;window=popup_no_bar&amp;width=385&amp;height=120&amp;START_MAXIMIZED=FALSE&amp;creator=factset&amp;display_string=Audit"}</definedName>
    <definedName name="_1042__FDSAUDITLINK__" hidden="1">{"fdsup://Directions/FactSet Auditing Viewer?action=AUDIT_VALUE&amp;DB=129&amp;ID1=568743&amp;VALUEID=02101&amp;SDATE=2011&amp;PERIODTYPE=ANN_STD&amp;SCFT=3&amp;window=popup_no_bar&amp;width=385&amp;height=120&amp;START_MAXIMIZED=FALSE&amp;creator=factset&amp;display_string=Audit"}</definedName>
    <definedName name="_1043__FDSAUDITLINK__" hidden="1">{"fdsup://Directions/FactSet Auditing Viewer?action=AUDIT_VALUE&amp;DB=129&amp;ID1=33829M10&amp;VALUEID=02101&amp;SDATE=2011&amp;PERIODTYPE=ANN_STD&amp;SCFT=3&amp;window=popup_no_bar&amp;width=385&amp;height=120&amp;START_MAXIMIZED=FALSE&amp;creator=factset&amp;display_string=Audit"}</definedName>
    <definedName name="_1044__FDSAUDITLINK__" hidden="1">{"fdsup://Directions/FactSet Auditing Viewer?action=AUDIT_VALUE&amp;DB=129&amp;ID1=30700010&amp;VALUEID=02101&amp;SDATE=2011&amp;PERIODTYPE=ANN_STD&amp;SCFT=3&amp;window=popup_no_bar&amp;width=385&amp;height=120&amp;START_MAXIMIZED=FALSE&amp;creator=factset&amp;display_string=Audit"}</definedName>
    <definedName name="_1045__FDSAUDITLINK__" hidden="1">{"fdsup://Directions/FactSet Auditing Viewer?action=AUDIT_VALUE&amp;DB=129&amp;ID1=25674610&amp;VALUEID=02101&amp;SDATE=2011&amp;PERIODTYPE=ANN_STD&amp;SCFT=3&amp;window=popup_no_bar&amp;width=385&amp;height=120&amp;START_MAXIMIZED=FALSE&amp;creator=factset&amp;display_string=Audit"}</definedName>
    <definedName name="_1046__FDSAUDITLINK__" hidden="1">{"fdsup://Directions/FactSet Auditing Viewer?action=AUDIT_VALUE&amp;DB=129&amp;ID1=25667710&amp;VALUEID=02101&amp;SDATE=2011&amp;PERIODTYPE=ANN_STD&amp;SCFT=3&amp;window=popup_no_bar&amp;width=385&amp;height=120&amp;START_MAXIMIZED=FALSE&amp;creator=factset&amp;display_string=Audit"}</definedName>
    <definedName name="_1047__FDSAUDITLINK__" hidden="1">{"fdsup://Directions/FactSet Auditing Viewer?action=AUDIT_VALUE&amp;DB=129&amp;ID1=B4TP9G&amp;VALUEID=02101&amp;SDATE=2011&amp;PERIODTYPE=ANN_STD&amp;SCFT=3&amp;window=popup_no_bar&amp;width=385&amp;height=120&amp;START_MAXIMIZED=FALSE&amp;creator=factset&amp;display_string=Audit"}</definedName>
    <definedName name="_1048__FDSAUDITLINK__" hidden="1">{"fdsup://Directions/FactSet Auditing Viewer?action=AUDIT_VALUE&amp;DB=129&amp;ID1=B5BLGL&amp;VALUEID=01001&amp;SDATE=2011&amp;PERIODTYPE=ANN_STD&amp;SCFT=3&amp;window=popup_no_bar&amp;width=385&amp;height=120&amp;START_MAXIMIZED=FALSE&amp;creator=factset&amp;display_string=Audit"}</definedName>
    <definedName name="_1049__FDSAUDITLINK__" hidden="1">{"fdsup://directions/FAT Viewer?action=UPDATE&amp;creator=factset&amp;DYN_ARGS=TRUE&amp;DOC_NAME=FAT:FQL_AUDITING_CLIENT_TEMPLATE.FAT&amp;display_string=Audit&amp;VAR:KEY=QFYXGJUBCF&amp;VAR:QUERY=RkZfU0FMRVMoQ0FMLDIwMTEsLCwsRVVSKQ==&amp;WINDOW=FIRST_POPUP&amp;HEIGHT=450&amp;WIDTH=450&amp;START_MA","XIMIZED=FALSE&amp;VAR:CALENDAR=FIVEDAY&amp;VAR:SYMBOL=33829M10&amp;VAR:INDEX=0"}</definedName>
    <definedName name="_105__123Graph_XCHART_5" hidden="1">#REF!</definedName>
    <definedName name="_105__123Graph_XQRE_S_BY_TYPE" hidden="1">#REF!</definedName>
    <definedName name="_105__123Graph_XSUPPLIES_BY_B_U" hidden="1">#REF!</definedName>
    <definedName name="_105__FDSAUDITLINK__" hidden="1">{"fdsup://directions/FAT Viewer?action=UPDATE&amp;creator=factset&amp;DYN_ARGS=TRUE&amp;DOC_NAME=FAT:FQL_AUDITING_CLIENT_TEMPLATE.FAT&amp;display_string=Audit&amp;VAR:KEY=TGFGRYVSLG&amp;VAR:QUERY=RkZfRlJFRV9QU19DRigp&amp;WINDOW=FIRST_POPUP&amp;HEIGHT=450&amp;WIDTH=450&amp;START_MAXIMIZED=FALSE&amp;VA","R:CALENDAR=US&amp;VAR:SYMBOL=MPW&amp;VAR:INDEX=0"}</definedName>
    <definedName name="_105_0_0Interessi_Capitalizz" hidden="1">#REF!</definedName>
    <definedName name="_1050__FDSAUDITLINK__" hidden="1">{"fdsup://directions/FAT Viewer?action=UPDATE&amp;creator=factset&amp;DYN_ARGS=TRUE&amp;DOC_NAME=FAT:FQL_AUDITING_CLIENT_TEMPLATE.FAT&amp;display_string=Audit&amp;VAR:KEY=FINCFELWXE&amp;VAR:QUERY=RkZfU0FMRVMoQ0FMLDIwMTAsLCwsRVVSKQ==&amp;WINDOW=FIRST_POPUP&amp;HEIGHT=450&amp;WIDTH=450&amp;START_MA","XIMIZED=FALSE&amp;VAR:CALENDAR=FIVEDAY&amp;VAR:SYMBOL=33829M10&amp;VAR:INDEX=0"}</definedName>
    <definedName name="_1051__FDSAUDITLINK__" hidden="1">{"fdsup://directions/FAT Viewer?action=UPDATE&amp;creator=factset&amp;DYN_ARGS=TRUE&amp;DOC_NAME=FAT:FQL_AUDITING_CLIENT_TEMPLATE.FAT&amp;display_string=Audit&amp;VAR:KEY=OLKTMRSJAV&amp;VAR:QUERY=RkZfU0FMRVMoQ0FMLDIwMDksLCwsRVVSKQ==&amp;WINDOW=FIRST_POPUP&amp;HEIGHT=450&amp;WIDTH=450&amp;START_MA","XIMIZED=FALSE&amp;VAR:CALENDAR=FIVEDAY&amp;VAR:SYMBOL=33829M10&amp;VAR:INDEX=0"}</definedName>
    <definedName name="_1052__FDSAUDITLINK__" hidden="1">{"fdsup://directions/FAT Viewer?action=UPDATE&amp;creator=factset&amp;DYN_ARGS=TRUE&amp;DOC_NAME=FAT:FQL_AUDITING_CLIENT_TEMPLATE.FAT&amp;display_string=Audit&amp;VAR:KEY=ZAHCDKZYLK&amp;VAR:QUERY=RkZfU0FMRVMoQ0FMLDIwMTEsLCwsRVVSKQ==&amp;WINDOW=FIRST_POPUP&amp;HEIGHT=450&amp;WIDTH=450&amp;START_MA","XIMIZED=FALSE&amp;VAR:CALENDAR=FIVEDAY&amp;VAR:SYMBOL=30700010&amp;VAR:INDEX=0"}</definedName>
    <definedName name="_1053__FDSAUDITLINK__" hidden="1">{"fdsup://directions/FAT Viewer?action=UPDATE&amp;creator=factset&amp;DYN_ARGS=TRUE&amp;DOC_NAME=FAT:FQL_AUDITING_CLIENT_TEMPLATE.FAT&amp;display_string=Audit&amp;VAR:KEY=MNAJSHWBEL&amp;VAR:QUERY=RkZfU0FMRVMoQ0FMLDIwMTAsLCwsRVVSKQ==&amp;WINDOW=FIRST_POPUP&amp;HEIGHT=450&amp;WIDTH=450&amp;START_MA","XIMIZED=FALSE&amp;VAR:CALENDAR=FIVEDAY&amp;VAR:SYMBOL=30700010&amp;VAR:INDEX=0"}</definedName>
    <definedName name="_1054__FDSAUDITLINK__" hidden="1">{"fdsup://directions/FAT Viewer?action=UPDATE&amp;creator=factset&amp;DYN_ARGS=TRUE&amp;DOC_NAME=FAT:FQL_AUDITING_CLIENT_TEMPLATE.FAT&amp;display_string=Audit&amp;VAR:KEY=XCHKXGHOPA&amp;VAR:QUERY=RkZfU0FMRVMoQ0FMLDIwMDksLCwsRVVSKQ==&amp;WINDOW=FIRST_POPUP&amp;HEIGHT=450&amp;WIDTH=450&amp;START_MA","XIMIZED=FALSE&amp;VAR:CALENDAR=FIVEDAY&amp;VAR:SYMBOL=30700010&amp;VAR:INDEX=0"}</definedName>
    <definedName name="_1055__FDSAUDITLINK__" hidden="1">{"fdsup://directions/FAT Viewer?action=UPDATE&amp;creator=factset&amp;DYN_ARGS=TRUE&amp;DOC_NAME=FAT:FQL_AUDITING_CLIENT_TEMPLATE.FAT&amp;display_string=Audit&amp;VAR:KEY=NWRWFIVWLI&amp;VAR:QUERY=KEZTTF9ORVRfSU5DKE5PVyxOT1csRlNBLCxVU0QpQEZGX05FVF9JTkMoTFRNUywwLCwsLFVTRCkp&amp;WINDOW=F","IRST_POPUP&amp;HEIGHT=450&amp;WIDTH=450&amp;START_MAXIMIZED=FALSE&amp;VAR:CALENDAR=US&amp;VAR:SYMBOL=FLTT&amp;VAR:INDEX=0"}</definedName>
    <definedName name="_1056__FDSAUDITLINK__" hidden="1">{"fdsup://directions/FAT Viewer?action=UPDATE&amp;creator=factset&amp;DYN_ARGS=TRUE&amp;DOC_NAME=FAT:FQL_AUDITING_CLIENT_TEMPLATE.FAT&amp;display_string=Audit&amp;VAR:KEY=JUBWHURUTA&amp;VAR:QUERY=RkZfU0FMRVMoQ0FMLDIwMTAsLCwsRVVSKQ==&amp;WINDOW=FIRST_POPUP&amp;HEIGHT=450&amp;WIDTH=450&amp;START_MA","XIMIZED=FALSE&amp;VAR:CALENDAR=FIVEDAY&amp;VAR:SYMBOL=25674610&amp;VAR:INDEX=0"}</definedName>
    <definedName name="_1057__FDSAUDITLINK__" hidden="1">{"fdsup://directions/FAT Viewer?action=UPDATE&amp;creator=factset&amp;DYN_ARGS=TRUE&amp;DOC_NAME=FAT:FQL_AUDITING_CLIENT_TEMPLATE.FAT&amp;display_string=Audit&amp;VAR:KEY=WFYPOVQVOD&amp;VAR:QUERY=RkZfU0FMRVMoQ0FMLDIwMDksLCwsRVVSKQ==&amp;WINDOW=FIRST_POPUP&amp;HEIGHT=450&amp;WIDTH=450&amp;START_MA","XIMIZED=FALSE&amp;VAR:CALENDAR=FIVEDAY&amp;VAR:SYMBOL=25674610&amp;VAR:INDEX=0"}</definedName>
    <definedName name="_1058__FDSAUDITLINK__" hidden="1">{"fdsup://directions/FAT Viewer?action=UPDATE&amp;creator=factset&amp;DYN_ARGS=TRUE&amp;DOC_NAME=FAT:FQL_AUDITING_CLIENT_TEMPLATE.FAT&amp;display_string=Audit&amp;VAR:KEY=DANKVORADW&amp;VAR:QUERY=RkZfU0FMRVMoQ0FMLDIwMTEsLCwsRVVSKQ==&amp;WINDOW=FIRST_POPUP&amp;HEIGHT=450&amp;WIDTH=450&amp;START_MA","XIMIZED=FALSE&amp;VAR:CALENDAR=FIVEDAY&amp;VAR:SYMBOL=25667710&amp;VAR:INDEX=0"}</definedName>
    <definedName name="_1059__FDSAUDITLINK__" hidden="1">{"fdsup://directions/FAT Viewer?action=UPDATE&amp;creator=factset&amp;DYN_ARGS=TRUE&amp;DOC_NAME=FAT:FQL_AUDITING_CLIENT_TEMPLATE.FAT&amp;display_string=Audit&amp;VAR:KEY=QZIXIDUTKT&amp;VAR:QUERY=RkZfU0FMRVMoQ0FMLDIwMTAsLCwsRVVSKQ==&amp;WINDOW=FIRST_POPUP&amp;HEIGHT=450&amp;WIDTH=450&amp;START_MA","XIMIZED=FALSE&amp;VAR:CALENDAR=FIVEDAY&amp;VAR:SYMBOL=25667710&amp;VAR:INDEX=0"}</definedName>
    <definedName name="_106__FDSAUDITLINK__" hidden="1">{"fdsup://directions/FAT Viewer?action=UPDATE&amp;creator=factset&amp;DYN_ARGS=TRUE&amp;DOC_NAME=FAT:FQL_AUDITING_CLIENT_TEMPLATE.FAT&amp;display_string=Audit&amp;VAR:KEY=XSPULKHMRG&amp;VAR:QUERY=RkZfRlJFRV9QU19DRigp&amp;WINDOW=FIRST_POPUP&amp;HEIGHT=450&amp;WIDTH=450&amp;START_MAXIMIZED=FALSE&amp;VA","R:CALENDAR=US&amp;VAR:SYMBOL=TCO&amp;VAR:INDEX=0"}</definedName>
    <definedName name="_106_0_0Inv._Imm._Immater._Fattur" hidden="1">#REF!</definedName>
    <definedName name="_1060__FDSAUDITLINK__" hidden="1">{"fdsup://directions/FAT Viewer?action=UPDATE&amp;creator=factset&amp;DYN_ARGS=TRUE&amp;DOC_NAME=FAT:FQL_AUDITING_CLIENT_TEMPLATE.FAT&amp;display_string=Audit&amp;VAR:KEY=RCRCPUPKXY&amp;VAR:QUERY=RkZfU0FMRVMoQ0FMLDIwMDksLCwsRVVSKQ==&amp;WINDOW=FIRST_POPUP&amp;HEIGHT=450&amp;WIDTH=450&amp;START_MA","XIMIZED=FALSE&amp;VAR:CALENDAR=FIVEDAY&amp;VAR:SYMBOL=25667710&amp;VAR:INDEX=0"}</definedName>
    <definedName name="_1061__FDSAUDITLINK__" hidden="1">{"fdsup://directions/FAT Viewer?action=UPDATE&amp;creator=factset&amp;DYN_ARGS=TRUE&amp;DOC_NAME=FAT:FQL_AUDITING_CLIENT_TEMPLATE.FAT&amp;display_string=Audit&amp;VAR:KEY=ILANEDEJMT&amp;VAR:QUERY=RkZfU0FMRVMoQ0FMLDIwMTEsLCwsRVVSKQ==&amp;WINDOW=FIRST_POPUP&amp;HEIGHT=450&amp;WIDTH=450&amp;START_MA","XIMIZED=FALSE&amp;VAR:CALENDAR=FIVEDAY&amp;VAR:SYMBOL=B4TP9G&amp;VAR:INDEX=0"}</definedName>
    <definedName name="_1062__FDSAUDITLINK__" hidden="1">{"fdsup://directions/FAT Viewer?action=UPDATE&amp;creator=factset&amp;DYN_ARGS=TRUE&amp;DOC_NAME=FAT:FQL_AUDITING_CLIENT_TEMPLATE.FAT&amp;display_string=Audit&amp;VAR:KEY=BSZSHENMRU&amp;VAR:QUERY=RkZfU0FMRVMoQ0FMLDIwMTAsLCwsRVVSKQ==&amp;WINDOW=FIRST_POPUP&amp;HEIGHT=450&amp;WIDTH=450&amp;START_MA","XIMIZED=FALSE&amp;VAR:CALENDAR=FIVEDAY&amp;VAR:SYMBOL=B4TP9G&amp;VAR:INDEX=0"}</definedName>
    <definedName name="_1063__FDSAUDITLINK__" hidden="1">{"fdsup://directions/FAT Viewer?action=UPDATE&amp;creator=factset&amp;DYN_ARGS=TRUE&amp;DOC_NAME=FAT:FQL_AUDITING_CLIENT_TEMPLATE.FAT&amp;display_string=Audit&amp;VAR:KEY=QFSRYLKVMJ&amp;VAR:QUERY=RkZfU0FMRVMoQ0FMLDIwMDksLCwsRVVSKQ==&amp;WINDOW=FIRST_POPUP&amp;HEIGHT=450&amp;WIDTH=450&amp;START_MA","XIMIZED=FALSE&amp;VAR:CALENDAR=FIVEDAY&amp;VAR:SYMBOL=B4TP9G&amp;VAR:INDEX=0"}</definedName>
    <definedName name="_1064__FDSAUDITLINK__" hidden="1">{"fdsup://directions/FAT Viewer?action=UPDATE&amp;creator=factset&amp;DYN_ARGS=TRUE&amp;DOC_NAME=FAT:FQL_AUDITING_CLIENT_TEMPLATE.FAT&amp;display_string=Audit&amp;VAR:KEY=VWHKDIFUZC&amp;VAR:QUERY=RkZfU0FMRVMoQ0FMLDIwMTEsLCwsRVVSKQ==&amp;WINDOW=FIRST_POPUP&amp;HEIGHT=450&amp;WIDTH=450&amp;START_MA","XIMIZED=FALSE&amp;VAR:CALENDAR=FIVEDAY&amp;VAR:SYMBOL=91704710&amp;VAR:INDEX=0"}</definedName>
    <definedName name="_1065__FDSAUDITLINK__" hidden="1">{"fdsup://directions/FAT Viewer?action=UPDATE&amp;creator=factset&amp;DYN_ARGS=TRUE&amp;DOC_NAME=FAT:FQL_AUDITING_CLIENT_TEMPLATE.FAT&amp;display_string=Audit&amp;VAR:KEY=LGJOBUNE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LTT&amp;VAR:INDEX=0"}</definedName>
    <definedName name="_1066__FDSAUDITLINK__" hidden="1">{"fdsup://directions/FAT Viewer?action=UPDATE&amp;creator=factset&amp;DYN_ARGS=TRUE&amp;DOC_NAME=FAT:FQL_AUDITING_CLIENT_TEMPLATE.FAT&amp;display_string=Audit&amp;VAR:KEY=HABUZGNADO&amp;VAR:QUERY=RkZfU0FMRVMoQ0FMLDIwMDksLCwsRVVSKQ==&amp;WINDOW=FIRST_POPUP&amp;HEIGHT=450&amp;WIDTH=450&amp;START_MA","XIMIZED=FALSE&amp;VAR:CALENDAR=FIVEDAY&amp;VAR:SYMBOL=91704710&amp;VAR:INDEX=0"}</definedName>
    <definedName name="_1067__FDSAUDITLINK__" hidden="1">{"fdsup://directions/FAT Viewer?action=UPDATE&amp;creator=factset&amp;DYN_ARGS=TRUE&amp;DOC_NAME=FAT:FQL_AUDITING_CLIENT_TEMPLATE.FAT&amp;display_string=Audit&amp;VAR:KEY=YPQJGPCFQX&amp;VAR:QUERY=RkZfU0FMRVMoQ0FMLDIwMTEsLCwsRVVSKQ==&amp;WINDOW=FIRST_POPUP&amp;HEIGHT=450&amp;WIDTH=450&amp;START_MA","XIMIZED=FALSE&amp;VAR:CALENDAR=FIVEDAY&amp;VAR:SYMBOL=B23PWD&amp;VAR:INDEX=0"}</definedName>
    <definedName name="_1068__FDSAUDITLINK__" hidden="1">{"fdsup://directions/FAT Viewer?action=UPDATE&amp;creator=factset&amp;DYN_ARGS=TRUE&amp;DOC_NAME=FAT:FQL_AUDITING_CLIENT_TEMPLATE.FAT&amp;display_string=Audit&amp;VAR:KEY=HMFMDUNMXI&amp;VAR:QUERY=RkZfU0FMRVMoQ0FMLDIwMTAsLCwsRVVSKQ==&amp;WINDOW=FIRST_POPUP&amp;HEIGHT=450&amp;WIDTH=450&amp;START_MA","XIMIZED=FALSE&amp;VAR:CALENDAR=FIVEDAY&amp;VAR:SYMBOL=B23PWD&amp;VAR:INDEX=0"}</definedName>
    <definedName name="_1069__FDSAUDITLINK__" hidden="1">{"fdsup://directions/FAT Viewer?action=UPDATE&amp;creator=factset&amp;DYN_ARGS=TRUE&amp;DOC_NAME=FAT:FQL_AUDITING_CLIENT_TEMPLATE.FAT&amp;display_string=Audit&amp;VAR:KEY=MJGZAXSLOJ&amp;VAR:QUERY=RkZfU0FMRVMoQ0FMLDIwMDksLCwsRVVSKQ==&amp;WINDOW=FIRST_POPUP&amp;HEIGHT=450&amp;WIDTH=450&amp;START_MA","XIMIZED=FALSE&amp;VAR:CALENDAR=FIVEDAY&amp;VAR:SYMBOL=B23PWD&amp;VAR:INDEX=0"}</definedName>
    <definedName name="_107__FDSAUDITLINK__" hidden="1">{"fdsup://directions/FAT Viewer?action=UPDATE&amp;creator=factset&amp;DYN_ARGS=TRUE&amp;DOC_NAME=FAT:FQL_AUDITING_CLIENT_TEMPLATE.FAT&amp;display_string=Audit&amp;VAR:KEY=PCHQNEJYNM&amp;VAR:QUERY=RkZfRlJFRV9QU19DRigp&amp;WINDOW=FIRST_POPUP&amp;HEIGHT=450&amp;WIDTH=450&amp;START_MAXIMIZED=FALSE&amp;VA","R:CALENDAR=US&amp;VAR:SYMBOL=NHI&amp;VAR:INDEX=0"}</definedName>
    <definedName name="_107_0_0inv_in_immobil._immat" hidden="1">#REF!</definedName>
    <definedName name="_1070__FDSAUDITLINK__" hidden="1">{"fdsup://directions/FAT Viewer?action=UPDATE&amp;creator=factset&amp;DYN_ARGS=TRUE&amp;DOC_NAME=FAT:FQL_AUDITING_CLIENT_TEMPLATE.FAT&amp;display_string=Audit&amp;VAR:KEY=PKLWNYTUPC&amp;VAR:QUERY=RkZfU0FMRVMoQ0FMLDIwMTEsLCwsRVVSKQ==&amp;WINDOW=FIRST_POPUP&amp;HEIGHT=450&amp;WIDTH=450&amp;START_MA","XIMIZED=FALSE&amp;VAR:CALENDAR=FIVEDAY&amp;VAR:SYMBOL=711131&amp;VAR:INDEX=0"}</definedName>
    <definedName name="_1071__FDSAUDITLINK__" hidden="1">{"fdsup://directions/FAT Viewer?action=UPDATE&amp;creator=factset&amp;DYN_ARGS=TRUE&amp;DOC_NAME=FAT:FQL_AUDITING_CLIENT_TEMPLATE.FAT&amp;display_string=Audit&amp;VAR:KEY=OBGLEXWLUR&amp;VAR:QUERY=RkZfU0FMRVMoQ0FMLDIwMTAsLCwsRVVSKQ==&amp;WINDOW=FIRST_POPUP&amp;HEIGHT=450&amp;WIDTH=450&amp;START_MA","XIMIZED=FALSE&amp;VAR:CALENDAR=FIVEDAY&amp;VAR:SYMBOL=711131&amp;VAR:INDEX=0"}</definedName>
    <definedName name="_1072__FDSAUDITLINK__" hidden="1">{"fdsup://directions/FAT Viewer?action=UPDATE&amp;creator=factset&amp;DYN_ARGS=TRUE&amp;DOC_NAME=FAT:FQL_AUDITING_CLIENT_TEMPLATE.FAT&amp;display_string=Audit&amp;VAR:KEY=TIBSVWZUPK&amp;VAR:QUERY=RkZfU0FMRVMoQ0FMLDIwMDksLCwsRVVSKQ==&amp;WINDOW=FIRST_POPUP&amp;HEIGHT=450&amp;WIDTH=450&amp;START_MA","XIMIZED=FALSE&amp;VAR:CALENDAR=FIVEDAY&amp;VAR:SYMBOL=711131&amp;VAR:INDEX=0"}</definedName>
    <definedName name="_1073__FDSAUDITLINK__" hidden="1">{"fdsup://directions/FAT Viewer?action=UPDATE&amp;creator=factset&amp;DYN_ARGS=TRUE&amp;DOC_NAME=FAT:FQL_AUDITING_CLIENT_TEMPLATE.FAT&amp;display_string=Audit&amp;VAR:KEY=SPUFQTAFWJ&amp;VAR:QUERY=RkZfU0FMRVMoQ0FMLDIwMTEsLCwsRVVSKQ==&amp;WINDOW=FIRST_POPUP&amp;HEIGHT=450&amp;WIDTH=450&amp;START_MA","XIMIZED=FALSE&amp;VAR:CALENDAR=FIVEDAY&amp;VAR:SYMBOL=568743&amp;VAR:INDEX=0"}</definedName>
    <definedName name="_1074__FDSAUDITLINK__" hidden="1">{"fdsup://directions/FAT Viewer?action=UPDATE&amp;creator=factset&amp;DYN_ARGS=TRUE&amp;DOC_NAME=FAT:FQL_AUDITING_CLIENT_TEMPLATE.FAT&amp;display_string=Audit&amp;VAR:KEY=NCVYZWZIJC&amp;VAR:QUERY=RkZfU0FMRVMoQ0FMLDIwMTAsLCwsRVVSKQ==&amp;WINDOW=FIRST_POPUP&amp;HEIGHT=450&amp;WIDTH=450&amp;START_MA","XIMIZED=FALSE&amp;VAR:CALENDAR=FIVEDAY&amp;VAR:SYMBOL=568743&amp;VAR:INDEX=0"}</definedName>
    <definedName name="_1075__FDSAUDITLINK__" hidden="1">{"fdsup://directions/FAT Viewer?action=UPDATE&amp;creator=factset&amp;DYN_ARGS=TRUE&amp;DOC_NAME=FAT:FQL_AUDITING_CLIENT_TEMPLATE.FAT&amp;display_string=Audit&amp;VAR:KEY=MZULQNKRCD&amp;VAR:QUERY=RkZfU0FMRVMoQ0FMLDIwMDksLCwsRVVSKQ==&amp;WINDOW=FIRST_POPUP&amp;HEIGHT=450&amp;WIDTH=450&amp;START_MA","XIMIZED=FALSE&amp;VAR:CALENDAR=FIVEDAY&amp;VAR:SYMBOL=568743&amp;VAR:INDEX=0"}</definedName>
    <definedName name="_1076__FDSAUDITLINK__" hidden="1">{"fdsup://directions/FAT Viewer?action=UPDATE&amp;creator=factset&amp;DYN_ARGS=TRUE&amp;DOC_NAME=FAT:FQL_AUDITING_CLIENT_TEMPLATE.FAT&amp;display_string=Audit&amp;VAR:KEY=ZWPEBEXSDK&amp;VAR:QUERY=RkZfU0FMRVMoQ0FMLDIwMTEsLCwsRVVSKQ==&amp;WINDOW=FIRST_POPUP&amp;HEIGHT=450&amp;WIDTH=450&amp;START_MA","XIMIZED=FALSE&amp;VAR:CALENDAR=FIVEDAY&amp;VAR:SYMBOL=B033YF&amp;VAR:INDEX=0"}</definedName>
    <definedName name="_1077__FDSAUDITLINK__" hidden="1">{"fdsup://directions/FAT Viewer?action=UPDATE&amp;creator=factset&amp;DYN_ARGS=TRUE&amp;DOC_NAME=FAT:FQL_AUDITING_CLIENT_TEMPLATE.FAT&amp;display_string=Audit&amp;VAR:KEY=YLGZGNAZMJ&amp;VAR:QUERY=RkZfU0FMRVMoQ0FMLDIwMTAsLCwsRVVSKQ==&amp;WINDOW=FIRST_POPUP&amp;HEIGHT=450&amp;WIDTH=450&amp;START_MA","XIMIZED=FALSE&amp;VAR:CALENDAR=FIVEDAY&amp;VAR:SYMBOL=B033YF&amp;VAR:INDEX=0"}</definedName>
    <definedName name="_1078__FDSAUDITLINK__" hidden="1">{"fdsup://directions/FAT Viewer?action=UPDATE&amp;creator=factset&amp;DYN_ARGS=TRUE&amp;DOC_NAME=FAT:FQL_AUDITING_CLIENT_TEMPLATE.FAT&amp;display_string=Audit&amp;VAR:KEY=NEZQFGDYFQ&amp;VAR:QUERY=RkZfU0FMRVMoQ0FMLDIwMDksLCwsRVVSKQ==&amp;WINDOW=FIRST_POPUP&amp;HEIGHT=450&amp;WIDTH=450&amp;START_MA","XIMIZED=FALSE&amp;VAR:CALENDAR=FIVEDAY&amp;VAR:SYMBOL=B033YF&amp;VAR:INDEX=0"}</definedName>
    <definedName name="_1079__FDSAUDITLINK__" hidden="1">{"fdsup://directions/FAT Viewer?action=UPDATE&amp;creator=factset&amp;DYN_ARGS=TRUE&amp;DOC_NAME=FAT:FQL_AUDITING_CLIENT_TEMPLATE.FAT&amp;display_string=Audit&amp;VAR:KEY=AHUTCRSDMD&amp;VAR:QUERY=RkZfU0FMRVMoQ0FMLDIwMTEsLCwsRVVSKQ==&amp;WINDOW=FIRST_POPUP&amp;HEIGHT=450&amp;WIDTH=450&amp;START_MA","XIMIZED=FALSE&amp;VAR:CALENDAR=FIVEDAY&amp;VAR:SYMBOL=B5BLGL&amp;VAR:INDEX=0"}</definedName>
    <definedName name="_108____123Graph_EUNIT_BY_OEM" hidden="1">#REF!</definedName>
    <definedName name="_108__123Graph_BSUPPLIES_BY_B_U" hidden="1">#REF!</definedName>
    <definedName name="_108__123Graph_LBL_BCHART_2" hidden="1">#REF!</definedName>
    <definedName name="_108__123Graph_XCHART_6" hidden="1">#REF!</definedName>
    <definedName name="_108__123Graph_XSUPPLIES_BY_B_U" hidden="1">#REF!</definedName>
    <definedName name="_108__123Graph_XTAX_CREDIT" hidden="1">#REF!</definedName>
    <definedName name="_108__FDSAUDITLINK__" hidden="1">{"fdsup://directions/FAT Viewer?action=UPDATE&amp;creator=factset&amp;DYN_ARGS=TRUE&amp;DOC_NAME=FAT:FQL_AUDITING_CLIENT_TEMPLATE.FAT&amp;display_string=Audit&amp;VAR:KEY=JOLYJIRGRC&amp;VAR:QUERY=RkZfRlJFRV9QU19DRigp&amp;WINDOW=FIRST_POPUP&amp;HEIGHT=450&amp;WIDTH=450&amp;START_MAXIMIZED=FALSE&amp;VA","R:CALENDAR=US&amp;VAR:SYMBOL=EPR*E&amp;VAR:INDEX=0"}</definedName>
    <definedName name="_1080__FDSAUDITLINK__" hidden="1">{"fdsup://directions/FAT Viewer?action=UPDATE&amp;creator=factset&amp;DYN_ARGS=TRUE&amp;DOC_NAME=FAT:FQL_AUDITING_CLIENT_TEMPLATE.FAT&amp;display_string=Audit&amp;VAR:KEY=JQZGVOJULC&amp;VAR:QUERY=RkZfU0FMRVMoQ0FMLDIwMTAsLCwsRVVSKQ==&amp;WINDOW=FIRST_POPUP&amp;HEIGHT=450&amp;WIDTH=450&amp;START_MA","XIMIZED=FALSE&amp;VAR:CALENDAR=FIVEDAY&amp;VAR:SYMBOL=B5BLGL&amp;VAR:INDEX=0"}</definedName>
    <definedName name="_1081__FDSAUDITLINK__" hidden="1">{"fdsup://directions/FAT Viewer?action=UPDATE&amp;creator=factset&amp;DYN_ARGS=TRUE&amp;DOC_NAME=FAT:FQL_AUDITING_CLIENT_TEMPLATE.FAT&amp;display_string=Audit&amp;VAR:KEY=QREJMPILCT&amp;VAR:QUERY=KEZTTF9ORVRfSU5DKE5PVyxOT1csRlNBLCxVU0QpQEZGX05FVF9JTkMoTFRNUywwLCwsLFVTRCkp&amp;WINDOW=F","IRST_POPUP&amp;HEIGHT=450&amp;WIDTH=450&amp;START_MAXIMIZED=FALSE&amp;VAR:CALENDAR=US&amp;VAR:SYMBOL=CLXS&amp;VAR:INDEX=0"}</definedName>
    <definedName name="_1082__FDSAUDITLINK__" hidden="1">{"fdsup://directions/FAT Viewer?action=UPDATE&amp;creator=factset&amp;DYN_ARGS=TRUE&amp;DOC_NAME=FAT:FQL_AUDITING_CLIENT_TEMPLATE.FAT&amp;display_string=Audit&amp;VAR:KEY=OJGFWVEZYD&amp;VAR:QUERY=RkZfQ09HUyhDQUwsMjAxMSwsLCxFVVIp&amp;WINDOW=FIRST_POPUP&amp;HEIGHT=450&amp;WIDTH=450&amp;START_MAXIMI","ZED=FALSE&amp;VAR:CALENDAR=FIVEDAY&amp;VAR:SYMBOL=B033YF&amp;VAR:INDEX=0"}</definedName>
    <definedName name="_1083__FDSAUDITLINK__" hidden="1">{"fdsup://directions/FAT Viewer?action=UPDATE&amp;creator=factset&amp;DYN_ARGS=TRUE&amp;DOC_NAME=FAT:FQL_AUDITING_CLIENT_TEMPLATE.FAT&amp;display_string=Audit&amp;VAR:KEY=INCXGJAZUJ&amp;VAR:QUERY=RkZfR1JPU1NfSU5DKENBTCwyMDExLCwsLEVVUik=&amp;WINDOW=FIRST_POPUP&amp;HEIGHT=450&amp;WIDTH=450&amp;STAR","T_MAXIMIZED=FALSE&amp;VAR:CALENDAR=FIVEDAY&amp;VAR:SYMBOL=B23PWD&amp;VAR:INDEX=0"}</definedName>
    <definedName name="_1084__FDSAUDITLINK__" hidden="1">{"fdsup://directions/FAT Viewer?action=UPDATE&amp;creator=factset&amp;DYN_ARGS=TRUE&amp;DOC_NAME=FAT:FQL_AUDITING_CLIENT_TEMPLATE.FAT&amp;display_string=Audit&amp;VAR:KEY=ZIVITUHKFG&amp;VAR:QUERY=RkZfR1JPU1NfSU5DKENBTCwyMDExLCwsLEVVUik=&amp;WINDOW=FIRST_POPUP&amp;HEIGHT=450&amp;WIDTH=450&amp;STAR","T_MAXIMIZED=FALSE&amp;VAR:CALENDAR=FIVEDAY&amp;VAR:SYMBOL=711131&amp;VAR:INDEX=0"}</definedName>
    <definedName name="_1085__FDSAUDITLINK__" hidden="1">{"fdsup://directions/FAT Viewer?action=UPDATE&amp;creator=factset&amp;DYN_ARGS=TRUE&amp;DOC_NAME=FAT:FQL_AUDITING_CLIENT_TEMPLATE.FAT&amp;display_string=Audit&amp;VAR:KEY=QDMNEDIPCD&amp;VAR:QUERY=RkZfR1JPU1NfSU5DKENBTCwyMDExLCwsLEVVUik=&amp;WINDOW=FIRST_POPUP&amp;HEIGHT=450&amp;WIDTH=450&amp;STAR","T_MAXIMIZED=FALSE&amp;VAR:CALENDAR=FIVEDAY&amp;VAR:SYMBOL=568743&amp;VAR:INDEX=0"}</definedName>
    <definedName name="_1086__FDSAUDITLINK__" hidden="1">{"fdsup://directions/FAT Viewer?action=UPDATE&amp;creator=factset&amp;DYN_ARGS=TRUE&amp;DOC_NAME=FAT:FQL_AUDITING_CLIENT_TEMPLATE.FAT&amp;display_string=Audit&amp;VAR:KEY=VUNYLGTUXS&amp;VAR:QUERY=RkZfR1JPU1NfSU5DKENBTCwyMDExLCwsLEVVUik=&amp;WINDOW=FIRST_POPUP&amp;HEIGHT=450&amp;WIDTH=450&amp;STAR","T_MAXIMIZED=FALSE&amp;VAR:CALENDAR=FIVEDAY&amp;VAR:SYMBOL=B033YF&amp;VAR:INDEX=0"}</definedName>
    <definedName name="_1087__FDSAUDITLINK__" hidden="1">{"fdsup://directions/FAT Viewer?action=UPDATE&amp;creator=factset&amp;DYN_ARGS=TRUE&amp;DOC_NAME=FAT:FQL_AUDITING_CLIENT_TEMPLATE.FAT&amp;display_string=Audit&amp;VAR:KEY=BSLIZMXOJW&amp;VAR:QUERY=RkZfR1JPU1NfSU5DKENBTCwyMDExLCwsLEVVUik=&amp;WINDOW=FIRST_POPUP&amp;HEIGHT=450&amp;WIDTH=450&amp;STAR","T_MAXIMIZED=FALSE&amp;VAR:CALENDAR=FIVEDAY&amp;VAR:SYMBOL=30700010&amp;VAR:INDEX=0"}</definedName>
    <definedName name="_1088__FDSAUDITLINK__" hidden="1">{"fdsup://directions/FAT Viewer?action=UPDATE&amp;creator=factset&amp;DYN_ARGS=TRUE&amp;DOC_NAME=FAT:FQL_AUDITING_CLIENT_TEMPLATE.FAT&amp;display_string=Audit&amp;VAR:KEY=WTQFYJSBYJ&amp;VAR:QUERY=RkZfR1JPU1NfSU5DKENBTCwyMDExLCwsLEVVUik=&amp;WINDOW=FIRST_POPUP&amp;HEIGHT=450&amp;WIDTH=450&amp;STAR","T_MAXIMIZED=FALSE&amp;VAR:CALENDAR=FIVEDAY&amp;VAR:SYMBOL=25674610&amp;VAR:INDEX=0"}</definedName>
    <definedName name="_1089__FDSAUDITLINK__" hidden="1">{"fdsup://directions/FAT Viewer?action=UPDATE&amp;creator=factset&amp;DYN_ARGS=TRUE&amp;DOC_NAME=FAT:FQL_AUDITING_CLIENT_TEMPLATE.FAT&amp;display_string=Audit&amp;VAR:KEY=ZOHADUXSLG&amp;VAR:QUERY=RkZfR1JPU1NfSU5DKENBTCwyMDExLCwsLEVVUik=&amp;WINDOW=FIRST_POPUP&amp;HEIGHT=450&amp;WIDTH=450&amp;STAR","T_MAXIMIZED=FALSE&amp;VAR:CALENDAR=FIVEDAY&amp;VAR:SYMBOL=25667710&amp;VAR:INDEX=0"}</definedName>
    <definedName name="_109__FDSAUDITLINK__" hidden="1">{"fdsup://directions/FAT Viewer?action=UPDATE&amp;creator=factset&amp;DYN_ARGS=TRUE&amp;DOC_NAME=FAT:FQL_AUDITING_CLIENT_TEMPLATE.FAT&amp;display_string=Audit&amp;VAR:KEY=BIZQNCXIFI&amp;VAR:QUERY=RkZfRlJFRV9QU19DRigp&amp;WINDOW=FIRST_POPUP&amp;HEIGHT=450&amp;WIDTH=450&amp;START_MAXIMIZED=FALSE&amp;VA","R:CALENDAR=US&amp;VAR:SYMBOL=AMB&amp;VAR:INDEX=0"}</definedName>
    <definedName name="_1090__FDSAUDITLINK__" hidden="1">{"fdsup://directions/FAT Viewer?action=UPDATE&amp;creator=factset&amp;DYN_ARGS=TRUE&amp;DOC_NAME=FAT:FQL_AUDITING_CLIENT_TEMPLATE.FAT&amp;display_string=Audit&amp;VAR:KEY=ULEXANYBE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XS&amp;VAR:INDEX=0"}</definedName>
    <definedName name="_1091__FDSAUDITLINK__" hidden="1">{"fdsup://directions/FAT Viewer?action=UPDATE&amp;creator=factset&amp;DYN_ARGS=TRUE&amp;DOC_NAME=FAT:FQL_AUDITING_CLIENT_TEMPLATE.FAT&amp;display_string=Audit&amp;VAR:KEY=ZALSXSTMHG&amp;VAR:QUERY=RkZfR1JPU1NfSU5DKENBTCwyMDExLCwsLEVVUik=&amp;WINDOW=FIRST_POPUP&amp;HEIGHT=450&amp;WIDTH=450&amp;STAR","T_MAXIMIZED=FALSE&amp;VAR:CALENDAR=FIVEDAY&amp;VAR:SYMBOL=91704710&amp;VAR:INDEX=0"}</definedName>
    <definedName name="_1092__FDSAUDITLINK__" hidden="1">{"fdsup://directions/FAT Viewer?action=UPDATE&amp;creator=factset&amp;DYN_ARGS=TRUE&amp;DOC_NAME=FAT:FQL_AUDITING_CLIENT_TEMPLATE.FAT&amp;display_string=Audit&amp;VAR:KEY=HIXONIBIVK&amp;VAR:QUERY=RkZfQ09HUyhDQUwsMjAxMSwsLCxFVVIp&amp;WINDOW=FIRST_POPUP&amp;HEIGHT=450&amp;WIDTH=450&amp;START_MAXIMI","ZED=FALSE&amp;VAR:CALENDAR=FIVEDAY&amp;VAR:SYMBOL=33829M10&amp;VAR:INDEX=0"}</definedName>
    <definedName name="_1093__FDSAUDITLINK__" hidden="1">{"fdsup://directions/FAT Viewer?action=UPDATE&amp;creator=factset&amp;DYN_ARGS=TRUE&amp;DOC_NAME=FAT:FQL_AUDITING_CLIENT_TEMPLATE.FAT&amp;display_string=Audit&amp;VAR:KEY=OTSZYTKBYP&amp;VAR:QUERY=RkZfQ09HUyhDQUwsMjAxMSwsLCxFVVIp&amp;WINDOW=FIRST_POPUP&amp;HEIGHT=450&amp;WIDTH=450&amp;START_MAXIMI","ZED=FALSE&amp;VAR:CALENDAR=FIVEDAY&amp;VAR:SYMBOL=30700010&amp;VAR:INDEX=0"}</definedName>
    <definedName name="_1094__FDSAUDITLINK__" hidden="1">{"fdsup://directions/FAT Viewer?action=UPDATE&amp;creator=factset&amp;DYN_ARGS=TRUE&amp;DOC_NAME=FAT:FQL_AUDITING_CLIENT_TEMPLATE.FAT&amp;display_string=Audit&amp;VAR:KEY=VAPSVYXQVE&amp;VAR:QUERY=RkZfQ09HUyhDQUwsMjAxMSwsLCxFVVIp&amp;WINDOW=FIRST_POPUP&amp;HEIGHT=450&amp;WIDTH=450&amp;START_MAXIMI","ZED=FALSE&amp;VAR:CALENDAR=FIVEDAY&amp;VAR:SYMBOL=25674610&amp;VAR:INDEX=0"}</definedName>
    <definedName name="_1095__FDSAUDITLINK__" hidden="1">{"fdsup://directions/FAT Viewer?action=UPDATE&amp;creator=factset&amp;DYN_ARGS=TRUE&amp;DOC_NAME=FAT:FQL_AUDITING_CLIENT_TEMPLATE.FAT&amp;display_string=Audit&amp;VAR:KEY=CNANSTKZUH&amp;VAR:QUERY=RkZfQ09HUyhDQUwsMjAxMSwsLCxFVVIp&amp;WINDOW=FIRST_POPUP&amp;HEIGHT=450&amp;WIDTH=450&amp;START_MAXIMI","ZED=FALSE&amp;VAR:CALENDAR=FIVEDAY&amp;VAR:SYMBOL=25667710&amp;VAR:INDEX=0"}</definedName>
    <definedName name="_1096__FDSAUDITLINK__" hidden="1">{"fdsup://directions/FAT Viewer?action=UPDATE&amp;creator=factset&amp;DYN_ARGS=TRUE&amp;DOC_NAME=FAT:FQL_AUDITING_CLIENT_TEMPLATE.FAT&amp;display_string=Audit&amp;VAR:KEY=TWJQDKVIPG&amp;VAR:QUERY=RkZfQ09HUyhDQUwsMjAxMSwsLCxFVVIp&amp;WINDOW=FIRST_POPUP&amp;HEIGHT=450&amp;WIDTH=450&amp;START_MAXIMI","ZED=FALSE&amp;VAR:CALENDAR=FIVEDAY&amp;VAR:SYMBOL=B4TP9G&amp;VAR:INDEX=0"}</definedName>
    <definedName name="_1097__FDSAUDITLINK__" hidden="1">{"fdsup://directions/FAT Viewer?action=UPDATE&amp;creator=factset&amp;DYN_ARGS=TRUE&amp;DOC_NAME=FAT:FQL_AUDITING_CLIENT_TEMPLATE.FAT&amp;display_string=Audit&amp;VAR:KEY=CHGPYDUPGV&amp;VAR:QUERY=RkZfQ09HUyhDQUwsMjAxMSwsLCxFVVIp&amp;WINDOW=FIRST_POPUP&amp;HEIGHT=450&amp;WIDTH=450&amp;START_MAXIMI","ZED=FALSE&amp;VAR:CALENDAR=FIVEDAY&amp;VAR:SYMBOL=91704710&amp;VAR:INDEX=0"}</definedName>
    <definedName name="_1098__FDSAUDITLINK__" hidden="1">{"fdsup://directions/FAT Viewer?action=UPDATE&amp;creator=factset&amp;DYN_ARGS=TRUE&amp;DOC_NAME=FAT:FQL_AUDITING_CLIENT_TEMPLATE.FAT&amp;display_string=Audit&amp;VAR:KEY=LOZQFEXCPG&amp;VAR:QUERY=RkZfQ09HUyhDQUwsMjAxMSwsLCxFVVIp&amp;WINDOW=FIRST_POPUP&amp;HEIGHT=450&amp;WIDTH=450&amp;START_MAXIMI","ZED=FALSE&amp;VAR:CALENDAR=FIVEDAY&amp;VAR:SYMBOL=B23PWD&amp;VAR:INDEX=0"}</definedName>
    <definedName name="_1099__FDSAUDITLINK__" hidden="1">{"fdsup://directions/FAT Viewer?action=UPDATE&amp;creator=factset&amp;DYN_ARGS=TRUE&amp;DOC_NAME=FAT:FQL_AUDITING_CLIENT_TEMPLATE.FAT&amp;display_string=Audit&amp;VAR:KEY=WBGNGXCNID&amp;VAR:QUERY=RkZfQ09HUyhDQUwsMjAxMSwsLCxFVVIp&amp;WINDOW=FIRST_POPUP&amp;HEIGHT=450&amp;WIDTH=450&amp;START_MAXIMI","ZED=FALSE&amp;VAR:CALENDAR=FIVEDAY&amp;VAR:SYMBOL=711131&amp;VAR:INDEX=0"}</definedName>
    <definedName name="_109Interessi_Capitalizz" hidden="1">#REF!</definedName>
    <definedName name="_10IQ_FHLB_DUE_CY" hidden="1">"c2082"</definedName>
    <definedName name="_10S" hidden="1">#REF!</definedName>
    <definedName name="_11______123Graph_BHR_BY_OEM" hidden="1">#REF!</definedName>
    <definedName name="_11____123Graph_ACHART_1" hidden="1">#REF!</definedName>
    <definedName name="_11____123Graph_BHR_BY_OEM" hidden="1">#REF!</definedName>
    <definedName name="_11____123Graph_LBL_BCHART_1" hidden="1">#REF!</definedName>
    <definedName name="_11____123Graph_XCHART_1" hidden="1">#REF!</definedName>
    <definedName name="_11___123Graph_ACHART_1" hidden="1">#REF!</definedName>
    <definedName name="_11___123Graph_ACHART_2" hidden="1">#REF!</definedName>
    <definedName name="_11___123Graph_BHR_BY_OEM" hidden="1">#REF!</definedName>
    <definedName name="_11__123Graph_ACHART_1" hidden="1">#REF!</definedName>
    <definedName name="_11__123Graph_ACHART_17" hidden="1">#REF!</definedName>
    <definedName name="_11__123Graph_ACHART_2" hidden="1">#REF!</definedName>
    <definedName name="_11__123Graph_ACHART_23" hidden="1">#REF!</definedName>
    <definedName name="_11__123Graph_AChart_2G" hidden="1">#REF!</definedName>
    <definedName name="_11__123Graph_ACHART_3" hidden="1">#REF!</definedName>
    <definedName name="_11__123Graph_AChart_45H" hidden="1">#REF!</definedName>
    <definedName name="_11__123Graph_ACHART_5" hidden="1">#REF!</definedName>
    <definedName name="_11__123Graph_ASENS_COMPARISON" hidden="1">#REF!</definedName>
    <definedName name="_11__123Graph_ASUPPLIES_BY_B_U" hidden="1">#REF!</definedName>
    <definedName name="_11__123Graph_ATAX_CREDIT" hidden="1">#REF!</definedName>
    <definedName name="_11__123Graph_BADV_PCE" hidden="1">#REF!</definedName>
    <definedName name="_11__123Graph_BCHART_1" hidden="1">#REF!</definedName>
    <definedName name="_11__123Graph_BCHART_11" hidden="1">#REF!</definedName>
    <definedName name="_11__123Graph_BCHART_19" hidden="1">#REF!</definedName>
    <definedName name="_11__123Graph_BChart_1A" hidden="1">#REF!</definedName>
    <definedName name="_11__123Graph_BCHART_3" hidden="1">#REF!</definedName>
    <definedName name="_11__123Graph_BCHART_4" hidden="1">#REF!</definedName>
    <definedName name="_11__123Graph_BCHART_5" hidden="1">#REF!</definedName>
    <definedName name="_11__123Graph_BCHART_8" hidden="1">#REF!</definedName>
    <definedName name="_11__123Graph_BEPS_CF" hidden="1">#N/A</definedName>
    <definedName name="_11__123Graph_BHR_BY_OEM" hidden="1">#REF!</definedName>
    <definedName name="_11__123Graph_BSENS_COMPARISON" hidden="1">#REF!</definedName>
    <definedName name="_11__123Graph_C_Chart_1A" hidden="1">#REF!</definedName>
    <definedName name="_11__123Graph_CCHART_28" hidden="1">#REF!</definedName>
    <definedName name="_11__123Graph_CCHART_3" hidden="1">#REF!</definedName>
    <definedName name="_11__123Graph_DCHART_2" hidden="1">#REF!</definedName>
    <definedName name="_11__123Graph_DGRAFICO_4" hidden="1">#REF!</definedName>
    <definedName name="_11__123Graph_E_Chart_1A" hidden="1">#REF!</definedName>
    <definedName name="_11__123Graph_LBL_AGRAFICO_20" hidden="1">#REF!</definedName>
    <definedName name="_11__123Graph_XCHART_1" hidden="1">#REF!</definedName>
    <definedName name="_11__123Graph_XChart_1A" hidden="1">#REF!</definedName>
    <definedName name="_11__123Graph_XGRAFICO_4" hidden="1">#REF!</definedName>
    <definedName name="_11__FDSAUDITLINK__" hidden="1">{"fdsup://directions/FAT Viewer?action=UPDATE&amp;creator=factset&amp;DYN_ARGS=TRUE&amp;DOC_NAME=FAT:FQL_AUDITING_CLIENT_TEMPLATE.FAT&amp;display_string=Audit&amp;VAR:KEY=PQVYPQLWZK&amp;VAR:QUERY=RkZfRlJFRV9QU19DRigp&amp;WINDOW=FIRST_POPUP&amp;HEIGHT=450&amp;WIDTH=450&amp;START_MAXIMIZED=FALSE&amp;VA","R:CALENDAR=US&amp;VAR:SYMBOL=GOOD&amp;VAR:INDEX=0"}</definedName>
    <definedName name="_11_4__1_WEBI_HHeading" hidden="1">#REF!</definedName>
    <definedName name="_110__FDSAUDITLINK__" hidden="1">{"fdsup://directions/FAT Viewer?action=UPDATE&amp;creator=factset&amp;DYN_ARGS=TRUE&amp;DOC_NAME=FAT:FQL_AUDITING_CLIENT_TEMPLATE.FAT&amp;display_string=Audit&amp;VAR:KEY=ZQHQJIHAVW&amp;VAR:QUERY=RkZfRlJFRV9QU19DRigp&amp;WINDOW=FIRST_POPUP&amp;HEIGHT=450&amp;WIDTH=450&amp;START_MAXIMIZED=FALSE&amp;VA","R:CALENDAR=US&amp;VAR:SYMBOL=HTS&amp;VAR:INDEX=0"}</definedName>
    <definedName name="_1100__FDSAUDITLINK__" hidden="1">{"fdsup://directions/FAT Viewer?action=UPDATE&amp;creator=factset&amp;DYN_ARGS=TRUE&amp;DOC_NAME=FAT:FQL_AUDITING_CLIENT_TEMPLATE.FAT&amp;display_string=Audit&amp;VAR:KEY=PUHANKRQDA&amp;VAR:QUERY=RkZfQ09HUyhDQUwsMjAxMSwsLCxFVVIp&amp;WINDOW=FIRST_POPUP&amp;HEIGHT=450&amp;WIDTH=450&amp;START_MAXIMI","ZED=FALSE&amp;VAR:CALENDAR=FIVEDAY&amp;VAR:SYMBOL=568743&amp;VAR:INDEX=0"}</definedName>
    <definedName name="_1101__FDSAUDITLINK__" hidden="1">{"fdsup://Directions/FactSet Auditing Viewer?action=AUDIT_VALUE&amp;DB=129&amp;ID1=B5BLGL&amp;VALUEID=02101&amp;SDATE=201202&amp;PERIODTYPE=QTR_STD&amp;SCFT=3&amp;window=popup_no_bar&amp;width=385&amp;height=120&amp;START_MAXIMIZED=FALSE&amp;creator=factset&amp;display_string=Audit"}</definedName>
    <definedName name="_1102__FDSAUDITLINK__" hidden="1">{"fdsup://directions/FAT Viewer?action=UPDATE&amp;creator=factset&amp;DYN_ARGS=TRUE&amp;DOC_NAME=FAT:FQL_AUDITING_CLIENT_TEMPLATE.FAT&amp;display_string=Audit&amp;VAR:KEY=VSFEBGRIVS&amp;VAR:QUERY=RkZfREVCVChTRU1JLC0xQVksLCwsRVVSKQ==&amp;WINDOW=FIRST_POPUP&amp;HEIGHT=450&amp;WIDTH=450&amp;START_MA","XIMIZED=FALSE&amp;VAR:CALENDAR=FIVEDAY&amp;VAR:SYMBOL=B23PWD&amp;VAR:INDEX=0"}</definedName>
    <definedName name="_1103__FDSAUDITLINK__" hidden="1">{"fdsup://directions/FAT Viewer?action=UPDATE&amp;creator=factset&amp;DYN_ARGS=TRUE&amp;DOC_NAME=FAT:FQL_AUDITING_CLIENT_TEMPLATE.FAT&amp;display_string=Audit&amp;VAR:KEY=ORKZQZGPGJ&amp;VAR:QUERY=RkZfRVBTX0RJTChMVE0sMCwsLCxFVVIp&amp;WINDOW=FIRST_POPUP&amp;HEIGHT=450&amp;WIDTH=450&amp;START_MAXIMI","ZED=FALSE&amp;VAR:CALENDAR=FIVEDAY&amp;VAR:SYMBOL=B8CLHY&amp;VAR:INDEX=0"}</definedName>
    <definedName name="_1104__FDSAUDITLINK__" hidden="1">{"fdsup://directions/FAT Viewer?action=UPDATE&amp;creator=factset&amp;DYN_ARGS=TRUE&amp;DOC_NAME=FAT:FQL_AUDITING_CLIENT_TEMPLATE.FAT&amp;display_string=Audit&amp;VAR:KEY=QNYFIZWXSP&amp;VAR:QUERY=RkZfREVCVChRVFIsLTFBWSwsLCxFVVIp&amp;WINDOW=FIRST_POPUP&amp;HEIGHT=450&amp;WIDTH=450&amp;START_MAXIMI","ZED=FALSE&amp;VAR:CALENDAR=FIVEDAY&amp;VAR:SYMBOL=B0Z5YZ&amp;VAR:INDEX=0"}</definedName>
    <definedName name="_1105__FDSAUDITLINK__" hidden="1">{"fdsup://directions/FAT Viewer?action=UPDATE&amp;creator=factset&amp;DYN_ARGS=TRUE&amp;DOC_NAME=FAT:FQL_AUDITING_CLIENT_TEMPLATE.FAT&amp;display_string=Audit&amp;VAR:KEY=SRCTOFANMB&amp;VAR:QUERY=RkZfRU5UUlBSX1ZBTF9EQUlMWSgwLCwsLCwnRElMJykgLyBGRV9FU1RJTUFURSgnU0FMRVMnLCdNRUFOJywnQ","U5OVUFMJywnMjAxNScsMCwsRCwnJyk=&amp;WINDOW=FIRST_POPUP&amp;HEIGHT=450&amp;WIDTH=450&amp;START_MAXIMIZED=FALSE&amp;VAR:CALENDAR=US&amp;VAR:INDEX=0"}</definedName>
    <definedName name="_1106__FDSAUDITLINK__" hidden="1">{"fdsup://directions/FAT Viewer?action=UPDATE&amp;creator=factset&amp;DYN_ARGS=TRUE&amp;DOC_NAME=FAT:FQL_AUDITING_CLIENT_TEMPLATE.FAT&amp;display_string=Audit&amp;VAR:KEY=DSVOZKZGFK&amp;VAR:QUERY=RkZfRUJJVF9PUEVSKExUTSwwLCwsLEVVUik=&amp;WINDOW=FIRST_POPUP&amp;HEIGHT=450&amp;WIDTH=450&amp;START_MA","XIMIZED=FALSE&amp;VAR:CALENDAR=FIVEDAY&amp;VAR:SYMBOL=555404&amp;VAR:INDEX=0"}</definedName>
    <definedName name="_1107__FDSAUDITLINK__" hidden="1">{"fdsup://directions/FAT Viewer?action=UPDATE&amp;creator=factset&amp;DYN_ARGS=TRUE&amp;DOC_NAME=FAT:FQL_AUDITING_CLIENT_TEMPLATE.FAT&amp;display_string=Audit&amp;VAR:KEY=XWBKNSZYPO&amp;VAR:QUERY=RkZfU0FMRVMoQ0FMLDIwMTAsLCwsRVVSKQ==&amp;WINDOW=FIRST_POPUP&amp;HEIGHT=450&amp;WIDTH=450&amp;START_MA","XIMIZED=FALSE&amp;VAR:CALENDAR=FIVEDAY&amp;VAR:SYMBOL=555404&amp;VAR:INDEX=0"}</definedName>
    <definedName name="_1108__FDSAUDITLINK__" hidden="1">{"fdsup://directions/FAT Viewer?action=UPDATE&amp;creator=factset&amp;DYN_ARGS=TRUE&amp;DOC_NAME=FAT:FQL_AUDITING_CLIENT_TEMPLATE.FAT&amp;display_string=Audit&amp;VAR:KEY=KPYFADOBAH&amp;VAR:QUERY=RkZfU0FMRVMoQ0FMLDIwMDksLCwsRVVSKQ==&amp;WINDOW=FIRST_POPUP&amp;HEIGHT=450&amp;WIDTH=450&amp;START_MA","XIMIZED=FALSE&amp;VAR:CALENDAR=FIVEDAY&amp;VAR:SYMBOL=555404&amp;VAR:INDEX=0"}</definedName>
    <definedName name="_1109__FDSAUDITLINK__" hidden="1">{"fdsup://directions/FAT Viewer?action=UPDATE&amp;creator=factset&amp;DYN_ARGS=TRUE&amp;DOC_NAME=FAT:FQL_AUDITING_CLIENT_TEMPLATE.FAT&amp;display_string=Audit&amp;VAR:KEY=UFEZCBWLEJ&amp;VAR:QUERY=RkZfRVBTX0RJTChMVE0sMCwsLCxFVVIp&amp;WINDOW=FIRST_POPUP&amp;HEIGHT=450&amp;WIDTH=450&amp;START_MAXIMI","ZED=FALSE&amp;VAR:CALENDAR=FIVEDAY&amp;VAR:SYMBOL=555404&amp;VAR:INDEX=0"}</definedName>
    <definedName name="_110Inv._Imm._Immater._Fattur" hidden="1">#REF!</definedName>
    <definedName name="_111__123Graph_XCHART_7" hidden="1">#REF!</definedName>
    <definedName name="_111__123Graph_XTAX_CREDIT" hidden="1">#REF!</definedName>
    <definedName name="_111__FDSAUDITLINK__" hidden="1">{"fdsup://directions/FAT Viewer?action=UPDATE&amp;creator=factset&amp;DYN_ARGS=TRUE&amp;DOC_NAME=FAT:FQL_AUDITING_CLIENT_TEMPLATE.FAT&amp;display_string=Audit&amp;VAR:KEY=DGPCTWTUNU&amp;VAR:QUERY=RkZfRlJFRV9QU19DRigp&amp;WINDOW=FIRST_POPUP&amp;HEIGHT=450&amp;WIDTH=450&amp;START_MAXIMIZED=FALSE&amp;VA","R:CALENDAR=US&amp;VAR:SYMBOL=WRI&amp;VAR:INDEX=0"}</definedName>
    <definedName name="_1110__FDSAUDITLINK__" hidden="1">{"fdsup://directions/FAT Viewer?action=UPDATE&amp;creator=factset&amp;DYN_ARGS=TRUE&amp;DOC_NAME=FAT:FQL_AUDITING_CLIENT_TEMPLATE.FAT&amp;display_string=Audit&amp;VAR:KEY=CFMTEXEHAD&amp;VAR:QUERY=RkZfRUJJVERBX09QRVIoTFRNLDAsLCwsRVVSKQ==&amp;WINDOW=FIRST_POPUP&amp;HEIGHT=450&amp;WIDTH=450&amp;STAR","T_MAXIMIZED=FALSE&amp;VAR:CALENDAR=FIVEDAY&amp;VAR:SYMBOL=B8CLHY&amp;VAR:INDEX=0"}</definedName>
    <definedName name="_1111__FDSAUDITLINK__" hidden="1">{"fdsup://directions/FAT Viewer?action=UPDATE&amp;creator=factset&amp;DYN_ARGS=TRUE&amp;DOC_NAME=FAT:FQL_AUDITING_CLIENT_TEMPLATE.FAT&amp;display_string=Audit&amp;VAR:KEY=OJIRYBYJSV&amp;VAR:QUERY=RkZfU0FMRVMoQ0FMLDIwMTEsLCwsRVVSKQ==&amp;WINDOW=FIRST_POPUP&amp;HEIGHT=450&amp;WIDTH=450&amp;START_MA","XIMIZED=FALSE&amp;VAR:CALENDAR=FIVEDAY&amp;VAR:SYMBOL=555404&amp;VAR:INDEX=0"}</definedName>
    <definedName name="_1112__FDSAUDITLINK__" hidden="1">{"fdsup://directions/FAT Viewer?action=UPDATE&amp;creator=factset&amp;DYN_ARGS=TRUE&amp;DOC_NAME=FAT:FQL_AUDITING_CLIENT_TEMPLATE.FAT&amp;display_string=Audit&amp;VAR:KEY=ALCNYRQNKB&amp;VAR:QUERY=RkZfU0FMRVMoQ0FMLDIwMTEsLCwsRVVSKQ==&amp;WINDOW=FIRST_POPUP&amp;HEIGHT=450&amp;WIDTH=450&amp;START_MA","XIMIZED=FALSE&amp;VAR:CALENDAR=FIVEDAY&amp;VAR:SYMBOL=B8CLHY&amp;VAR:INDEX=0"}</definedName>
    <definedName name="_1113__FDSAUDITLINK__" hidden="1">{"fdsup://directions/FAT Viewer?action=UPDATE&amp;creator=factset&amp;DYN_ARGS=TRUE&amp;DOC_NAME=FAT:FQL_AUDITING_CLIENT_TEMPLATE.FAT&amp;display_string=Audit&amp;VAR:KEY=FYVUHGNITW&amp;VAR:QUERY=RkZfU0FMRVMoQ0FMLDIwMTAsLCwsRVVSKQ==&amp;WINDOW=FIRST_POPUP&amp;HEIGHT=450&amp;WIDTH=450&amp;START_MA","XIMIZED=FALSE&amp;VAR:CALENDAR=FIVEDAY&amp;VAR:SYMBOL=B8CLHY&amp;VAR:INDEX=0"}</definedName>
    <definedName name="_1114__FDSAUDITLINK__" hidden="1">{"fdsup://directions/FAT Viewer?action=UPDATE&amp;creator=factset&amp;DYN_ARGS=TRUE&amp;DOC_NAME=FAT:FQL_AUDITING_CLIENT_TEMPLATE.FAT&amp;display_string=Audit&amp;VAR:KEY=OPWDQVGJID&amp;VAR:QUERY=RkZfU0FMRVMoQ0FMLDIwMDksLCwsRVVSKQ==&amp;WINDOW=FIRST_POPUP&amp;HEIGHT=450&amp;WIDTH=450&amp;START_MA","XIMIZED=FALSE&amp;VAR:CALENDAR=FIVEDAY&amp;VAR:SYMBOL=B8CLHY&amp;VAR:INDEX=0"}</definedName>
    <definedName name="_1115__FDSAUDITLINK__" hidden="1">{"fdsup://directions/FAT Viewer?action=UPDATE&amp;creator=factset&amp;DYN_ARGS=TRUE&amp;DOC_NAME=FAT:FQL_AUDITING_CLIENT_TEMPLATE.FAT&amp;display_string=Audit&amp;VAR:KEY=UPQTGHYTGH&amp;VAR:QUERY=RkZfRVBTX0RJTChMVE0sMCwsLCxFVVIp&amp;WINDOW=FIRST_POPUP&amp;HEIGHT=450&amp;WIDTH=450&amp;START_MAXIMI","ZED=FALSE&amp;VAR:CALENDAR=FIVEDAY&amp;VAR:SYMBOL=B3K7KL&amp;VAR:INDEX=0"}</definedName>
    <definedName name="_1116__FDSAUDITLINK__" hidden="1">{"fdsup://directions/FAT Viewer?action=UPDATE&amp;creator=factset&amp;DYN_ARGS=TRUE&amp;DOC_NAME=FAT:FQL_AUDITING_CLIENT_TEMPLATE.FAT&amp;display_string=Audit&amp;VAR:KEY=XELUPAFABU&amp;VAR:QUERY=RkZfRUJJVF9PUEVSKExUTSwwLCwsLEVVUik=&amp;WINDOW=FIRST_POPUP&amp;HEIGHT=450&amp;WIDTH=450&amp;START_MA","XIMIZED=FALSE&amp;VAR:CALENDAR=FIVEDAY&amp;VAR:SYMBOL=B3K7KL&amp;VAR:INDEX=0"}</definedName>
    <definedName name="_1117__FDSAUDITLINK__" hidden="1">{"fdsup://directions/FAT Viewer?action=UPDATE&amp;creator=factset&amp;DYN_ARGS=TRUE&amp;DOC_NAME=FAT:FQL_AUDITING_CLIENT_TEMPLATE.FAT&amp;display_string=Audit&amp;VAR:KEY=QPKTYJURWR&amp;VAR:QUERY=RkZfRUJJVERBX09QRVIoTFRNLDAsLCwsRVVSKQ==&amp;WINDOW=FIRST_POPUP&amp;HEIGHT=450&amp;WIDTH=450&amp;STAR","T_MAXIMIZED=FALSE&amp;VAR:CALENDAR=FIVEDAY&amp;VAR:SYMBOL=B3K7KL&amp;VAR:INDEX=0"}</definedName>
    <definedName name="_1118__FDSAUDITLINK__" hidden="1">{"fdsup://directions/FAT Viewer?action=UPDATE&amp;creator=factset&amp;DYN_ARGS=TRUE&amp;DOC_NAME=FAT:FQL_AUDITING_CLIENT_TEMPLATE.FAT&amp;display_string=Audit&amp;VAR:KEY=CXKVKFENAR&amp;VAR:QUERY=RkZfU0FMRVMoQ0FMLDIwMTEsLCwsRVVSKQ==&amp;WINDOW=FIRST_POPUP&amp;HEIGHT=450&amp;WIDTH=450&amp;START_MA","XIMIZED=FALSE&amp;VAR:CALENDAR=FIVEDAY&amp;VAR:SYMBOL=B3K7KL&amp;VAR:INDEX=0"}</definedName>
    <definedName name="_1119__FDSAUDITLINK__" hidden="1">{"fdsup://directions/FAT Viewer?action=UPDATE&amp;creator=factset&amp;DYN_ARGS=TRUE&amp;DOC_NAME=FAT:FQL_AUDITING_CLIENT_TEMPLATE.FAT&amp;display_string=Audit&amp;VAR:KEY=HCRQVAFQHY&amp;VAR:QUERY=RkZfU0FMRVMoQ0FMLDIwMTAsLCwsRVVSKQ==&amp;WINDOW=FIRST_POPUP&amp;HEIGHT=450&amp;WIDTH=450&amp;START_MA","XIMIZED=FALSE&amp;VAR:CALENDAR=FIVEDAY&amp;VAR:SYMBOL=B3K7KL&amp;VAR:INDEX=0"}</definedName>
    <definedName name="_111inv_in_immobil._immat" hidden="1">#REF!</definedName>
    <definedName name="_112__FDSAUDITLINK__" hidden="1">{"fdsup://directions/FAT Viewer?action=UPDATE&amp;creator=factset&amp;DYN_ARGS=TRUE&amp;DOC_NAME=FAT:FQL_AUDITING_CLIENT_TEMPLATE.FAT&amp;display_string=Audit&amp;VAR:KEY=XIDINQXKLS&amp;VAR:QUERY=RkZfRlJFRV9QU19DRigp&amp;WINDOW=FIRST_POPUP&amp;HEIGHT=450&amp;WIDTH=450&amp;START_MAXIMIZED=FALSE&amp;VA","R:CALENDAR=US&amp;VAR:SYMBOL=DFT&amp;VAR:INDEX=0"}</definedName>
    <definedName name="_1120__FDSAUDITLINK__" hidden="1">{"fdsup://directions/FAT Viewer?action=UPDATE&amp;creator=factset&amp;DYN_ARGS=TRUE&amp;DOC_NAME=FAT:FQL_AUDITING_CLIENT_TEMPLATE.FAT&amp;display_string=Audit&amp;VAR:KEY=WFONYLQNAJ&amp;VAR:QUERY=RkZfU0FMRVMoQ0FMLDIwMDksLCwsRVVSKQ==&amp;WINDOW=FIRST_POPUP&amp;HEIGHT=450&amp;WIDTH=450&amp;START_MA","XIMIZED=FALSE&amp;VAR:CALENDAR=FIVEDAY&amp;VAR:SYMBOL=B3K7KL&amp;VAR:INDEX=0"}</definedName>
    <definedName name="_1121__FDSAUDITLINK__" hidden="1">{"fdsup://directions/FAT Viewer?action=UPDATE&amp;creator=factset&amp;DYN_ARGS=TRUE&amp;DOC_NAME=FAT:FQL_AUDITING_CLIENT_TEMPLATE.FAT&amp;display_string=Audit&amp;VAR:KEY=EZUDMFALWV&amp;VAR:QUERY=RkZfRVBTX0RJTChMVE0sMCwsLCxFVVIp&amp;WINDOW=FIRST_POPUP&amp;HEIGHT=450&amp;WIDTH=450&amp;START_MAXIMI","ZED=FALSE&amp;VAR:CALENDAR=FIVEDAY&amp;VAR:SYMBOL=231804&amp;VAR:INDEX=0"}</definedName>
    <definedName name="_1122__FDSAUDITLINK__" hidden="1">{"fdsup://directions/FAT Viewer?action=UPDATE&amp;creator=factset&amp;DYN_ARGS=TRUE&amp;DOC_NAME=FAT:FQL_AUDITING_CLIENT_TEMPLATE.FAT&amp;display_string=Audit&amp;VAR:KEY=LSPETIZCPK&amp;VAR:QUERY=RkZfRUJJVF9PUEVSKExUTSwwLCwsLEVVUik=&amp;WINDOW=FIRST_POPUP&amp;HEIGHT=450&amp;WIDTH=450&amp;START_MA","XIMIZED=FALSE&amp;VAR:CALENDAR=FIVEDAY&amp;VAR:SYMBOL=231804&amp;VAR:INDEX=0"}</definedName>
    <definedName name="_1123__FDSAUDITLINK__" hidden="1">{"fdsup://directions/FAT Viewer?action=UPDATE&amp;creator=factset&amp;DYN_ARGS=TRUE&amp;DOC_NAME=FAT:FQL_AUDITING_CLIENT_TEMPLATE.FAT&amp;display_string=Audit&amp;VAR:KEY=KJEXGRSVM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AUS&amp;VAR:INDEX=0"}</definedName>
    <definedName name="_1124__FDSAUDITLINK__" hidden="1">{"fdsup://directions/FAT Viewer?action=UPDATE&amp;creator=factset&amp;DYN_ARGS=TRUE&amp;DOC_NAME=FAT:FQL_AUDITING_CLIENT_TEMPLATE.FAT&amp;display_string=Audit&amp;VAR:KEY=GLUFKBUFIZ&amp;VAR:QUERY=RkZfU0FMRVMoQ0FMLDIwMTEsLCwsRVVSKQ==&amp;WINDOW=FIRST_POPUP&amp;HEIGHT=450&amp;WIDTH=450&amp;START_MA","XIMIZED=FALSE&amp;VAR:CALENDAR=FIVEDAY&amp;VAR:SYMBOL=231804&amp;VAR:INDEX=0"}</definedName>
    <definedName name="_1125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1126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127__FDSAUDITLINK__" hidden="1">{"fdsup://directions/FAT Viewer?action=UPDATE&amp;creator=factset&amp;DYN_ARGS=TRUE&amp;DOC_NAME=FAT:FQL_AUDITING_CLIENT_TEMPLATE.FAT&amp;display_string=Audit&amp;VAR:KEY=EZUDMFALWV&amp;VAR:QUERY=RkZfRVBTX0RJTChMVE0sMCwsLCxFVVIp&amp;WINDOW=FIRST_POPUP&amp;HEIGHT=450&amp;WIDTH=450&amp;START_MAXIMI","ZED=FALSE&amp;VAR:CALENDAR=FIVEDAY&amp;VAR:SYMBOL=231804&amp;VAR:INDEX=0"}</definedName>
    <definedName name="_1128__FDSAUDITLINK__" hidden="1">{"fdsup://directions/FAT Viewer?action=UPDATE&amp;creator=factset&amp;DYN_ARGS=TRUE&amp;DOC_NAME=FAT:FQL_AUDITING_CLIENT_TEMPLATE.FAT&amp;display_string=Audit&amp;VAR:KEY=LSPETIZCPK&amp;VAR:QUERY=RkZfRUJJVF9PUEVSKExUTSwwLCwsLEVVUik=&amp;WINDOW=FIRST_POPUP&amp;HEIGHT=450&amp;WIDTH=450&amp;START_MA","XIMIZED=FALSE&amp;VAR:CALENDAR=FIVEDAY&amp;VAR:SYMBOL=231804&amp;VAR:INDEX=0"}</definedName>
    <definedName name="_1129__FDSAUDITLINK__" hidden="1">{"fdsup://directions/FAT Viewer?action=UPDATE&amp;creator=factset&amp;DYN_ARGS=TRUE&amp;DOC_NAME=FAT:FQL_AUDITING_CLIENT_TEMPLATE.FAT&amp;display_string=Audit&amp;VAR:KEY=YTUBSZWJIN&amp;VAR:QUERY=RkZfRUJJVERBX09QRVIoTFRNLDAsLCwsRVVSKQ==&amp;WINDOW=FIRST_POPUP&amp;HEIGHT=450&amp;WIDTH=450&amp;STAR","T_MAXIMIZED=FALSE&amp;VAR:CALENDAR=FIVEDAY&amp;VAR:SYMBOL=231804&amp;VAR:INDEX=0"}</definedName>
    <definedName name="_113__FDSAUDITLINK__" hidden="1">{"fdsup://directions/FAT Viewer?action=UPDATE&amp;creator=factset&amp;DYN_ARGS=TRUE&amp;DOC_NAME=FAT:FQL_AUDITING_CLIENT_TEMPLATE.FAT&amp;display_string=Audit&amp;VAR:KEY=BQBSHSZSFI&amp;VAR:QUERY=RkZfRlJFRV9QU19DRigp&amp;WINDOW=FIRST_POPUP&amp;HEIGHT=450&amp;WIDTH=450&amp;START_MAXIMIZED=FALSE&amp;VA","R:CALENDAR=US&amp;VAR:SYMBOL=NLY&amp;VAR:INDEX=0"}</definedName>
    <definedName name="_1130__FDSAUDITLINK__" hidden="1">{"fdsup://directions/FAT Viewer?action=UPDATE&amp;creator=factset&amp;DYN_ARGS=TRUE&amp;DOC_NAME=FAT:FQL_AUDITING_CLIENT_TEMPLATE.FAT&amp;display_string=Audit&amp;VAR:KEY=GLUFKBUFIZ&amp;VAR:QUERY=RkZfU0FMRVMoQ0FMLDIwMTEsLCwsRVVSKQ==&amp;WINDOW=FIRST_POPUP&amp;HEIGHT=450&amp;WIDTH=450&amp;START_MA","XIMIZED=FALSE&amp;VAR:CALENDAR=FIVEDAY&amp;VAR:SYMBOL=231804&amp;VAR:INDEX=0"}</definedName>
    <definedName name="_1131__FDSAUDITLINK__" hidden="1">{"fdsup://directions/FAT Viewer?action=UPDATE&amp;creator=factset&amp;DYN_ARGS=TRUE&amp;DOC_NAME=FAT:FQL_AUDITING_CLIENT_TEMPLATE.FAT&amp;display_string=Audit&amp;VAR:KEY=JAREROHWDE&amp;VAR:QUERY=RkZfU0FMRVMoQ0FMLDIwMTAsLCwsRVVSKQ==&amp;WINDOW=FIRST_POPUP&amp;HEIGHT=450&amp;WIDTH=450&amp;START_MA","XIMIZED=FALSE&amp;VAR:CALENDAR=FIVEDAY&amp;VAR:SYMBOL=231804&amp;VAR:INDEX=0"}</definedName>
    <definedName name="_1132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133__FDSAUDITLINK__" hidden="1">{"fdsup://directions/FAT Viewer?action=UPDATE&amp;creator=factset&amp;DYN_ARGS=TRUE&amp;DOC_NAME=FAT:FQL_AUDITING_CLIENT_TEMPLATE.FAT&amp;display_string=Audit&amp;VAR:KEY=EZUDMFALWV&amp;VAR:QUERY=RkZfRVBTX0RJTChMVE0sMCwsLCxFVVIp&amp;WINDOW=FIRST_POPUP&amp;HEIGHT=450&amp;WIDTH=450&amp;START_MAXIMI","ZED=FALSE&amp;VAR:CALENDAR=FIVEDAY&amp;VAR:SYMBOL=231804&amp;VAR:INDEX=0"}</definedName>
    <definedName name="_1134__FDSAUDITLINK__" hidden="1">{"fdsup://directions/FAT Viewer?action=UPDATE&amp;creator=factset&amp;DYN_ARGS=TRUE&amp;DOC_NAME=FAT:FQL_AUDITING_CLIENT_TEMPLATE.FAT&amp;display_string=Audit&amp;VAR:KEY=LSPETIZCPK&amp;VAR:QUERY=RkZfRUJJVF9PUEVSKExUTSwwLCwsLEVVUik=&amp;WINDOW=FIRST_POPUP&amp;HEIGHT=450&amp;WIDTH=450&amp;START_MA","XIMIZED=FALSE&amp;VAR:CALENDAR=FIVEDAY&amp;VAR:SYMBOL=231804&amp;VAR:INDEX=0"}</definedName>
    <definedName name="_1135__FDSAUDITLINK__" hidden="1">{"fdsup://directions/FAT Viewer?action=UPDATE&amp;creator=factset&amp;DYN_ARGS=TRUE&amp;DOC_NAME=FAT:FQL_AUDITING_CLIENT_TEMPLATE.FAT&amp;display_string=Audit&amp;VAR:KEY=NILCRQXKBQ&amp;VAR:QUERY=RkZfU0FMRVMoQ0FMLDIwMTAsLCwsRVVSKQ==&amp;WINDOW=FIRST_POPUP&amp;HEIGHT=450&amp;WIDTH=450&amp;START_MA","XIMIZED=FALSE&amp;VAR:CALENDAR=FIVEDAY&amp;VAR:SYMBOL=B01FLG&amp;VAR:INDEX=0"}</definedName>
    <definedName name="_1136__FDSAUDITLINK__" hidden="1">{"fdsup://directions/FAT Viewer?action=UPDATE&amp;creator=factset&amp;DYN_ARGS=TRUE&amp;DOC_NAME=FAT:FQL_AUDITING_CLIENT_TEMPLATE.FAT&amp;display_string=Audit&amp;VAR:KEY=IBODQXANCV&amp;VAR:QUERY=RkZfU0FMRVMoQ0FMLDIwMDksLCwsRVVSKQ==&amp;WINDOW=FIRST_POPUP&amp;HEIGHT=450&amp;WIDTH=450&amp;START_MA","XIMIZED=FALSE&amp;VAR:CALENDAR=FIVEDAY&amp;VAR:SYMBOL=B01FLG&amp;VAR:INDEX=0"}</definedName>
    <definedName name="_1137__FDSAUDITLINK__" hidden="1">{"fdsup://directions/FAT Viewer?action=UPDATE&amp;creator=factset&amp;DYN_ARGS=TRUE&amp;DOC_NAME=FAT:FQL_AUDITING_CLIENT_TEMPLATE.FAT&amp;display_string=Audit&amp;VAR:KEY=FUVMXEXUTS&amp;VAR:QUERY=RkZfRUJJVERBX09QRVIoTFRNLDAsLCwsRVVSKQ==&amp;WINDOW=FIRST_POPUP&amp;HEIGHT=450&amp;WIDTH=450&amp;STAR","T_MAXIMIZED=FALSE&amp;VAR:CALENDAR=FIVEDAY&amp;VAR:SYMBOL=B1YD5Q&amp;VAR:INDEX=0"}</definedName>
    <definedName name="_1138__FDSAUDITLINK__" hidden="1">{"fdsup://Directions/FactSet Auditing Viewer?action=AUDIT_VALUE&amp;DB=129&amp;ID1=B1YD5Q&amp;VALUEID=18141&amp;SDATE=2011&amp;PERIODTYPE=ANN_STD&amp;SCFT=3&amp;window=popup_no_bar&amp;width=385&amp;height=120&amp;START_MAXIMIZED=FALSE&amp;creator=factset&amp;display_string=Audit"}</definedName>
    <definedName name="_1139__FDSAUDITLINK__" hidden="1">{"fdsup://directions/FAT Viewer?action=UPDATE&amp;creator=factset&amp;DYN_ARGS=TRUE&amp;DOC_NAME=FAT:FQL_AUDITING_CLIENT_TEMPLATE.FAT&amp;display_string=Audit&amp;VAR:KEY=ZAXQFUXGRO&amp;VAR:QUERY=RkZfU0FMRVMoQ0FMLDIwMTEsLCwsRVVSKQ==&amp;WINDOW=FIRST_POPUP&amp;HEIGHT=450&amp;WIDTH=450&amp;START_MA","XIMIZED=FALSE&amp;VAR:CALENDAR=FIVEDAY&amp;VAR:SYMBOL=023352&amp;VAR:INDEX=0"}</definedName>
    <definedName name="_114____123Graph_FCAPITAL_BY_OEM" hidden="1">#REF!</definedName>
    <definedName name="_114__123Graph_XCHART_8" hidden="1">#REF!</definedName>
    <definedName name="_114__FDSAUDITLINK__" hidden="1">{"fdsup://directions/FAT Viewer?action=UPDATE&amp;creator=factset&amp;DYN_ARGS=TRUE&amp;DOC_NAME=FAT:FQL_AUDITING_CLIENT_TEMPLATE.FAT&amp;display_string=Audit&amp;VAR:KEY=DSHOJUVYRO&amp;VAR:QUERY=RkZfRlJFRV9QU19DRigp&amp;WINDOW=FIRST_POPUP&amp;HEIGHT=450&amp;WIDTH=450&amp;START_MAXIMIZED=FALSE&amp;VA","R:CALENDAR=US&amp;VAR:SYMBOL=HR&amp;VAR:INDEX=0"}</definedName>
    <definedName name="_1140__FDSAUDITLINK__" hidden="1">{"fdsup://directions/FAT Viewer?action=UPDATE&amp;creator=factset&amp;DYN_ARGS=TRUE&amp;DOC_NAME=FAT:FQL_AUDITING_CLIENT_TEMPLATE.FAT&amp;display_string=Audit&amp;VAR:KEY=KFIJKZKLUN&amp;VAR:QUERY=RkZfU0FMRVMoQ0FMLDIwMTEsLCwsRVVSKQ==&amp;WINDOW=FIRST_POPUP&amp;HEIGHT=450&amp;WIDTH=450&amp;START_MA","XIMIZED=FALSE&amp;VAR:CALENDAR=FIVEDAY&amp;VAR:SYMBOL=10969610&amp;VAR:INDEX=0"}</definedName>
    <definedName name="_1141__FDSAUDITLINK__" hidden="1">{"fdsup://directions/FAT Viewer?action=UPDATE&amp;creator=factset&amp;DYN_ARGS=TRUE&amp;DOC_NAME=FAT:FQL_AUDITING_CLIENT_TEMPLATE.FAT&amp;display_string=Audit&amp;VAR:KEY=VOLKNCNQXW&amp;VAR:QUERY=RkZfU0FMRVMoQ0FMLDIwMTAsLCwsRVVSKQ==&amp;WINDOW=FIRST_POPUP&amp;HEIGHT=450&amp;WIDTH=450&amp;START_MA","XIMIZED=FALSE&amp;VAR:CALENDAR=FIVEDAY&amp;VAR:SYMBOL=10969610&amp;VAR:INDEX=0"}</definedName>
    <definedName name="_1142__FDSAUDITLINK__" hidden="1">{"fdsup://directions/FAT Viewer?action=UPDATE&amp;creator=factset&amp;DYN_ARGS=TRUE&amp;DOC_NAME=FAT:FQL_AUDITING_CLIENT_TEMPLATE.FAT&amp;display_string=Audit&amp;VAR:KEY=WPWBWTSBMB&amp;VAR:QUERY=RkZfU0FMRVMoQ0FMLDIwMDksLCwsRVVSKQ==&amp;WINDOW=FIRST_POPUP&amp;HEIGHT=450&amp;WIDTH=450&amp;START_MA","XIMIZED=FALSE&amp;VAR:CALENDAR=FIVEDAY&amp;VAR:SYMBOL=10969610&amp;VAR:INDEX=0"}</definedName>
    <definedName name="_1143__FDSAUDITLINK__" hidden="1">{"fdsup://directions/FAT Viewer?action=UPDATE&amp;creator=factset&amp;DYN_ARGS=TRUE&amp;DOC_NAME=FAT:FQL_AUDITING_CLIENT_TEMPLATE.FAT&amp;display_string=Audit&amp;VAR:KEY=EXGTURYVGD&amp;VAR:QUERY=RkZfRU5UUlBSX1ZBTF9EQUlMWSgyMDExLCwsLCwnRElMJykgLyBGRl9TQUxFUyhBTk4sMjAxMSk=&amp;WINDOW=F","IRST_POPUP&amp;HEIGHT=450&amp;WIDTH=450&amp;START_MAXIMIZED=FALSE&amp;VAR:CALENDAR=US&amp;VAR:INDEX=0"}</definedName>
    <definedName name="_1147__FDSAUDITLINK__" hidden="1">{"fdsup://directions/FAT Viewer?action=UPDATE&amp;creator=factset&amp;DYN_ARGS=TRUE&amp;DOC_NAME=FAT:FQL_AUDITING_CLIENT_TEMPLATE.FAT&amp;display_string=Audit&amp;VAR:KEY=JGVQNQLKXW&amp;VAR:QUERY=RkZfREVCVChRVFIsLTFBWSwsLCxFVVIp&amp;WINDOW=FIRST_POPUP&amp;HEIGHT=450&amp;WIDTH=450&amp;START_MAXIMI","ZED=FALSE&amp;VAR:CALENDAR=FIVEDAY&amp;VAR:SYMBOL=555404&amp;VAR:INDEX=0"}</definedName>
    <definedName name="_1148__FDSAUDITLINK__" hidden="1">{"fdsup://directions/FAT Viewer?action=UPDATE&amp;creator=factset&amp;DYN_ARGS=TRUE&amp;DOC_NAME=FAT:FQL_AUDITING_CLIENT_TEMPLATE.FAT&amp;display_string=Audit&amp;VAR:KEY=YXALOVAXET&amp;VAR:QUERY=RkZfREVCVChRVFIsMCwsLCxFVVIp&amp;WINDOW=FIRST_POPUP&amp;HEIGHT=450&amp;WIDTH=450&amp;START_MAXIMIZED=","FALSE&amp;VAR:CALENDAR=FIVEDAY&amp;VAR:SYMBOL=555404&amp;VAR:INDEX=0"}</definedName>
    <definedName name="_1149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115__FDSAUDITLINK__" hidden="1">{"fdsup://directions/FAT Viewer?action=UPDATE&amp;creator=factset&amp;DYN_ARGS=TRUE&amp;DOC_NAME=FAT:FQL_AUDITING_CLIENT_TEMPLATE.FAT&amp;display_string=Audit&amp;VAR:KEY=PCTEPCJGDI&amp;VAR:QUERY=RkZfRlJFRV9QU19DRigp&amp;WINDOW=FIRST_POPUP&amp;HEIGHT=450&amp;WIDTH=450&amp;START_MAXIMIZED=FALSE&amp;VA","R:CALENDAR=US&amp;VAR:SYMBOL=HPT&amp;VAR:INDEX=0"}</definedName>
    <definedName name="_1150__FDSAUDITLINK__" hidden="1">{"fdsup://Directions/FactSet Auditing Viewer?action=AUDIT_VALUE&amp;DB=129&amp;ID1=33967010&amp;VALUEID=02001&amp;SDATE=201003&amp;PERIODTYPE=QTR_STD&amp;window=popup_no_bar&amp;width=385&amp;height=120&amp;START_MAXIMIZED=FALSE&amp;creator=factset&amp;display_string=Audit"}</definedName>
    <definedName name="_1151__FDSAUDITLINK__" hidden="1">{"fdsup://Directions/FactSet Auditing Viewer?action=AUDIT_VALUE&amp;DB=129&amp;ID1=555404&amp;VALUEID=02101&amp;SDATE=2011&amp;PERIODTYPE=ANN_STD&amp;SCFT=3&amp;window=popup_no_bar&amp;width=385&amp;height=120&amp;START_MAXIMIZED=FALSE&amp;creator=factset&amp;display_string=Audit"}</definedName>
    <definedName name="_1152__FDSAUDITLINK__" hidden="1">{"fdsup://Directions/FactSet Auditing Viewer?action=AUDIT_VALUE&amp;DB=129&amp;ID1=555404&amp;VALUEID=03501&amp;SDATE=201102&amp;PERIODTYPE=QTR_STD&amp;SCFT=3&amp;window=popup_no_bar&amp;width=385&amp;height=120&amp;START_MAXIMIZED=FALSE&amp;creator=factset&amp;display_string=Audit"}</definedName>
    <definedName name="_1153__FDSAUDITLINK__" hidden="1">{"fdsup://Directions/FactSet Auditing Viewer?action=AUDIT_VALUE&amp;DB=129&amp;ID1=555404&amp;VALUEID=03501&amp;SDATE=201202&amp;PERIODTYPE=QTR_STD&amp;SCFT=3&amp;window=popup_no_bar&amp;width=385&amp;height=120&amp;START_MAXIMIZED=FALSE&amp;creator=factset&amp;display_string=Audit"}</definedName>
    <definedName name="_1154__FDSAUDITLINK__" hidden="1">{"fdsup://Directions/FactSet Auditing Viewer?action=AUDIT_VALUE&amp;DB=129&amp;ID1=555404&amp;VALUEID=03426&amp;SDATE=201102&amp;PERIODTYPE=QTR_STD&amp;SCFT=3&amp;window=popup_no_bar&amp;width=385&amp;height=120&amp;START_MAXIMIZED=FALSE&amp;creator=factset&amp;display_string=Audit"}</definedName>
    <definedName name="_1155__FDSAUDITLINK__" hidden="1">{"fdsup://Directions/FactSet Auditing Viewer?action=AUDIT_VALUE&amp;DB=129&amp;ID1=555404&amp;VALUEID=03426&amp;SDATE=201202&amp;PERIODTYPE=QTR_STD&amp;SCFT=3&amp;window=popup_no_bar&amp;width=385&amp;height=120&amp;START_MAXIMIZED=FALSE&amp;creator=factset&amp;display_string=Audit"}</definedName>
    <definedName name="_1156__FDSAUDITLINK__" hidden="1">{"fdsup://Directions/FactSet Auditing Viewer?action=AUDIT_VALUE&amp;DB=129&amp;ID1=B8CLHY&amp;VALUEID=02101&amp;SDATE=2011&amp;PERIODTYPE=ANN_STD&amp;SCFT=3&amp;window=popup_no_bar&amp;width=385&amp;height=120&amp;START_MAXIMIZED=FALSE&amp;creator=factset&amp;display_string=Audit"}</definedName>
    <definedName name="_1157__FDSAUDITLINK__" hidden="1">{"fdsup://Directions/FactSet Auditing Viewer?action=AUDIT_VALUE&amp;DB=129&amp;ID1=27885610&amp;VALUEID=02001&amp;SDATE=201002&amp;PERIODTYPE=QTR_STD&amp;window=popup_no_bar&amp;width=385&amp;height=120&amp;START_MAXIMIZED=FALSE&amp;creator=factset&amp;display_string=Audit"}</definedName>
    <definedName name="_1158__FDSAUDITLINK__" hidden="1">{"fdsup://Directions/FactSet Auditing Viewer?action=AUDIT_VALUE&amp;DB=129&amp;ID1=58949910&amp;VALUEID=02001&amp;SDATE=201001&amp;PERIODTYPE=QTR_STD&amp;window=popup_no_bar&amp;width=385&amp;height=120&amp;START_MAXIMIZED=FALSE&amp;creator=factset&amp;display_string=Audit"}</definedName>
    <definedName name="_1159__FDSAUDITLINK__" hidden="1">{"fdsup://Directions/FactSet Auditing Viewer?action=AUDIT_VALUE&amp;DB=129&amp;ID1=B8CLHY&amp;VALUEID=03426&amp;SDATE=201102&amp;PERIODTYPE=QTR_STD&amp;SCFT=3&amp;window=popup_no_bar&amp;width=385&amp;height=120&amp;START_MAXIMIZED=FALSE&amp;creator=factset&amp;display_string=Audit"}</definedName>
    <definedName name="_116__FDSAUDITLINK__" hidden="1">{"fdsup://directions/FAT Viewer?action=UPDATE&amp;creator=factset&amp;DYN_ARGS=TRUE&amp;DOC_NAME=FAT:FQL_AUDITING_CLIENT_TEMPLATE.FAT&amp;display_string=Audit&amp;VAR:KEY=JMVORIDKDW&amp;VAR:QUERY=RkZfRlJFRV9QU19DRigp&amp;WINDOW=FIRST_POPUP&amp;HEIGHT=450&amp;WIDTH=450&amp;START_MAXIMIZED=FALSE&amp;VA","R:CALENDAR=US&amp;VAR:SYMBOL=PSB&amp;VAR:INDEX=0"}</definedName>
    <definedName name="_1160__FDSAUDITLINK__" hidden="1">{"fdsup://Directions/FactSet Auditing Viewer?action=AUDIT_VALUE&amp;DB=129&amp;ID1=B8CLHY&amp;VALUEID=03426&amp;SDATE=201202&amp;PERIODTYPE=QTR_STD&amp;SCFT=3&amp;window=popup_no_bar&amp;width=385&amp;height=120&amp;START_MAXIMIZED=FALSE&amp;creator=factset&amp;display_string=Audit"}</definedName>
    <definedName name="_1161__FDSAUDITLINK__" hidden="1">{"fdsup://Directions/FactSet Auditing Viewer?action=AUDIT_VALUE&amp;DB=129&amp;ID1=B3K7KL&amp;VALUEID=03501&amp;SDATE=201102&amp;PERIODTYPE=QTR_STD&amp;SCFT=3&amp;window=popup_no_bar&amp;width=385&amp;height=120&amp;START_MAXIMIZED=FALSE&amp;creator=factset&amp;display_string=Audit"}</definedName>
    <definedName name="_1162__FDSAUDITLINK__" hidden="1">{"fdsup://directions/FAT Viewer?action=UPDATE&amp;creator=factset&amp;DYN_ARGS=TRUE&amp;DOC_NAME=FAT:FQL_AUDITING_CLIENT_TEMPLATE.FAT&amp;display_string=Audit&amp;VAR:KEY=AFEJUBSLO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XTG&amp;VAR:INDEX=0"}</definedName>
    <definedName name="_1163__FDSAUDITLINK__" hidden="1">{"fdsup://Directions/FactSet Auditing Viewer?action=AUDIT_VALUE&amp;DB=129&amp;ID1=231804&amp;VALUEID=02101&amp;SDATE=2011&amp;PERIODTYPE=ANN_STD&amp;SCFT=3&amp;window=popup_no_bar&amp;width=385&amp;height=120&amp;START_MAXIMIZED=FALSE&amp;creator=factset&amp;display_string=Audit"}</definedName>
    <definedName name="_1164__FDSAUDITLINK__" hidden="1">{"fdsup://Directions/FactSet Auditing Viewer?action=AUDIT_VALUE&amp;DB=129&amp;ID1=231804&amp;VALUEID=03501&amp;SDATE=201101&amp;PERIODTYPE=QTR_STD&amp;SCFT=3&amp;window=popup_no_bar&amp;width=385&amp;height=120&amp;START_MAXIMIZED=FALSE&amp;creator=factset&amp;display_string=Audit"}</definedName>
    <definedName name="_1165__FDSAUDITLINK__" hidden="1">{"fdsup://Directions/FactSet Auditing Viewer?action=AUDIT_VALUE&amp;DB=129&amp;ID1=231804&amp;VALUEID=03501&amp;SDATE=201201&amp;PERIODTYPE=QTR_STD&amp;SCFT=3&amp;window=popup_no_bar&amp;width=385&amp;height=120&amp;START_MAXIMIZED=FALSE&amp;creator=factset&amp;display_string=Audit"}</definedName>
    <definedName name="_1166__FDSAUDITLINK__" hidden="1">{"fdsup://Directions/FactSet Auditing Viewer?action=AUDIT_VALUE&amp;DB=129&amp;ID1=231804&amp;VALUEID=02101&amp;SDATE=2011&amp;PERIODTYPE=ANN_STD&amp;SCFT=3&amp;window=popup_no_bar&amp;width=385&amp;height=120&amp;START_MAXIMIZED=FALSE&amp;creator=factset&amp;display_string=Audit"}</definedName>
    <definedName name="_1167__FDSAUDITLINK__" hidden="1">{"fdsup://Directions/FactSet Auditing Viewer?action=AUDIT_VALUE&amp;DB=129&amp;ID1=231804&amp;VALUEID=03501&amp;SDATE=201101&amp;PERIODTYPE=QTR_STD&amp;SCFT=3&amp;window=popup_no_bar&amp;width=385&amp;height=120&amp;START_MAXIMIZED=FALSE&amp;creator=factset&amp;display_string=Audit"}</definedName>
    <definedName name="_1168__FDSAUDITLINK__" hidden="1">{"fdsup://Directions/FactSet Auditing Viewer?action=AUDIT_VALUE&amp;DB=129&amp;ID1=231804&amp;VALUEID=03501&amp;SDATE=201201&amp;PERIODTYPE=QTR_STD&amp;SCFT=3&amp;window=popup_no_bar&amp;width=385&amp;height=120&amp;START_MAXIMIZED=FALSE&amp;creator=factset&amp;display_string=Audit"}</definedName>
    <definedName name="_1169__FDSAUDITLINK__" hidden="1">{"fdsup://directions/FAT Viewer?action=UPDATE&amp;creator=factset&amp;DYN_ARGS=TRUE&amp;DOC_NAME=FAT:FQL_AUDITING_CLIENT_TEMPLATE.FAT&amp;display_string=Audit&amp;VAR:KEY=SRCTOFANMB&amp;VAR:QUERY=RkZfRU5UUlBSX1ZBTF9EQUlMWSgwLCwsLCwnRElMJykgLyBGRV9FU1RJTUFURSgnU0FMRVMnLCdNRUFOJywnQ","U5OVUFMJywnMjAxNScsMCwsRCwnJyk=&amp;WINDOW=FIRST_POPUP&amp;HEIGHT=450&amp;WIDTH=450&amp;START_MAXIMIZED=FALSE&amp;VAR:CALENDAR=US&amp;VAR:INDEX=0"}</definedName>
    <definedName name="_117___123Graph_BCAPITAL_ALL" hidden="1">#REF!</definedName>
    <definedName name="_117__123Graph_BTAX_CREDIT" hidden="1">#REF!</definedName>
    <definedName name="_117__123Graph_XCHART_9" hidden="1">#REF!</definedName>
    <definedName name="_117__FDSAUDITLINK__" hidden="1">{"fdsup://directions/FAT Viewer?action=UPDATE&amp;creator=factset&amp;DYN_ARGS=TRUE&amp;DOC_NAME=FAT:FQL_AUDITING_CLIENT_TEMPLATE.FAT&amp;display_string=Audit&amp;VAR:KEY=ZKVSDGRQXI&amp;VAR:QUERY=RkZfRlJFRV9QU19DRigp&amp;WINDOW=FIRST_POPUP&amp;HEIGHT=450&amp;WIDTH=450&amp;START_MAXIMIZED=FALSE&amp;VA","R:CALENDAR=US&amp;VAR:SYMBOL=SLG&amp;VAR:INDEX=0"}</definedName>
    <definedName name="_1170__FDSAUDITLINK__" hidden="1">{"fdsup://Directions/FactSet Auditing Viewer?action=AUDIT_VALUE&amp;DB=129&amp;ID1=B0Z5YZ&amp;VALUEID=03501&amp;SDATE=201102&amp;PERIODTYPE=QTR_STD&amp;SCFT=3&amp;window=popup_no_bar&amp;width=385&amp;height=120&amp;START_MAXIMIZED=FALSE&amp;creator=factset&amp;display_string=Audit"}</definedName>
    <definedName name="_1171__FDSAUDITLINK__" hidden="1">{"fdsup://directions/FAT Viewer?action=UPDATE&amp;creator=factset&amp;DYN_ARGS=TRUE&amp;DOC_NAME=FAT:FQL_AUDITING_CLIENT_TEMPLATE.FAT&amp;display_string=Audit&amp;VAR:KEY=RGRWHGBMLW&amp;VAR:QUERY=RkZfUEVOU19GVU5ERURfU1RBVFVTKFNFTUksMCwsLCxFVVIp&amp;WINDOW=FIRST_POPUP&amp;HEIGHT=450&amp;WIDTH=","450&amp;START_MAXIMIZED=FALSE&amp;VAR:CALENDAR=FIVEDAY&amp;VAR:SYMBOL=B1JB4K&amp;VAR:INDEX=0"}</definedName>
    <definedName name="_1172__FDSAUDITLINK__" hidden="1">{"fdsup://directions/FAT Viewer?action=UPDATE&amp;creator=factset&amp;DYN_ARGS=TRUE&amp;DOC_NAME=FAT:FQL_AUDITING_CLIENT_TEMPLATE.FAT&amp;display_string=Audit&amp;VAR:KEY=ABYBMZMPCR&amp;VAR:QUERY=RkZfREVCVChRVFIsLTFBWSwsLCxFVVIp&amp;WINDOW=FIRST_POPUP&amp;HEIGHT=450&amp;WIDTH=450&amp;START_MAXIMI","ZED=FALSE&amp;VAR:CALENDAR=FIVEDAY&amp;VAR:SYMBOL=288305&amp;VAR:INDEX=0"}</definedName>
    <definedName name="_1173__FDSAUDITLINK__" hidden="1">{"fdsup://Directions/FactSet Auditing Viewer?action=AUDIT_VALUE&amp;DB=129&amp;ID1=B0Z5YZ&amp;VALUEID=03426&amp;SDATE=201102&amp;PERIODTYPE=QTR_STD&amp;SCFT=3&amp;window=popup_no_bar&amp;width=385&amp;height=120&amp;START_MAXIMIZED=FALSE&amp;creator=factset&amp;display_string=Audit"}</definedName>
    <definedName name="_1174__FDSAUDITLINK__" hidden="1">{"fdsup://Directions/FactSet Auditing Viewer?action=AUDIT_VALUE&amp;DB=129&amp;ID1=B1YD5Q&amp;VALUEID=18141&amp;SDATE=2011&amp;PERIODTYPE=ANN_STD&amp;SCFT=3&amp;window=popup_no_bar&amp;width=385&amp;height=120&amp;START_MAXIMIZED=FALSE&amp;creator=factset&amp;display_string=Audit"}</definedName>
    <definedName name="_1175__FDSAUDITLINK__" hidden="1">{"fdsup://Directions/FactSet Auditing Viewer?action=AUDIT_VALUE&amp;DB=129&amp;ID1=555404&amp;VALUEID=02001&amp;SDATE=201102&amp;PERIODTYPE=QTR_STD&amp;SCFT=3&amp;window=popup_no_bar&amp;width=385&amp;height=120&amp;START_MAXIMIZED=FALSE&amp;creator=factset&amp;display_string=Audit"}</definedName>
    <definedName name="_1176__FDSAUDITLINK__" hidden="1">{"fdsup://Directions/FactSet Auditing Viewer?action=AUDIT_VALUE&amp;DB=129&amp;ID1=555404&amp;VALUEID=02001&amp;SDATE=201202&amp;PERIODTYPE=QTR_STD&amp;SCFT=3&amp;window=popup_no_bar&amp;width=385&amp;height=120&amp;START_MAXIMIZED=FALSE&amp;creator=factset&amp;display_string=Audit"}</definedName>
    <definedName name="_1177__FDSAUDITLINK__" hidden="1">{"fdsup://directions/FAT Viewer?action=UPDATE&amp;creator=factset&amp;DYN_ARGS=TRUE&amp;DOC_NAME=FAT:FQL_AUDITING_CLIENT_TEMPLATE.FAT&amp;display_string=Audit&amp;VAR:KEY=PCNKBQXUVW&amp;VAR:QUERY=RkZfREVCVChRVFIsLTFBWSwsLCxFVVIp&amp;WINDOW=FIRST_POPUP&amp;HEIGHT=450&amp;WIDTH=450&amp;START_MAXIMI","ZED=FALSE&amp;VAR:CALENDAR=FIVEDAY&amp;VAR:SYMBOL=B3K7KL&amp;VAR:INDEX=0"}</definedName>
    <definedName name="_1178__FDSAUDITLINK__" hidden="1">{"fdsup://directions/FAT Viewer?action=UPDATE&amp;creator=factset&amp;DYN_ARGS=TRUE&amp;DOC_NAME=FAT:FQL_AUDITING_CLIENT_TEMPLATE.FAT&amp;display_string=Audit&amp;VAR:KEY=CJAXUDQRAN&amp;VAR:QUERY=RkZfREVCVChRVFIsMCwsLCxFVVIp&amp;WINDOW=FIRST_POPUP&amp;HEIGHT=450&amp;WIDTH=450&amp;START_MAXIMIZED=","FALSE&amp;VAR:CALENDAR=FIVEDAY&amp;VAR:SYMBOL=B3K7KL&amp;VAR:INDEX=0"}</definedName>
    <definedName name="_1179__FDSAUDITLINK__" hidden="1">{"fdsup://Directions/FactSet Auditing Viewer?action=AUDIT_VALUE&amp;DB=129&amp;ID1=B8CLHY&amp;VALUEID=02001&amp;SDATE=201102&amp;PERIODTYPE=QTR_STD&amp;SCFT=3&amp;window=popup_no_bar&amp;width=385&amp;height=120&amp;START_MAXIMIZED=FALSE&amp;creator=factset&amp;display_string=Audit"}</definedName>
    <definedName name="_118__FDSAUDITLINK__" hidden="1">{"fdsup://directions/FAT Viewer?action=UPDATE&amp;creator=factset&amp;DYN_ARGS=TRUE&amp;DOC_NAME=FAT:FQL_AUDITING_CLIENT_TEMPLATE.FAT&amp;display_string=Audit&amp;VAR:KEY=LULINGHQLK&amp;VAR:QUERY=RkZfRlJFRV9QU19DRigp&amp;WINDOW=FIRST_POPUP&amp;HEIGHT=450&amp;WIDTH=450&amp;START_MAXIMIZED=FALSE&amp;VA","R:CALENDAR=US&amp;VAR:SYMBOL=PCH&amp;VAR:INDEX=0"}</definedName>
    <definedName name="_1180__FDSAUDITLINK__" hidden="1">{"fdsup://Directions/FactSet Auditing Viewer?action=AUDIT_VALUE&amp;DB=129&amp;ID1=B8CLHY&amp;VALUEID=02001&amp;SDATE=201202&amp;PERIODTYPE=QTR_STD&amp;SCFT=3&amp;window=popup_no_bar&amp;width=385&amp;height=120&amp;START_MAXIMIZED=FALSE&amp;creator=factset&amp;display_string=Audit"}</definedName>
    <definedName name="_1181__FDSAUDITLINK__" hidden="1">{"fdsup://directions/FAT Viewer?action=UPDATE&amp;creator=factset&amp;DYN_ARGS=TRUE&amp;DOC_NAME=FAT:FQL_AUDITING_CLIENT_TEMPLATE.FAT&amp;display_string=Audit&amp;VAR:KEY=LGJMDOBGZY&amp;VAR:QUERY=RkZfREVCVChRVFIsLTFBWSwsLCxFVVIp&amp;WINDOW=FIRST_POPUP&amp;HEIGHT=450&amp;WIDTH=450&amp;START_MAXIMI","ZED=FALSE&amp;VAR:CALENDAR=FIVEDAY&amp;VAR:SYMBOL=231804&amp;VAR:INDEX=0"}</definedName>
    <definedName name="_1182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1183__FDSAUDITLINK__" hidden="1">{"fdsup://Directions/FactSet Auditing Viewer?action=AUDIT_VALUE&amp;DB=129&amp;ID1=B3K7KL&amp;VALUEID=02001&amp;SDATE=201102&amp;PERIODTYPE=QTR_STD&amp;SCFT=3&amp;window=popup_no_bar&amp;width=385&amp;height=120&amp;START_MAXIMIZED=FALSE&amp;creator=factset&amp;display_string=Audit"}</definedName>
    <definedName name="_1184__FDSAUDITLINK__" hidden="1">{"fdsup://Directions/FactSet Auditing Viewer?action=AUDIT_VALUE&amp;DB=129&amp;ID1=B3K7KL&amp;VALUEID=02001&amp;SDATE=201202&amp;PERIODTYPE=QTR_STD&amp;SCFT=3&amp;window=popup_no_bar&amp;width=385&amp;height=120&amp;START_MAXIMIZED=FALSE&amp;creator=factset&amp;display_string=Audit"}</definedName>
    <definedName name="_1185__FDSAUDITLINK__" hidden="1">{"fdsup://directions/FAT Viewer?action=UPDATE&amp;creator=factset&amp;DYN_ARGS=TRUE&amp;DOC_NAME=FAT:FQL_AUDITING_CLIENT_TEMPLATE.FAT&amp;display_string=Audit&amp;VAR:KEY=LGJMDOBGZY&amp;VAR:QUERY=RkZfREVCVChRVFIsLTFBWSwsLCxFVVIp&amp;WINDOW=FIRST_POPUP&amp;HEIGHT=450&amp;WIDTH=450&amp;START_MAXIMI","ZED=FALSE&amp;VAR:CALENDAR=FIVEDAY&amp;VAR:SYMBOL=231804&amp;VAR:INDEX=0"}</definedName>
    <definedName name="_1186__FDSAUDITLINK__" hidden="1">{"fdsup://directions/FAT Viewer?action=UPDATE&amp;creator=factset&amp;DYN_ARGS=TRUE&amp;DOC_NAME=FAT:FQL_AUDITING_CLIENT_TEMPLATE.FAT&amp;display_string=Audit&amp;VAR:KEY=UTWBEBEVIP&amp;VAR:QUERY=RkZfREVCVChRVFIsMCwsLCxFVVIp&amp;WINDOW=FIRST_POPUP&amp;HEIGHT=450&amp;WIDTH=450&amp;START_MAXIMIZED=","FALSE&amp;VAR:CALENDAR=FIVEDAY&amp;VAR:SYMBOL=231804&amp;VAR:INDEX=0"}</definedName>
    <definedName name="_1187__FDSAUDITLINK__" hidden="1">{"fdsup://Directions/FactSet Auditing Viewer?action=AUDIT_VALUE&amp;DB=129&amp;ID1=231804&amp;VALUEID=02001&amp;SDATE=201101&amp;PERIODTYPE=QTR_STD&amp;SCFT=3&amp;window=popup_no_bar&amp;width=385&amp;height=120&amp;START_MAXIMIZED=FALSE&amp;creator=factset&amp;display_string=Audit"}</definedName>
    <definedName name="_1188__FDSAUDITLINK__" hidden="1">{"fdsup://Directions/FactSet Auditing Viewer?action=AUDIT_VALUE&amp;DB=129&amp;ID1=53814610&amp;VALUEID=02001&amp;SDATE=201001&amp;PERIODTYPE=QTR_STD&amp;window=popup_no_bar&amp;width=385&amp;height=120&amp;START_MAXIMIZED=FALSE&amp;creator=factset&amp;display_string=Audit"}</definedName>
    <definedName name="_1189__FDSAUDITLINK__" hidden="1">{"fdsup://directions/FAT Viewer?action=UPDATE&amp;creator=factset&amp;DYN_ARGS=TRUE&amp;DOC_NAME=FAT:FQL_AUDITING_CLIENT_TEMPLATE.FAT&amp;display_string=Audit&amp;VAR:KEY=LGJMDOBGZY&amp;VAR:QUERY=RkZfREVCVChRVFIsLTFBWSwsLCxFVVIp&amp;WINDOW=FIRST_POPUP&amp;HEIGHT=450&amp;WIDTH=450&amp;START_MAXIMI","ZED=FALSE&amp;VAR:CALENDAR=FIVEDAY&amp;VAR:SYMBOL=231804&amp;VAR:INDEX=0"}</definedName>
    <definedName name="_119__FDSAUDITLINK__" hidden="1">{"fdsup://directions/FAT Viewer?action=UPDATE&amp;creator=factset&amp;DYN_ARGS=TRUE&amp;DOC_NAME=FAT:FQL_AUDITING_CLIENT_TEMPLATE.FAT&amp;display_string=Audit&amp;VAR:KEY=BKJWXETQVU&amp;VAR:QUERY=RkZfRlJFRV9QU19DRigp&amp;WINDOW=FIRST_POPUP&amp;HEIGHT=450&amp;WIDTH=450&amp;START_MAXIMIZED=FALSE&amp;VA","R:CALENDAR=US&amp;VAR:SYMBOL=DRE&amp;VAR:INDEX=0"}</definedName>
    <definedName name="_1190__FDSAUDITLINK__" hidden="1">{"fdsup://directions/FAT Viewer?action=UPDATE&amp;creator=factset&amp;DYN_ARGS=TRUE&amp;DOC_NAME=FAT:FQL_AUDITING_CLIENT_TEMPLATE.FAT&amp;display_string=Audit&amp;VAR:KEY=UTWBEBEVIP&amp;VAR:QUERY=RkZfREVCVChRVFIsMCwsLCxFVVIp&amp;WINDOW=FIRST_POPUP&amp;HEIGHT=450&amp;WIDTH=450&amp;START_MAXIMIZED=","FALSE&amp;VAR:CALENDAR=FIVEDAY&amp;VAR:SYMBOL=231804&amp;VAR:INDEX=0"}</definedName>
    <definedName name="_1191__FDSAUDITLINK__" hidden="1">{"fdsup://Directions/FactSet Auditing Viewer?action=AUDIT_VALUE&amp;DB=129&amp;ID1=231804&amp;VALUEID=02001&amp;SDATE=201101&amp;PERIODTYPE=QTR_STD&amp;SCFT=3&amp;window=popup_no_bar&amp;width=385&amp;height=120&amp;START_MAXIMIZED=FALSE&amp;creator=factset&amp;display_string=Audit"}</definedName>
    <definedName name="_1192__FDSAUDITLINK__" hidden="1">{"fdsup://Directions/FactSet Auditing Viewer?action=AUDIT_VALUE&amp;DB=129&amp;ID1=231804&amp;VALUEID=02001&amp;SDATE=201201&amp;PERIODTYPE=QTR_STD&amp;SCFT=3&amp;window=popup_no_bar&amp;width=385&amp;height=120&amp;START_MAXIMIZED=FALSE&amp;creator=factset&amp;display_string=Audit"}</definedName>
    <definedName name="_1195__FDSAUDITLINK__" hidden="1">{"fdsup://Directions/FactSet Auditing Viewer?action=AUDIT_VALUE&amp;DB=129&amp;ID1=B0Z5YZ&amp;VALUEID=02001&amp;SDATE=201102&amp;PERIODTYPE=QTR_STD&amp;SCFT=3&amp;window=popup_no_bar&amp;width=385&amp;height=120&amp;START_MAXIMIZED=FALSE&amp;creator=factset&amp;display_string=Audit"}</definedName>
    <definedName name="_1196__FDSAUDITLINK__" hidden="1">{"fdsup://directions/FAT Viewer?action=UPDATE&amp;creator=factset&amp;DYN_ARGS=TRUE&amp;DOC_NAME=FAT:FQL_AUDITING_CLIENT_TEMPLATE.FAT&amp;display_string=Audit&amp;VAR:KEY=HEBQZQVWHY&amp;VAR:QUERY=RkZfRUJJVF9PUEVSKExUTSwwLCwsLEVVUik=&amp;WINDOW=FIRST_POPUP&amp;HEIGHT=450&amp;WIDTH=450&amp;START_MA","XIMIZED=FALSE&amp;VAR:CALENDAR=FIVEDAY&amp;VAR:SYMBOL=567173&amp;VAR:INDEX=0"}</definedName>
    <definedName name="_1197__FDSAUDITLINK__" hidden="1">{"fdsup://directions/FAT Viewer?action=UPDATE&amp;creator=factset&amp;DYN_ARGS=TRUE&amp;DOC_NAME=FAT:FQL_AUDITING_CLIENT_TEMPLATE.FAT&amp;display_string=Audit&amp;VAR:KEY=GBERIFWTEJ&amp;VAR:QUERY=KEZGX1NBTEVTKEFOTiwyMDExKSAvIEZGX1NBTEVTKEFOTiwyMDExIC0gMSkpIC0gMQ==&amp;WINDOW=FIRST_POP","UP&amp;HEIGHT=450&amp;WIDTH=450&amp;START_MAXIMIZED=FALSE&amp;VAR:CALENDAR=US&amp;VAR:INDEX=0"}</definedName>
    <definedName name="_1199__FDSAUDITLINK__" hidden="1">{"fdsup://Directions/FactSet Auditing Viewer?action=AUDIT_VALUE&amp;DB=129&amp;ID1=B8CLHY&amp;VALUEID=05194&amp;SDATE=201102&amp;PERIODTYPE=QTR_STD&amp;SCFT=3&amp;window=popup_no_bar&amp;width=385&amp;height=120&amp;START_MAXIMIZED=FALSE&amp;creator=factset&amp;display_string=Audit"}</definedName>
    <definedName name="_11K" hidden="1">#REF!</definedName>
    <definedName name="_12______123Graph_BUNIT_BY_OEM" hidden="1">#REF!</definedName>
    <definedName name="_12____123Graph_A__MW_VS_POWER" hidden="1">#REF!</definedName>
    <definedName name="_12____123Graph_ACHART_2" hidden="1">#REF!</definedName>
    <definedName name="_12____123Graph_BUNIT_BY_OEM" hidden="1">#REF!</definedName>
    <definedName name="_12____123Graph_XCHART_1" hidden="1">#REF!</definedName>
    <definedName name="_12____123Graph_XCHART_2" hidden="1">#REF!</definedName>
    <definedName name="_12___123Graph_ACHART_2" hidden="1">#REF!</definedName>
    <definedName name="_12___123Graph_BCHART_1" hidden="1">#REF!</definedName>
    <definedName name="_12___123Graph_BUNIT_BY_OEM" hidden="1">#REF!</definedName>
    <definedName name="_12__123Graph_ACHART_12" hidden="1">#REF!</definedName>
    <definedName name="_12__123Graph_ACHART_18" hidden="1">#REF!</definedName>
    <definedName name="_12__123Graph_ACHART_2" hidden="1">#REF!</definedName>
    <definedName name="_12__123Graph_AChart_2G" hidden="1">#REF!</definedName>
    <definedName name="_12__123Graph_ACHART_3" hidden="1">#REF!</definedName>
    <definedName name="_12__123Graph_ACHART_8" hidden="1">#REF!</definedName>
    <definedName name="_12__123Graph_AHR_BY_OEM" hidden="1">#REF!</definedName>
    <definedName name="_12__123Graph_ASENS_COMPARISON" hidden="1">#REF!</definedName>
    <definedName name="_12__123Graph_ASUPPLIES_BY_B_U" hidden="1">#REF!</definedName>
    <definedName name="_12__123Graph_ATAX_CREDIT" hidden="1">#REF!</definedName>
    <definedName name="_12__123Graph_BADV_PCGD" hidden="1">#REF!</definedName>
    <definedName name="_12__123Graph_BCHART_1" hidden="1">#REF!</definedName>
    <definedName name="_12__123Graph_BCHART_2" hidden="1">#REF!</definedName>
    <definedName name="_12__123Graph_BCHART_28" hidden="1">#REF!</definedName>
    <definedName name="_12__123Graph_BCHART_3" hidden="1">#REF!</definedName>
    <definedName name="_12__123Graph_BCHART_4" hidden="1">#REF!</definedName>
    <definedName name="_12__123Graph_BCHART_5" hidden="1">#REF!</definedName>
    <definedName name="_12__123Graph_BChart_58B" hidden="1">#REF!</definedName>
    <definedName name="_12__123Graph_BCHART_6" hidden="1">#REF!</definedName>
    <definedName name="_12__123Graph_BGROWTH_9" hidden="1">#REF!</definedName>
    <definedName name="_12__123Graph_BSUPPLIES_BY_B_U" hidden="1">#REF!</definedName>
    <definedName name="_12__123Graph_BUNIT_BY_OEM" hidden="1">#REF!</definedName>
    <definedName name="_12__123Graph_CCHART_1" hidden="1">#REF!</definedName>
    <definedName name="_12__123Graph_CCHART_3" hidden="1">#REF!</definedName>
    <definedName name="_12__123Graph_CCHART_4" hidden="1">#REF!</definedName>
    <definedName name="_12__123Graph_D_Chart_1A" hidden="1">#REF!</definedName>
    <definedName name="_12__123Graph_DCHART_4" hidden="1">#REF!</definedName>
    <definedName name="_12__123Graph_ESPLICE_95" hidden="1">#REF!</definedName>
    <definedName name="_12__123Graph_LBL_ACHART_1" hidden="1">#REF!</definedName>
    <definedName name="_12__123Graph_LBL_ACHART_2" hidden="1">#REF!</definedName>
    <definedName name="_12__123Graph_LBL_BGRAFICO_20" hidden="1">#REF!</definedName>
    <definedName name="_12__123Graph_XCHART_1A" hidden="1">#REF!</definedName>
    <definedName name="_12__123Graph_XChart_58B" hidden="1">#REF!</definedName>
    <definedName name="_12__123Graph_XGRAFICO_2" hidden="1">#REF!</definedName>
    <definedName name="_12__123Graph_XGRAFICO_5" hidden="1">#REF!</definedName>
    <definedName name="_12__FDSAUDITLINK__" hidden="1">{"fdsup://directions/FAT Viewer?action=UPDATE&amp;creator=factset&amp;DYN_ARGS=TRUE&amp;DOC_NAME=FAT:FQL_AUDITING_CLIENT_TEMPLATE.FAT&amp;display_string=Audit&amp;VAR:KEY=RWVSZOBOBY&amp;VAR:QUERY=RkZfRlJFRV9QU19DRigp&amp;WINDOW=FIRST_POPUP&amp;HEIGHT=450&amp;WIDTH=450&amp;START_MAXIMIZED=FALSE&amp;VA","R:CALENDAR=US&amp;VAR:SYMBOL=DRH&amp;VAR:INDEX=0"}</definedName>
    <definedName name="_12_0__123Graph_BCHAR" hidden="1">#REF!</definedName>
    <definedName name="_12_0_0inv_in_immobil._immat" hidden="1">#REF!</definedName>
    <definedName name="_12_0_K" hidden="1">#REF!</definedName>
    <definedName name="_12_0_S" hidden="1">#REF!</definedName>
    <definedName name="_12_4__1_WEBI_Table" hidden="1">#REF!</definedName>
    <definedName name="_120____123Graph_FHR_BY_OEM" hidden="1">#REF!</definedName>
    <definedName name="_120__123Graph_LBL_ACHART_7" hidden="1">#REF!</definedName>
    <definedName name="_120__123Graph_LBL_BCHART_3" hidden="1">#REF!</definedName>
    <definedName name="_120__FDSAUDITLINK__" hidden="1">{"fdsup://directions/FAT Viewer?action=UPDATE&amp;creator=factset&amp;DYN_ARGS=TRUE&amp;DOC_NAME=FAT:FQL_AUDITING_CLIENT_TEMPLATE.FAT&amp;display_string=Audit&amp;VAR:KEY=VOPCDWLMZS&amp;VAR:QUERY=RkZfRlJFRV9QU19DRigp&amp;WINDOW=FIRST_POPUP&amp;HEIGHT=450&amp;WIDTH=450&amp;START_MAXIMIZED=FALSE&amp;VA","R:CALENDAR=US&amp;VAR:SYMBOL=CLP&amp;VAR:INDEX=0"}</definedName>
    <definedName name="_1200__FDSAUDITLINK__" hidden="1">{"fdsup://Directions/FactSet Auditing Viewer?action=AUDIT_VALUE&amp;DB=129&amp;ID1=B8CLHY&amp;VALUEID=05194&amp;SDATE=201202&amp;PERIODTYPE=QTR_STD&amp;SCFT=3&amp;window=popup_no_bar&amp;width=385&amp;height=120&amp;START_MAXIMIZED=FALSE&amp;creator=factset&amp;display_string=Audit"}</definedName>
    <definedName name="_1201__FDSAUDITLINK__" hidden="1">{"fdsup://Directions/FactSet Auditing Viewer?action=AUDIT_VALUE&amp;DB=129&amp;ID1=231804&amp;VALUEID=05194&amp;SDATE=201101&amp;PERIODTYPE=QTR_STD&amp;SCFT=3&amp;window=popup_no_bar&amp;width=385&amp;height=120&amp;START_MAXIMIZED=FALSE&amp;creator=factset&amp;display_string=Audit"}</definedName>
    <definedName name="_1202__FDSAUDITLINK__" hidden="1">{"fdsup://Directions/FactSet Auditing Viewer?action=AUDIT_VALUE&amp;DB=129&amp;ID1=231804&amp;VALUEID=05194&amp;SDATE=201201&amp;PERIODTYPE=QTR_STD&amp;SCFT=3&amp;window=popup_no_bar&amp;width=385&amp;height=120&amp;START_MAXIMIZED=FALSE&amp;creator=factset&amp;display_string=Audit"}</definedName>
    <definedName name="_1203__FDSAUDITLINK__" hidden="1">{"fdsup://Directions/FactSet Auditing Viewer?action=AUDIT_VALUE&amp;DB=129&amp;ID1=231804&amp;VALUEID=05194&amp;SDATE=201101&amp;PERIODTYPE=QTR_STD&amp;SCFT=3&amp;window=popup_no_bar&amp;width=385&amp;height=120&amp;START_MAXIMIZED=FALSE&amp;creator=factset&amp;display_string=Audit"}</definedName>
    <definedName name="_1204__FDSAUDITLINK__" hidden="1">{"fdsup://Directions/FactSet Auditing Viewer?action=AUDIT_VALUE&amp;DB=129&amp;ID1=231804&amp;VALUEID=05194&amp;SDATE=201201&amp;PERIODTYPE=QTR_STD&amp;SCFT=3&amp;window=popup_no_bar&amp;width=385&amp;height=120&amp;START_MAXIMIZED=FALSE&amp;creator=factset&amp;display_string=Audit"}</definedName>
    <definedName name="_1205__FDSAUDITLINK__" hidden="1">{"fdsup://Directions/FactSet Auditing Viewer?action=AUDIT_VALUE&amp;DB=129&amp;ID1=B0Z5YZ&amp;VALUEID=05194&amp;SDATE=201102&amp;PERIODTYPE=QTR_STD&amp;SCFT=3&amp;window=popup_no_bar&amp;width=385&amp;height=120&amp;START_MAXIMIZED=FALSE&amp;creator=factset&amp;display_string=Audit"}</definedName>
    <definedName name="_1206__FDSAUDITLINK__" hidden="1">{"fdsup://Directions/FactSet Auditing Viewer?action=AUDIT_VALUE&amp;DB=129&amp;ID1=B1YD5Q&amp;VALUEID=05194&amp;SDATE=201202&amp;PERIODTYPE=QTR_STD&amp;SCFT=3&amp;window=popup_no_bar&amp;width=385&amp;height=120&amp;START_MAXIMIZED=FALSE&amp;creator=factset&amp;display_string=Audit"}</definedName>
    <definedName name="_1207__FDSAUDITLINK__" hidden="1">{"fdsup://Directions/FactSet Auditing Viewer?action=AUDIT_VALUE&amp;DB=129&amp;ID1=231804&amp;VALUEID=05194&amp;SDATE=201101&amp;PERIODTYPE=QTR_STD&amp;SCFT=3&amp;window=popup_no_bar&amp;width=385&amp;height=120&amp;START_MAXIMIZED=FALSE&amp;creator=factset&amp;display_string=Audit"}</definedName>
    <definedName name="_1208__FDSAUDITLINK__" hidden="1">{"fdsup://directions/FAT Viewer?action=UPDATE&amp;creator=factset&amp;DYN_ARGS=TRUE&amp;DOC_NAME=FAT:FQL_AUDITING_CLIENT_TEMPLATE.FAT&amp;display_string=Audit&amp;VAR:KEY=SZSPAROXUJ&amp;VAR:QUERY=KChGRl9ORVRfREVCVChRVFIsMCwsLCxTRUspQEZGX05FVF9ERUJUKFNFTUksMCwsLCxTRUspKUBGRl9ORVRfR","EVCVChBTk4sMCwsLCxTRUspKQ==&amp;WINDOW=FIRST_POPUP&amp;HEIGHT=450&amp;WIDTH=450&amp;START_MAXIMIZED=FALSE&amp;VAR:CALENDAR=US&amp;VAR:INDEX=0"}</definedName>
    <definedName name="_1209__FDSAUDITLINK__" hidden="1">{"fdsup://Directions/FactSet Auditing Viewer?action=AUDIT_VALUE&amp;DB=129&amp;ID1=231804&amp;VALUEID=02001&amp;SDATE=201201&amp;PERIODTYPE=QTR_STD&amp;SCFT=3&amp;window=popup_no_bar&amp;width=385&amp;height=120&amp;START_MAXIMIZED=FALSE&amp;creator=factset&amp;display_string=Audit"}</definedName>
    <definedName name="_121__FDSAUDITLINK__" hidden="1">{"fdsup://directions/FAT Viewer?action=UPDATE&amp;creator=factset&amp;DYN_ARGS=TRUE&amp;DOC_NAME=FAT:FQL_AUDITING_CLIENT_TEMPLATE.FAT&amp;display_string=Audit&amp;VAR:KEY=RGNGPQTCHQ&amp;VAR:QUERY=RkZfRlJFRV9QU19DRigp&amp;WINDOW=FIRST_POPUP&amp;HEIGHT=450&amp;WIDTH=450&amp;START_MAXIMIZED=FALSE&amp;VA","R:CALENDAR=US&amp;VAR:SYMBOL=BXP&amp;VAR:INDEX=0"}</definedName>
    <definedName name="_1210__FDSAUDITLINK__" hidden="1">{"fdsup://Directions/FactSet Auditing Viewer?action=AUDIT_VALUE&amp;DB=129&amp;ID1=231804&amp;VALUEID=03501&amp;SDATE=201201&amp;PERIODTYPE=QTR_STD&amp;SCFT=3&amp;window=popup_no_bar&amp;width=385&amp;height=120&amp;START_MAXIMIZED=FALSE&amp;creator=factset&amp;display_string=Audit"}</definedName>
    <definedName name="_1211__FDSAUDITLINK__" hidden="1">{"fdsup://Directions/FactSet Auditing Viewer?action=AUDIT_VALUE&amp;DB=129&amp;ID1=231804&amp;VALUEID=02101&amp;SDATE=2011&amp;PERIODTYPE=ANN_STD&amp;SCFT=3&amp;window=popup_no_bar&amp;width=385&amp;height=120&amp;START_MAXIMIZED=FALSE&amp;creator=factset&amp;display_string=Audit"}</definedName>
    <definedName name="_1212__FDSAUDITLINK__" hidden="1">{"fdsup://directions/FAT Viewer?action=UPDATE&amp;creator=factset&amp;DYN_ARGS=TRUE&amp;DOC_NAME=FAT:FQL_AUDITING_CLIENT_TEMPLATE.FAT&amp;display_string=Audit&amp;VAR:KEY=EDQVILCTYX&amp;VAR:QUERY=RkZfU0FMRVMoQ0FMLDIwMTEsLCwsRVVSKQ==&amp;WINDOW=FIRST_POPUP&amp;HEIGHT=450&amp;WIDTH=450&amp;START_MA","XIMIZED=FALSE&amp;VAR:CALENDAR=FIVEDAY&amp;VAR:SYMBOL=B01FLG&amp;VAR:INDEX=0"}</definedName>
    <definedName name="_1213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214__FDSAUDITLINK__" hidden="1">{"fdsup://directions/FAT Viewer?action=UPDATE&amp;creator=factset&amp;DYN_ARGS=TRUE&amp;DOC_NAME=FAT:FQL_AUDITING_CLIENT_TEMPLATE.FAT&amp;display_string=Audit&amp;VAR:KEY=JAREROHWDE&amp;VAR:QUERY=RkZfU0FMRVMoQ0FMLDIwMTAsLCwsRVVSKQ==&amp;WINDOW=FIRST_POPUP&amp;HEIGHT=450&amp;WIDTH=450&amp;START_MA","XIMIZED=FALSE&amp;VAR:CALENDAR=FIVEDAY&amp;VAR:SYMBOL=231804&amp;VAR:INDEX=0"}</definedName>
    <definedName name="_1215__FDSAUDITLINK__" hidden="1">{"fdsup://directions/FAT Viewer?action=UPDATE&amp;creator=factset&amp;DYN_ARGS=TRUE&amp;DOC_NAME=FAT:FQL_AUDITING_CLIENT_TEMPLATE.FAT&amp;display_string=Audit&amp;VAR:KEY=YTUBSZWJIN&amp;VAR:QUERY=RkZfRUJJVERBX09QRVIoTFRNLDAsLCwsRVVSKQ==&amp;WINDOW=FIRST_POPUP&amp;HEIGHT=450&amp;WIDTH=450&amp;STAR","T_MAXIMIZED=FALSE&amp;VAR:CALENDAR=FIVEDAY&amp;VAR:SYMBOL=231804&amp;VAR:INDEX=0"}</definedName>
    <definedName name="_1216__FDSAUDITLINK__" hidden="1">{"fdsup://Directions/FactSet Auditing Viewer?action=AUDIT_VALUE&amp;DB=129&amp;ID1=26843B10&amp;VALUEID=02001&amp;SDATE=201002&amp;PERIODTYPE=QTR_STD&amp;window=popup_no_bar&amp;width=385&amp;height=120&amp;START_MAXIMIZED=FALSE&amp;creator=factset&amp;display_string=Audit"}</definedName>
    <definedName name="_1218__FDSAUDITLINK__" hidden="1">{"fdsup://Directions/FactSet Auditing Viewer?action=AUDIT_VALUE&amp;DB=129&amp;ID1=231804&amp;VALUEID=02001&amp;SDATE=201101&amp;PERIODTYPE=QTR_STD&amp;SCFT=3&amp;window=popup_no_bar&amp;width=385&amp;height=120&amp;START_MAXIMIZED=FALSE&amp;creator=factset&amp;display_string=Audit"}</definedName>
    <definedName name="_1219__FDSAUDITLINK__" hidden="1">{"fdsup://Directions/FactSet Auditing Viewer?action=AUDIT_VALUE&amp;DB=129&amp;ID1=231804&amp;VALUEID=03501&amp;SDATE=201101&amp;PERIODTYPE=QTR_STD&amp;SCFT=3&amp;window=popup_no_bar&amp;width=385&amp;height=120&amp;START_MAXIMIZED=FALSE&amp;creator=factset&amp;display_string=Audit"}</definedName>
    <definedName name="_122__FDSAUDITLINK__" hidden="1">{"fdsup://directions/FAT Viewer?action=UPDATE&amp;creator=factset&amp;DYN_ARGS=TRUE&amp;DOC_NAME=FAT:FQL_AUDITING_CLIENT_TEMPLATE.FAT&amp;display_string=Audit&amp;VAR:KEY=VYBSBYVQVS&amp;VAR:QUERY=RkZfRlJFRV9QU19DRigp&amp;WINDOW=FIRST_POPUP&amp;HEIGHT=450&amp;WIDTH=450&amp;START_MAXIMIZED=FALSE&amp;VA","R:CALENDAR=US&amp;VAR:SYMBOL=AGNC&amp;VAR:INDEX=0"}</definedName>
    <definedName name="_1220__FDSAUDITLINK__" hidden="1">{"fdsup://Directions/FactSet Auditing Viewer?action=AUDIT_VALUE&amp;DB=129&amp;ID1=50075N10&amp;VALUEID=01001&amp;SDATE=2010&amp;PERIODTYPE=ANN_STD&amp;SCFT=3&amp;window=popup_no_bar&amp;width=385&amp;height=120&amp;START_MAXIMIZED=FALSE&amp;creator=factset&amp;display_string=Audit"}</definedName>
    <definedName name="_1221__FDSAUDITLINK__" hidden="1">{"fdsup://directions/FAT Viewer?action=UPDATE&amp;creator=factset&amp;DYN_ARGS=TRUE&amp;DOC_NAME=FAT:FQL_AUDITING_CLIENT_TEMPLATE.FAT&amp;display_string=Audit&amp;VAR:KEY=GLUFKBUFIZ&amp;VAR:QUERY=RkZfU0FMRVMoQ0FMLDIwMTEsLCwsRVVSKQ==&amp;WINDOW=FIRST_POPUP&amp;HEIGHT=450&amp;WIDTH=450&amp;START_MA","XIMIZED=FALSE&amp;VAR:CALENDAR=FIVEDAY&amp;VAR:SYMBOL=231804&amp;VAR:INDEX=0"}</definedName>
    <definedName name="_1222__FDSAUDITLINK__" hidden="1">{"fdsup://directions/FAT Viewer?action=UPDATE&amp;creator=factset&amp;DYN_ARGS=TRUE&amp;DOC_NAME=FAT:FQL_AUDITING_CLIENT_TEMPLATE.FAT&amp;display_string=Audit&amp;VAR:KEY=ZMZCHOJMVO&amp;VAR:QUERY=RkZfU0FMRVMoQ0FMLDIwMDksLCwsRVVSKQ==&amp;WINDOW=FIRST_POPUP&amp;HEIGHT=450&amp;WIDTH=450&amp;START_MA","XIMIZED=FALSE&amp;VAR:CALENDAR=FIVEDAY&amp;VAR:SYMBOL=B0Z5YZ&amp;VAR:INDEX=0"}</definedName>
    <definedName name="_1223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224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225__FDSAUDITLINK__" hidden="1">{"fdsup://directions/FAT Viewer?action=UPDATE&amp;creator=factset&amp;DYN_ARGS=TRUE&amp;DOC_NAME=FAT:FQL_AUDITING_CLIENT_TEMPLATE.FAT&amp;display_string=Audit&amp;VAR:KEY=OPWDQVGJID&amp;VAR:QUERY=RkZfU0FMRVMoQ0FMLDIwMDksLCwsRVVSKQ==&amp;WINDOW=FIRST_POPUP&amp;HEIGHT=450&amp;WIDTH=450&amp;START_MA","XIMIZED=FALSE&amp;VAR:CALENDAR=FIVEDAY&amp;VAR:SYMBOL=B8CLHY&amp;VAR:INDEX=0"}</definedName>
    <definedName name="_1226__FDSAUDITLINK__" hidden="1">{"fdsup://directions/FAT Viewer?action=UPDATE&amp;creator=factset&amp;DYN_ARGS=TRUE&amp;DOC_NAME=FAT:FQL_AUDITING_CLIENT_TEMPLATE.FAT&amp;display_string=Audit&amp;VAR:KEY=IBODQXANCV&amp;VAR:QUERY=RkZfU0FMRVMoQ0FMLDIwMDksLCwsRVVSKQ==&amp;WINDOW=FIRST_POPUP&amp;HEIGHT=450&amp;WIDTH=450&amp;START_MA","XIMIZED=FALSE&amp;VAR:CALENDAR=FIVEDAY&amp;VAR:SYMBOL=B01FLG&amp;VAR:INDEX=0"}</definedName>
    <definedName name="_1227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228__FDSAUDITLINK__" hidden="1">{"fdsup://directions/FAT Viewer?action=UPDATE&amp;creator=factset&amp;DYN_ARGS=TRUE&amp;DOC_NAME=FAT:FQL_AUDITING_CLIENT_TEMPLATE.FAT&amp;display_string=Audit&amp;VAR:KEY=WFONYLQNAJ&amp;VAR:QUERY=RkZfU0FMRVMoQ0FMLDIwMDksLCwsRVVSKQ==&amp;WINDOW=FIRST_POPUP&amp;HEIGHT=450&amp;WIDTH=450&amp;START_MA","XIMIZED=FALSE&amp;VAR:CALENDAR=FIVEDAY&amp;VAR:SYMBOL=B3K7KL&amp;VAR:INDEX=0"}</definedName>
    <definedName name="_1229__FDSAUDITLINK__" hidden="1">{"fdsup://directions/FAT Viewer?action=UPDATE&amp;creator=factset&amp;DYN_ARGS=TRUE&amp;DOC_NAME=FAT:FQL_AUDITING_CLIENT_TEMPLATE.FAT&amp;display_string=Audit&amp;VAR:KEY=KPYFADOBAH&amp;VAR:QUERY=RkZfU0FMRVMoQ0FMLDIwMDksLCwsRVVSKQ==&amp;WINDOW=FIRST_POPUP&amp;HEIGHT=450&amp;WIDTH=450&amp;START_MA","XIMIZED=FALSE&amp;VAR:CALENDAR=FIVEDAY&amp;VAR:SYMBOL=555404&amp;VAR:INDEX=0"}</definedName>
    <definedName name="_123" hidden="1">#REF!</definedName>
    <definedName name="_123__FDSAUDITLINK__" hidden="1">{"fdsup://directions/FAT Viewer?action=UPDATE&amp;creator=factset&amp;DYN_ARGS=TRUE&amp;DOC_NAME=FAT:FQL_AUDITING_CLIENT_TEMPLATE.FAT&amp;display_string=Audit&amp;VAR:KEY=VIBYFYVGXM&amp;VAR:QUERY=RkZfRlJFRV9QU19DRigp&amp;WINDOW=FIRST_POPUP&amp;HEIGHT=450&amp;WIDTH=450&amp;START_MAXIMIZED=FALSE&amp;VA","R:CALENDAR=US&amp;VAR:SYMBOL=PDM&amp;VAR:INDEX=0"}</definedName>
    <definedName name="_1230__FDSAUDITLINK__" hidden="1">{"fdsup://directions/FAT Viewer?action=UPDATE&amp;creator=factset&amp;DYN_ARGS=TRUE&amp;DOC_NAME=FAT:FQL_AUDITING_CLIENT_TEMPLATE.FAT&amp;display_string=Audit&amp;VAR:KEY=IBODQXANCV&amp;VAR:QUERY=RkZfU0FMRVMoQ0FMLDIwMDksLCwsRVVSKQ==&amp;WINDOW=FIRST_POPUP&amp;HEIGHT=450&amp;WIDTH=450&amp;START_MA","XIMIZED=FALSE&amp;VAR:CALENDAR=FIVEDAY&amp;VAR:SYMBOL=B01FLG&amp;VAR:INDEX=0"}</definedName>
    <definedName name="_1231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232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233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234__FDSAUDITLINK__" hidden="1">{"fdsup://directions/FAT Viewer?action=UPDATE&amp;creator=factset&amp;DYN_ARGS=TRUE&amp;DOC_NAME=FAT:FQL_AUDITING_CLIENT_TEMPLATE.FAT&amp;display_string=Audit&amp;VAR:KEY=WFONYLQNAJ&amp;VAR:QUERY=RkZfU0FMRVMoQ0FMLDIwMDksLCwsRVVSKQ==&amp;WINDOW=FIRST_POPUP&amp;HEIGHT=450&amp;WIDTH=450&amp;START_MA","XIMIZED=FALSE&amp;VAR:CALENDAR=FIVEDAY&amp;VAR:SYMBOL=B3K7KL&amp;VAR:INDEX=0"}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5__FDSAUDITLINK__" hidden="1">{"fdsup://directions/FAT Viewer?action=UPDATE&amp;creator=factset&amp;DYN_ARGS=TRUE&amp;DOC_NAME=FAT:FQL_AUDITING_CLIENT_TEMPLATE.FAT&amp;display_string=Audit&amp;VAR:KEY=OPWDQVGJID&amp;VAR:QUERY=RkZfU0FMRVMoQ0FMLDIwMDksLCwsRVVSKQ==&amp;WINDOW=FIRST_POPUP&amp;HEIGHT=450&amp;WIDTH=450&amp;START_MA","XIMIZED=FALSE&amp;VAR:CALENDAR=FIVEDAY&amp;VAR:SYMBOL=B8CLHY&amp;VAR:INDEX=0"}</definedName>
    <definedName name="_1236__FDSAUDITLINK__" hidden="1">{"fdsup://directions/FAT Viewer?action=UPDATE&amp;creator=factset&amp;DYN_ARGS=TRUE&amp;DOC_NAME=FAT:FQL_AUDITING_CLIENT_TEMPLATE.FAT&amp;display_string=Audit&amp;VAR:KEY=KPYFADOBAH&amp;VAR:QUERY=RkZfU0FMRVMoQ0FMLDIwMDksLCwsRVVSKQ==&amp;WINDOW=FIRST_POPUP&amp;HEIGHT=450&amp;WIDTH=450&amp;START_MA","XIMIZED=FALSE&amp;VAR:CALENDAR=FIVEDAY&amp;VAR:SYMBOL=555404&amp;VAR:INDEX=0"}</definedName>
    <definedName name="_1237__FDSAUDITLINK__" hidden="1">{"fdsup://directions/FAT Viewer?action=UPDATE&amp;creator=factset&amp;DYN_ARGS=TRUE&amp;DOC_NAME=FAT:FQL_AUDITING_CLIENT_TEMPLATE.FAT&amp;display_string=Audit&amp;VAR:KEY=VOLKNCNQXW&amp;VAR:QUERY=RkZfU0FMRVMoQ0FMLDIwMTAsLCwsRVVSKQ==&amp;WINDOW=FIRST_POPUP&amp;HEIGHT=450&amp;WIDTH=450&amp;START_MA","XIMIZED=FALSE&amp;VAR:CALENDAR=FIVEDAY&amp;VAR:SYMBOL=10969610&amp;VAR:INDEX=0"}</definedName>
    <definedName name="_1238__FDSAUDITLINK__" hidden="1">{"fdsup://directions/FAT Viewer?action=UPDATE&amp;creator=factset&amp;DYN_ARGS=TRUE&amp;DOC_NAME=FAT:FQL_AUDITING_CLIENT_TEMPLATE.FAT&amp;display_string=Audit&amp;VAR:KEY=NILCRQXKBQ&amp;VAR:QUERY=RkZfU0FMRVMoQ0FMLDIwMTAsLCwsRVVSKQ==&amp;WINDOW=FIRST_POPUP&amp;HEIGHT=450&amp;WIDTH=450&amp;START_MA","XIMIZED=FALSE&amp;VAR:CALENDAR=FIVEDAY&amp;VAR:SYMBOL=B01FLG&amp;VAR:INDEX=0"}</definedName>
    <definedName name="_1239__FDSAUDITLINK__" hidden="1">{"fdsup://directions/FAT Viewer?action=UPDATE&amp;creator=factset&amp;DYN_ARGS=TRUE&amp;DOC_NAME=FAT:FQL_AUDITING_CLIENT_TEMPLATE.FAT&amp;display_string=Audit&amp;VAR:KEY=JAREROHWDE&amp;VAR:QUERY=RkZfU0FMRVMoQ0FMLDIwMTAsLCwsRVVSKQ==&amp;WINDOW=FIRST_POPUP&amp;HEIGHT=450&amp;WIDTH=450&amp;START_MA","XIMIZED=FALSE&amp;VAR:CALENDAR=FIVEDAY&amp;VAR:SYMBOL=231804&amp;VAR:INDEX=0"}</definedName>
    <definedName name="_123Graph" hidden="1">#REF!</definedName>
    <definedName name="_123Graph_A" hidden="1">#REF!</definedName>
    <definedName name="_123Graph_AChart2" hidden="1">#REF!</definedName>
    <definedName name="_123Graph_B" hidden="1">#REF!</definedName>
    <definedName name="_123Graph_C" hidden="1">#REF!</definedName>
    <definedName name="_123Graph_C1" hidden="1">#REF!</definedName>
    <definedName name="_123Graph_D" hidden="1">#REF!</definedName>
    <definedName name="_123Graph_e" hidden="1">#REF!</definedName>
    <definedName name="_123Graph_F" hidden="1">#REF!</definedName>
    <definedName name="_123graph_p" hidden="1">#REF!</definedName>
    <definedName name="_123Graph_Q" hidden="1">#REF!</definedName>
    <definedName name="_123Graph_X" hidden="1">#REF!</definedName>
    <definedName name="_124" hidden="1">#REF!</definedName>
    <definedName name="_124__FDSAUDITLINK__" hidden="1">{"fdsup://directions/FAT Viewer?action=UPDATE&amp;creator=factset&amp;DYN_ARGS=TRUE&amp;DOC_NAME=FAT:FQL_AUDITING_CLIENT_TEMPLATE.FAT&amp;display_string=Audit&amp;VAR:KEY=BADYPILEBG&amp;VAR:QUERY=RkZfRlJFRV9QU19DRigp&amp;WINDOW=FIRST_POPUP&amp;HEIGHT=450&amp;WIDTH=450&amp;START_MAXIMIZED=FALSE&amp;VA","R:CALENDAR=US&amp;VAR:SYMBOL=BDN&amp;VAR:INDEX=0"}</definedName>
    <definedName name="_1240__FDSAUDITLINK__" hidden="1">{"fdsup://directions/FAT Viewer?action=UPDATE&amp;creator=factset&amp;DYN_ARGS=TRUE&amp;DOC_NAME=FAT:FQL_AUDITING_CLIENT_TEMPLATE.FAT&amp;display_string=Audit&amp;VAR:KEY=JAREROHWDE&amp;VAR:QUERY=RkZfU0FMRVMoQ0FMLDIwMTAsLCwsRVVSKQ==&amp;WINDOW=FIRST_POPUP&amp;HEIGHT=450&amp;WIDTH=450&amp;START_MA","XIMIZED=FALSE&amp;VAR:CALENDAR=FIVEDAY&amp;VAR:SYMBOL=231804&amp;VAR:INDEX=0"}</definedName>
    <definedName name="_1241__FDSAUDITLINK__" hidden="1">{"fdsup://directions/FAT Viewer?action=UPDATE&amp;creator=factset&amp;DYN_ARGS=TRUE&amp;DOC_NAME=FAT:FQL_AUDITING_CLIENT_TEMPLATE.FAT&amp;display_string=Audit&amp;VAR:KEY=JAREROHWDE&amp;VAR:QUERY=RkZfU0FMRVMoQ0FMLDIwMTAsLCwsRVVSKQ==&amp;WINDOW=FIRST_POPUP&amp;HEIGHT=450&amp;WIDTH=450&amp;START_MA","XIMIZED=FALSE&amp;VAR:CALENDAR=FIVEDAY&amp;VAR:SYMBOL=231804&amp;VAR:INDEX=0"}</definedName>
    <definedName name="_1242__FDSAUDITLINK__" hidden="1">{"fdsup://directions/FAT Viewer?action=UPDATE&amp;creator=factset&amp;DYN_ARGS=TRUE&amp;DOC_NAME=FAT:FQL_AUDITING_CLIENT_TEMPLATE.FAT&amp;display_string=Audit&amp;VAR:KEY=JQRUTUJ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NTP&amp;VAR:INDEX=0"}</definedName>
    <definedName name="_1243__FDSAUDITLINK__" hidden="1">{"fdsup://directions/FAT Viewer?action=UPDATE&amp;creator=factset&amp;DYN_ARGS=TRUE&amp;DOC_NAME=FAT:FQL_AUDITING_CLIENT_TEMPLATE.FAT&amp;display_string=Audit&amp;VAR:KEY=FYVUHGNITW&amp;VAR:QUERY=RkZfU0FMRVMoQ0FMLDIwMTAsLCwsRVVSKQ==&amp;WINDOW=FIRST_POPUP&amp;HEIGHT=450&amp;WIDTH=450&amp;START_MA","XIMIZED=FALSE&amp;VAR:CALENDAR=FIVEDAY&amp;VAR:SYMBOL=B8CLHY&amp;VAR:INDEX=0"}</definedName>
    <definedName name="_1244__FDSAUDITLINK__" hidden="1">{"fdsup://Directions/FactSet Auditing Viewer?action=AUDIT_VALUE&amp;DB=129&amp;ID1=65337Y10&amp;VALUEID=02001&amp;SDATE=201001&amp;PERIODTYPE=QTR_STD&amp;window=popup_no_bar&amp;width=385&amp;height=120&amp;START_MAXIMIZED=FALSE&amp;creator=factset&amp;display_string=Audit"}</definedName>
    <definedName name="_1245__FDSAUDITLINK__" hidden="1">{"fdsup://Directions/FactSet Auditing Viewer?action=AUDIT_VALUE&amp;DB=129&amp;ID1=29264F20&amp;VALUEID=18141&amp;SDATE=2011&amp;PERIODTYPE=ANN_STD&amp;SCFT=3&amp;window=popup_no_bar&amp;width=385&amp;height=120&amp;START_MAXIMIZED=FALSE&amp;creator=factset&amp;display_string=Audit"}</definedName>
    <definedName name="_1247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248__FDSAUDITLINK__" hidden="1">{"fdsup://directions/FAT Viewer?action=UPDATE&amp;creator=factset&amp;DYN_ARGS=TRUE&amp;DOC_NAME=FAT:FQL_AUDITING_CLIENT_TEMPLATE.FAT&amp;display_string=Audit&amp;VAR:KEY=GLUFKBUFIZ&amp;VAR:QUERY=RkZfU0FMRVMoQ0FMLDIwMTEsLCwsRVVSKQ==&amp;WINDOW=FIRST_POPUP&amp;HEIGHT=450&amp;WIDTH=450&amp;START_MA","XIMIZED=FALSE&amp;VAR:CALENDAR=FIVEDAY&amp;VAR:SYMBOL=231804&amp;VAR:INDEX=0"}</definedName>
    <definedName name="_1249__FDSAUDITLINK__" hidden="1">{"fdsup://directions/FAT Viewer?action=UPDATE&amp;creator=factset&amp;DYN_ARGS=TRUE&amp;DOC_NAME=FAT:FQL_AUDITING_CLIENT_TEMPLATE.FAT&amp;display_string=Audit&amp;VAR:KEY=JAREROHWDE&amp;VAR:QUERY=RkZfU0FMRVMoQ0FMLDIwMTAsLCwsRVVSKQ==&amp;WINDOW=FIRST_POPUP&amp;HEIGHT=450&amp;WIDTH=450&amp;START_MA","XIMIZED=FALSE&amp;VAR:CALENDAR=FIVEDAY&amp;VAR:SYMBOL=231804&amp;VAR:INDEX=0"}</definedName>
    <definedName name="_125" hidden="1">#REF!</definedName>
    <definedName name="_125__123Graph_BCHART_1" hidden="1">#REF!</definedName>
    <definedName name="_125__FDSAUDITLINK__" hidden="1">{"fdsup://directions/FAT Viewer?action=UPDATE&amp;creator=factset&amp;DYN_ARGS=TRUE&amp;DOC_NAME=FAT:FQL_AUDITING_CLIENT_TEMPLATE.FAT&amp;display_string=Audit&amp;VAR:KEY=FCDWFATSRQ&amp;VAR:QUERY=RkZfRlJFRV9QU19DRigp&amp;WINDOW=FIRST_POPUP&amp;HEIGHT=450&amp;WIDTH=450&amp;START_MAXIMIZED=FALSE&amp;VA","R:CALENDAR=US&amp;VAR:SYMBOL=MAC&amp;VAR:INDEX=0"}</definedName>
    <definedName name="_1250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251__FDSAUDITLINK__" hidden="1">{"fdsup://directions/FAT Viewer?action=UPDATE&amp;creator=factset&amp;DYN_ARGS=TRUE&amp;DOC_NAME=FAT:FQL_AUDITING_CLIENT_TEMPLATE.FAT&amp;display_string=Audit&amp;VAR:KEY=GLUFKBUFIZ&amp;VAR:QUERY=RkZfU0FMRVMoQ0FMLDIwMTEsLCwsRVVSKQ==&amp;WINDOW=FIRST_POPUP&amp;HEIGHT=450&amp;WIDTH=450&amp;START_MA","XIMIZED=FALSE&amp;VAR:CALENDAR=FIVEDAY&amp;VAR:SYMBOL=231804&amp;VAR:INDEX=0"}</definedName>
    <definedName name="_1252__FDSAUDITLINK__" hidden="1">{"fdsup://directions/FAT Viewer?action=UPDATE&amp;creator=factset&amp;DYN_ARGS=TRUE&amp;DOC_NAME=FAT:FQL_AUDITING_CLIENT_TEMPLATE.FAT&amp;display_string=Audit&amp;VAR:KEY=HCRQVAFQHY&amp;VAR:QUERY=RkZfU0FMRVMoQ0FMLDIwMTAsLCwsRVVSKQ==&amp;WINDOW=FIRST_POPUP&amp;HEIGHT=450&amp;WIDTH=450&amp;START_MA","XIMIZED=FALSE&amp;VAR:CALENDAR=FIVEDAY&amp;VAR:SYMBOL=B3K7KL&amp;VAR:INDEX=0"}</definedName>
    <definedName name="_1253__FDSAUDITLINK__" hidden="1">{"fdsup://directions/FAT Viewer?action=UPDATE&amp;creator=factset&amp;DYN_ARGS=TRUE&amp;DOC_NAME=FAT:FQL_AUDITING_CLIENT_TEMPLATE.FAT&amp;display_string=Audit&amp;VAR:KEY=OPWDQVGJID&amp;VAR:QUERY=RkZfU0FMRVMoQ0FMLDIwMDksLCwsRVVSKQ==&amp;WINDOW=FIRST_POPUP&amp;HEIGHT=450&amp;WIDTH=450&amp;START_MA","XIMIZED=FALSE&amp;VAR:CALENDAR=FIVEDAY&amp;VAR:SYMBOL=B8CLHY&amp;VAR:INDEX=0"}</definedName>
    <definedName name="_1254__FDSAUDITLINK__" hidden="1">{"fdsup://directions/FAT Viewer?action=UPDATE&amp;creator=factset&amp;DYN_ARGS=TRUE&amp;DOC_NAME=FAT:FQL_AUDITING_CLIENT_TEMPLATE.FAT&amp;display_string=Audit&amp;VAR:KEY=ALCNYRQNKB&amp;VAR:QUERY=RkZfU0FMRVMoQ0FMLDIwMTEsLCwsRVVSKQ==&amp;WINDOW=FIRST_POPUP&amp;HEIGHT=450&amp;WIDTH=450&amp;START_MA","XIMIZED=FALSE&amp;VAR:CALENDAR=FIVEDAY&amp;VAR:SYMBOL=B8CLHY&amp;VAR:INDEX=0"}</definedName>
    <definedName name="_1255__FDSAUDITLINK__" hidden="1">{"fdsup://directions/FAT Viewer?action=UPDATE&amp;creator=factset&amp;DYN_ARGS=TRUE&amp;DOC_NAME=FAT:FQL_AUDITING_CLIENT_TEMPLATE.FAT&amp;display_string=Audit&amp;VAR:KEY=XWBKNSZYPO&amp;VAR:QUERY=RkZfU0FMRVMoQ0FMLDIwMTAsLCwsRVVSKQ==&amp;WINDOW=FIRST_POPUP&amp;HEIGHT=450&amp;WIDTH=450&amp;START_MA","XIMIZED=FALSE&amp;VAR:CALENDAR=FIVEDAY&amp;VAR:SYMBOL=555404&amp;VAR:INDEX=0"}</definedName>
    <definedName name="_1256__FDSAUDITLINK__" hidden="1">{"fdsup://directions/FAT Viewer?action=UPDATE&amp;creator=factset&amp;DYN_ARGS=TRUE&amp;DOC_NAME=FAT:FQL_AUDITING_CLIENT_TEMPLATE.FAT&amp;display_string=Audit&amp;VAR:KEY=QXQLUFSJKL&amp;VAR:QUERY=RkZfU0FMRVMoQ0FMLDIwMTAsLCwsRVVSKQ==&amp;WINDOW=FIRST_POPUP&amp;HEIGHT=450&amp;WIDTH=450&amp;START_MA","XIMIZED=FALSE&amp;VAR:CALENDAR=FIVEDAY&amp;VAR:SYMBOL=B0Z5YZ&amp;VAR:INDEX=0"}</definedName>
    <definedName name="_1259__FDSAUDITLINK__" hidden="1">{"fdsup://directions/FAT Viewer?action=UPDATE&amp;creator=factset&amp;DYN_ARGS=TRUE&amp;DOC_NAME=FAT:FQL_AUDITING_CLIENT_TEMPLATE.FAT&amp;display_string=Audit&amp;VAR:KEY=JAREROHWDE&amp;VAR:QUERY=RkZfU0FMRVMoQ0FMLDIwMTAsLCwsRVVSKQ==&amp;WINDOW=FIRST_POPUP&amp;HEIGHT=450&amp;WIDTH=450&amp;START_MA","XIMIZED=FALSE&amp;VAR:CALENDAR=FIVEDAY&amp;VAR:SYMBOL=231804&amp;VAR:INDEX=0"}</definedName>
    <definedName name="_126____123Graph_XCAP_PWR_93___95" hidden="1">#REF!</definedName>
    <definedName name="_126__123Graph_BWAGES_BY_B_U" hidden="1">#REF!</definedName>
    <definedName name="_126__FDSAUDITLINK__" hidden="1">{"fdsup://directions/FAT Viewer?action=UPDATE&amp;creator=factset&amp;DYN_ARGS=TRUE&amp;DOC_NAME=FAT:FQL_AUDITING_CLIENT_TEMPLATE.FAT&amp;display_string=Audit&amp;VAR:KEY=LCXOXKNYBC&amp;VAR:QUERY=RkZfRlJFRV9QU19DRigp&amp;WINDOW=FIRST_POPUP&amp;HEIGHT=450&amp;WIDTH=450&amp;START_MAXIMIZED=FALSE&amp;VA","R:CALENDAR=US&amp;VAR:SYMBOL=EXR&amp;VAR:INDEX=0"}</definedName>
    <definedName name="_1260__FDSAUDITLINK__" hidden="1">{"fdsup://directions/FAT Viewer?action=UPDATE&amp;creator=factset&amp;DYN_ARGS=TRUE&amp;DOC_NAME=FAT:FQL_AUDITING_CLIENT_TEMPLATE.FAT&amp;display_string=Audit&amp;VAR:KEY=EFEHKNURUP&amp;VAR:QUERY=RkZfU0FMRVMoQ0FMLDIwMDksLCwsRVVSKQ==&amp;WINDOW=FIRST_POPUP&amp;HEIGHT=450&amp;WIDTH=450&amp;START_MA","XIMIZED=FALSE&amp;VAR:CALENDAR=FIVEDAY&amp;VAR:SYMBOL=231804&amp;VAR:INDEX=0"}</definedName>
    <definedName name="_1261__FDSAUDITLINK__" hidden="1">{"fdsup://directions/FAT Viewer?action=UPDATE&amp;creator=factset&amp;DYN_ARGS=TRUE&amp;DOC_NAME=FAT:FQL_AUDITING_CLIENT_TEMPLATE.FAT&amp;display_string=Audit&amp;VAR:KEY=GLUFKBUFIZ&amp;VAR:QUERY=RkZfU0FMRVMoQ0FMLDIwMTEsLCwsRVVSKQ==&amp;WINDOW=FIRST_POPUP&amp;HEIGHT=450&amp;WIDTH=450&amp;START_MA","XIMIZED=FALSE&amp;VAR:CALENDAR=FIVEDAY&amp;VAR:SYMBOL=231804&amp;VAR:INDEX=0"}</definedName>
    <definedName name="_1262__FDSAUDITLINK__" hidden="1">{"fdsup://directions/FAT Viewer?action=UPDATE&amp;creator=factset&amp;DYN_ARGS=TRUE&amp;DOC_NAME=FAT:FQL_AUDITING_CLIENT_TEMPLATE.FAT&amp;display_string=Audit&amp;VAR:KEY=JAREROHWDE&amp;VAR:QUERY=RkZfU0FMRVMoQ0FMLDIwMTAsLCwsRVVSKQ==&amp;WINDOW=FIRST_POPUP&amp;HEIGHT=450&amp;WIDTH=450&amp;START_MA","XIMIZED=FALSE&amp;VAR:CALENDAR=FIVEDAY&amp;VAR:SYMBOL=231804&amp;VAR:INDEX=0"}</definedName>
    <definedName name="_1263__FDSAUDITLINK__" hidden="1">{"fdsup://directions/FAT Viewer?action=UPDATE&amp;creator=factset&amp;DYN_ARGS=TRUE&amp;DOC_NAME=FAT:FQL_AUDITING_CLIENT_TEMPLATE.FAT&amp;display_string=Audit&amp;VAR:KEY=WFONYLQNAJ&amp;VAR:QUERY=RkZfU0FMRVMoQ0FMLDIwMDksLCwsRVVSKQ==&amp;WINDOW=FIRST_POPUP&amp;HEIGHT=450&amp;WIDTH=450&amp;START_MA","XIMIZED=FALSE&amp;VAR:CALENDAR=FIVEDAY&amp;VAR:SYMBOL=B3K7KL&amp;VAR:INDEX=0"}</definedName>
    <definedName name="_1264__FDSAUDITLINK__" hidden="1">{"fdsup://directions/FAT Viewer?action=UPDATE&amp;creator=factset&amp;DYN_ARGS=TRUE&amp;DOC_NAME=FAT:FQL_AUDITING_CLIENT_TEMPLATE.FAT&amp;display_string=Audit&amp;VAR:KEY=CXKVKFENAR&amp;VAR:QUERY=RkZfU0FMRVMoQ0FMLDIwMTEsLCwsRVVSKQ==&amp;WINDOW=FIRST_POPUP&amp;HEIGHT=450&amp;WIDTH=450&amp;START_MA","XIMIZED=FALSE&amp;VAR:CALENDAR=FIVEDAY&amp;VAR:SYMBOL=B3K7KL&amp;VAR:INDEX=0"}</definedName>
    <definedName name="_1265__FDSAUDITLINK__" hidden="1">{"fdsup://directions/FAT Viewer?action=UPDATE&amp;creator=factset&amp;DYN_ARGS=TRUE&amp;DOC_NAME=FAT:FQL_AUDITING_CLIENT_TEMPLATE.FAT&amp;display_string=Audit&amp;VAR:KEY=FYVUHGNITW&amp;VAR:QUERY=RkZfU0FMRVMoQ0FMLDIwMTAsLCwsRVVSKQ==&amp;WINDOW=FIRST_POPUP&amp;HEIGHT=450&amp;WIDTH=450&amp;START_MA","XIMIZED=FALSE&amp;VAR:CALENDAR=FIVEDAY&amp;VAR:SYMBOL=B8CLHY&amp;VAR:INDEX=0"}</definedName>
    <definedName name="_1266__FDSAUDITLINK__" hidden="1">{"fdsup://directions/FAT Viewer?action=UPDATE&amp;creator=factset&amp;DYN_ARGS=TRUE&amp;DOC_NAME=FAT:FQL_AUDITING_CLIENT_TEMPLATE.FAT&amp;display_string=Audit&amp;VAR:KEY=KPYFADOBAH&amp;VAR:QUERY=RkZfU0FMRVMoQ0FMLDIwMDksLCwsRVVSKQ==&amp;WINDOW=FIRST_POPUP&amp;HEIGHT=450&amp;WIDTH=450&amp;START_MA","XIMIZED=FALSE&amp;VAR:CALENDAR=FIVEDAY&amp;VAR:SYMBOL=555404&amp;VAR:INDEX=0"}</definedName>
    <definedName name="_1267__FDSAUDITLINK__" hidden="1">{"fdsup://directions/FAT Viewer?action=UPDATE&amp;creator=factset&amp;DYN_ARGS=TRUE&amp;DOC_NAME=FAT:FQL_AUDITING_CLIENT_TEMPLATE.FAT&amp;display_string=Audit&amp;VAR:KEY=NEJQPETK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463573&amp;VAR:INDEX=0"}</definedName>
    <definedName name="_1268__FDSAUDITLINK__" hidden="1">{"fdsup://directions/FAT Viewer?action=UPDATE&amp;creator=factset&amp;DYN_ARGS=TRUE&amp;DOC_NAME=FAT:FQL_AUDITING_CLIENT_TEMPLATE.FAT&amp;display_string=Audit&amp;VAR:KEY=JAREROHWDE&amp;VAR:QUERY=RkZfU0FMRVMoQ0FMLDIwMTAsLCwsRVVSKQ==&amp;WINDOW=FIRST_POPUP&amp;HEIGHT=450&amp;WIDTH=450&amp;START_MA","XIMIZED=FALSE&amp;VAR:CALENDAR=FIVEDAY&amp;VAR:SYMBOL=231804&amp;VAR:INDEX=0"}</definedName>
    <definedName name="_1269__FDSAUDITLINK__" hidden="1">{"fdsup://directions/FAT Viewer?action=UPDATE&amp;creator=factset&amp;DYN_ARGS=TRUE&amp;DOC_NAME=FAT:FQL_AUDITING_CLIENT_TEMPLATE.FAT&amp;display_string=Audit&amp;VAR:KEY=GLUFKBUFIZ&amp;VAR:QUERY=RkZfU0FMRVMoQ0FMLDIwMTEsLCwsRVVSKQ==&amp;WINDOW=FIRST_POPUP&amp;HEIGHT=450&amp;WIDTH=450&amp;START_MA","XIMIZED=FALSE&amp;VAR:CALENDAR=FIVEDAY&amp;VAR:SYMBOL=231804&amp;VAR:INDEX=0"}</definedName>
    <definedName name="_127__FDSAUDITLINK__" hidden="1">{"fdsup://directions/FAT Viewer?action=UPDATE&amp;creator=factset&amp;DYN_ARGS=TRUE&amp;DOC_NAME=FAT:FQL_AUDITING_CLIENT_TEMPLATE.FAT&amp;display_string=Audit&amp;VAR:KEY=ZCVSJCDSPO&amp;VAR:QUERY=RkZfRlJFRV9QU19DRigp&amp;WINDOW=FIRST_POPUP&amp;HEIGHT=450&amp;WIDTH=450&amp;START_MAXIMIZED=FALSE&amp;VA","R:CALENDAR=US&amp;VAR:SYMBOL=REG&amp;VAR:INDEX=0"}</definedName>
    <definedName name="_1270__FDSAUDITLINK__" hidden="1">{"fdsup://directions/FAT Viewer?action=UPDATE&amp;creator=factset&amp;DYN_ARGS=TRUE&amp;DOC_NAME=FAT:FQL_AUDITING_CLIENT_TEMPLATE.FAT&amp;display_string=Audit&amp;VAR:KEY=ZGRUHMTYDO&amp;VAR:QUERY=RkZfRUJJVERBX09QRVIoQ0FMLDIwMTAsLCwsRVVSKQ==&amp;WINDOW=FIRST_POPUP&amp;HEIGHT=450&amp;WIDTH=450&amp;","START_MAXIMIZED=FALSE&amp;VAR:CALENDAR=FIVEDAY&amp;VAR:SYMBOL=231804&amp;VAR:INDEX=0"}</definedName>
    <definedName name="_1271__FDSAUDITLINK__" hidden="1">{"fdsup://directions/FAT Viewer?action=UPDATE&amp;creator=factset&amp;DYN_ARGS=TRUE&amp;DOC_NAME=FAT:FQL_AUDITING_CLIENT_TEMPLATE.FAT&amp;display_string=Audit&amp;VAR:KEY=GLUFKBUFIZ&amp;VAR:QUERY=RkZfU0FMRVMoQ0FMLDIwMTEsLCwsRVVSKQ==&amp;WINDOW=FIRST_POPUP&amp;HEIGHT=450&amp;WIDTH=450&amp;START_MA","XIMIZED=FALSE&amp;VAR:CALENDAR=FIVEDAY&amp;VAR:SYMBOL=231804&amp;VAR:INDEX=0"}</definedName>
    <definedName name="_1272__FDSAUDITLINK__" hidden="1">{"fdsup://directions/FAT Viewer?action=UPDATE&amp;creator=factset&amp;DYN_ARGS=TRUE&amp;DOC_NAME=FAT:FQL_AUDITING_CLIENT_TEMPLATE.FAT&amp;display_string=Audit&amp;VAR:KEY=EXCBGXGROB&amp;VAR:QUERY=RkZfRUJJVERBX09QRVIoQ0FMLDIwMTEsLCwsRVVSKQ==&amp;WINDOW=FIRST_POPUP&amp;HEIGHT=450&amp;WIDTH=450&amp;","START_MAXIMIZED=FALSE&amp;VAR:CALENDAR=FIVEDAY&amp;VAR:SYMBOL=231804&amp;VAR:INDEX=0"}</definedName>
    <definedName name="_1273__FDSAUDITLINK__" hidden="1">{"fdsup://directions/FAT Viewer?action=UPDATE&amp;creator=factset&amp;DYN_ARGS=TRUE&amp;DOC_NAME=FAT:FQL_AUDITING_CLIENT_TEMPLATE.FAT&amp;display_string=Audit&amp;VAR:KEY=RQTYNCNCPQ&amp;VAR:QUERY=RkZfRUJJVF9PUEVSKENBTCwyMDEwLCwsLEVVUik=&amp;WINDOW=FIRST_POPUP&amp;HEIGHT=450&amp;WIDTH=450&amp;STAR","T_MAXIMIZED=FALSE&amp;VAR:CALENDAR=FIVEDAY&amp;VAR:SYMBOL=231804&amp;VAR:INDEX=0"}</definedName>
    <definedName name="_1274__FDSAUDITLINK__" hidden="1">{"fdsup://directions/FAT Viewer?action=UPDATE&amp;creator=factset&amp;DYN_ARGS=TRUE&amp;DOC_NAME=FAT:FQL_AUDITING_CLIENT_TEMPLATE.FAT&amp;display_string=Audit&amp;VAR:KEY=OXSPIFMBKP&amp;VAR:QUERY=RkZfRUJJVF9PUEVSKENBTCwyMDExLCwsLEVVUik=&amp;WINDOW=FIRST_POPUP&amp;HEIGHT=450&amp;WIDTH=450&amp;STAR","T_MAXIMIZED=FALSE&amp;VAR:CALENDAR=FIVEDAY&amp;VAR:SYMBOL=231804&amp;VAR:INDEX=0"}</definedName>
    <definedName name="_1275__FDSAUDITLINK__" hidden="1">{"fdsup://directions/FAT Viewer?action=UPDATE&amp;creator=factset&amp;DYN_ARGS=TRUE&amp;DOC_NAME=FAT:FQL_AUDITING_CLIENT_TEMPLATE.FAT&amp;display_string=Audit&amp;VAR:KEY=AJEDSXIFKH&amp;VAR:QUERY=RkZfTkVUX0lOQyhDQUwsMjAxMCwsLCxFVVIp&amp;WINDOW=FIRST_POPUP&amp;HEIGHT=450&amp;WIDTH=450&amp;START_MA","XIMIZED=FALSE&amp;VAR:CALENDAR=FIVEDAY&amp;VAR:SYMBOL=231804&amp;VAR:INDEX=0"}</definedName>
    <definedName name="_1276__FDSAUDITLINK__" hidden="1">{"fdsup://directions/FAT Viewer?action=UPDATE&amp;creator=factset&amp;DYN_ARGS=TRUE&amp;DOC_NAME=FAT:FQL_AUDITING_CLIENT_TEMPLATE.FAT&amp;display_string=Audit&amp;VAR:KEY=OXSPIFMBKP&amp;VAR:QUERY=RkZfRUJJVF9PUEVSKENBTCwyMDExLCwsLEVVUik=&amp;WINDOW=FIRST_POPUP&amp;HEIGHT=450&amp;WIDTH=450&amp;STAR","T_MAXIMIZED=FALSE&amp;VAR:CALENDAR=FIVEDAY&amp;VAR:SYMBOL=231804&amp;VAR:INDEX=0"}</definedName>
    <definedName name="_1277__FDSAUDITLINK__" hidden="1">{"fdsup://directions/FAT Viewer?action=UPDATE&amp;creator=factset&amp;DYN_ARGS=TRUE&amp;DOC_NAME=FAT:FQL_AUDITING_CLIENT_TEMPLATE.FAT&amp;display_string=Audit&amp;VAR:KEY=HSFIDWHUBS&amp;VAR:QUERY=RkZfTkVUX0lOQyhDQUwsMjAxMSwsLCxFVVIp&amp;WINDOW=FIRST_POPUP&amp;HEIGHT=450&amp;WIDTH=450&amp;START_MA","XIMIZED=FALSE&amp;VAR:CALENDAR=FIVEDAY&amp;VAR:SYMBOL=231804&amp;VAR:INDEX=0"}</definedName>
    <definedName name="_1278__FDSAUDITLINK__" hidden="1">{"fdsup://directions/FAT Viewer?action=UPDATE&amp;creator=factset&amp;DYN_ARGS=TRUE&amp;DOC_NAME=FAT:FQL_AUDITING_CLIENT_TEMPLATE.FAT&amp;display_string=Audit&amp;VAR:KEY=YRSJMDMZGH&amp;VAR:QUERY=RkZfQ0FQRVgoQ0FMLDIwMTAsLCwsRVVSKQ==&amp;WINDOW=FIRST_POPUP&amp;HEIGHT=450&amp;WIDTH=450&amp;START_MA","XIMIZED=FALSE&amp;VAR:CALENDAR=FIVEDAY&amp;VAR:SYMBOL=231804&amp;VAR:INDEX=0"}</definedName>
    <definedName name="_1279__FDSAUDITLINK__" hidden="1">{"fdsup://Directions/FactSet Auditing Viewer?action=AUDIT_VALUE&amp;DB=129&amp;ID1=76773510&amp;VALUEID=02001&amp;SDATE=201001&amp;PERIODTYPE=QTR_STD&amp;window=popup_no_bar&amp;width=385&amp;height=120&amp;START_MAXIMIZED=FALSE&amp;creator=factset&amp;display_string=Audit"}</definedName>
    <definedName name="_128__FDSAUDITLINK__" hidden="1">{"fdsup://directions/FAT Viewer?action=UPDATE&amp;creator=factset&amp;DYN_ARGS=TRUE&amp;DOC_NAME=FAT:FQL_AUDITING_CLIENT_TEMPLATE.FAT&amp;display_string=Audit&amp;VAR:KEY=JINKZGDWRY&amp;VAR:QUERY=RkZfRlJFRV9QU19DRigp&amp;WINDOW=FIRST_POPUP&amp;HEIGHT=450&amp;WIDTH=450&amp;START_MAXIMIZED=FALSE&amp;VA","R:CALENDAR=US&amp;VAR:SYMBOL=EQY&amp;VAR:INDEX=0"}</definedName>
    <definedName name="_1280__FDSAUDITLINK__" hidden="1">{"fdsup://directions/FAT Viewer?action=UPDATE&amp;creator=factset&amp;DYN_ARGS=TRUE&amp;DOC_NAME=FAT:FQL_AUDITING_CLIENT_TEMPLATE.FAT&amp;display_string=Audit&amp;VAR:KEY=FINKFYVAXM&amp;VAR:QUERY=RkZfQ0FQRVgoQ0FMLDIwMTEsLCwsRVVSKQ==&amp;WINDOW=FIRST_POPUP&amp;HEIGHT=450&amp;WIDTH=450&amp;START_MA","XIMIZED=FALSE&amp;VAR:CALENDAR=FIVEDAY&amp;VAR:SYMBOL=231804&amp;VAR:INDEX=0"}</definedName>
    <definedName name="_1281__FDSAUDITLINK__" hidden="1">{"fdsup://directions/FAT Viewer?action=UPDATE&amp;creator=factset&amp;DYN_ARGS=TRUE&amp;DOC_NAME=FAT:FQL_AUDITING_CLIENT_TEMPLATE.FAT&amp;display_string=Audit&amp;VAR:KEY=LSBWFUVINC&amp;VAR:QUERY=RkZfUEVOU19GVU5ERURfU1RBVFVTKFFUUiwwLCwsLEVVUik=&amp;WINDOW=FIRST_POPUP&amp;HEIGHT=450&amp;WIDTH=","450&amp;START_MAXIMIZED=FALSE&amp;VAR:CALENDAR=FIVEDAY&amp;VAR:SYMBOL=B0LCB0&amp;VAR:INDEX=0"}</definedName>
    <definedName name="_1282__FDSAUDITLINK__" hidden="1">{"fdsup://directions/FAT Viewer?action=UPDATE&amp;creator=factset&amp;DYN_ARGS=TRUE&amp;DOC_NAME=FAT:FQL_AUDITING_CLIENT_TEMPLATE.FAT&amp;display_string=Audit&amp;VAR:KEY=CFIBUTQJCX&amp;VAR:QUERY=RkZfREVCVChRVFIsMCwsLCxFVVIp&amp;WINDOW=FIRST_POPUP&amp;HEIGHT=450&amp;WIDTH=450&amp;START_MAXIMIZED=","FALSE&amp;VAR:CALENDAR=FIVEDAY&amp;VAR:SYMBOL=451361&amp;VAR:INDEX=0"}</definedName>
    <definedName name="_1283__FDSAUDITLINK__" hidden="1">{"fdsup://Directions/FactSet Auditing Viewer?action=AUDIT_VALUE&amp;DB=129&amp;ID1=B2QKY0&amp;VALUEID=03501&amp;SDATE=201202&amp;PERIODTYPE=QTR_STD&amp;SCFT=3&amp;window=popup_no_bar&amp;width=385&amp;height=120&amp;START_MAXIMIZED=FALSE&amp;creator=factset&amp;display_string=Audit"}</definedName>
    <definedName name="_1284__FDSAUDITLINK__" hidden="1">{"fdsup://directions/FAT Viewer?action=UPDATE&amp;creator=factset&amp;DYN_ARGS=TRUE&amp;DOC_NAME=FAT:FQL_AUDITING_CLIENT_TEMPLATE.FAT&amp;display_string=Audit&amp;VAR:KEY=PABEPQFGTY&amp;VAR:QUERY=RkZfRUJJVERBX09QRVIoTFRNLDAsLCwsRVVSKQ==&amp;WINDOW=FIRST_POPUP&amp;HEIGHT=450&amp;WIDTH=450&amp;STAR","T_MAXIMIZED=FALSE&amp;VAR:CALENDAR=FIVEDAY&amp;VAR:SYMBOL=451233&amp;VAR:INDEX=0"}</definedName>
    <definedName name="_1285__FDSAUDITLINK__" hidden="1">{"fdsup://directions/FAT Viewer?action=UPDATE&amp;creator=factset&amp;DYN_ARGS=TRUE&amp;DOC_NAME=FAT:FQL_AUDITING_CLIENT_TEMPLATE.FAT&amp;display_string=Audit&amp;VAR:KEY=JKHCNKPETE&amp;VAR:QUERY=RkZfRVBTX0RJTChMVE0sMCwsLCxFVVIp&amp;WINDOW=FIRST_POPUP&amp;HEIGHT=450&amp;WIDTH=450&amp;START_MAXIMI","ZED=FALSE&amp;VAR:CALENDAR=FIVEDAY&amp;VAR:SYMBOL=11825510&amp;VAR:INDEX=0"}</definedName>
    <definedName name="_1286__FDSAUDITLINK__" hidden="1">{"fdsup://directions/FAT Viewer?action=UPDATE&amp;creator=factset&amp;DYN_ARGS=TRUE&amp;DOC_NAME=FAT:FQL_AUDITING_CLIENT_TEMPLATE.FAT&amp;display_string=Audit&amp;VAR:KEY=ORAPYZAPWT&amp;VAR:QUERY=RkZfRUJJVF9PUEVSKExUTSwwLCwsLEVVUik=&amp;WINDOW=FIRST_POPUP&amp;HEIGHT=450&amp;WIDTH=450&amp;START_MA","XIMIZED=FALSE&amp;VAR:CALENDAR=FIVEDAY&amp;VAR:SYMBOL=11825510&amp;VAR:INDEX=0"}</definedName>
    <definedName name="_1287__FDSAUDITLINK__" hidden="1">{"fdsup://directions/FAT Viewer?action=UPDATE&amp;creator=factset&amp;DYN_ARGS=TRUE&amp;DOC_NAME=FAT:FQL_AUDITING_CLIENT_TEMPLATE.FAT&amp;display_string=Audit&amp;VAR:KEY=TUDEPCFQZU&amp;VAR:QUERY=RkZfRVBTX0RJTChMVE0sMCwsLCxFVVIp&amp;WINDOW=FIRST_POPUP&amp;HEIGHT=450&amp;WIDTH=450&amp;START_MAXIMI","ZED=FALSE&amp;VAR:CALENDAR=FIVEDAY&amp;VAR:SYMBOL=288305&amp;VAR:INDEX=0"}</definedName>
    <definedName name="_1288__FDSAUDITLINK__" hidden="1">{"fdsup://directions/FAT Viewer?action=UPDATE&amp;creator=factset&amp;DYN_ARGS=TRUE&amp;DOC_NAME=FAT:FQL_AUDITING_CLIENT_TEMPLATE.FAT&amp;display_string=Audit&amp;VAR:KEY=CDUPOHKBCF&amp;VAR:QUERY=RkZfRUJJVF9PUEVSKExUTSwwLCwsLEVVUik=&amp;WINDOW=FIRST_POPUP&amp;HEIGHT=450&amp;WIDTH=450&amp;START_MA","XIMIZED=FALSE&amp;VAR:CALENDAR=FIVEDAY&amp;VAR:SYMBOL=288305&amp;VAR:INDEX=0"}</definedName>
    <definedName name="_1289__FDSAUDITLINK__" hidden="1">{"fdsup://directions/FAT Viewer?action=UPDATE&amp;creator=factset&amp;DYN_ARGS=TRUE&amp;DOC_NAME=FAT:FQL_AUDITING_CLIENT_TEMPLATE.FAT&amp;display_string=Audit&amp;VAR:KEY=TMBGVYXCBK&amp;VAR:QUERY=RkZfU0FMRVMoQ0FMLDIwMTEsLCwsRVVSKQ==&amp;WINDOW=FIRST_POPUP&amp;HEIGHT=450&amp;WIDTH=450&amp;START_MA","XIMIZED=FALSE&amp;VAR:CALENDAR=FIVEDAY&amp;VAR:SYMBOL=27743210&amp;VAR:INDEX=0"}</definedName>
    <definedName name="_129__FDSAUDITLINK__" hidden="1">{"fdsup://directions/FAT Viewer?action=UPDATE&amp;creator=factset&amp;DYN_ARGS=TRUE&amp;DOC_NAME=FAT:FQL_AUDITING_CLIENT_TEMPLATE.FAT&amp;display_string=Audit&amp;VAR:KEY=BOZCNWRUPM&amp;VAR:QUERY=RkZfRlJFRV9QU19DRigp&amp;WINDOW=FIRST_POPUP&amp;HEIGHT=450&amp;WIDTH=450&amp;START_MAXIMIZED=FALSE&amp;VA","R:CALENDAR=US&amp;VAR:SYMBOL=ESS&amp;VAR:INDEX=0"}</definedName>
    <definedName name="_1290__FDSAUDITLINK__" hidden="1">{"fdsup://directions/FAT Viewer?action=UPDATE&amp;creator=factset&amp;DYN_ARGS=TRUE&amp;DOC_NAME=FAT:FQL_AUDITING_CLIENT_TEMPLATE.FAT&amp;display_string=Audit&amp;VAR:KEY=WJIHQPAHWF&amp;VAR:QUERY=RkZfU0FMRVMoQ0FMLDIwMTAsLCwsRVVSKQ==&amp;WINDOW=FIRST_POPUP&amp;HEIGHT=450&amp;WIDTH=450&amp;START_MA","XIMIZED=FALSE&amp;VAR:CALENDAR=FIVEDAY&amp;VAR:SYMBOL=27743210&amp;VAR:INDEX=0"}</definedName>
    <definedName name="_1291__FDSAUDITLINK__" hidden="1">{"fdsup://directions/FAT Viewer?action=UPDATE&amp;creator=factset&amp;DYN_ARGS=TRUE&amp;DOC_NAME=FAT:FQL_AUDITING_CLIENT_TEMPLATE.FAT&amp;display_string=Audit&amp;VAR:KEY=NSTWZWPALC&amp;VAR:QUERY=RkZfU0FMRVMoQ0FMLDIwMDksLCwsRVVSKQ==&amp;WINDOW=FIRST_POPUP&amp;HEIGHT=450&amp;WIDTH=450&amp;START_MA","XIMIZED=FALSE&amp;VAR:CALENDAR=FIVEDAY&amp;VAR:SYMBOL=27743210&amp;VAR:INDEX=0"}</definedName>
    <definedName name="_1292__FDSAUDITLINK__" hidden="1">{"fdsup://directions/FAT Viewer?action=UPDATE&amp;creator=factset&amp;DYN_ARGS=TRUE&amp;DOC_NAME=FAT:FQL_AUDITING_CLIENT_TEMPLATE.FAT&amp;display_string=Audit&amp;VAR:KEY=EXKDQVITUV&amp;VAR:QUERY=RkZfUEVOU19GVU5ERURfU1RBVFVTKFFUUiwwLCwsLEVVUik=&amp;WINDOW=FIRST_POPUP&amp;HEIGHT=450&amp;WIDTH=","450&amp;START_MAXIMIZED=FALSE&amp;VAR:CALENDAR=FIVEDAY&amp;VAR:SYMBOL=B0HZL9&amp;VAR:INDEX=0"}</definedName>
    <definedName name="_1293__FDSAUDITLINK__" hidden="1">{"fdsup://directions/FAT Viewer?action=UPDATE&amp;creator=factset&amp;DYN_ARGS=TRUE&amp;DOC_NAME=FAT:FQL_AUDITING_CLIENT_TEMPLATE.FAT&amp;display_string=Audit&amp;VAR:KEY=IJIBOVWJIR&amp;VAR:QUERY=RkZfTkVUX0RFQlQoUVRSLDQwODEwLDQxMTc2LEQp&amp;WINDOW=FIRST_POPUP&amp;HEIGHT=450&amp;WIDTH=450&amp;STAR","T_MAXIMIZED=FALSE&amp;VAR:CALENDAR=FIVEDAY&amp;VAR:SYMBOL=B28CR5&amp;VAR:INDEX=228"}</definedName>
    <definedName name="_1294__FDSAUDITLINK__" hidden="1">{"fdsup://directions/FAT Viewer?action=UPDATE&amp;creator=factset&amp;DYN_ARGS=TRUE&amp;DOC_NAME=FAT:FQL_AUDITING_CLIENT_TEMPLATE.FAT&amp;display_string=Audit&amp;VAR:KEY=VCDQPYTOTO&amp;VAR:QUERY=RkZfUEVOU19GVU5ERURfU1RBVFVTKFFUUiwwLCwsLEVVUik=&amp;WINDOW=FIRST_POPUP&amp;HEIGHT=450&amp;WIDTH=","450&amp;START_MAXIMIZED=FALSE&amp;VAR:CALENDAR=FIVEDAY&amp;VAR:SYMBOL=451233&amp;VAR:INDEX=0"}</definedName>
    <definedName name="_1295__FDSAUDITLINK__" hidden="1">{"fdsup://directions/FAT Viewer?action=UPDATE&amp;creator=factset&amp;DYN_ARGS=TRUE&amp;DOC_NAME=FAT:FQL_AUDITING_CLIENT_TEMPLATE.FAT&amp;display_string=Audit&amp;VAR:KEY=OZEPWRGZCN&amp;VAR:QUERY=RkZfU0FMRVMoQ0FMLDIwMTAsLCwsRVVSKQ==&amp;WINDOW=FIRST_POPUP&amp;HEIGHT=450&amp;WIDTH=450&amp;START_MA","XIMIZED=FALSE&amp;VAR:CALENDAR=FIVEDAY&amp;VAR:SYMBOL=B0HZL9&amp;VAR:INDEX=0"}</definedName>
    <definedName name="_1296__FDSAUDITLINK__" hidden="1">{"fdsup://directions/FAT Viewer?action=UPDATE&amp;creator=factset&amp;DYN_ARGS=TRUE&amp;DOC_NAME=FAT:FQL_AUDITING_CLIENT_TEMPLATE.FAT&amp;display_string=Audit&amp;VAR:KEY=ZGLWTMZWRQ&amp;VAR:QUERY=RkZfU0FMRVMoQ0FMLDIwMDksLCwsRVVSKQ==&amp;WINDOW=FIRST_POPUP&amp;HEIGHT=450&amp;WIDTH=450&amp;START_MA","XIMIZED=FALSE&amp;VAR:CALENDAR=FIVEDAY&amp;VAR:SYMBOL=B0HZL9&amp;VAR:INDEX=0"}</definedName>
    <definedName name="_1297__FDSAUDITLINK__" hidden="1">{"fdsup://Directions/FactSet Auditing Viewer?action=AUDIT_VALUE&amp;DB=129&amp;ID1=15087010&amp;VALUEID=02256&amp;SDATE=2011&amp;PERIODTYPE=ANN_STD&amp;SCFT=3&amp;window=popup_no_bar&amp;width=385&amp;height=120&amp;START_MAXIMIZED=FALSE&amp;creator=factset&amp;display_string=Audit"}</definedName>
    <definedName name="_1298__FDSAUDITLINK__" hidden="1">{"fdsup://directions/FAT Viewer?action=UPDATE&amp;creator=factset&amp;DYN_ARGS=TRUE&amp;DOC_NAME=FAT:FQL_AUDITING_CLIENT_TEMPLATE.FAT&amp;display_string=Audit&amp;VAR:KEY=QBIZGPQXUP&amp;VAR:QUERY=RkZfU0FMRVMoQ0FMLDIwMTAsLCwsRVVSKQ==&amp;WINDOW=FIRST_POPUP&amp;HEIGHT=450&amp;WIDTH=450&amp;START_MA","XIMIZED=FALSE&amp;VAR:CALENDAR=FIVEDAY&amp;VAR:SYMBOL=B05M8B&amp;VAR:INDEX=0"}</definedName>
    <definedName name="_1299__FDSAUDITLINK__" hidden="1">{"fdsup://directions/FAT Viewer?action=UPDATE&amp;creator=factset&amp;DYN_ARGS=TRUE&amp;DOC_NAME=FAT:FQL_AUDITING_CLIENT_TEMPLATE.FAT&amp;display_string=Audit&amp;VAR:KEY=YNORYZKFIX&amp;VAR:QUERY=RkZfREVCVChRVFIsMCwsLCxFVVIp&amp;WINDOW=FIRST_POPUP&amp;HEIGHT=450&amp;WIDTH=450&amp;START_MAXIMIZED=","FALSE&amp;VAR:CALENDAR=FIVEDAY&amp;VAR:SYMBOL=711399&amp;VAR:INDEX=0"}</definedName>
    <definedName name="_12Graph" hidden="1">#REF!</definedName>
    <definedName name="_13______123Graph_CCAPITAL_BY_OEM" hidden="1">#REF!</definedName>
    <definedName name="_13____123Graph_BCHART_1" hidden="1">#N/A</definedName>
    <definedName name="_13____123Graph_CCAPITAL_BY_OEM" hidden="1">#REF!</definedName>
    <definedName name="_13____123Graph_XCHART_2" hidden="1">#REF!</definedName>
    <definedName name="_13___123Graph_A__MW_VS_HR" hidden="1">#REF!</definedName>
    <definedName name="_13___123Graph_ACHART_1" hidden="1">#REF!</definedName>
    <definedName name="_13___123Graph_BCHART_1" hidden="1">#REF!</definedName>
    <definedName name="_13___123Graph_BEPS_CF" hidden="1">#N/A</definedName>
    <definedName name="_13___123Graph_CCAPITAL_BY_OEM" hidden="1">#REF!</definedName>
    <definedName name="_13__123Graph_ACHART_1" hidden="1">#REF!</definedName>
    <definedName name="_13__123Graph_ACHART_19" hidden="1">#REF!</definedName>
    <definedName name="_13__123Graph_ACHART_24" hidden="1">#REF!</definedName>
    <definedName name="_13__123Graph_ACHART_3" hidden="1">#REF!</definedName>
    <definedName name="_13__123Graph_ACHART_4" hidden="1">#REF!</definedName>
    <definedName name="_13__123Graph_ACHART_9" hidden="1">#REF!</definedName>
    <definedName name="_13__123Graph_AGROWTH_9" hidden="1">#REF!</definedName>
    <definedName name="_13__123Graph_AQRE_S_BY_TYPE" hidden="1">#REF!</definedName>
    <definedName name="_13__123Graph_ATAX_CREDIT" hidden="1">#REF!</definedName>
    <definedName name="_13__123Graph_AWAGES_BY_B_U" hidden="1">#REF!</definedName>
    <definedName name="_13__123Graph_BCHART_1" hidden="1">#REF!</definedName>
    <definedName name="_13__123Graph_BCHART_3" hidden="1">#REF!</definedName>
    <definedName name="_13__123Graph_BCHART_6" hidden="1">#REF!</definedName>
    <definedName name="_13__123Graph_BMAG_PCE" hidden="1">#REF!</definedName>
    <definedName name="_13__123Graph_BTAX_CREDIT" hidden="1">#REF!</definedName>
    <definedName name="_13__123Graph_C_Chart_1A" hidden="1">#REF!</definedName>
    <definedName name="_13__123Graph_CCAPITAL_BY_OEM" hidden="1">#REF!</definedName>
    <definedName name="_13__123Graph_CCHART_1" hidden="1">#REF!</definedName>
    <definedName name="_13__123Graph_CCHART_6" hidden="1">#REF!</definedName>
    <definedName name="_13__123Graph_DCHART_1" hidden="1">#REF!</definedName>
    <definedName name="_13__123Graph_DCHART_28" hidden="1">#REF!</definedName>
    <definedName name="_13__123Graph_E_Chart_1A" hidden="1">#REF!</definedName>
    <definedName name="_13__123Graph_ECHART_4" hidden="1">#REF!</definedName>
    <definedName name="_13__123Graph_ECHART_6" hidden="1">#REF!</definedName>
    <definedName name="_13__123Graph_LBL_ACHART_2" hidden="1">#REF!</definedName>
    <definedName name="_13__123Graph_LBL_CGRAFICO_20" hidden="1">#REF!</definedName>
    <definedName name="_13__123Graph_XCHART_1" hidden="1">#REF!</definedName>
    <definedName name="_13__123Graph_XGRAFICO_4" hidden="1">#REF!</definedName>
    <definedName name="_13__123Graph_XGRAFICO_6" hidden="1">#REF!</definedName>
    <definedName name="_13__FDSAUDITLINK__" hidden="1">{"fdsup://directions/FAT Viewer?action=UPDATE&amp;creator=factset&amp;DYN_ARGS=TRUE&amp;DOC_NAME=FAT:FQL_AUDITING_CLIENT_TEMPLATE.FAT&amp;display_string=Audit&amp;VAR:KEY=HIBERCLSRC&amp;VAR:QUERY=RkZfRlJFRV9QU19DRigp&amp;WINDOW=FIRST_POPUP&amp;HEIGHT=450&amp;WIDTH=450&amp;START_MAXIMIZED=FALSE&amp;VA","R:CALENDAR=US&amp;VAR:SYMBOL=OLP&amp;VAR:INDEX=0"}</definedName>
    <definedName name="_13_0_S" hidden="1">#REF!</definedName>
    <definedName name="_13_0Deprec_P">#REF!</definedName>
    <definedName name="_13_5__1_WEBI_DataGrid" hidden="1">#REF!</definedName>
    <definedName name="_130___123Graph_BCAPITAL_BY_OEM" hidden="1">#REF!</definedName>
    <definedName name="_130__FDSAUDITLINK__" hidden="1">{"fdsup://directions/FAT Viewer?action=UPDATE&amp;creator=factset&amp;DYN_ARGS=TRUE&amp;DOC_NAME=FAT:FQL_AUDITING_CLIENT_TEMPLATE.FAT&amp;display_string=Audit&amp;VAR:KEY=HURYRQBENK&amp;VAR:QUERY=RkZfRlJFRV9QU19DRigp&amp;WINDOW=FIRST_POPUP&amp;HEIGHT=450&amp;WIDTH=450&amp;START_MAXIMIZED=FALSE&amp;VA","R:CALENDAR=US&amp;VAR:SYMBOL=ELS&amp;VAR:INDEX=0"}</definedName>
    <definedName name="_1300__FDSAUDITLINK__" hidden="1">{"fdsup://Directions/FactSet Auditing Viewer?action=AUDIT_VALUE&amp;DB=129&amp;ID1=20547710&amp;VALUEID=02001&amp;SDATE=201001&amp;PERIODTYPE=QTR_STD&amp;window=popup_no_bar&amp;width=385&amp;height=120&amp;START_MAXIMIZED=FALSE&amp;creator=factset&amp;display_string=Audit"}</definedName>
    <definedName name="_1301__FDSAUDITLINK__" hidden="1">{"fdsup://directions/FAT Viewer?action=UPDATE&amp;creator=factset&amp;DYN_ARGS=TRUE&amp;DOC_NAME=FAT:FQL_AUDITING_CLIENT_TEMPLATE.FAT&amp;display_string=Audit&amp;VAR:KEY=QFODIBKDSL&amp;VAR:QUERY=RkZfREVCVChRVFIsMCwsLCxFVVIp&amp;WINDOW=FIRST_POPUP&amp;HEIGHT=450&amp;WIDTH=450&amp;START_MAXIMIZED=","FALSE&amp;VAR:CALENDAR=FIVEDAY&amp;VAR:SYMBOL=545831&amp;VAR:INDEX=0"}</definedName>
    <definedName name="_1302__FDSAUDITLINK__" hidden="1">{"fdsup://directions/FAT Viewer?action=UPDATE&amp;creator=factset&amp;DYN_ARGS=TRUE&amp;DOC_NAME=FAT:FQL_AUDITING_CLIENT_TEMPLATE.FAT&amp;display_string=Audit&amp;VAR:KEY=HMBQHATUZW&amp;VAR:QUERY=KEZTTF9ORVRfSU5DKE5PVyxOT1csRlNBLCxVU0QpQEZGX05FVF9JTkMoTFRNUywwLCwsLFVTRCkp&amp;WINDOW=F","IRST_POPUP&amp;HEIGHT=450&amp;WIDTH=450&amp;START_MAXIMIZED=FALSE&amp;VAR:CALENDAR=US&amp;VAR:SYMBOL=TTPA&amp;VAR:INDEX=0"}</definedName>
    <definedName name="_1303__FDSAUDITLINK__" hidden="1">{"fdsup://Directions/FactSet Auditing Viewer?action=AUDIT_VALUE&amp;DB=129&amp;ID1=B05M8B&amp;VALUEID=03501&amp;SDATE=201202&amp;PERIODTYPE=QTR_STD&amp;SCFT=3&amp;window=popup_no_bar&amp;width=385&amp;height=120&amp;START_MAXIMIZED=FALSE&amp;creator=factset&amp;display_string=Audit"}</definedName>
    <definedName name="_1304__FDSAUDITLINK__" hidden="1">{"fdsup://Directions/FactSet Auditing Viewer?action=AUDIT_VALUE&amp;DB=129&amp;ID1=B05M8B&amp;VALUEID=03426&amp;SDATE=201102&amp;PERIODTYPE=QTR_STD&amp;SCFT=3&amp;window=popup_no_bar&amp;width=385&amp;height=120&amp;START_MAXIMIZED=FALSE&amp;creator=factset&amp;display_string=Audit"}</definedName>
    <definedName name="_1305__FDSAUDITLINK__" hidden="1">{"fdsup://Directions/FactSet Auditing Viewer?action=AUDIT_VALUE&amp;DB=129&amp;ID1=B05M8B&amp;VALUEID=03426&amp;SDATE=201202&amp;PERIODTYPE=QTR_STD&amp;SCFT=3&amp;window=popup_no_bar&amp;width=385&amp;height=120&amp;START_MAXIMIZED=FALSE&amp;creator=factset&amp;display_string=Audit"}</definedName>
    <definedName name="_1306__FDSAUDITLINK__" hidden="1">{"fdsup://directions/FAT Viewer?action=UPDATE&amp;creator=factset&amp;DYN_ARGS=TRUE&amp;DOC_NAME=FAT:FQL_AUDITING_CLIENT_TEMPLATE.FAT&amp;display_string=Audit&amp;VAR:KEY=VAVCRSPURS&amp;VAR:QUERY=RkZfRVBTX0RJTChMVE0sMCwsLCxFVVIp&amp;WINDOW=FIRST_POPUP&amp;HEIGHT=450&amp;WIDTH=450&amp;START_MAXIMI","ZED=FALSE&amp;VAR:CALENDAR=FIVEDAY&amp;VAR:SYMBOL=27743210&amp;VAR:INDEX=0"}</definedName>
    <definedName name="_1307__FDSAUDITLINK__" hidden="1">{"fdsup://Directions/FactSet Auditing Viewer?action=AUDIT_VALUE&amp;DB=129&amp;ID1=27743210&amp;VALUEID=02101&amp;SDATE=2011&amp;PERIODTYPE=ANN_STD&amp;SCFT=3&amp;window=popup_no_bar&amp;width=385&amp;height=120&amp;START_MAXIMIZED=FALSE&amp;creator=factset&amp;display_string=Audit"}</definedName>
    <definedName name="_1308__FDSAUDITLINK__" hidden="1">{"fdsup://Directions/FactSet Auditing Viewer?action=AUDIT_VALUE&amp;DB=129&amp;ID1=27743210&amp;VALUEID=03426&amp;SDATE=201202&amp;PERIODTYPE=QTR_STD&amp;SCFT=3&amp;window=popup_no_bar&amp;width=385&amp;height=120&amp;START_MAXIMIZED=FALSE&amp;creator=factset&amp;display_string=Audit"}</definedName>
    <definedName name="_1309__FDSAUDITLINK__" hidden="1">{"fdsup://Directions/FactSet Auditing Viewer?action=AUDIT_VALUE&amp;DB=129&amp;ID1=B05M8B&amp;VALUEID=02001&amp;SDATE=201102&amp;PERIODTYPE=QTR_STD&amp;SCFT=3&amp;window=popup_no_bar&amp;width=385&amp;height=120&amp;START_MAXIMIZED=FALSE&amp;creator=factset&amp;display_string=Audit"}</definedName>
    <definedName name="_131__FDSAUDITLINK__" hidden="1">{"fdsup://directions/FAT Viewer?action=UPDATE&amp;creator=factset&amp;DYN_ARGS=TRUE&amp;DOC_NAME=FAT:FQL_AUDITING_CLIENT_TEMPLATE.FAT&amp;display_string=Audit&amp;VAR:KEY=BWRKBOXIFC&amp;VAR:QUERY=RkZfRlJFRV9QU19DRigp&amp;WINDOW=FIRST_POPUP&amp;HEIGHT=450&amp;WIDTH=450&amp;START_MAXIMIZED=FALSE&amp;VA","R:CALENDAR=US&amp;VAR:SYMBOL=HCP&amp;VAR:INDEX=0"}</definedName>
    <definedName name="_1310__FDSAUDITLINK__" hidden="1">{"fdsup://Directions/FactSet Auditing Viewer?action=AUDIT_VALUE&amp;DB=129&amp;ID1=B05M8B&amp;VALUEID=02001&amp;SDATE=201202&amp;PERIODTYPE=QTR_STD&amp;SCFT=3&amp;window=popup_no_bar&amp;width=385&amp;height=120&amp;START_MAXIMIZED=FALSE&amp;creator=factset&amp;display_string=Audit"}</definedName>
    <definedName name="_1311__FDSAUDITLINK__" hidden="1">{"fdsup://directions/FAT Viewer?action=UPDATE&amp;creator=factset&amp;DYN_ARGS=TRUE&amp;DOC_NAME=FAT:FQL_AUDITING_CLIENT_TEMPLATE.FAT&amp;display_string=Audit&amp;VAR:KEY=KZWBCBCVML&amp;VAR:QUERY=RkZfREVCVChRVFIsLTFBWSwsLCxFVVIp&amp;WINDOW=FIRST_POPUP&amp;HEIGHT=450&amp;WIDTH=450&amp;START_MAXIMI","ZED=FALSE&amp;VAR:CALENDAR=FIVEDAY&amp;VAR:SYMBOL=B05M8B&amp;VAR:INDEX=0"}</definedName>
    <definedName name="_1312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313__FDSAUDITLINK__" hidden="1">{"fdsup://Directions/FactSet Auditing Viewer?action=AUDIT_VALUE&amp;DB=129&amp;ID1=B05M8B&amp;VALUEID=05194&amp;SDATE=201102&amp;PERIODTYPE=QTR_STD&amp;SCFT=3&amp;window=popup_no_bar&amp;width=385&amp;height=120&amp;START_MAXIMIZED=FALSE&amp;creator=factset&amp;display_string=Audit"}</definedName>
    <definedName name="_1314__FDSAUDITLINK__" hidden="1">{"fdsup://Directions/FactSet Auditing Viewer?action=AUDIT_VALUE&amp;DB=129&amp;ID1=B05M8B&amp;VALUEID=05194&amp;SDATE=201202&amp;PERIODTYPE=QTR_STD&amp;SCFT=3&amp;window=popup_no_bar&amp;width=385&amp;height=120&amp;START_MAXIMIZED=FALSE&amp;creator=factset&amp;display_string=Audit"}</definedName>
    <definedName name="_1315__FDSAUDITLINK__" hidden="1">{"fdsup://directions/FAT Viewer?action=UPDATE&amp;creator=factset&amp;DYN_ARGS=TRUE&amp;DOC_NAME=FAT:FQL_AUDITING_CLIENT_TEMPLATE.FAT&amp;display_string=Audit&amp;VAR:KEY=IJIBOVWJIR&amp;VAR:QUERY=RkZfTkVUX0RFQlQoUVRSLDQwODEwLDQxMTc2LEQp&amp;WINDOW=FIRST_POPUP&amp;HEIGHT=450&amp;WIDTH=450&amp;STAR","T_MAXIMIZED=FALSE&amp;VAR:CALENDAR=FIVEDAY&amp;VAR:SYMBOL=B28CR5&amp;VAR:INDEX=230"}</definedName>
    <definedName name="_1316__FDSAUDITLINK__" hidden="1">{"fdsup://directions/FAT Viewer?action=UPDATE&amp;creator=factset&amp;DYN_ARGS=TRUE&amp;DOC_NAME=FAT:FQL_AUDITING_CLIENT_TEMPLATE.FAT&amp;display_string=Audit&amp;VAR:KEY=RIFWZOBMVK&amp;VAR:QUERY=RkZfU0FMRVMoQ0FMLDIwMTEsLCwsRVVSKQ==&amp;WINDOW=FIRST_POPUP&amp;HEIGHT=450&amp;WIDTH=450&amp;START_MA","XIMIZED=FALSE&amp;VAR:CALENDAR=FIVEDAY&amp;VAR:SYMBOL=B1YD5Q&amp;VAR:INDEX=0"}</definedName>
    <definedName name="_1317__FDSAUDITLINK__" hidden="1">{"fdsup://directions/FAT Viewer?action=UPDATE&amp;creator=factset&amp;DYN_ARGS=TRUE&amp;DOC_NAME=FAT:FQL_AUDITING_CLIENT_TEMPLATE.FAT&amp;display_string=Audit&amp;VAR:KEY=VMJUTCHWNQ&amp;VAR:QUERY=RkZfU0FMRVMoQ0FMLDIwMTEsLCwsRVVSKQ==&amp;WINDOW=FIRST_POPUP&amp;HEIGHT=450&amp;WIDTH=450&amp;START_MA","XIMIZED=FALSE&amp;VAR:CALENDAR=FIVEDAY&amp;VAR:SYMBOL=27743210&amp;VAR:INDEX=0"}</definedName>
    <definedName name="_1318__FDSAUDITLINK__" hidden="1">{"fdsup://directions/FAT Viewer?action=UPDATE&amp;creator=factset&amp;DYN_ARGS=TRUE&amp;DOC_NAME=FAT:FQL_AUDITING_CLIENT_TEMPLATE.FAT&amp;display_string=Audit&amp;VAR:KEY=PWNMTKVCVW&amp;VAR:QUERY=RkZfU0FMRVMoQ0FMLDIwMTEsLCwsRVVSKQ==&amp;WINDOW=FIRST_POPUP&amp;HEIGHT=450&amp;WIDTH=450&amp;START_MA","XIMIZED=FALSE&amp;VAR:CALENDAR=FIVEDAY&amp;VAR:SYMBOL=B0HZL9&amp;VAR:INDEX=0"}</definedName>
    <definedName name="_1319__FDSAUDITLINK__" hidden="1">{"fdsup://directions/FAT Viewer?action=UPDATE&amp;creator=factset&amp;DYN_ARGS=TRUE&amp;DOC_NAME=FAT:FQL_AUDITING_CLIENT_TEMPLATE.FAT&amp;display_string=Audit&amp;VAR:KEY=HSPGZMLQFO&amp;VAR:QUERY=KEZGX1NITERSU19FUShBTk4sMjAwNiwsLCxTRUspQEZFX0VTVElNQVRFKFNIX0VRVUlUWSxNRUFOLEFOTlVBT","CwyMDA2LDAsLCwnLENVUlJFTkNZPVNFSyxGSVhFRFJBVEU9Tk8sJykp&amp;WINDOW=FIRST_POPUP&amp;HEIGHT=450&amp;WIDTH=450&amp;START_MAXIMIZED=FALSE&amp;VAR:CALENDAR=US&amp;VAR:SYMBOL=B0L8VR&amp;VAR:INDEX=0"}</definedName>
    <definedName name="_132____123Graph_XCAPITAL_ALL" hidden="1">#REF!</definedName>
    <definedName name="_132__123Graph_LBL_FCHART_1" hidden="1">#REF!</definedName>
    <definedName name="_132__FDSAUDITLINK__" hidden="1">{"fdsup://directions/FAT Viewer?action=UPDATE&amp;creator=factset&amp;DYN_ARGS=TRUE&amp;DOC_NAME=FAT:FQL_AUDITING_CLIENT_TEMPLATE.FAT&amp;display_string=Audit&amp;VAR:KEY=FAHWDELETQ&amp;VAR:QUERY=RkZfRlJFRV9QU19DRihMVE0sMCk=&amp;WINDOW=FIRST_POPUP&amp;HEIGHT=450&amp;WIDTH=450&amp;START_MAXIMIZED=","FALSE&amp;VAR:CALENDAR=US&amp;VAR:SYMBOL=NMTG&amp;VAR:INDEX=0"}</definedName>
    <definedName name="_1320__FDSAUDITLINK__" hidden="1">{"fdsup://directions/FAT Viewer?action=UPDATE&amp;creator=factset&amp;DYN_ARGS=TRUE&amp;DOC_NAME=FAT:FQL_AUDITING_CLIENT_TEMPLATE.FAT&amp;display_string=Audit&amp;VAR:KEY=YJQJQXQVYR&amp;VAR:QUERY=RkZfREVCVChRVFIsMCwsLCxFVVIp&amp;WINDOW=FIRST_POPUP&amp;HEIGHT=450&amp;WIDTH=450&amp;START_MAXIMIZED=","FALSE&amp;VAR:CALENDAR=FIVEDAY&amp;VAR:SYMBOL=092528&amp;VAR:INDEX=0"}</definedName>
    <definedName name="_1321__FDSAUDITLINK__" hidden="1">{"fdsup://Directions/FactSet Auditing Viewer?action=AUDIT_VALUE&amp;DB=129&amp;ID1=26054310&amp;VALUEID=03451&amp;SDATE=201102&amp;PERIODTYPE=QTR_STD&amp;SCFT=3&amp;window=popup_no_bar&amp;width=385&amp;height=120&amp;START_MAXIMIZED=FALSE&amp;creator=factset&amp;display_string=Audit"}</definedName>
    <definedName name="_1322__FDSAUDITLINK__" hidden="1">{"fdsup://Directions/FactSet Auditing Viewer?action=AUDIT_VALUE&amp;DB=129&amp;ID1=B1YY66&amp;VALUEID=03501&amp;SDATE=201202&amp;PERIODTYPE=QTR_STD&amp;SCFT=3&amp;window=popup_no_bar&amp;width=385&amp;height=120&amp;START_MAXIMIZED=FALSE&amp;creator=factset&amp;display_string=Audit"}</definedName>
    <definedName name="_1323__FDSAUDITLINK__" hidden="1">{"fdsup://Directions/FactSet Auditing Viewer?action=AUDIT_VALUE&amp;DB=129&amp;ID1=B0Z5YZ&amp;VALUEID=02101&amp;SDATE=2011&amp;PERIODTYPE=ANN_STD&amp;SCFT=3&amp;window=popup_no_bar&amp;width=385&amp;height=120&amp;START_MAXIMIZED=FALSE&amp;creator=factset&amp;display_string=Audit"}</definedName>
    <definedName name="_1324__FDSAUDITLINK__" hidden="1">{"fdsup://Directions/FactSet Auditing Viewer?action=AUDIT_VALUE&amp;DB=129&amp;ID1=15087010&amp;VALUEID=03451&amp;SDATE=201202&amp;PERIODTYPE=QTR_STD&amp;SCFT=3&amp;window=popup_no_bar&amp;width=385&amp;height=120&amp;START_MAXIMIZED=FALSE&amp;creator=factset&amp;display_string=Audit"}</definedName>
    <definedName name="_1325__FDSAUDITLINK__" hidden="1">{"fdsup://Directions/FactSet Auditing Viewer?action=AUDIT_VALUE&amp;DB=129&amp;ID1=11825510&amp;VALUEID=03501&amp;SDATE=201104&amp;PERIODTYPE=QTR_STD&amp;SCFT=3&amp;window=popup_no_bar&amp;width=385&amp;height=120&amp;START_MAXIMIZED=FALSE&amp;creator=factset&amp;display_string=Audit"}</definedName>
    <definedName name="_1326__FDSAUDITLINK__" hidden="1">{"fdsup://Directions/FactSet Auditing Viewer?action=AUDIT_VALUE&amp;DB=129&amp;ID1=11825510&amp;VALUEID=03501&amp;SDATE=201204&amp;PERIODTYPE=QTR_STD&amp;SCFT=3&amp;window=popup_no_bar&amp;width=385&amp;height=120&amp;START_MAXIMIZED=FALSE&amp;creator=factset&amp;display_string=Audit"}</definedName>
    <definedName name="_1327__FDSAUDITLINK__" hidden="1">{"fdsup://Directions/FactSet Auditing Viewer?action=AUDIT_VALUE&amp;DB=129&amp;ID1=11825510&amp;VALUEID=02001&amp;SDATE=201104&amp;PERIODTYPE=QTR_STD&amp;SCFT=3&amp;window=popup_no_bar&amp;width=385&amp;height=120&amp;START_MAXIMIZED=FALSE&amp;creator=factset&amp;display_string=Audit"}</definedName>
    <definedName name="_1328__FDSAUDITLINK__" hidden="1">{"fdsup://Directions/FactSet Auditing Viewer?action=AUDIT_VALUE&amp;DB=129&amp;ID1=11825510&amp;VALUEID=02001&amp;SDATE=201204&amp;PERIODTYPE=QTR_STD&amp;SCFT=3&amp;window=popup_no_bar&amp;width=385&amp;height=120&amp;START_MAXIMIZED=FALSE&amp;creator=factset&amp;display_string=Audit"}</definedName>
    <definedName name="_1329__FDSAUDITLINK__" hidden="1">{"fdsup://Directions/FactSet Auditing Viewer?action=AUDIT_VALUE&amp;DB=129&amp;ID1=288305&amp;VALUEID=05194&amp;SDATE=201103&amp;PERIODTYPE=QTR_STD&amp;SCFT=3&amp;window=popup_no_bar&amp;width=385&amp;height=120&amp;START_MAXIMIZED=FALSE&amp;creator=factset&amp;display_string=Audit"}</definedName>
    <definedName name="_133__FDSAUDITLINK__" hidden="1">{"fdsup://directions/FAT Viewer?action=UPDATE&amp;creator=factset&amp;DYN_ARGS=TRUE&amp;DOC_NAME=FAT:FQL_AUDITING_CLIENT_TEMPLATE.FAT&amp;display_string=Audit&amp;VAR:KEY=HMFAJEPWVI&amp;VAR:QUERY=RkZfRlJFRV9QU19DRigp&amp;WINDOW=FIRST_POPUP&amp;HEIGHT=450&amp;WIDTH=450&amp;START_MAXIMIZED=FALSE&amp;VA","R:CALENDAR=US&amp;VAR:SYMBOL=NMTG&amp;VAR:INDEX=0"}</definedName>
    <definedName name="_1330__FDSAUDITLINK__" hidden="1">{"fdsup://Directions/FactSet Auditing Viewer?action=AUDIT_VALUE&amp;DB=129&amp;ID1=288305&amp;VALUEID=05194&amp;SDATE=201203&amp;PERIODTYPE=QTR_STD&amp;SCFT=3&amp;window=popup_no_bar&amp;width=385&amp;height=120&amp;START_MAXIMIZED=FALSE&amp;creator=factset&amp;display_string=Audit"}</definedName>
    <definedName name="_1331__FDSAUDITLINK__" hidden="1">{"fdsup://Directions/FactSet Auditing Viewer?action=AUDIT_VALUE&amp;DB=129&amp;ID1=451233&amp;VALUEID=05192&amp;SDATE=201102&amp;PERIODTYPE=QTR_STD&amp;SCFT=3&amp;window=popup_no_bar&amp;width=385&amp;height=120&amp;START_MAXIMIZED=FALSE&amp;creator=factset&amp;display_string=Audit"}</definedName>
    <definedName name="_1332__FDSAUDITLINK__" hidden="1">{"fdsup://Directions/FactSet Auditing Viewer?action=AUDIT_VALUE&amp;DB=129&amp;ID1=451233&amp;VALUEID=05192&amp;SDATE=201202&amp;PERIODTYPE=QTR_STD&amp;SCFT=3&amp;window=popup_no_bar&amp;width=385&amp;height=120&amp;START_MAXIMIZED=FALSE&amp;creator=factset&amp;display_string=Audit"}</definedName>
    <definedName name="_1333__FDSAUDITLINK__" hidden="1">{"fdsup://Directions/FactSet Auditing Viewer?action=AUDIT_VALUE&amp;DB=129&amp;ID1=B05M8B&amp;VALUEID=05194&amp;SDATE=201202&amp;PERIODTYPE=QTR_STD&amp;SCFT=3&amp;window=popup_no_bar&amp;width=385&amp;height=120&amp;START_MAXIMIZED=FALSE&amp;creator=factset&amp;display_string=Audit"}</definedName>
    <definedName name="_1334__FDSAUDITLINK__" hidden="1">{"fdsup://directions/FAT Viewer?action=UPDATE&amp;creator=factset&amp;DYN_ARGS=TRUE&amp;DOC_NAME=FAT:FQL_AUDITING_CLIENT_TEMPLATE.FAT&amp;display_string=Audit&amp;VAR:KEY=KZWBCBCVML&amp;VAR:QUERY=RkZfREVCVChRVFIsLTFBWSwsLCxFVVIp&amp;WINDOW=FIRST_POPUP&amp;HEIGHT=450&amp;WIDTH=450&amp;START_MAXIMI","ZED=FALSE&amp;VAR:CALENDAR=FIVEDAY&amp;VAR:SYMBOL=B05M8B&amp;VAR:INDEX=0"}</definedName>
    <definedName name="_1335__FDSAUDITLINK__" hidden="1">{"fdsup://Directions/FactSet Auditing Viewer?action=AUDIT_VALUE&amp;DB=129&amp;ID1=B05M8B&amp;VALUEID=02001&amp;SDATE=201102&amp;PERIODTYPE=QTR_STD&amp;SCFT=3&amp;window=popup_no_bar&amp;width=385&amp;height=120&amp;START_MAXIMIZED=FALSE&amp;creator=factset&amp;display_string=Audit"}</definedName>
    <definedName name="_1336__FDSAUDITLINK__" hidden="1">{"fdsup://Directions/FactSet Auditing Viewer?action=AUDIT_VALUE&amp;DB=129&amp;ID1=B05M8B&amp;VALUEID=03426&amp;SDATE=201102&amp;PERIODTYPE=QTR_STD&amp;SCFT=3&amp;window=popup_no_bar&amp;width=385&amp;height=120&amp;START_MAXIMIZED=FALSE&amp;creator=factset&amp;display_string=Audit"}</definedName>
    <definedName name="_1337__FDSAUDITLINK__" hidden="1">{"fdsup://Directions/FactSet Auditing Viewer?action=AUDIT_VALUE&amp;DB=129&amp;ID1=B05M8B&amp;VALUEID=03501&amp;SDATE=201102&amp;PERIODTYPE=QTR_STD&amp;SCFT=3&amp;window=popup_no_bar&amp;width=385&amp;height=120&amp;START_MAXIMIZED=FALSE&amp;creator=factset&amp;display_string=Audit"}</definedName>
    <definedName name="_1338__FDSAUDITLINK__" hidden="1">{"fdsup://directions/FAT Viewer?action=UPDATE&amp;creator=factset&amp;DYN_ARGS=TRUE&amp;DOC_NAME=FAT:FQL_AUDITING_CLIENT_TEMPLATE.FAT&amp;display_string=Audit&amp;VAR:KEY=QBIZGPQXUP&amp;VAR:QUERY=RkZfU0FMRVMoQ0FMLDIwMTAsLCwsRVVSKQ==&amp;WINDOW=FIRST_POPUP&amp;HEIGHT=450&amp;WIDTH=450&amp;START_MA","XIMIZED=FALSE&amp;VAR:CALENDAR=FIVEDAY&amp;VAR:SYMBOL=B05M8B&amp;VAR:INDEX=0"}</definedName>
    <definedName name="_1339__FDSAUDITLINK__" hidden="1">{"fdsup://directions/FAT Viewer?action=UPDATE&amp;creator=factset&amp;DYN_ARGS=TRUE&amp;DOC_NAME=FAT:FQL_AUDITING_CLIENT_TEMPLATE.FAT&amp;display_string=Audit&amp;VAR:KEY=SJWTUJYVGZ&amp;VAR:QUERY=RkZfRUJJVF9PUEVSKExUTSwwLCwsLEVVUik=&amp;WINDOW=FIRST_POPUP&amp;HEIGHT=450&amp;WIDTH=450&amp;START_MA","XIMIZED=FALSE&amp;VAR:CALENDAR=FIVEDAY&amp;VAR:SYMBOL=B05M8B&amp;VAR:INDEX=0"}</definedName>
    <definedName name="_134__FDSAUDITLINK__" hidden="1">{"fdsup://directions/FAT Viewer?action=UPDATE&amp;creator=factset&amp;DYN_ARGS=TRUE&amp;DOC_NAME=FAT:FQL_AUDITING_CLIENT_TEMPLATE.FAT&amp;display_string=Audit&amp;VAR:KEY=JQRYBWFWHC&amp;VAR:QUERY=RkZfRlJFRV9QU19DRigp&amp;WINDOW=FIRST_POPUP&amp;HEIGHT=450&amp;WIDTH=450&amp;START_MAXIMIZED=FALSE&amp;VA","R:CALENDAR=US&amp;VAR:SYMBOL=FULL&amp;VAR:INDEX=0"}</definedName>
    <definedName name="_1340__FDSAUDITLINK__" hidden="1">{"fdsup://Directions/FactSet Auditing Viewer?action=AUDIT_VALUE&amp;DB=129&amp;ID1=B05M8B&amp;VALUEID=05194&amp;SDATE=201102&amp;PERIODTYPE=QTR_STD&amp;SCFT=3&amp;window=popup_no_bar&amp;width=385&amp;height=120&amp;START_MAXIMIZED=FALSE&amp;creator=factset&amp;display_string=Audit"}</definedName>
    <definedName name="_1341__FDSAUDITLINK__" hidden="1">{"fdsup://directions/FAT Viewer?action=UPDATE&amp;creator=factset&amp;DYN_ARGS=TRUE&amp;DOC_NAME=FAT:FQL_AUDITING_CLIENT_TEMPLATE.FAT&amp;display_string=Audit&amp;VAR:KEY=LCFGPOJATM&amp;VAR:QUERY=RkZfREVCVChRVFIsMCwsLCxFVVIp&amp;WINDOW=FIRST_POPUP&amp;HEIGHT=450&amp;WIDTH=450&amp;START_MAXIMIZED=","FALSE&amp;VAR:CALENDAR=FIVEDAY&amp;VAR:SYMBOL=B05M8B&amp;VAR:INDEX=0"}</definedName>
    <definedName name="_1342__FDSAUDITLINK__" hidden="1">{"fdsup://Directions/FactSet Auditing Viewer?action=AUDIT_VALUE&amp;DB=129&amp;ID1=B05M8B&amp;VALUEID=02001&amp;SDATE=201202&amp;PERIODTYPE=QTR_STD&amp;SCFT=3&amp;window=popup_no_bar&amp;width=385&amp;height=120&amp;START_MAXIMIZED=FALSE&amp;creator=factset&amp;display_string=Audit"}</definedName>
    <definedName name="_1343__FDSAUDITLINK__" hidden="1">{"fdsup://Directions/FactSet Auditing Viewer?action=AUDIT_VALUE&amp;DB=129&amp;ID1=B05M8B&amp;VALUEID=03426&amp;SDATE=201202&amp;PERIODTYPE=QTR_STD&amp;SCFT=3&amp;window=popup_no_bar&amp;width=385&amp;height=120&amp;START_MAXIMIZED=FALSE&amp;creator=factset&amp;display_string=Audit"}</definedName>
    <definedName name="_1344__FDSAUDITLINK__" hidden="1">{"fdsup://Directions/FactSet Auditing Viewer?action=AUDIT_VALUE&amp;DB=129&amp;ID1=B05M8B&amp;VALUEID=03501&amp;SDATE=201202&amp;PERIODTYPE=QTR_STD&amp;SCFT=3&amp;window=popup_no_bar&amp;width=385&amp;height=120&amp;START_MAXIMIZED=FALSE&amp;creator=factset&amp;display_string=Audit"}</definedName>
    <definedName name="_1345__FDSAUDITLINK__" hidden="1">{"fdsup://Directions/FactSet Auditing Viewer?action=AUDIT_VALUE&amp;DB=129&amp;ID1=B05M8B&amp;VALUEID=02101&amp;SDATE=2011&amp;PERIODTYPE=ANN_STD&amp;SCFT=3&amp;window=popup_no_bar&amp;width=385&amp;height=120&amp;START_MAXIMIZED=FALSE&amp;creator=factset&amp;display_string=Audit"}</definedName>
    <definedName name="_1346__FDSAUDITLINK__" hidden="1">{"fdsup://directions/FAT Viewer?action=UPDATE&amp;creator=factset&amp;DYN_ARGS=TRUE&amp;DOC_NAME=FAT:FQL_AUDITING_CLIENT_TEMPLATE.FAT&amp;display_string=Audit&amp;VAR:KEY=XWFANWLIZW&amp;VAR:QUERY=RkZfU0FMRVMoQ0FMLDIwMTEsLCwsRVVSKQ==&amp;WINDOW=FIRST_POPUP&amp;HEIGHT=450&amp;WIDTH=450&amp;START_MA","XIMIZED=FALSE&amp;VAR:CALENDAR=FIVEDAY&amp;VAR:SYMBOL=B05M8B&amp;VAR:INDEX=0"}</definedName>
    <definedName name="_1347__FDSAUDITLINK__" hidden="1">{"fdsup://directions/FAT Viewer?action=UPDATE&amp;creator=factset&amp;DYN_ARGS=TRUE&amp;DOC_NAME=FAT:FQL_AUDITING_CLIENT_TEMPLATE.FAT&amp;display_string=Audit&amp;VAR:KEY=JKDIPMLAZE&amp;VAR:QUERY=RkZfRUJJVERBX09QRVIoTFRNLDAsLCwsRVVSKQ==&amp;WINDOW=FIRST_POPUP&amp;HEIGHT=450&amp;WIDTH=450&amp;STAR","T_MAXIMIZED=FALSE&amp;VAR:CALENDAR=FIVEDAY&amp;VAR:SYMBOL=B05M8B&amp;VAR:INDEX=0"}</definedName>
    <definedName name="_1348__FDSAUDITLINK__" hidden="1">{"fdsup://directions/FAT Viewer?action=UPDATE&amp;creator=factset&amp;DYN_ARGS=TRUE&amp;DOC_NAME=FAT:FQL_AUDITING_CLIENT_TEMPLATE.FAT&amp;display_string=Audit&amp;VAR:KEY=JWLOXKTWFQ&amp;VAR:QUERY=RkZfRVBTX0RJTChMVE0sMCwsLCxFVVIp&amp;WINDOW=FIRST_POPUP&amp;HEIGHT=450&amp;WIDTH=450&amp;START_MAXIMI","ZED=FALSE&amp;VAR:CALENDAR=FIVEDAY&amp;VAR:SYMBOL=B05M8B&amp;VAR:INDEX=0"}</definedName>
    <definedName name="_1349__FDSAUDITLINK__" hidden="1">{"fdsup://Directions/FactSet Auditing Viewer?action=AUDIT_VALUE&amp;DB=129&amp;ID1=B05M8B&amp;VALUEID=05194&amp;SDATE=201102&amp;PERIODTYPE=QTR_STD&amp;SCFT=3&amp;window=popup_no_bar&amp;width=385&amp;height=120&amp;START_MAXIMIZED=FALSE&amp;creator=factset&amp;display_string=Audit"}</definedName>
    <definedName name="_135__123Graph_CCONTRACT_BY_B_U" hidden="1">#REF!</definedName>
    <definedName name="_135__FDSAUDITLINK__" hidden="1">{"fdsup://directions/FAT Viewer?action=UPDATE&amp;creator=factset&amp;DYN_ARGS=TRUE&amp;DOC_NAME=FAT:FQL_AUDITING_CLIENT_TEMPLATE.FAT&amp;display_string=Audit&amp;VAR:KEY=DIHOFGBEFO&amp;VAR:QUERY=RkZfRlJFRV9QU19DRigp&amp;WINDOW=FIRST_POPUP&amp;HEIGHT=450&amp;WIDTH=450&amp;START_MAXIMIZED=FALSE&amp;VA","R:CALENDAR=US&amp;VAR:SYMBOL=FSC&amp;VAR:INDEX=0"}</definedName>
    <definedName name="_1350__FDSAUDITLINK__" hidden="1">{"fdsup://directions/FAT Viewer?action=UPDATE&amp;creator=factset&amp;DYN_ARGS=TRUE&amp;DOC_NAME=FAT:FQL_AUDITING_CLIENT_TEMPLATE.FAT&amp;display_string=Audit&amp;VAR:KEY=LCFGPOJATM&amp;VAR:QUERY=RkZfREVCVChRVFIsMCwsLCxFVVIp&amp;WINDOW=FIRST_POPUP&amp;HEIGHT=450&amp;WIDTH=450&amp;START_MAXIMIZED=","FALSE&amp;VAR:CALENDAR=FIVEDAY&amp;VAR:SYMBOL=B05M8B&amp;VAR:INDEX=0"}</definedName>
    <definedName name="_1351__FDSAUDITLINK__" hidden="1">{"fdsup://Directions/FactSet Auditing Viewer?action=AUDIT_VALUE&amp;DB=129&amp;ID1=B05M8B&amp;VALUEID=02001&amp;SDATE=201202&amp;PERIODTYPE=QTR_STD&amp;SCFT=3&amp;window=popup_no_bar&amp;width=385&amp;height=120&amp;START_MAXIMIZED=FALSE&amp;creator=factset&amp;display_string=Audit"}</definedName>
    <definedName name="_1352__FDSAUDITLINK__" hidden="1">{"fdsup://Directions/FactSet Auditing Viewer?action=AUDIT_VALUE&amp;DB=129&amp;ID1=B05M8B&amp;VALUEID=03426&amp;SDATE=201202&amp;PERIODTYPE=QTR_STD&amp;SCFT=3&amp;window=popup_no_bar&amp;width=385&amp;height=120&amp;START_MAXIMIZED=FALSE&amp;creator=factset&amp;display_string=Audit"}</definedName>
    <definedName name="_1353__FDSAUDITLINK__" hidden="1">{"fdsup://Directions/FactSet Auditing Viewer?action=AUDIT_VALUE&amp;DB=129&amp;ID1=B05M8B&amp;VALUEID=03501&amp;SDATE=201202&amp;PERIODTYPE=QTR_STD&amp;SCFT=3&amp;window=popup_no_bar&amp;width=385&amp;height=120&amp;START_MAXIMIZED=FALSE&amp;creator=factset&amp;display_string=Audit"}</definedName>
    <definedName name="_1354__FDSAUDITLINK__" hidden="1">{"fdsup://Directions/FactSet Auditing Viewer?action=AUDIT_VALUE&amp;DB=129&amp;ID1=B05M8B&amp;VALUEID=02101&amp;SDATE=2011&amp;PERIODTYPE=ANN_STD&amp;SCFT=3&amp;window=popup_no_bar&amp;width=385&amp;height=120&amp;START_MAXIMIZED=FALSE&amp;creator=factset&amp;display_string=Audit"}</definedName>
    <definedName name="_1355__FDSAUDITLINK__" hidden="1">{"fdsup://directions/FAT Viewer?action=UPDATE&amp;creator=factset&amp;DYN_ARGS=TRUE&amp;DOC_NAME=FAT:FQL_AUDITING_CLIENT_TEMPLATE.FAT&amp;display_string=Audit&amp;VAR:KEY=XWFANWLIZW&amp;VAR:QUERY=RkZfU0FMRVMoQ0FMLDIwMTEsLCwsRVVSKQ==&amp;WINDOW=FIRST_POPUP&amp;HEIGHT=450&amp;WIDTH=450&amp;START_MA","XIMIZED=FALSE&amp;VAR:CALENDAR=FIVEDAY&amp;VAR:SYMBOL=B05M8B&amp;VAR:INDEX=0"}</definedName>
    <definedName name="_1356__FDSAUDITLINK__" hidden="1">{"fdsup://directions/FAT Viewer?action=UPDATE&amp;creator=factset&amp;DYN_ARGS=TRUE&amp;DOC_NAME=FAT:FQL_AUDITING_CLIENT_TEMPLATE.FAT&amp;display_string=Audit&amp;VAR:KEY=JKDIPMLAZE&amp;VAR:QUERY=RkZfRUJJVERBX09QRVIoTFRNLDAsLCwsRVVSKQ==&amp;WINDOW=FIRST_POPUP&amp;HEIGHT=450&amp;WIDTH=450&amp;STAR","T_MAXIMIZED=FALSE&amp;VAR:CALENDAR=FIVEDAY&amp;VAR:SYMBOL=B05M8B&amp;VAR:INDEX=0"}</definedName>
    <definedName name="_1357__FDSAUDITLINK__" hidden="1">{"fdsup://directions/FAT Viewer?action=UPDATE&amp;creator=factset&amp;DYN_ARGS=TRUE&amp;DOC_NAME=FAT:FQL_AUDITING_CLIENT_TEMPLATE.FAT&amp;display_string=Audit&amp;VAR:KEY=JWLOXKTWFQ&amp;VAR:QUERY=RkZfRVBTX0RJTChMVE0sMCwsLCxFVVIp&amp;WINDOW=FIRST_POPUP&amp;HEIGHT=450&amp;WIDTH=450&amp;START_MAXIMI","ZED=FALSE&amp;VAR:CALENDAR=FIVEDAY&amp;VAR:SYMBOL=B05M8B&amp;VAR:INDEX=0"}</definedName>
    <definedName name="_1358__FDSAUDITLINK__" hidden="1">{"fdsup://Directions/FactSet Auditing Viewer?action=AUDIT_VALUE&amp;DB=129&amp;ID1=B05M8B&amp;VALUEID=05194&amp;SDATE=201102&amp;PERIODTYPE=QTR_STD&amp;SCFT=3&amp;window=popup_no_bar&amp;width=385&amp;height=120&amp;START_MAXIMIZED=FALSE&amp;creator=factset&amp;display_string=Audit"}</definedName>
    <definedName name="_1359__FDSAUDITLINK__" hidden="1">{"fdsup://directions/FAT Viewer?action=UPDATE&amp;creator=factset&amp;DYN_ARGS=TRUE&amp;DOC_NAME=FAT:FQL_AUDITING_CLIENT_TEMPLATE.FAT&amp;display_string=Audit&amp;VAR:KEY=LCFGPOJATM&amp;VAR:QUERY=RkZfREVCVChRVFIsMCwsLCxFVVIp&amp;WINDOW=FIRST_POPUP&amp;HEIGHT=450&amp;WIDTH=450&amp;START_MAXIMIZED=","FALSE&amp;VAR:CALENDAR=FIVEDAY&amp;VAR:SYMBOL=B05M8B&amp;VAR:INDEX=0"}</definedName>
    <definedName name="_136__FDSAUDITLINK__" hidden="1">{"fdsup://directions/FAT Viewer?action=UPDATE&amp;creator=factset&amp;DYN_ARGS=TRUE&amp;DOC_NAME=FAT:FQL_AUDITING_CLIENT_TEMPLATE.FAT&amp;display_string=Audit&amp;VAR:KEY=JSDUFKHWNO&amp;VAR:QUERY=RkZfRlJFRV9QU19DRigp&amp;WINDOW=FIRST_POPUP&amp;HEIGHT=450&amp;WIDTH=450&amp;START_MAXIMIZED=FALSE&amp;VA","R:CALENDAR=US&amp;VAR:SYMBOL=GNV&amp;VAR:INDEX=0"}</definedName>
    <definedName name="_1360__FDSAUDITLINK__" hidden="1">{"fdsup://Directions/FactSet Auditing Viewer?action=AUDIT_VALUE&amp;DB=129&amp;ID1=B05M8B&amp;VALUEID=02001&amp;SDATE=201202&amp;PERIODTYPE=QTR_STD&amp;SCFT=3&amp;window=popup_no_bar&amp;width=385&amp;height=120&amp;START_MAXIMIZED=FALSE&amp;creator=factset&amp;display_string=Audit"}</definedName>
    <definedName name="_1361__FDSAUDITLINK__" hidden="1">{"fdsup://Directions/FactSet Auditing Viewer?action=AUDIT_VALUE&amp;DB=129&amp;ID1=B05M8B&amp;VALUEID=03426&amp;SDATE=201202&amp;PERIODTYPE=QTR_STD&amp;SCFT=3&amp;window=popup_no_bar&amp;width=385&amp;height=120&amp;START_MAXIMIZED=FALSE&amp;creator=factset&amp;display_string=Audit"}</definedName>
    <definedName name="_1362__FDSAUDITLINK__" hidden="1">{"fdsup://Directions/FactSet Auditing Viewer?action=AUDIT_VALUE&amp;DB=129&amp;ID1=B05M8B&amp;VALUEID=03501&amp;SDATE=201202&amp;PERIODTYPE=QTR_STD&amp;SCFT=3&amp;window=popup_no_bar&amp;width=385&amp;height=120&amp;START_MAXIMIZED=FALSE&amp;creator=factset&amp;display_string=Audit"}</definedName>
    <definedName name="_1363__FDSAUDITLINK__" hidden="1">{"fdsup://Directions/FactSet Auditing Viewer?action=AUDIT_VALUE&amp;DB=129&amp;ID1=B05M8B&amp;VALUEID=02101&amp;SDATE=2011&amp;PERIODTYPE=ANN_STD&amp;SCFT=3&amp;window=popup_no_bar&amp;width=385&amp;height=120&amp;START_MAXIMIZED=FALSE&amp;creator=factset&amp;display_string=Audit"}</definedName>
    <definedName name="_1364__FDSAUDITLINK__" hidden="1">{"fdsup://directions/FAT Viewer?action=UPDATE&amp;creator=factset&amp;DYN_ARGS=TRUE&amp;DOC_NAME=FAT:FQL_AUDITING_CLIENT_TEMPLATE.FAT&amp;display_string=Audit&amp;VAR:KEY=XWFANWLIZW&amp;VAR:QUERY=RkZfU0FMRVMoQ0FMLDIwMTEsLCwsRVVSKQ==&amp;WINDOW=FIRST_POPUP&amp;HEIGHT=450&amp;WIDTH=450&amp;START_MA","XIMIZED=FALSE&amp;VAR:CALENDAR=FIVEDAY&amp;VAR:SYMBOL=B05M8B&amp;VAR:INDEX=0"}</definedName>
    <definedName name="_1365__FDSAUDITLINK__" hidden="1">{"fdsup://directions/FAT Viewer?action=UPDATE&amp;creator=factset&amp;DYN_ARGS=TRUE&amp;DOC_NAME=FAT:FQL_AUDITING_CLIENT_TEMPLATE.FAT&amp;display_string=Audit&amp;VAR:KEY=JKDIPMLAZE&amp;VAR:QUERY=RkZfRUJJVERBX09QRVIoTFRNLDAsLCwsRVVSKQ==&amp;WINDOW=FIRST_POPUP&amp;HEIGHT=450&amp;WIDTH=450&amp;STAR","T_MAXIMIZED=FALSE&amp;VAR:CALENDAR=FIVEDAY&amp;VAR:SYMBOL=B05M8B&amp;VAR:INDEX=0"}</definedName>
    <definedName name="_1366__FDSAUDITLINK__" hidden="1">{"fdsup://directions/FAT Viewer?action=UPDATE&amp;creator=factset&amp;DYN_ARGS=TRUE&amp;DOC_NAME=FAT:FQL_AUDITING_CLIENT_TEMPLATE.FAT&amp;display_string=Audit&amp;VAR:KEY=JWLOXKTWFQ&amp;VAR:QUERY=RkZfRVBTX0RJTChMVE0sMCwsLCxFVVIp&amp;WINDOW=FIRST_POPUP&amp;HEIGHT=450&amp;WIDTH=450&amp;START_MAXIMI","ZED=FALSE&amp;VAR:CALENDAR=FIVEDAY&amp;VAR:SYMBOL=B05M8B&amp;VAR:INDEX=0"}</definedName>
    <definedName name="_1367__FDSAUDITLINK__" hidden="1">{"fdsup://Directions/FactSet Auditing Viewer?action=AUDIT_VALUE&amp;DB=129&amp;ID1=B05M8B&amp;VALUEID=05194&amp;SDATE=201102&amp;PERIODTYPE=QTR_STD&amp;SCFT=3&amp;window=popup_no_bar&amp;width=385&amp;height=120&amp;START_MAXIMIZED=FALSE&amp;creator=factset&amp;display_string=Audit"}</definedName>
    <definedName name="_1368__FDSAUDITLINK__" hidden="1">{"fdsup://directions/FAT Viewer?action=UPDATE&amp;creator=factset&amp;DYN_ARGS=TRUE&amp;DOC_NAME=FAT:FQL_AUDITING_CLIENT_TEMPLATE.FAT&amp;display_string=Audit&amp;VAR:KEY=LCFGPOJATM&amp;VAR:QUERY=RkZfREVCVChRVFIsMCwsLCxFVVIp&amp;WINDOW=FIRST_POPUP&amp;HEIGHT=450&amp;WIDTH=450&amp;START_MAXIMIZED=","FALSE&amp;VAR:CALENDAR=FIVEDAY&amp;VAR:SYMBOL=B05M8B&amp;VAR:INDEX=0"}</definedName>
    <definedName name="_1369__FDSAUDITLINK__" hidden="1">{"fdsup://Directions/FactSet Auditing Viewer?action=AUDIT_VALUE&amp;DB=129&amp;ID1=B05M8B&amp;VALUEID=02001&amp;SDATE=201202&amp;PERIODTYPE=QTR_STD&amp;SCFT=3&amp;window=popup_no_bar&amp;width=385&amp;height=120&amp;START_MAXIMIZED=FALSE&amp;creator=factset&amp;display_string=Audit"}</definedName>
    <definedName name="_137__FDSAUDITLINK__" hidden="1">{"fdsup://directions/FAT Viewer?action=UPDATE&amp;creator=factset&amp;DYN_ARGS=TRUE&amp;DOC_NAME=FAT:FQL_AUDITING_CLIENT_TEMPLATE.FAT&amp;display_string=Audit&amp;VAR:KEY=BOJYRGLKNK&amp;VAR:QUERY=RkZfRlJFRV9QU19DRigp&amp;WINDOW=FIRST_POPUP&amp;HEIGHT=450&amp;WIDTH=450&amp;START_MAXIMIZED=FALSE&amp;VA","R:CALENDAR=US&amp;VAR:SYMBOL=TTO&amp;VAR:INDEX=0"}</definedName>
    <definedName name="_1370__FDSAUDITLINK__" hidden="1">{"fdsup://Directions/FactSet Auditing Viewer?action=AUDIT_VALUE&amp;DB=129&amp;ID1=B05M8B&amp;VALUEID=03426&amp;SDATE=201202&amp;PERIODTYPE=QTR_STD&amp;SCFT=3&amp;window=popup_no_bar&amp;width=385&amp;height=120&amp;START_MAXIMIZED=FALSE&amp;creator=factset&amp;display_string=Audit"}</definedName>
    <definedName name="_1371__FDSAUDITLINK__" hidden="1">{"fdsup://Directions/FactSet Auditing Viewer?action=AUDIT_VALUE&amp;DB=129&amp;ID1=B05M8B&amp;VALUEID=03501&amp;SDATE=201202&amp;PERIODTYPE=QTR_STD&amp;SCFT=3&amp;window=popup_no_bar&amp;width=385&amp;height=120&amp;START_MAXIMIZED=FALSE&amp;creator=factset&amp;display_string=Audit"}</definedName>
    <definedName name="_1372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1373__FDSAUDITLINK__" hidden="1">{"fdsup://directions/FAT Viewer?action=UPDATE&amp;creator=factset&amp;DYN_ARGS=TRUE&amp;DOC_NAME=FAT:FQL_AUDITING_CLIENT_TEMPLATE.FAT&amp;display_string=Audit&amp;VAR:KEY=XWFANWLIZW&amp;VAR:QUERY=RkZfU0FMRVMoQ0FMLDIwMTEsLCwsRVVSKQ==&amp;WINDOW=FIRST_POPUP&amp;HEIGHT=450&amp;WIDTH=450&amp;START_MA","XIMIZED=FALSE&amp;VAR:CALENDAR=FIVEDAY&amp;VAR:SYMBOL=B05M8B&amp;VAR:INDEX=0"}</definedName>
    <definedName name="_1374__FDSAUDITLINK__" hidden="1">{"fdsup://directions/FAT Viewer?action=UPDATE&amp;creator=factset&amp;DYN_ARGS=TRUE&amp;DOC_NAME=FAT:FQL_AUDITING_CLIENT_TEMPLATE.FAT&amp;display_string=Audit&amp;VAR:KEY=JKDIPMLAZE&amp;VAR:QUERY=RkZfRUJJVERBX09QRVIoTFRNLDAsLCwsRVVSKQ==&amp;WINDOW=FIRST_POPUP&amp;HEIGHT=450&amp;WIDTH=450&amp;STAR","T_MAXIMIZED=FALSE&amp;VAR:CALENDAR=FIVEDAY&amp;VAR:SYMBOL=B05M8B&amp;VAR:INDEX=0"}</definedName>
    <definedName name="_1375__FDSAUDITLINK__" hidden="1">{"fdsup://directions/FAT Viewer?action=UPDATE&amp;creator=factset&amp;DYN_ARGS=TRUE&amp;DOC_NAME=FAT:FQL_AUDITING_CLIENT_TEMPLATE.FAT&amp;display_string=Audit&amp;VAR:KEY=JWLOXKTWFQ&amp;VAR:QUERY=RkZfRVBTX0RJTChMVE0sMCwsLCxFVVIp&amp;WINDOW=FIRST_POPUP&amp;HEIGHT=450&amp;WIDTH=450&amp;START_MAXIMI","ZED=FALSE&amp;VAR:CALENDAR=FIVEDAY&amp;VAR:SYMBOL=B05M8B&amp;VAR:INDEX=0"}</definedName>
    <definedName name="_1376__FDSAUDITLINK__" hidden="1">{"fdsup://Directions/FactSet Auditing Viewer?action=AUDIT_VALUE&amp;DB=129&amp;ID1=B05M8B&amp;VALUEID=05194&amp;SDATE=201202&amp;PERIODTYPE=QTR_STD&amp;SCFT=3&amp;window=popup_no_bar&amp;width=385&amp;height=120&amp;START_MAXIMIZED=FALSE&amp;creator=factset&amp;display_string=Audit"}</definedName>
    <definedName name="_1377__FDSAUDITLINK__" hidden="1">{"fdsup://directions/FAT Viewer?action=UPDATE&amp;creator=factset&amp;DYN_ARGS=TRUE&amp;DOC_NAME=FAT:FQL_AUDITING_CLIENT_TEMPLATE.FAT&amp;display_string=Audit&amp;VAR:KEY=KZWBCBCVML&amp;VAR:QUERY=RkZfREVCVChRVFIsLTFBWSwsLCxFVVIp&amp;WINDOW=FIRST_POPUP&amp;HEIGHT=450&amp;WIDTH=450&amp;START_MAXIMI","ZED=FALSE&amp;VAR:CALENDAR=FIVEDAY&amp;VAR:SYMBOL=B05M8B&amp;VAR:INDEX=0"}</definedName>
    <definedName name="_1378__FDSAUDITLINK__" hidden="1">{"fdsup://Directions/FactSet Auditing Viewer?action=AUDIT_VALUE&amp;DB=129&amp;ID1=59497240&amp;VALUEID=02001&amp;SDATE=201001&amp;PERIODTYPE=QTR_STD&amp;window=popup_no_bar&amp;width=385&amp;height=120&amp;START_MAXIMIZED=FALSE&amp;creator=factset&amp;display_string=Audit"}</definedName>
    <definedName name="_1379__FDSAUDITLINK__" hidden="1">{"fdsup://Directions/FactSet Auditing Viewer?action=AUDIT_VALUE&amp;DB=129&amp;ID1=B05M8B&amp;VALUEID=03426&amp;SDATE=201102&amp;PERIODTYPE=QTR_STD&amp;SCFT=3&amp;window=popup_no_bar&amp;width=385&amp;height=120&amp;START_MAXIMIZED=FALSE&amp;creator=factset&amp;display_string=Audit"}</definedName>
    <definedName name="_138____123Graph_XCAPITAL_BY_OEM" hidden="1">#REF!</definedName>
    <definedName name="_138__FDSAUDITLINK__" hidden="1">{"fdsup://directions/FAT Viewer?action=UPDATE&amp;creator=factset&amp;DYN_ARGS=TRUE&amp;DOC_NAME=FAT:FQL_AUDITING_CLIENT_TEMPLATE.FAT&amp;display_string=Audit&amp;VAR:KEY=RWZSFSJMFY&amp;VAR:QUERY=RkZfRlJFRV9QU19DRigp&amp;WINDOW=FIRST_POPUP&amp;HEIGHT=450&amp;WIDTH=450&amp;START_MAXIMIZED=FALSE&amp;VA","R:CALENDAR=US&amp;VAR:SYMBOL=MAIN&amp;VAR:INDEX=0"}</definedName>
    <definedName name="_1380__FDSAUDITLINK__" hidden="1">{"fdsup://directions/FAT Viewer?action=UPDATE&amp;creator=factset&amp;DYN_ARGS=TRUE&amp;DOC_NAME=FAT:FQL_AUDITING_CLIENT_TEMPLATE.FAT&amp;display_string=Audit&amp;VAR:KEY=YBKRAXYHUV&amp;VAR:QUERY=KEZTTF9ORVRfSU5DKE5PVyxOT1csRlNBLCxVU0QpQEZGX05FVF9JTkMoTFRNUywwLCwsLFVTRCkp&amp;WINDOW=F","IRST_POPUP&amp;HEIGHT=450&amp;WIDTH=450&amp;START_MAXIMIZED=FALSE&amp;VAR:CALENDAR=US&amp;VAR:SYMBOL=NSR&amp;VAR:INDEX=0"}</definedName>
    <definedName name="_1381__FDSAUDITLINK__" hidden="1">{"fdsup://directions/FAT Viewer?action=UPDATE&amp;creator=factset&amp;DYN_ARGS=TRUE&amp;DOC_NAME=FAT:FQL_AUDITING_CLIENT_TEMPLATE.FAT&amp;display_string=Audit&amp;VAR:KEY=QBIZGPQXUP&amp;VAR:QUERY=RkZfU0FMRVMoQ0FMLDIwMTAsLCwsRVVSKQ==&amp;WINDOW=FIRST_POPUP&amp;HEIGHT=450&amp;WIDTH=450&amp;START_MA","XIMIZED=FALSE&amp;VAR:CALENDAR=FIVEDAY&amp;VAR:SYMBOL=B05M8B&amp;VAR:INDEX=0"}</definedName>
    <definedName name="_1382__FDSAUDITLINK__" hidden="1">{"fdsup://Directions/FactSet Auditing Viewer?action=AUDIT_VALUE&amp;DB=129&amp;ID1=45031T87&amp;VALUEID=02001&amp;SDATE=201001&amp;PERIODTYPE=QTR_STD&amp;window=popup_no_bar&amp;width=385&amp;height=120&amp;START_MAXIMIZED=FALSE&amp;creator=factset&amp;display_string=Audit"}</definedName>
    <definedName name="_1383__FDSAUDITLINK__" hidden="1">{"fdsup://Directions/FactSet Auditing Viewer?action=AUDIT_VALUE&amp;DB=129&amp;ID1=B05M8B&amp;VALUEID=05194&amp;SDATE=201202&amp;PERIODTYPE=QTR_STD&amp;SCFT=3&amp;window=popup_no_bar&amp;width=385&amp;height=120&amp;START_MAXIMIZED=FALSE&amp;creator=factset&amp;display_string=Audit"}</definedName>
    <definedName name="_1384__FDSAUDITLINK__" hidden="1">{"fdsup://directions/FAT Viewer?action=UPDATE&amp;creator=factset&amp;DYN_ARGS=TRUE&amp;DOC_NAME=FAT:FQL_AUDITING_CLIENT_TEMPLATE.FAT&amp;display_string=Audit&amp;VAR:KEY=KZWBCBCVML&amp;VAR:QUERY=RkZfREVCVChRVFIsLTFBWSwsLCxFVVIp&amp;WINDOW=FIRST_POPUP&amp;HEIGHT=450&amp;WIDTH=450&amp;START_MAXIMI","ZED=FALSE&amp;VAR:CALENDAR=FIVEDAY&amp;VAR:SYMBOL=B05M8B&amp;VAR:INDEX=0"}</definedName>
    <definedName name="_1385__FDSAUDITLINK__" hidden="1">{"fdsup://Directions/FactSet Auditing Viewer?action=AUDIT_VALUE&amp;DB=129&amp;ID1=B05M8B&amp;VALUEID=02001&amp;SDATE=201102&amp;PERIODTYPE=QTR_STD&amp;SCFT=3&amp;window=popup_no_bar&amp;width=385&amp;height=120&amp;START_MAXIMIZED=FALSE&amp;creator=factset&amp;display_string=Audit"}</definedName>
    <definedName name="_1386__FDSAUDITLINK__" hidden="1">{"fdsup://Directions/FactSet Auditing Viewer?action=AUDIT_VALUE&amp;DB=129&amp;ID1=B05M8B&amp;VALUEID=03426&amp;SDATE=201102&amp;PERIODTYPE=QTR_STD&amp;SCFT=3&amp;window=popup_no_bar&amp;width=385&amp;height=120&amp;START_MAXIMIZED=FALSE&amp;creator=factset&amp;display_string=Audit"}</definedName>
    <definedName name="_1387__FDSAUDITLINK__" hidden="1">{"fdsup://Directions/FactSet Auditing Viewer?action=AUDIT_VALUE&amp;DB=129&amp;ID1=B05M8B&amp;VALUEID=03501&amp;SDATE=201102&amp;PERIODTYPE=QTR_STD&amp;SCFT=3&amp;window=popup_no_bar&amp;width=385&amp;height=120&amp;START_MAXIMIZED=FALSE&amp;creator=factset&amp;display_string=Audit"}</definedName>
    <definedName name="_1388__FDSAUDITLINK__" hidden="1">{"fdsup://directions/FAT Viewer?action=UPDATE&amp;creator=factset&amp;DYN_ARGS=TRUE&amp;DOC_NAME=FAT:FQL_AUDITING_CLIENT_TEMPLATE.FAT&amp;display_string=Audit&amp;VAR:KEY=QBIZGPQXUP&amp;VAR:QUERY=RkZfU0FMRVMoQ0FMLDIwMTAsLCwsRVVSKQ==&amp;WINDOW=FIRST_POPUP&amp;HEIGHT=450&amp;WIDTH=450&amp;START_MA","XIMIZED=FALSE&amp;VAR:CALENDAR=FIVEDAY&amp;VAR:SYMBOL=B05M8B&amp;VAR:INDEX=0"}</definedName>
    <definedName name="_1389__FDSAUDITLINK__" hidden="1">{"fdsup://directions/FAT Viewer?action=UPDATE&amp;creator=factset&amp;DYN_ARGS=TRUE&amp;DOC_NAME=FAT:FQL_AUDITING_CLIENT_TEMPLATE.FAT&amp;display_string=Audit&amp;VAR:KEY=SJWTUJYVGZ&amp;VAR:QUERY=RkZfRUJJVF9PUEVSKExUTSwwLCwsLEVVUik=&amp;WINDOW=FIRST_POPUP&amp;HEIGHT=450&amp;WIDTH=450&amp;START_MA","XIMIZED=FALSE&amp;VAR:CALENDAR=FIVEDAY&amp;VAR:SYMBOL=B05M8B&amp;VAR:INDEX=0"}</definedName>
    <definedName name="_139__FDSAUDITLINK__" hidden="1">{"fdsup://directions/FAT Viewer?action=UPDATE&amp;creator=factset&amp;DYN_ARGS=TRUE&amp;DOC_NAME=FAT:FQL_AUDITING_CLIENT_TEMPLATE.FAT&amp;display_string=Audit&amp;VAR:KEY=HSXKVSFWXA&amp;VAR:QUERY=RkZfRlJFRV9QU19DRigp&amp;WINDOW=FIRST_POPUP&amp;HEIGHT=450&amp;WIDTH=450&amp;START_MAXIMIZED=FALSE&amp;VA","R:CALENDAR=US&amp;VAR:SYMBOL=GAIN&amp;VAR:INDEX=0"}</definedName>
    <definedName name="_1390__FDSAUDITLINK__" hidden="1">{"fdsup://Directions/FactSet Auditing Viewer?action=AUDIT_VALUE&amp;DB=129&amp;ID1=B05M8B&amp;VALUEID=05194&amp;SDATE=201202&amp;PERIODTYPE=QTR_STD&amp;SCFT=3&amp;window=popup_no_bar&amp;width=385&amp;height=120&amp;START_MAXIMIZED=FALSE&amp;creator=factset&amp;display_string=Audit"}</definedName>
    <definedName name="_1391__FDSAUDITLINK__" hidden="1">{"fdsup://directions/FAT Viewer?action=UPDATE&amp;creator=factset&amp;DYN_ARGS=TRUE&amp;DOC_NAME=FAT:FQL_AUDITING_CLIENT_TEMPLATE.FAT&amp;display_string=Audit&amp;VAR:KEY=KZWBCBCVML&amp;VAR:QUERY=RkZfREVCVChRVFIsLTFBWSwsLCxFVVIp&amp;WINDOW=FIRST_POPUP&amp;HEIGHT=450&amp;WIDTH=450&amp;START_MAXIMI","ZED=FALSE&amp;VAR:CALENDAR=FIVEDAY&amp;VAR:SYMBOL=B05M8B&amp;VAR:INDEX=0"}</definedName>
    <definedName name="_1392__FDSAUDITLINK__" hidden="1">{"fdsup://Directions/FactSet Auditing Viewer?action=AUDIT_VALUE&amp;DB=129&amp;ID1=B05M8B&amp;VALUEID=02001&amp;SDATE=201102&amp;PERIODTYPE=QTR_STD&amp;SCFT=3&amp;window=popup_no_bar&amp;width=385&amp;height=120&amp;START_MAXIMIZED=FALSE&amp;creator=factset&amp;display_string=Audit"}</definedName>
    <definedName name="_1393__FDSAUDITLINK__" hidden="1">{"fdsup://Directions/FactSet Auditing Viewer?action=AUDIT_VALUE&amp;DB=129&amp;ID1=B05M8B&amp;VALUEID=03426&amp;SDATE=201102&amp;PERIODTYPE=QTR_STD&amp;SCFT=3&amp;window=popup_no_bar&amp;width=385&amp;height=120&amp;START_MAXIMIZED=FALSE&amp;creator=factset&amp;display_string=Audit"}</definedName>
    <definedName name="_1394__FDSAUDITLINK__" hidden="1">{"fdsup://Directions/FactSet Auditing Viewer?action=AUDIT_VALUE&amp;DB=129&amp;ID1=B05M8B&amp;VALUEID=03501&amp;SDATE=201102&amp;PERIODTYPE=QTR_STD&amp;SCFT=3&amp;window=popup_no_bar&amp;width=385&amp;height=120&amp;START_MAXIMIZED=FALSE&amp;creator=factset&amp;display_string=Audit"}</definedName>
    <definedName name="_1395__FDSAUDITLINK__" hidden="1">{"fdsup://directions/FAT Viewer?action=UPDATE&amp;creator=factset&amp;DYN_ARGS=TRUE&amp;DOC_NAME=FAT:FQL_AUDITING_CLIENT_TEMPLATE.FAT&amp;display_string=Audit&amp;VAR:KEY=QBIZGPQXUP&amp;VAR:QUERY=RkZfU0FMRVMoQ0FMLDIwMTAsLCwsRVVSKQ==&amp;WINDOW=FIRST_POPUP&amp;HEIGHT=450&amp;WIDTH=450&amp;START_MA","XIMIZED=FALSE&amp;VAR:CALENDAR=FIVEDAY&amp;VAR:SYMBOL=B05M8B&amp;VAR:INDEX=0"}</definedName>
    <definedName name="_1396__FDSAUDITLINK__" hidden="1">{"fdsup://directions/FAT Viewer?action=UPDATE&amp;creator=factset&amp;DYN_ARGS=TRUE&amp;DOC_NAME=FAT:FQL_AUDITING_CLIENT_TEMPLATE.FAT&amp;display_string=Audit&amp;VAR:KEY=SJWTUJYVGZ&amp;VAR:QUERY=RkZfRUJJVF9PUEVSKExUTSwwLCwsLEVVUik=&amp;WINDOW=FIRST_POPUP&amp;HEIGHT=450&amp;WIDTH=450&amp;START_MA","XIMIZED=FALSE&amp;VAR:CALENDAR=FIVEDAY&amp;VAR:SYMBOL=B05M8B&amp;VAR:INDEX=0"}</definedName>
    <definedName name="_1397__FDSAUDITLINK__" hidden="1">{"fdsup://Directions/FactSet Auditing Viewer?action=AUDIT_VALUE&amp;DB=129&amp;ID1=11825510&amp;VALUEID=05194&amp;SDATE=201204&amp;PERIODTYPE=QTR_STD&amp;SCFT=3&amp;window=popup_no_bar&amp;width=385&amp;height=120&amp;START_MAXIMIZED=FALSE&amp;creator=factset&amp;display_string=Audit"}</definedName>
    <definedName name="_1398__FDSAUDITLINK__" hidden="1">{"fdsup://directions/FAT Viewer?action=UPDATE&amp;creator=factset&amp;DYN_ARGS=TRUE&amp;DOC_NAME=FAT:FQL_AUDITING_CLIENT_TEMPLATE.FAT&amp;display_string=Audit&amp;VAR:KEY=MLUFYTCZEX&amp;VAR:QUERY=RkZfREVCVChRVFIsLTFBWSwsLCxFVVIp&amp;WINDOW=FIRST_POPUP&amp;HEIGHT=450&amp;WIDTH=450&amp;START_MAXIMI","ZED=FALSE&amp;VAR:CALENDAR=FIVEDAY&amp;VAR:SYMBOL=11825510&amp;VAR:INDEX=0"}</definedName>
    <definedName name="_1399__FDSAUDITLINK__" hidden="1">{"fdsup://Directions/FactSet Auditing Viewer?action=AUDIT_VALUE&amp;DB=129&amp;ID1=11825510&amp;VALUEID=02001&amp;SDATE=201104&amp;PERIODTYPE=QTR_STD&amp;SCFT=3&amp;window=popup_no_bar&amp;width=385&amp;height=120&amp;START_MAXIMIZED=FALSE&amp;creator=factset&amp;display_string=Audit"}</definedName>
    <definedName name="_14______123Graph_CHR_BY_OEM" hidden="1">#REF!</definedName>
    <definedName name="_14____123Graph_BEPS_CF" hidden="1">#N/A</definedName>
    <definedName name="_14____123Graph_CHR_BY_OEM" hidden="1">#REF!</definedName>
    <definedName name="_14___123Graph_ACHART_1" hidden="1">#REF!</definedName>
    <definedName name="_14___123Graph_ACHART_2" hidden="1">#REF!</definedName>
    <definedName name="_14___123Graph_CHR_BY_OEM" hidden="1">#REF!</definedName>
    <definedName name="_14___123Graph_LBL_ACHART_1" hidden="1">#REF!</definedName>
    <definedName name="_14__123Graph_ACHART_1" hidden="1">#REF!</definedName>
    <definedName name="_14__123Graph_ACHART_2" hidden="1">#REF!</definedName>
    <definedName name="_14__123Graph_AChart_3" hidden="1">#REF!</definedName>
    <definedName name="_14__123Graph_ACHART_4" hidden="1">#REF!</definedName>
    <definedName name="_14__123Graph_ACHART_5" hidden="1">#REF!</definedName>
    <definedName name="_14__123Graph_AGROWTH_9" hidden="1">#REF!</definedName>
    <definedName name="_14__123Graph_ASENS_COMPARISON" hidden="1">#REF!</definedName>
    <definedName name="_14__123Graph_ASUPPLIES_BY_B_U" hidden="1">#REF!</definedName>
    <definedName name="_14__123Graph_AUNIT_BY_OEM" hidden="1">#REF!</definedName>
    <definedName name="_14__123Graph_AWAGES_BY_B_U" hidden="1">#REF!</definedName>
    <definedName name="_14__123Graph_BCHART_1" hidden="1">#REF!</definedName>
    <definedName name="_14__123Graph_BCHART_2" hidden="1">#REF!</definedName>
    <definedName name="_14__123Graph_BCHART_3" hidden="1">#REF!</definedName>
    <definedName name="_14__123Graph_BCHART_4" hidden="1">#REF!</definedName>
    <definedName name="_14__123Graph_BCHART_7" hidden="1">#REF!</definedName>
    <definedName name="_14__123Graph_BCONTRACT_BY_B_U" hidden="1">#REF!</definedName>
    <definedName name="_14__123Graph_BGROWTH_9" hidden="1">#REF!</definedName>
    <definedName name="_14__123Graph_BNRET_PCE" hidden="1">#REF!</definedName>
    <definedName name="_14__123Graph_BWAGES_BY_B_U" hidden="1">#REF!</definedName>
    <definedName name="_14__123Graph_CCHART_3" hidden="1">#REF!</definedName>
    <definedName name="_14__123Graph_CCHART_7" hidden="1">#REF!</definedName>
    <definedName name="_14__123Graph_CHR_BY_OEM" hidden="1">#REF!</definedName>
    <definedName name="_14__123Graph_D_Chart_1A" hidden="1">#REF!</definedName>
    <definedName name="_14__123Graph_DCHART_2" hidden="1">#REF!</definedName>
    <definedName name="_14__123Graph_DCHART_3" hidden="1">#REF!</definedName>
    <definedName name="_14__123Graph_ECHART_1" hidden="1">#REF!</definedName>
    <definedName name="_14__123Graph_F_Chart_1A" hidden="1">#REF!</definedName>
    <definedName name="_14__123Graph_LBL_ACHART_1" hidden="1">#REF!</definedName>
    <definedName name="_14__123Graph_LBL_ACHART_3" hidden="1">#REF!</definedName>
    <definedName name="_14__123Graph_LBL_DGRAFICO_20" hidden="1">#REF!</definedName>
    <definedName name="_14__123Graph_XCHART_1" hidden="1">#REF!</definedName>
    <definedName name="_14__123Graph_XChart_1A" hidden="1">#REF!</definedName>
    <definedName name="_14__123Graph_XCHART_2" hidden="1">#REF!</definedName>
    <definedName name="_14__123Graph_XGRAFICO_5" hidden="1">#REF!</definedName>
    <definedName name="_14__123Graph_XGRAFICO_7" hidden="1">#REF!</definedName>
    <definedName name="_14__FDSAUDITLINK__" hidden="1">{"fdsup://directions/FAT Viewer?action=UPDATE&amp;creator=factset&amp;DYN_ARGS=TRUE&amp;DOC_NAME=FAT:FQL_AUDITING_CLIENT_TEMPLATE.FAT&amp;display_string=Audit&amp;VAR:KEY=PCBWDWHCJK&amp;VAR:QUERY=RkZfRlJFRV9QU19DRigp&amp;WINDOW=FIRST_POPUP&amp;HEIGHT=450&amp;WIDTH=450&amp;START_MAXIMIZED=FALSE&amp;VA","R:CALENDAR=US&amp;VAR:SYMBOL=HCN&amp;VAR:INDEX=0"}</definedName>
    <definedName name="_14_0__123Graph_CCHAR" hidden="1">#REF!</definedName>
    <definedName name="_14_0_S" hidden="1">#REF!</definedName>
    <definedName name="_14_0Deprec_P">#REF!</definedName>
    <definedName name="_14_5__1_WEBI_HHeading" hidden="1">#REF!</definedName>
    <definedName name="_140__FDSAUDITLINK__" hidden="1">{"fdsup://directions/FAT Viewer?action=UPDATE&amp;creator=factset&amp;DYN_ARGS=TRUE&amp;DOC_NAME=FAT:FQL_AUDITING_CLIENT_TEMPLATE.FAT&amp;display_string=Audit&amp;VAR:KEY=HYPSLWNWJK&amp;VAR:QUERY=RkZfRlJFRV9QU19DRigp&amp;WINDOW=FIRST_POPUP&amp;HEIGHT=450&amp;WIDTH=450&amp;START_MAXIMIZED=FALSE&amp;VA","R:CALENDAR=US&amp;VAR:SYMBOL=KCAP&amp;VAR:INDEX=0"}</definedName>
    <definedName name="_1400__FDSAUDITLINK__" hidden="1">{"fdsup://Directions/FactSet Auditing Viewer?action=AUDIT_VALUE&amp;DB=129&amp;ID1=11825510&amp;VALUEID=03501&amp;SDATE=201104&amp;PERIODTYPE=QTR_STD&amp;SCFT=3&amp;window=popup_no_bar&amp;width=385&amp;height=120&amp;START_MAXIMIZED=FALSE&amp;creator=factset&amp;display_string=Audit"}</definedName>
    <definedName name="_1401__FDSAUDITLINK__" hidden="1">{"fdsup://directions/FAT Viewer?action=UPDATE&amp;creator=factset&amp;DYN_ARGS=TRUE&amp;DOC_NAME=FAT:FQL_AUDITING_CLIENT_TEMPLATE.FAT&amp;display_string=Audit&amp;VAR:KEY=CZKPWHQPYB&amp;VAR:QUERY=RkZfU0FMRVMoQ0FMLDIwMTAsLCwsRVVSKQ==&amp;WINDOW=FIRST_POPUP&amp;HEIGHT=450&amp;WIDTH=450&amp;START_MA","XIMIZED=FALSE&amp;VAR:CALENDAR=FIVEDAY&amp;VAR:SYMBOL=11825510&amp;VAR:INDEX=0"}</definedName>
    <definedName name="_1402__FDSAUDITLINK__" hidden="1">{"fdsup://directions/FAT Viewer?action=UPDATE&amp;creator=factset&amp;DYN_ARGS=TRUE&amp;DOC_NAME=FAT:FQL_AUDITING_CLIENT_TEMPLATE.FAT&amp;display_string=Audit&amp;VAR:KEY=QBCNAVATMJ&amp;VAR:QUERY=RkZfUEVOU19GVU5ERURfU1RBVFVTKFFUUiwwLCwsLEVVUik=&amp;WINDOW=FIRST_POPUP&amp;HEIGHT=450&amp;WIDTH=","450&amp;START_MAXIMIZED=FALSE&amp;VAR:CALENDAR=FIVEDAY&amp;VAR:SYMBOL=11825510&amp;VAR:INDEX=0"}</definedName>
    <definedName name="_1403__FDSAUDITLINK__" hidden="1">{"fdsup://Directions/FactSet Auditing Viewer?action=AUDIT_VALUE&amp;DB=129&amp;ID1=11825510&amp;VALUEID=05194&amp;SDATE=201104&amp;PERIODTYPE=QTR_STD&amp;SCFT=3&amp;window=popup_no_bar&amp;width=385&amp;height=120&amp;START_MAXIMIZED=FALSE&amp;creator=factset&amp;display_string=Audit"}</definedName>
    <definedName name="_1404__FDSAUDITLINK__" hidden="1">{"fdsup://directions/FAT Viewer?action=UPDATE&amp;creator=factset&amp;DYN_ARGS=TRUE&amp;DOC_NAME=FAT:FQL_AUDITING_CLIENT_TEMPLATE.FAT&amp;display_string=Audit&amp;VAR:KEY=WPYLEBGNYP&amp;VAR:QUERY=RkZfRUJJVERBX09QRVIoTFRNLDAsLCwsRVVSKQ==&amp;WINDOW=FIRST_POPUP&amp;HEIGHT=450&amp;WIDTH=450&amp;STAR","T_MAXIMIZED=FALSE&amp;VAR:CALENDAR=FIVEDAY&amp;VAR:SYMBOL=B0HZL9&amp;VAR:INDEX=0"}</definedName>
    <definedName name="_1405__FDSAUDITLINK__" hidden="1">{"fdsup://Directions/FactSet Auditing Viewer?action=AUDIT_VALUE&amp;DB=129&amp;ID1=11825510&amp;VALUEID=02001&amp;SDATE=201204&amp;PERIODTYPE=QTR_STD&amp;SCFT=3&amp;window=popup_no_bar&amp;width=385&amp;height=120&amp;START_MAXIMIZED=FALSE&amp;creator=factset&amp;display_string=Audit"}</definedName>
    <definedName name="_1406__FDSAUDITLINK__" hidden="1">{"fdsup://Directions/FactSet Auditing Viewer?action=AUDIT_VALUE&amp;DB=129&amp;ID1=11825510&amp;VALUEID=03501&amp;SDATE=201204&amp;PERIODTYPE=QTR_STD&amp;SCFT=3&amp;window=popup_no_bar&amp;width=385&amp;height=120&amp;START_MAXIMIZED=FALSE&amp;creator=factset&amp;display_string=Audit"}</definedName>
    <definedName name="_1407__FDSAUDITLINK__" hidden="1">{"fdsup://Directions/FactSet Auditing Viewer?action=AUDIT_VALUE&amp;DB=129&amp;ID1=11825510&amp;VALUEID=02101&amp;SDATE=2012&amp;PERIODTYPE=ANN_STD&amp;SCFT=3&amp;window=popup_no_bar&amp;width=385&amp;height=120&amp;START_MAXIMIZED=FALSE&amp;creator=factset&amp;display_string=Audit"}</definedName>
    <definedName name="_1408__FDSAUDITLINK__" hidden="1">{"fdsup://directions/FAT Viewer?action=UPDATE&amp;creator=factset&amp;DYN_ARGS=TRUE&amp;DOC_NAME=FAT:FQL_AUDITING_CLIENT_TEMPLATE.FAT&amp;display_string=Audit&amp;VAR:KEY=FCDGFMJWDE&amp;VAR:QUERY=RkZfU0FMRVMoQ0FMLDIwMDksLCwsRVVSKQ==&amp;WINDOW=FIRST_POPUP&amp;HEIGHT=450&amp;WIDTH=450&amp;START_MA","XIMIZED=FALSE&amp;VAR:CALENDAR=FIVEDAY&amp;VAR:SYMBOL=11825510&amp;VAR:INDEX=0"}</definedName>
    <definedName name="_1409__FDSAUDITLINK__" hidden="1">{"fdsup://directions/FAT Viewer?action=UPDATE&amp;creator=factset&amp;DYN_ARGS=TRUE&amp;DOC_NAME=FAT:FQL_AUDITING_CLIENT_TEMPLATE.FAT&amp;display_string=Audit&amp;VAR:KEY=BITODMXYLQ&amp;VAR:QUERY=RkZfRVBTX0RJTChMVE0sMCwsLCxFVVIp&amp;WINDOW=FIRST_POPUP&amp;HEIGHT=450&amp;WIDTH=450&amp;START_MAXIMI","ZED=FALSE&amp;VAR:CALENDAR=FIVEDAY&amp;VAR:SYMBOL=15087010&amp;VAR:INDEX=0"}</definedName>
    <definedName name="_141__FDSAUDITLINK__" hidden="1">{"fdsup://directions/FAT Viewer?action=UPDATE&amp;creator=factset&amp;DYN_ARGS=TRUE&amp;DOC_NAME=FAT:FQL_AUDITING_CLIENT_TEMPLATE.FAT&amp;display_string=Audit&amp;VAR:KEY=VWXADKBMDK&amp;VAR:QUERY=RkZfRlJFRV9QU19DRigp&amp;WINDOW=FIRST_POPUP&amp;HEIGHT=450&amp;WIDTH=450&amp;START_MAXIMIZED=FALSE&amp;VA","R:CALENDAR=US&amp;VAR:SYMBOL=AINV&amp;VAR:INDEX=0"}</definedName>
    <definedName name="_1410__FDSAUDITLINK__" hidden="1">{"fdsup://directions/FAT Viewer?action=UPDATE&amp;creator=factset&amp;DYN_ARGS=TRUE&amp;DOC_NAME=FAT:FQL_AUDITING_CLIENT_TEMPLATE.FAT&amp;display_string=Audit&amp;VAR:KEY=OTKRSFUFEB&amp;VAR:QUERY=RkZfRVBTX0RJTChMVE0sMCwsLCxFVVIp&amp;WINDOW=FIRST_POPUP&amp;HEIGHT=450&amp;WIDTH=450&amp;START_MAXIMI","ZED=FALSE&amp;VAR:CALENDAR=FIVEDAY&amp;VAR:SYMBOL=711399&amp;VAR:INDEX=0"}</definedName>
    <definedName name="_1411__FDSAUDITLINK__" hidden="1">{"fdsup://directions/FAT Viewer?action=UPDATE&amp;creator=factset&amp;DYN_ARGS=TRUE&amp;DOC_NAME=FAT:FQL_AUDITING_CLIENT_TEMPLATE.FAT&amp;display_string=Audit&amp;VAR:KEY=UZOTWLOJUT&amp;VAR:QUERY=RkZfU0FMRVMoQ0FMLDIwMTEsLCwsRVVSKQ==&amp;WINDOW=FIRST_POPUP&amp;HEIGHT=450&amp;WIDTH=450&amp;START_MA","XIMIZED=FALSE&amp;VAR:CALENDAR=FIVEDAY&amp;VAR:SYMBOL=11825510&amp;VAR:INDEX=0"}</definedName>
    <definedName name="_1412__FDSAUDITLINK__" hidden="1">{"fdsup://Directions/FactSet Auditing Viewer?action=AUDIT_VALUE&amp;DB=129&amp;ID1=451233&amp;VALUEID=05192&amp;SDATE=201102&amp;PERIODTYPE=QTR_STD&amp;SCFT=3&amp;window=popup_no_bar&amp;width=385&amp;height=120&amp;START_MAXIMIZED=FALSE&amp;creator=factset&amp;display_string=Audit"}</definedName>
    <definedName name="_1413__FDSAUDITLINK__" hidden="1">{"fdsup://directions/FAT Viewer?action=UPDATE&amp;creator=factset&amp;DYN_ARGS=TRUE&amp;DOC_NAME=FAT:FQL_AUDITING_CLIENT_TEMPLATE.FAT&amp;display_string=Audit&amp;VAR:KEY=SBWRIDGDMN&amp;VAR:QUERY=RkZfU0FMRVMoQ0FMLDIwMTEsLCwsRVVSKQ==&amp;WINDOW=FIRST_POPUP&amp;HEIGHT=450&amp;WIDTH=450&amp;START_MA","XIMIZED=FALSE&amp;VAR:CALENDAR=FIVEDAY&amp;VAR:SYMBOL=B05M8B&amp;VAR:INDEX=0"}</definedName>
    <definedName name="_1414__FDSAUDITLINK__" hidden="1">{"fdsup://Directions/FactSet Auditing Viewer?action=AUDIT_VALUE&amp;DB=129&amp;ID1=451233&amp;VALUEID=02001&amp;SDATE=201202&amp;PERIODTYPE=QTR_STD&amp;SCFT=3&amp;window=popup_no_bar&amp;width=385&amp;height=120&amp;START_MAXIMIZED=FALSE&amp;creator=factset&amp;display_string=Audit"}</definedName>
    <definedName name="_1415__FDSAUDITLINK__" hidden="1">{"fdsup://Directions/FactSet Auditing Viewer?action=AUDIT_VALUE&amp;DB=129&amp;ID1=451233&amp;VALUEID=03426&amp;SDATE=201202&amp;PERIODTYPE=QTR_STD&amp;SCFT=3&amp;window=popup_no_bar&amp;width=385&amp;height=120&amp;START_MAXIMIZED=FALSE&amp;creator=factset&amp;display_string=Audit"}</definedName>
    <definedName name="_1416__FDSAUDITLINK__" hidden="1">{"fdsup://Directions/FactSet Auditing Viewer?action=AUDIT_VALUE&amp;DB=129&amp;ID1=451233&amp;VALUEID=03501&amp;SDATE=201202&amp;PERIODTYPE=QTR_STD&amp;SCFT=3&amp;window=popup_no_bar&amp;width=385&amp;height=120&amp;START_MAXIMIZED=FALSE&amp;creator=factset&amp;display_string=Audit"}</definedName>
    <definedName name="_1417__FDSAUDITLINK__" hidden="1">{"fdsup://Directions/FactSet Auditing Viewer?action=AUDIT_VALUE&amp;DB=129&amp;ID1=451233&amp;VALUEID=02101&amp;SDATE=2011&amp;PERIODTYPE=ANN_STD&amp;SCFT=3&amp;window=popup_no_bar&amp;width=385&amp;height=120&amp;START_MAXIMIZED=FALSE&amp;creator=factset&amp;display_string=Audit"}</definedName>
    <definedName name="_1418__FDSAUDITLINK__" hidden="1">{"fdsup://directions/FAT Viewer?action=UPDATE&amp;creator=factset&amp;DYN_ARGS=TRUE&amp;DOC_NAME=FAT:FQL_AUDITING_CLIENT_TEMPLATE.FAT&amp;display_string=Audit&amp;VAR:KEY=RGHSZGBGXQ&amp;VAR:QUERY=RkZfU0FMRVMoQ0FMLDIwMDksLCwsRVVSKQ==&amp;WINDOW=FIRST_POPUP&amp;HEIGHT=450&amp;WIDTH=450&amp;START_MA","XIMIZED=FALSE&amp;VAR:CALENDAR=FIVEDAY&amp;VAR:SYMBOL=451233&amp;VAR:INDEX=0"}</definedName>
    <definedName name="_1419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42__FDSAUDITLINK__" hidden="1">{"fdsup://directions/FAT Viewer?action=UPDATE&amp;creator=factset&amp;DYN_ARGS=TRUE&amp;DOC_NAME=FAT:FQL_AUDITING_CLIENT_TEMPLATE.FAT&amp;display_string=Audit&amp;VAR:KEY=FGZODUNIBY&amp;VAR:QUERY=RkZfRlJFRV9QU19DRigp&amp;WINDOW=FIRST_POPUP&amp;HEIGHT=450&amp;WIDTH=450&amp;START_MAXIMIZED=FALSE&amp;VA","R:CALENDAR=US&amp;VAR:SYMBOL=KED&amp;VAR:INDEX=0"}</definedName>
    <definedName name="_1420__FDSAUDITLINK__" hidden="1">{"fdsup://directions/FAT Viewer?action=UPDATE&amp;creator=factset&amp;DYN_ARGS=TRUE&amp;DOC_NAME=FAT:FQL_AUDITING_CLIENT_TEMPLATE.FAT&amp;display_string=Audit&amp;VAR:KEY=CRQBGTSLEF&amp;VAR:QUERY=RkZfREVCVChRVFIsMCwsLCxFVVIp&amp;WINDOW=FIRST_POPUP&amp;HEIGHT=450&amp;WIDTH=450&amp;START_MAXIMIZED=","FALSE&amp;VAR:CALENDAR=FIVEDAY&amp;VAR:SYMBOL=11825510&amp;VAR:INDEX=0"}</definedName>
    <definedName name="_1421__FDSAUDITLINK__" hidden="1">{"fdsup://Directions/FactSet Auditing Viewer?action=AUDIT_VALUE&amp;DB=129&amp;ID1=288305&amp;VALUEID=05194&amp;SDATE=201103&amp;PERIODTYPE=QTR_STD&amp;SCFT=3&amp;window=popup_no_bar&amp;width=385&amp;height=120&amp;START_MAXIMIZED=FALSE&amp;creator=factset&amp;display_string=Audit"}</definedName>
    <definedName name="_1422__FDSAUDITLINK__" hidden="1">{"fdsup://directions/FAT Viewer?action=UPDATE&amp;creator=factset&amp;DYN_ARGS=TRUE&amp;DOC_NAME=FAT:FQL_AUDITING_CLIENT_TEMPLATE.FAT&amp;display_string=Audit&amp;VAR:KEY=UFWJCJEVEH&amp;VAR:QUERY=RkZfRUJJVERBX09QRVIoTFRNLDAsLCwsRVVSKQ==&amp;WINDOW=FIRST_POPUP&amp;HEIGHT=450&amp;WIDTH=450&amp;STAR","T_MAXIMIZED=FALSE&amp;VAR:CALENDAR=FIVEDAY&amp;VAR:SYMBOL=B05M8B&amp;VAR:INDEX=0"}</definedName>
    <definedName name="_1423__FDSAUDITLINK__" hidden="1">{"fdsup://Directions/FactSet Auditing Viewer?action=AUDIT_VALUE&amp;DB=129&amp;ID1=288305&amp;VALUEID=02001&amp;SDATE=201203&amp;PERIODTYPE=QTR_STD&amp;SCFT=3&amp;window=popup_no_bar&amp;width=385&amp;height=120&amp;START_MAXIMIZED=FALSE&amp;creator=factset&amp;display_string=Audit"}</definedName>
    <definedName name="_1424__FDSAUDITLINK__" hidden="1">{"fdsup://Directions/FactSet Auditing Viewer?action=AUDIT_VALUE&amp;DB=129&amp;ID1=288305&amp;VALUEID=03501&amp;SDATE=201203&amp;PERIODTYPE=QTR_STD&amp;SCFT=3&amp;window=popup_no_bar&amp;width=385&amp;height=120&amp;START_MAXIMIZED=FALSE&amp;creator=factset&amp;display_string=Audit"}</definedName>
    <definedName name="_1425__FDSAUDITLINK__" hidden="1">{"fdsup://Directions/FactSet Auditing Viewer?action=AUDIT_VALUE&amp;DB=129&amp;ID1=288305&amp;VALUEID=02101&amp;SDATE=2011&amp;PERIODTYPE=ANN_STD&amp;SCFT=3&amp;window=popup_no_bar&amp;width=385&amp;height=120&amp;START_MAXIMIZED=FALSE&amp;creator=factset&amp;display_string=Audit"}</definedName>
    <definedName name="_1426__FDSAUDITLINK__" hidden="1">{"fdsup://directions/FAT Viewer?action=UPDATE&amp;creator=factset&amp;DYN_ARGS=TRUE&amp;DOC_NAME=FAT:FQL_AUDITING_CLIENT_TEMPLATE.FAT&amp;display_string=Audit&amp;VAR:KEY=BYFETAPKFQ&amp;VAR:QUERY=RkZfU0FMRVMoQ0FMLDIwMDksLCwsRVVSKQ==&amp;WINDOW=FIRST_POPUP&amp;HEIGHT=450&amp;WIDTH=450&amp;START_MA","XIMIZED=FALSE&amp;VAR:CALENDAR=FIVEDAY&amp;VAR:SYMBOL=288305&amp;VAR:INDEX=0"}</definedName>
    <definedName name="_1427__FDSAUDITLINK__" hidden="1">{"fdsup://directions/FAT Viewer?action=UPDATE&amp;creator=factset&amp;DYN_ARGS=TRUE&amp;DOC_NAME=FAT:FQL_AUDITING_CLIENT_TEMPLATE.FAT&amp;display_string=Audit&amp;VAR:KEY=SVQHWRIPWN&amp;VAR:QUERY=RkZfREVCVChRVFIsMCwsLCxFVVIp&amp;WINDOW=FIRST_POPUP&amp;HEIGHT=450&amp;WIDTH=450&amp;START_MAXIMIZED=","FALSE&amp;VAR:CALENDAR=FIVEDAY&amp;VAR:SYMBOL=451233&amp;VAR:INDEX=0"}</definedName>
    <definedName name="_1428__FDSAUDITLINK__" hidden="1">{"fdsup://directions/FAT Viewer?action=UPDATE&amp;creator=factset&amp;DYN_ARGS=TRUE&amp;DOC_NAME=FAT:FQL_AUDITING_CLIENT_TEMPLATE.FAT&amp;display_string=Audit&amp;VAR:KEY=WNCZOREJCV&amp;VAR:QUERY=RkZfREVCVChRVFIsMCwsLCxFVVIp&amp;WINDOW=FIRST_POPUP&amp;HEIGHT=450&amp;WIDTH=450&amp;START_MAXIMIZED=","FALSE&amp;VAR:CALENDAR=FIVEDAY&amp;VAR:SYMBOL=288305&amp;VAR:INDEX=0"}</definedName>
    <definedName name="_1429__FDSAUDITLINK__" hidden="1">{"fdsup://directions/FAT Viewer?action=UPDATE&amp;creator=factset&amp;DYN_ARGS=TRUE&amp;DOC_NAME=FAT:FQL_AUDITING_CLIENT_TEMPLATE.FAT&amp;display_string=Audit&amp;VAR:KEY=KNSXSRYHUN&amp;VAR:QUERY=RkZfRUJJVERBX09QRVIoTFRNLDAsLCwsRVVSKQ==&amp;WINDOW=FIRST_POPUP&amp;HEIGHT=450&amp;WIDTH=450&amp;STAR","T_MAXIMIZED=FALSE&amp;VAR:CALENDAR=FIVEDAY&amp;VAR:SYMBOL=11825510&amp;VAR:INDEX=0"}</definedName>
    <definedName name="_143___123Graph_BHR_BY_OEM" hidden="1">#REF!</definedName>
    <definedName name="_143__FDSAUDITLINK__" hidden="1">{"fdsup://directions/FAT Viewer?action=UPDATE&amp;creator=factset&amp;DYN_ARGS=TRUE&amp;DOC_NAME=FAT:FQL_AUDITING_CLIENT_TEMPLATE.FAT&amp;display_string=Audit&amp;VAR:KEY=BYTELIHKXI&amp;VAR:QUERY=RkZfRlJFRV9QU19DRigp&amp;WINDOW=FIRST_POPUP&amp;HEIGHT=450&amp;WIDTH=450&amp;START_MAXIMIZED=FALSE&amp;VA","R:CALENDAR=US&amp;VAR:SYMBOL=HTGC&amp;VAR:INDEX=0"}</definedName>
    <definedName name="_1430__FDSAUDITLINK__" hidden="1">{"fdsup://Directions/FactSet Auditing Viewer?action=AUDIT_VALUE&amp;DB=129&amp;ID1=B669BJ&amp;VALUEID=05194&amp;SDATE=2010&amp;PERIODTYPE=ANN_STD&amp;SCFT=3&amp;window=popup_no_bar&amp;width=385&amp;height=120&amp;START_MAXIMIZED=FALSE&amp;creator=factset&amp;display_string=Audit"}</definedName>
    <definedName name="_1431__FDSAUDITLINK__" hidden="1">{"fdsup://directions/FAT Viewer?action=UPDATE&amp;creator=factset&amp;DYN_ARGS=TRUE&amp;DOC_NAME=FAT:FQL_AUDITING_CLIENT_TEMPLATE.FAT&amp;display_string=Audit&amp;VAR:KEY=UXILCPSLKF&amp;VAR:QUERY=RkZfREVCVChTRU1JLDAsLCwsRVVSKQ==&amp;WINDOW=FIRST_POPUP&amp;HEIGHT=450&amp;WIDTH=450&amp;START_MAXIMI","ZED=FALSE&amp;VAR:CALENDAR=FIVEDAY&amp;VAR:SYMBOL=B669BJ&amp;VAR:INDEX=0"}</definedName>
    <definedName name="_1432__FDSAUDITLINK__" hidden="1">{"fdsup://directions/FAT Viewer?action=UPDATE&amp;creator=factset&amp;DYN_ARGS=TRUE&amp;DOC_NAME=FAT:FQL_AUDITING_CLIENT_TEMPLATE.FAT&amp;display_string=Audit&amp;VAR:KEY=DMTODCJKXK&amp;VAR:QUERY=RkZfU0FMRVMoQ0FMLDIwMTEsLCwsRVVSKQ==&amp;WINDOW=FIRST_POPUP&amp;HEIGHT=450&amp;WIDTH=450&amp;START_MA","XIMIZED=FALSE&amp;VAR:CALENDAR=FIVEDAY&amp;VAR:SYMBOL=B07DRZ&amp;VAR:INDEX=0"}</definedName>
    <definedName name="_1433__FDSAUDITLINK__" hidden="1">{"fdsup://Directions/FactSet Auditing Viewer?action=AUDIT_VALUE&amp;DB=129&amp;ID1=482110&amp;VALUEID=02001&amp;SDATE=201102&amp;PERIODTYPE=QTR_STD&amp;SCFT=3&amp;window=popup_no_bar&amp;width=385&amp;height=120&amp;START_MAXIMIZED=FALSE&amp;creator=factset&amp;display_string=Audit"}</definedName>
    <definedName name="_1434__FDSAUDITLINK__" hidden="1">{"fdsup://Directions/FactSet Auditing Viewer?action=AUDIT_VALUE&amp;DB=129&amp;ID1=508657&amp;VALUEID=03426&amp;SDATE=201102&amp;PERIODTYPE=QTR_STD&amp;SCFT=3&amp;window=popup_no_bar&amp;width=385&amp;height=120&amp;START_MAXIMIZED=FALSE&amp;creator=factset&amp;display_string=Audit"}</definedName>
    <definedName name="_1435__FDSAUDITLINK__" hidden="1">{"fdsup://Directions/FactSet Auditing Viewer?action=AUDIT_VALUE&amp;DB=129&amp;ID1=508657&amp;VALUEID=03501&amp;SDATE=201102&amp;PERIODTYPE=QTR_STD&amp;SCFT=3&amp;window=popup_no_bar&amp;width=385&amp;height=120&amp;START_MAXIMIZED=FALSE&amp;creator=factset&amp;display_string=Audit"}</definedName>
    <definedName name="_1436__FDSAUDITLINK__" hidden="1">{"fdsup://Directions/FactSet Auditing Viewer?action=AUDIT_VALUE&amp;DB=129&amp;ID1=B669BJ&amp;VALUEID=02101&amp;SDATE=2011&amp;PERIODTYPE=ANN_STD&amp;SCFT=3&amp;window=popup_no_bar&amp;width=385&amp;height=120&amp;START_MAXIMIZED=FALSE&amp;creator=factset&amp;display_string=Audit"}</definedName>
    <definedName name="_1437__FDSAUDITLINK__" hidden="1">{"fdsup://directions/FAT Viewer?action=UPDATE&amp;creator=factset&amp;DYN_ARGS=TRUE&amp;DOC_NAME=FAT:FQL_AUDITING_CLIENT_TEMPLATE.FAT&amp;display_string=Audit&amp;VAR:KEY=DGLKVOLIDY&amp;VAR:QUERY=RkZfU0FMRVMoQ0FMLDIwMDksLCwsRVVSKQ==&amp;WINDOW=FIRST_POPUP&amp;HEIGHT=450&amp;WIDTH=450&amp;START_MA","XIMIZED=FALSE&amp;VAR:CALENDAR=FIVEDAY&amp;VAR:SYMBOL=B669BJ&amp;VAR:INDEX=0"}</definedName>
    <definedName name="_1438__FDSAUDITLINK__" hidden="1">{"fdsup://Directions/FactSet Auditing Viewer?action=AUDIT_VALUE&amp;DB=129&amp;ID1=B1VQF4&amp;VALUEID=02256&amp;SDATE=2011&amp;PERIODTYPE=ANN_STD&amp;SCFT=3&amp;window=popup_no_bar&amp;width=385&amp;height=120&amp;START_MAXIMIZED=FALSE&amp;creator=factset&amp;display_string=Audit"}</definedName>
    <definedName name="_1439__FDSAUDITLINK__" hidden="1">{"fdsup://directions/FAT Viewer?action=UPDATE&amp;creator=factset&amp;DYN_ARGS=TRUE&amp;DOC_NAME=FAT:FQL_AUDITING_CLIENT_TEMPLATE.FAT&amp;display_string=Audit&amp;VAR:KEY=TAFERQPEDA&amp;VAR:QUERY=RkZfUEVOU19GVU5ERURfU1RBVFVTKFFUUiwwLCwsLEVVUik=&amp;WINDOW=FIRST_POPUP&amp;HEIGHT=450&amp;WIDTH=","450&amp;START_MAXIMIZED=FALSE&amp;VAR:CALENDAR=FIVEDAY&amp;VAR:SYMBOL=B669BJ&amp;VAR:INDEX=0"}</definedName>
    <definedName name="_144____123Graph_XHR_BY_OEM" hidden="1">#REF!</definedName>
    <definedName name="_144__123Graph_CQRE_S_BY_CO." hidden="1">#REF!</definedName>
    <definedName name="_144__123Graph_LBL_FCHART_4" hidden="1">#REF!</definedName>
    <definedName name="_144__123Graph_XCHART_1" hidden="1">#REF!</definedName>
    <definedName name="_144__123Graph_XCHART_13" hidden="1">#REF!</definedName>
    <definedName name="_144__FDSAUDITLINK__" hidden="1">{"fdsup://directions/FAT Viewer?action=UPDATE&amp;creator=factset&amp;DYN_ARGS=TRUE&amp;DOC_NAME=FAT:FQL_AUDITING_CLIENT_TEMPLATE.FAT&amp;display_string=Audit&amp;VAR:KEY=ZEFIPUHORQ&amp;VAR:QUERY=RkZfRlJFRV9QU19DRigp&amp;WINDOW=FIRST_POPUP&amp;HEIGHT=450&amp;WIDTH=450&amp;START_MAXIMIZED=FALSE&amp;VA","R:CALENDAR=US&amp;VAR:SYMBOL=NGPC&amp;VAR:INDEX=0"}</definedName>
    <definedName name="_1440__FDSAUDITLINK__" hidden="1">{"fdsup://Directions/FactSet Auditing Viewer?action=AUDIT_VALUE&amp;DB=129&amp;ID1=26054310&amp;VALUEID=03426&amp;SDATE=201102&amp;PERIODTYPE=QTR_STD&amp;SCFT=3&amp;window=popup_no_bar&amp;width=385&amp;height=120&amp;START_MAXIMIZED=FALSE&amp;creator=factset&amp;display_string=Audit"}</definedName>
    <definedName name="_1441__FDSAUDITLINK__" hidden="1">{"fdsup://directions/FAT Viewer?action=UPDATE&amp;creator=factset&amp;DYN_ARGS=TRUE&amp;DOC_NAME=FAT:FQL_AUDITING_CLIENT_TEMPLATE.FAT&amp;display_string=Audit&amp;VAR:KEY=EBQFALMLQP&amp;VAR:QUERY=RkZfREVCVChRVFIsLTFBWSwsLCxFVVIp&amp;WINDOW=FIRST_POPUP&amp;HEIGHT=450&amp;WIDTH=450&amp;START_MAXIMI","ZED=FALSE&amp;VAR:CALENDAR=FIVEDAY&amp;VAR:SYMBOL=451233&amp;VAR:INDEX=0"}</definedName>
    <definedName name="_1442__FDSAUDITLINK__" hidden="1">{"fdsup://Directions/FactSet Auditing Viewer?action=AUDIT_VALUE&amp;DB=129&amp;ID1=451233&amp;VALUEID=02001&amp;SDATE=201102&amp;PERIODTYPE=QTR_STD&amp;SCFT=3&amp;window=popup_no_bar&amp;width=385&amp;height=120&amp;START_MAXIMIZED=FALSE&amp;creator=factset&amp;display_string=Audit"}</definedName>
    <definedName name="_1443__FDSAUDITLINK__" hidden="1">{"fdsup://Directions/FactSet Auditing Viewer?action=AUDIT_VALUE&amp;DB=129&amp;ID1=451233&amp;VALUEID=03426&amp;SDATE=201102&amp;PERIODTYPE=QTR_STD&amp;SCFT=3&amp;window=popup_no_bar&amp;width=385&amp;height=120&amp;START_MAXIMIZED=FALSE&amp;creator=factset&amp;display_string=Audit"}</definedName>
    <definedName name="_1444__FDSAUDITLINK__" hidden="1">{"fdsup://Directions/FactSet Auditing Viewer?action=AUDIT_VALUE&amp;DB=129&amp;ID1=451233&amp;VALUEID=03501&amp;SDATE=201102&amp;PERIODTYPE=QTR_STD&amp;SCFT=3&amp;window=popup_no_bar&amp;width=385&amp;height=120&amp;START_MAXIMIZED=FALSE&amp;creator=factset&amp;display_string=Audit"}</definedName>
    <definedName name="_1445__FDSAUDITLINK__" hidden="1">{"fdsup://directions/FAT Viewer?action=UPDATE&amp;creator=factset&amp;DYN_ARGS=TRUE&amp;DOC_NAME=FAT:FQL_AUDITING_CLIENT_TEMPLATE.FAT&amp;display_string=Audit&amp;VAR:KEY=IHOHMZIFSF&amp;VAR:QUERY=RkZfU0FMRVMoQ0FMLDIwMTAsLCwsRVVSKQ==&amp;WINDOW=FIRST_POPUP&amp;HEIGHT=450&amp;WIDTH=450&amp;START_MA","XIMIZED=FALSE&amp;VAR:CALENDAR=FIVEDAY&amp;VAR:SYMBOL=451233&amp;VAR:INDEX=0"}</definedName>
    <definedName name="_1446__FDSAUDITLINK__" hidden="1">{"fdsup://directions/FAT Viewer?action=UPDATE&amp;creator=factset&amp;DYN_ARGS=TRUE&amp;DOC_NAME=FAT:FQL_AUDITING_CLIENT_TEMPLATE.FAT&amp;display_string=Audit&amp;VAR:KEY=XOBQJSFIFE&amp;VAR:QUERY=RkZfUEVOU19GVU5ERURfU1RBVFVTKFFUUiwwLCwsLEVVUik=&amp;WINDOW=FIRST_POPUP&amp;HEIGHT=450&amp;WIDTH=","450&amp;START_MAXIMIZED=FALSE&amp;VAR:CALENDAR=FIVEDAY&amp;VAR:SYMBOL=27743210&amp;VAR:INDEX=0"}</definedName>
    <definedName name="_1447__FDSAUDITLINK__" hidden="1">{"fdsup://Directions/FactSet Auditing Viewer?action=AUDIT_VALUE&amp;DB=129&amp;ID1=288305&amp;VALUEID=05194&amp;SDATE=201203&amp;PERIODTYPE=QTR_STD&amp;SCFT=3&amp;window=popup_no_bar&amp;width=385&amp;height=120&amp;START_MAXIMIZED=FALSE&amp;creator=factset&amp;display_string=Audit"}</definedName>
    <definedName name="_1448__FDSAUDITLINK__" hidden="1">{"fdsup://directions/FAT Viewer?action=UPDATE&amp;creator=factset&amp;DYN_ARGS=TRUE&amp;DOC_NAME=FAT:FQL_AUDITING_CLIENT_TEMPLATE.FAT&amp;display_string=Audit&amp;VAR:KEY=ABYBMZMPCR&amp;VAR:QUERY=RkZfREVCVChRVFIsLTFBWSwsLCxFVVIp&amp;WINDOW=FIRST_POPUP&amp;HEIGHT=450&amp;WIDTH=450&amp;START_MAXIMI","ZED=FALSE&amp;VAR:CALENDAR=FIVEDAY&amp;VAR:SYMBOL=288305&amp;VAR:INDEX=0"}</definedName>
    <definedName name="_1449__FDSAUDITLINK__" hidden="1">{"fdsup://Directions/FactSet Auditing Viewer?action=AUDIT_VALUE&amp;DB=129&amp;ID1=288305&amp;VALUEID=02001&amp;SDATE=201103&amp;PERIODTYPE=QTR_STD&amp;SCFT=3&amp;window=popup_no_bar&amp;width=385&amp;height=120&amp;START_MAXIMIZED=FALSE&amp;creator=factset&amp;display_string=Audit"}</definedName>
    <definedName name="_145__FDSAUDITLINK__" hidden="1">{"fdsup://directions/FAT Viewer?action=UPDATE&amp;creator=factset&amp;DYN_ARGS=TRUE&amp;DOC_NAME=FAT:FQL_AUDITING_CLIENT_TEMPLATE.FAT&amp;display_string=Audit&amp;VAR:KEY=ZKPCZMBMBK&amp;VAR:QUERY=RkZfRlJFRV9QU19DRigp&amp;WINDOW=FIRST_POPUP&amp;HEIGHT=450&amp;WIDTH=450&amp;START_MAXIMIZED=FALSE&amp;VA","R:CALENDAR=US&amp;VAR:SYMBOL=SLRC&amp;VAR:INDEX=0"}</definedName>
    <definedName name="_1450__FDSAUDITLINK__" hidden="1">{"fdsup://Directions/FactSet Auditing Viewer?action=AUDIT_VALUE&amp;DB=129&amp;ID1=288305&amp;VALUEID=03501&amp;SDATE=201103&amp;PERIODTYPE=QTR_STD&amp;SCFT=3&amp;window=popup_no_bar&amp;width=385&amp;height=120&amp;START_MAXIMIZED=FALSE&amp;creator=factset&amp;display_string=Audit"}</definedName>
    <definedName name="_1451__FDSAUDITLINK__" hidden="1">{"fdsup://directions/FAT Viewer?action=UPDATE&amp;creator=factset&amp;DYN_ARGS=TRUE&amp;DOC_NAME=FAT:FQL_AUDITING_CLIENT_TEMPLATE.FAT&amp;display_string=Audit&amp;VAR:KEY=ELSJYHSLQN&amp;VAR:QUERY=RkZfU0FMRVMoQ0FMLDIwMTAsLCwsRVVSKQ==&amp;WINDOW=FIRST_POPUP&amp;HEIGHT=450&amp;WIDTH=450&amp;START_MA","XIMIZED=FALSE&amp;VAR:CALENDAR=FIVEDAY&amp;VAR:SYMBOL=288305&amp;VAR:INDEX=0"}</definedName>
    <definedName name="_1452__FDSAUDITLINK__" hidden="1">{"fdsup://directions/FAT Viewer?action=UPDATE&amp;creator=factset&amp;DYN_ARGS=TRUE&amp;DOC_NAME=FAT:FQL_AUDITING_CLIENT_TEMPLATE.FAT&amp;display_string=Audit&amp;VAR:KEY=XKBSHUPCZA&amp;VAR:QUERY=RkZfRUJJVF9PUEVSKFFUUiwtMiwsLCxTRUsp&amp;WINDOW=FIRST_POPUP&amp;HEIGHT=450&amp;WIDTH=450&amp;START_MA","XIMIZED=FALSE&amp;VAR:CALENDAR=US&amp;VAR:SYMBOL=564583&amp;VAR:INDEX=0"}</definedName>
    <definedName name="_1453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1454__FDSAUDITLINK__" hidden="1">{"fdsup://directions/FAT Viewer?action=UPDATE&amp;creator=factset&amp;DYN_ARGS=TRUE&amp;DOC_NAME=FAT:FQL_AUDITING_CLIENT_TEMPLATE.FAT&amp;display_string=Audit&amp;VAR:KEY=RYXCRMNYXC&amp;VAR:QUERY=RkZfREVCVChTRU1JLC0xQVksLCwsRVVSKQ==&amp;WINDOW=FIRST_POPUP&amp;HEIGHT=450&amp;WIDTH=450&amp;START_MA","XIMIZED=FALSE&amp;VAR:CALENDAR=FIVEDAY&amp;VAR:SYMBOL=B669BJ&amp;VAR:INDEX=0"}</definedName>
    <definedName name="_1455__FDSAUDITLINK__" hidden="1">{"fdsup://Directions/FactSet Auditing Viewer?action=AUDIT_VALUE&amp;DB=129&amp;ID1=482110&amp;VALUEID=03426&amp;SDATE=201102&amp;PERIODTYPE=QTR_STD&amp;SCFT=3&amp;window=popup_no_bar&amp;width=385&amp;height=120&amp;START_MAXIMIZED=FALSE&amp;creator=factset&amp;display_string=Audit"}</definedName>
    <definedName name="_1456__FDSAUDITLINK__" hidden="1">{"fdsup://Directions/FactSet Auditing Viewer?action=AUDIT_VALUE&amp;DB=129&amp;ID1=508657&amp;VALUEID=02001&amp;SDATE=201102&amp;PERIODTYPE=QTR_STD&amp;SCFT=3&amp;window=popup_no_bar&amp;width=385&amp;height=120&amp;START_MAXIMIZED=FALSE&amp;creator=factset&amp;display_string=Audit"}</definedName>
    <definedName name="_1457__FDSAUDITLINK__" hidden="1">{"fdsup://directions/FAT Viewer?action=UPDATE&amp;creator=factset&amp;DYN_ARGS=TRUE&amp;DOC_NAME=FAT:FQL_AUDITING_CLIENT_TEMPLATE.FAT&amp;display_string=Audit&amp;VAR:KEY=CLGTSPERED&amp;VAR:QUERY=RkZfREVCVChRVFIsLTFBWSwsLCxFVVIp&amp;WINDOW=FIRST_POPUP&amp;HEIGHT=450&amp;WIDTH=450&amp;START_MAXIMI","ZED=FALSE&amp;VAR:CALENDAR=FIVEDAY&amp;VAR:SYMBOL=508657&amp;VAR:INDEX=0"}</definedName>
    <definedName name="_1458__FDSAUDITLINK__" hidden="1">{"fdsup://directions/FAT Viewer?action=UPDATE&amp;creator=factset&amp;DYN_ARGS=TRUE&amp;DOC_NAME=FAT:FQL_AUDITING_CLIENT_TEMPLATE.FAT&amp;display_string=Audit&amp;VAR:KEY=RYXCRMNYXC&amp;VAR:QUERY=RkZfREVCVChTRU1JLC0xQVksLCwsRVVSKQ==&amp;WINDOW=FIRST_POPUP&amp;HEIGHT=450&amp;WIDTH=450&amp;START_MA","XIMIZED=FALSE&amp;VAR:CALENDAR=FIVEDAY&amp;VAR:SYMBOL=B669BJ&amp;VAR:INDEX=0"}</definedName>
    <definedName name="_1459__FDSAUDITLINK__" hidden="1">{"fdsup://directions/FAT Viewer?action=UPDATE&amp;creator=factset&amp;DYN_ARGS=TRUE&amp;DOC_NAME=FAT:FQL_AUDITING_CLIENT_TEMPLATE.FAT&amp;display_string=Audit&amp;VAR:KEY=IVSPMVABIB&amp;VAR:QUERY=RkZfU0FMRVMoQ0FMLDIwMTAsLCwsRVVSKQ==&amp;WINDOW=FIRST_POPUP&amp;HEIGHT=450&amp;WIDTH=450&amp;START_MA","XIMIZED=FALSE&amp;VAR:CALENDAR=FIVEDAY&amp;VAR:SYMBOL=B669BJ&amp;VAR:INDEX=0"}</definedName>
    <definedName name="_146__FDSAUDITLINK__" hidden="1">{"fdsup://directions/FAT Viewer?action=UPDATE&amp;creator=factset&amp;DYN_ARGS=TRUE&amp;DOC_NAME=FAT:FQL_AUDITING_CLIENT_TEMPLATE.FAT&amp;display_string=Audit&amp;VAR:KEY=FAPAFYJINK&amp;VAR:QUERY=RkZfRlJFRV9QU19DRigp&amp;WINDOW=FIRST_POPUP&amp;HEIGHT=450&amp;WIDTH=450&amp;START_MAXIMIZED=FALSE&amp;VA","R:CALENDAR=US&amp;VAR:SYMBOL=GLAD&amp;VAR:INDEX=0"}</definedName>
    <definedName name="_1460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461__FDSAUDITLINK__" hidden="1">{"fdsup://Directions/FactSet Auditing Viewer?action=AUDIT_VALUE&amp;DB=129&amp;ID1=545831&amp;VALUEID=03426&amp;SDATE=201102&amp;PERIODTYPE=QTR_STD&amp;SCFT=3&amp;window=popup_no_bar&amp;width=385&amp;height=120&amp;START_MAXIMIZED=FALSE&amp;creator=factset&amp;display_string=Audit"}</definedName>
    <definedName name="_1462__FDSAUDITLINK__" hidden="1">{"fdsup://Directions/FactSet Auditing Viewer?action=AUDIT_VALUE&amp;DB=129&amp;ID1=B669BJ&amp;VALUEID=02001&amp;SDATE=201101&amp;PERIODTYPE=SEMI_STD&amp;SCFT=3&amp;window=popup_no_bar&amp;width=385&amp;height=120&amp;START_MAXIMIZED=FALSE&amp;creator=factset&amp;display_string=Audit"}</definedName>
    <definedName name="_1463__FDSAUDITLINK__" hidden="1">{"fdsup://Directions/FactSet Auditing Viewer?action=AUDIT_VALUE&amp;DB=129&amp;ID1=545831&amp;VALUEID=03501&amp;SDATE=201102&amp;PERIODTYPE=QTR_STD&amp;SCFT=3&amp;window=popup_no_bar&amp;width=385&amp;height=120&amp;START_MAXIMIZED=FALSE&amp;creator=factset&amp;display_string=Audit"}</definedName>
    <definedName name="_1464__FDSAUDITLINK__" hidden="1">{"fdsup://Directions/FactSet Auditing Viewer?action=AUDIT_VALUE&amp;DB=129&amp;ID1=276332&amp;VALUEID=02001&amp;SDATE=201002&amp;PERIODTYPE=QTR_STD&amp;window=popup_no_bar&amp;width=385&amp;height=120&amp;START_MAXIMIZED=FALSE&amp;creator=factset&amp;display_string=Audit"}</definedName>
    <definedName name="_1465__FDSAUDITLINK__" hidden="1">{"fdsup://Directions/FactSet Auditing Viewer?action=AUDIT_VALUE&amp;DB=129&amp;ID1=29444U50&amp;VALUEID=02001&amp;SDATE=201002&amp;PERIODTYPE=QTR_STD&amp;window=popup_no_bar&amp;width=385&amp;height=120&amp;START_MAXIMIZED=FALSE&amp;creator=factset&amp;display_string=Audit"}</definedName>
    <definedName name="_1466__FDSAUDITLINK__" hidden="1">{"fdsup://Directions/FactSet Auditing Viewer?action=AUDIT_VALUE&amp;DB=129&amp;ID1=711399&amp;VALUEID=03501&amp;SDATE=201102&amp;PERIODTYPE=QTR_STD&amp;SCFT=3&amp;window=popup_no_bar&amp;width=385&amp;height=120&amp;START_MAXIMIZED=FALSE&amp;creator=factset&amp;display_string=Audit"}</definedName>
    <definedName name="_1467__FDSAUDITLINK__" hidden="1">{"fdsup://directions/FAT Viewer?action=UPDATE&amp;creator=factset&amp;DYN_ARGS=TRUE&amp;DOC_NAME=FAT:FQL_AUDITING_CLIENT_TEMPLATE.FAT&amp;display_string=Audit&amp;VAR:KEY=PIZSNKHU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OGM&amp;VAR:INDEX=0"}</definedName>
    <definedName name="_1468__FDSAUDITLINK__" hidden="1">{"fdsup://Directions/FactSet Auditing Viewer?action=AUDIT_VALUE&amp;DB=129&amp;ID1=B05M8B&amp;VALUEID=03501&amp;SDATE=201102&amp;PERIODTYPE=QTR_STD&amp;SCFT=3&amp;window=popup_no_bar&amp;width=385&amp;height=120&amp;START_MAXIMIZED=FALSE&amp;creator=factset&amp;display_string=Audit"}</definedName>
    <definedName name="_1469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47__FDSAUDITLINK__" hidden="1">{"fdsup://directions/FAT Viewer?action=UPDATE&amp;creator=factset&amp;DYN_ARGS=TRUE&amp;DOC_NAME=FAT:FQL_AUDITING_CLIENT_TEMPLATE.FAT&amp;display_string=Audit&amp;VAR:KEY=HCLAXEBKFS&amp;VAR:QUERY=RkZfRlJFRV9QU19DRigp&amp;WINDOW=FIRST_POPUP&amp;HEIGHT=450&amp;WIDTH=450&amp;START_MAXIMIZED=FALSE&amp;VA","R:CALENDAR=US&amp;VAR:SYMBOL=TCRD&amp;VAR:INDEX=0"}</definedName>
    <definedName name="_1470__FDSAUDITLINK__" hidden="1">{"fdsup://Directions/FactSet Auditing Viewer?action=AUDIT_VALUE&amp;DB=129&amp;ID1=B0LCB0&amp;VALUEID=03501&amp;SDATE=201102&amp;PERIODTYPE=QTR_STD&amp;SCFT=3&amp;window=popup_no_bar&amp;width=385&amp;height=120&amp;START_MAXIMIZED=FALSE&amp;creator=factset&amp;display_string=Audit"}</definedName>
    <definedName name="_1471__FDSAUDITLINK__" hidden="1">{"fdsup://Directions/FactSet Auditing Viewer?action=AUDIT_VALUE&amp;DB=129&amp;ID1=522157&amp;VALUEID=03501&amp;SDATE=201102&amp;PERIODTYPE=QTR_STD&amp;SCFT=3&amp;window=popup_no_bar&amp;width=385&amp;height=120&amp;START_MAXIMIZED=FALSE&amp;creator=factset&amp;display_string=Audit"}</definedName>
    <definedName name="_1472__FDSAUDITLINK__" hidden="1">{"fdsup://Directions/FactSet Auditing Viewer?action=AUDIT_VALUE&amp;DB=129&amp;ID1=451361&amp;VALUEID=03501&amp;SDATE=201102&amp;PERIODTYPE=QTR_STD&amp;SCFT=3&amp;window=popup_no_bar&amp;width=385&amp;height=120&amp;START_MAXIMIZED=FALSE&amp;creator=factset&amp;display_string=Audit"}</definedName>
    <definedName name="_1473__FDSAUDITLINK__" hidden="1">{"fdsup://directions/FAT Viewer?action=UPDATE&amp;creator=factset&amp;DYN_ARGS=TRUE&amp;DOC_NAME=FAT:FQL_AUDITING_CLIENT_TEMPLATE.FAT&amp;display_string=Audit&amp;VAR:KEY=JEDUPMDQTM&amp;VAR:QUERY=RkZfRVBTX0RJTChMVE0sMCwsLCxFVVIp&amp;WINDOW=FIRST_POPUP&amp;HEIGHT=450&amp;WIDTH=450&amp;START_MAXIMI","ZED=FALSE&amp;VAR:CALENDAR=FIVEDAY&amp;VAR:SYMBOL=288305&amp;VAR:INDEX=0"}</definedName>
    <definedName name="_1474__FDSAUDITLINK__" hidden="1">{"fdsup://directions/FAT Viewer?action=UPDATE&amp;creator=factset&amp;DYN_ARGS=TRUE&amp;DOC_NAME=FAT:FQL_AUDITING_CLIENT_TEMPLATE.FAT&amp;display_string=Audit&amp;VAR:KEY=PQPIHUJYBQ&amp;VAR:QUERY=RkZfRVBTX0RJTChMVE0sMCwsLCxFVVIp&amp;WINDOW=FIRST_POPUP&amp;HEIGHT=450&amp;WIDTH=450&amp;START_MAXIMI","ZED=FALSE&amp;VAR:CALENDAR=FIVEDAY&amp;VAR:SYMBOL=11825510&amp;VAR:INDEX=0"}</definedName>
    <definedName name="_1475__FDSAUDITLINK__" hidden="1">{"fdsup://Directions/FactSet Auditing Viewer?action=AUDIT_VALUE&amp;DB=129&amp;ID1=B669BJ&amp;VALUEID=03501&amp;SDATE=201101&amp;PERIODTYPE=SEMI_STD&amp;SCFT=3&amp;window=popup_no_bar&amp;width=385&amp;height=120&amp;START_MAXIMIZED=FALSE&amp;creator=factset&amp;display_string=Audit"}</definedName>
    <definedName name="_1476__FDSAUDITLINK__" hidden="1">{"fdsup://directions/FAT Viewer?action=UPDATE&amp;creator=factset&amp;DYN_ARGS=TRUE&amp;DOC_NAME=FAT:FQL_AUDITING_CLIENT_TEMPLATE.FAT&amp;display_string=Audit&amp;VAR:KEY=YHIFIDQLSJ&amp;VAR:QUERY=RkZfU0FMRVMoQ0FMLDIwMTAsLCwsRVVSKQ==&amp;WINDOW=FIRST_POPUP&amp;HEIGHT=450&amp;WIDTH=450&amp;START_MA","XIMIZED=FALSE&amp;VAR:CALENDAR=FIVEDAY&amp;VAR:SYMBOL=451361&amp;VAR:INDEX=0"}</definedName>
    <definedName name="_1477__FDSAUDITLINK__" hidden="1">{"fdsup://directions/FAT Viewer?action=UPDATE&amp;creator=factset&amp;DYN_ARGS=TRUE&amp;DOC_NAME=FAT:FQL_AUDITING_CLIENT_TEMPLATE.FAT&amp;display_string=Audit&amp;VAR:KEY=DWFOVIJKBE&amp;VAR:QUERY=RkZfU0FMRVMoQ0FMLDIwMDksLCwsRVVSKQ==&amp;WINDOW=FIRST_POPUP&amp;HEIGHT=450&amp;WIDTH=450&amp;START_MA","XIMIZED=FALSE&amp;VAR:CALENDAR=FIVEDAY&amp;VAR:SYMBOL=451361&amp;VAR:INDEX=0"}</definedName>
    <definedName name="_1478__FDSAUDITLINK__" hidden="1">{"fdsup://directions/FAT Viewer?action=UPDATE&amp;creator=factset&amp;DYN_ARGS=TRUE&amp;DOC_NAME=FAT:FQL_AUDITING_CLIENT_TEMPLATE.FAT&amp;display_string=Audit&amp;VAR:KEY=TQXQFYZSDO&amp;VAR:QUERY=RkZfRUJJVF9PUEVSKExUTSwwLCwsLEVVUik=&amp;WINDOW=FIRST_POPUP&amp;HEIGHT=450&amp;WIDTH=450&amp;START_MA","XIMIZED=FALSE&amp;VAR:CALENDAR=FIVEDAY&amp;VAR:SYMBOL=288305&amp;VAR:INDEX=0"}</definedName>
    <definedName name="_1479__FDSAUDITLINK__" hidden="1">{"fdsup://directions/FAT Viewer?action=UPDATE&amp;creator=factset&amp;DYN_ARGS=TRUE&amp;DOC_NAME=FAT:FQL_AUDITING_CLIENT_TEMPLATE.FAT&amp;display_string=Audit&amp;VAR:KEY=GLGXQBYPOF&amp;VAR:QUERY=RkZfRUJJVF9PUEVSKExUTSwwLCwsLEVVUik=&amp;WINDOW=FIRST_POPUP&amp;HEIGHT=450&amp;WIDTH=450&amp;START_MA","XIMIZED=FALSE&amp;VAR:CALENDAR=FIVEDAY&amp;VAR:SYMBOL=451233&amp;VAR:INDEX=0"}</definedName>
    <definedName name="_148__FDSAUDITLINK__" hidden="1">{"fdsup://directions/FAT Viewer?action=UPDATE&amp;creator=factset&amp;DYN_ARGS=TRUE&amp;DOC_NAME=FAT:FQL_AUDITING_CLIENT_TEMPLATE.FAT&amp;display_string=Audit&amp;VAR:KEY=LEJMBYLEJO&amp;VAR:QUERY=RkZfRlJFRV9QU19DRigp&amp;WINDOW=FIRST_POPUP&amp;HEIGHT=450&amp;WIDTH=450&amp;START_MAXIMIZED=FALSE&amp;VA","R:CALENDAR=US&amp;VAR:SYMBOL=PNNT&amp;VAR:INDEX=0"}</definedName>
    <definedName name="_1480__FDSAUDITLINK__" hidden="1">{"fdsup://directions/FAT Viewer?action=UPDATE&amp;creator=factset&amp;DYN_ARGS=TRUE&amp;DOC_NAME=FAT:FQL_AUDITING_CLIENT_TEMPLATE.FAT&amp;display_string=Audit&amp;VAR:KEY=YBOZYNIJQB&amp;VAR:QUERY=RkZfU0FMRVMoQ0FMLDIwMTAsLCwsRVVSKQ==&amp;WINDOW=FIRST_POPUP&amp;HEIGHT=450&amp;WIDTH=450&amp;START_MA","XIMIZED=FALSE&amp;VAR:CALENDAR=FIVEDAY&amp;VAR:SYMBOL=522157&amp;VAR:INDEX=0"}</definedName>
    <definedName name="_1481__FDSAUDITLINK__" hidden="1">{"fdsup://directions/FAT Viewer?action=UPDATE&amp;creator=factset&amp;DYN_ARGS=TRUE&amp;DOC_NAME=FAT:FQL_AUDITING_CLIENT_TEMPLATE.FAT&amp;display_string=Audit&amp;VAR:KEY=NKBADEDWBU&amp;VAR:QUERY=RkZfU0FMRVMoQ0FMLDIwMDksLCwsRVVSKQ==&amp;WINDOW=FIRST_POPUP&amp;HEIGHT=450&amp;WIDTH=450&amp;START_MA","XIMIZED=FALSE&amp;VAR:CALENDAR=FIVEDAY&amp;VAR:SYMBOL=522157&amp;VAR:INDEX=0"}</definedName>
    <definedName name="_1482__FDSAUDITLINK__" hidden="1">{"fdsup://directions/FAT Viewer?action=UPDATE&amp;creator=factset&amp;DYN_ARGS=TRUE&amp;DOC_NAME=FAT:FQL_AUDITING_CLIENT_TEMPLATE.FAT&amp;display_string=Audit&amp;VAR:KEY=NWRSDEFUDG&amp;VAR:QUERY=RkZfRUJJVF9PUEVSKExUTSwwLCwsLEVVUik=&amp;WINDOW=FIRST_POPUP&amp;HEIGHT=450&amp;WIDTH=450&amp;START_MA","XIMIZED=FALSE&amp;VAR:CALENDAR=FIVEDAY&amp;VAR:SYMBOL=11825510&amp;VAR:INDEX=0"}</definedName>
    <definedName name="_1483__FDSAUDITLINK__" hidden="1">{"fdsup://directions/FAT Viewer?action=UPDATE&amp;creator=factset&amp;DYN_ARGS=TRUE&amp;DOC_NAME=FAT:FQL_AUDITING_CLIENT_TEMPLATE.FAT&amp;display_string=Audit&amp;VAR:KEY=WPKRQZULAF&amp;VAR:QUERY=RkZfRUJJVERBX09QRVIoTFRNLDAsLCwsRVVSKQ==&amp;WINDOW=FIRST_POPUP&amp;HEIGHT=450&amp;WIDTH=450&amp;STAR","T_MAXIMIZED=FALSE&amp;VAR:CALENDAR=FIVEDAY&amp;VAR:SYMBOL=B669BJ&amp;VAR:INDEX=0"}</definedName>
    <definedName name="_1484__FDSAUDITLINK__" hidden="1">{"fdsup://directions/FAT Viewer?action=UPDATE&amp;creator=factset&amp;DYN_ARGS=TRUE&amp;DOC_NAME=FAT:FQL_AUDITING_CLIENT_TEMPLATE.FAT&amp;display_string=Audit&amp;VAR:KEY=UDWTWHQPOD&amp;VAR:QUERY=RkZfU0FMRVMoQ0FMLDIwMTAsLCwsRVVSKQ==&amp;WINDOW=FIRST_POPUP&amp;HEIGHT=450&amp;WIDTH=450&amp;START_MA","XIMIZED=FALSE&amp;VAR:CALENDAR=FIVEDAY&amp;VAR:SYMBOL=B0LCB0&amp;VAR:INDEX=0"}</definedName>
    <definedName name="_1485__FDSAUDITLINK__" hidden="1">{"fdsup://directions/FAT Viewer?action=UPDATE&amp;creator=factset&amp;DYN_ARGS=TRUE&amp;DOC_NAME=FAT:FQL_AUDITING_CLIENT_TEMPLATE.FAT&amp;display_string=Audit&amp;VAR:KEY=JOPQRGFIBY&amp;VAR:QUERY=RkZfU0FMRVMoQ0FMLDIwMDksLCwsRVVSKQ==&amp;WINDOW=FIRST_POPUP&amp;HEIGHT=450&amp;WIDTH=450&amp;START_MA","XIMIZED=FALSE&amp;VAR:CALENDAR=FIVEDAY&amp;VAR:SYMBOL=B0LCB0&amp;VAR:INDEX=0"}</definedName>
    <definedName name="_1486__FDSAUDITLINK__" hidden="1">{"fdsup://Directions/FactSet Auditing Viewer?action=AUDIT_VALUE&amp;DB=129&amp;ID1=451361&amp;VALUEID=03501&amp;SDATE=201202&amp;PERIODTYPE=QTR_STD&amp;SCFT=3&amp;window=popup_no_bar&amp;width=385&amp;height=120&amp;START_MAXIMIZED=FALSE&amp;creator=factset&amp;display_string=Audit"}</definedName>
    <definedName name="_1487__FDSAUDITLINK__" hidden="1">{"fdsup://Directions/FactSet Auditing Viewer?action=AUDIT_VALUE&amp;DB=129&amp;ID1=451361&amp;VALUEID=03426&amp;SDATE=201202&amp;PERIODTYPE=QTR_STD&amp;SCFT=3&amp;window=popup_no_bar&amp;width=385&amp;height=120&amp;START_MAXIMIZED=FALSE&amp;creator=factset&amp;display_string=Audit"}</definedName>
    <definedName name="_1488__FDSAUDITLINK__" hidden="1">{"fdsup://Directions/FactSet Auditing Viewer?action=AUDIT_VALUE&amp;DB=129&amp;ID1=522157&amp;VALUEID=03501&amp;SDATE=201202&amp;PERIODTYPE=QTR_STD&amp;SCFT=3&amp;window=popup_no_bar&amp;width=385&amp;height=120&amp;START_MAXIMIZED=FALSE&amp;creator=factset&amp;display_string=Audit"}</definedName>
    <definedName name="_1489__FDSAUDITLINK__" hidden="1">{"fdsup://Directions/FactSet Auditing Viewer?action=AUDIT_VALUE&amp;DB=129&amp;ID1=B0LCB0&amp;VALUEID=03426&amp;SDATE=201202&amp;PERIODTYPE=QTR_STD&amp;SCFT=3&amp;window=popup_no_bar&amp;width=385&amp;height=120&amp;START_MAXIMIZED=FALSE&amp;creator=factset&amp;display_string=Audit"}</definedName>
    <definedName name="_149__FDSAUDITLINK__" hidden="1">{"fdsup://directions/FAT Viewer?action=UPDATE&amp;creator=factset&amp;DYN_ARGS=TRUE&amp;DOC_NAME=FAT:FQL_AUDITING_CLIENT_TEMPLATE.FAT&amp;display_string=Audit&amp;VAR:KEY=ZELYXAVEXQ&amp;VAR:QUERY=RkZfRlJFRV9QU19DRigp&amp;WINDOW=FIRST_POPUP&amp;HEIGHT=450&amp;WIDTH=450&amp;START_MAXIMIZED=FALSE&amp;VA","R:CALENDAR=US&amp;VAR:SYMBOL=GBDC&amp;VAR:INDEX=0"}</definedName>
    <definedName name="_1490__FDSAUDITLINK__" hidden="1">{"fdsup://Directions/FactSet Auditing Viewer?action=AUDIT_VALUE&amp;DB=129&amp;ID1=522157&amp;VALUEID=03426&amp;SDATE=201202&amp;PERIODTYPE=QTR_STD&amp;SCFT=3&amp;window=popup_no_bar&amp;width=385&amp;height=120&amp;START_MAXIMIZED=FALSE&amp;creator=factset&amp;display_string=Audit"}</definedName>
    <definedName name="_1491__FDSAUDITLINK__" hidden="1">{"fdsup://Directions/FactSet Auditing Viewer?action=AUDIT_VALUE&amp;DB=129&amp;ID1=B0LCB0&amp;VALUEID=03501&amp;SDATE=201202&amp;PERIODTYPE=QTR_STD&amp;SCFT=3&amp;window=popup_no_bar&amp;width=385&amp;height=120&amp;START_MAXIMIZED=FALSE&amp;creator=factset&amp;display_string=Audit"}</definedName>
    <definedName name="_1492__FDSAUDITLINK__" hidden="1">{"fdsup://Directions/FactSet Auditing Viewer?action=AUDIT_VALUE&amp;DB=129&amp;ID1=451361&amp;VALUEID=02001&amp;SDATE=201202&amp;PERIODTYPE=QTR_STD&amp;SCFT=3&amp;window=popup_no_bar&amp;width=385&amp;height=120&amp;START_MAXIMIZED=FALSE&amp;creator=factset&amp;display_string=Audit"}</definedName>
    <definedName name="_1493__FDSAUDITLINK__" hidden="1">{"fdsup://directions/FAT Viewer?action=UPDATE&amp;creator=factset&amp;DYN_ARGS=TRUE&amp;DOC_NAME=FAT:FQL_AUDITING_CLIENT_TEMPLATE.FAT&amp;display_string=Audit&amp;VAR:KEY=CPOPMPMFIB&amp;VAR:QUERY=RkZfRUJJVERBX09QRVIoTFRNLDAsLCwsRVVSKQ==&amp;WINDOW=FIRST_POPUP&amp;HEIGHT=450&amp;WIDTH=450&amp;STAR","T_MAXIMIZED=FALSE&amp;VAR:CALENDAR=FIVEDAY&amp;VAR:SYMBOL=451233&amp;VAR:INDEX=0"}</definedName>
    <definedName name="_1494__FDSAUDITLINK__" hidden="1">{"fdsup://Directions/FactSet Auditing Viewer?action=AUDIT_VALUE&amp;DB=129&amp;ID1=522157&amp;VALUEID=02001&amp;SDATE=201202&amp;PERIODTYPE=QTR_STD&amp;SCFT=3&amp;window=popup_no_bar&amp;width=385&amp;height=120&amp;START_MAXIMIZED=FALSE&amp;creator=factset&amp;display_string=Audit"}</definedName>
    <definedName name="_1495__FDSAUDITLINK__" hidden="1">{"fdsup://directions/FAT Viewer?action=UPDATE&amp;creator=factset&amp;DYN_ARGS=TRUE&amp;DOC_NAME=FAT:FQL_AUDITING_CLIENT_TEMPLATE.FAT&amp;display_string=Audit&amp;VAR:KEY=WNEBCTCXCJ&amp;VAR:QUERY=RkZfREVCVChRVFIsMCwsLCxFVVIp&amp;WINDOW=FIRST_POPUP&amp;HEIGHT=450&amp;WIDTH=450&amp;START_MAXIMIZED=","FALSE&amp;VAR:CALENDAR=FIVEDAY&amp;VAR:SYMBOL=B0LCB0&amp;VAR:INDEX=0"}</definedName>
    <definedName name="_1496__FDSAUDITLINK__" hidden="1">{"fdsup://Directions/FactSet Auditing Viewer?action=AUDIT_VALUE&amp;DB=129&amp;ID1=B0LCB0&amp;VALUEID=02001&amp;SDATE=201202&amp;PERIODTYPE=QTR_STD&amp;SCFT=3&amp;window=popup_no_bar&amp;width=385&amp;height=120&amp;START_MAXIMIZED=FALSE&amp;creator=factset&amp;display_string=Audit"}</definedName>
    <definedName name="_1497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1498__FDSAUDITLINK__" hidden="1">{"fdsup://Directions/FactSet Auditing Viewer?action=AUDIT_VALUE&amp;DB=129&amp;ID1=B0LCB0&amp;VALUEID=05194&amp;SDATE=201202&amp;PERIODTYPE=QTR_STD&amp;SCFT=3&amp;window=popup_no_bar&amp;width=385&amp;height=120&amp;START_MAXIMIZED=FALSE&amp;creator=factset&amp;display_string=Audit"}</definedName>
    <definedName name="_1499__FDSAUDITLINK__" hidden="1">{"fdsup://directions/FAT Viewer?action=UPDATE&amp;creator=factset&amp;DYN_ARGS=TRUE&amp;DOC_NAME=FAT:FQL_AUDITING_CLIENT_TEMPLATE.FAT&amp;display_string=Audit&amp;VAR:KEY=ONQJUHUFCT&amp;VAR:QUERY=RkZfU0FMRVMoQ0FMLDIwMTEsLCwsRVVSKQ==&amp;WINDOW=FIRST_POPUP&amp;HEIGHT=450&amp;WIDTH=450&amp;START_MA","XIMIZED=FALSE&amp;VAR:CALENDAR=FIVEDAY&amp;VAR:SYMBOL=B0HZL9&amp;VAR:INDEX=0"}</definedName>
    <definedName name="_14K" hidden="1">#REF!</definedName>
    <definedName name="_15______123Graph_CUNIT_BY_OEM" hidden="1">#REF!</definedName>
    <definedName name="_15____123Graph_CUNIT_BY_OEM" hidden="1">#REF!</definedName>
    <definedName name="_15___123Graph_ACHART_2" hidden="1">#REF!</definedName>
    <definedName name="_15___123Graph_BCHART_1" hidden="1">#REF!</definedName>
    <definedName name="_15___123Graph_CUNIT_BY_OEM" hidden="1">#REF!</definedName>
    <definedName name="_15___123Graph_LBL_ACHART_2" hidden="1">#REF!</definedName>
    <definedName name="_15__123Graph_ACHART_1" hidden="1">#REF!</definedName>
    <definedName name="_15__123Graph_ACHART_13" hidden="1">#REF!</definedName>
    <definedName name="_15__123Graph_ACHART_20" hidden="1">#REF!</definedName>
    <definedName name="_15__123Graph_ACHART_3" hidden="1">#N/A</definedName>
    <definedName name="_15__123Graph_AChart_4" hidden="1">#REF!</definedName>
    <definedName name="_15__123Graph_ACHART_5" hidden="1">#REF!</definedName>
    <definedName name="_15__123Graph_ACHART_6" hidden="1">#REF!</definedName>
    <definedName name="_15__123Graph_ASUPPLIES_BY_B_U" hidden="1">#REF!</definedName>
    <definedName name="_15__123Graph_BCHART_2" hidden="1">#REF!</definedName>
    <definedName name="_15__123Graph_BCHART_3" hidden="1">#REF!</definedName>
    <definedName name="_15__123Graph_BCHART_5" hidden="1">#REF!</definedName>
    <definedName name="_15__123Graph_BCHART_8" hidden="1">#REF!</definedName>
    <definedName name="_15__123Graph_BCONTRACT_BY_B_U" hidden="1">#REF!</definedName>
    <definedName name="_15__123Graph_BGROWTH_9" hidden="1">#REF!</definedName>
    <definedName name="_15__123Graph_BNRT_PCE" hidden="1">#REF!</definedName>
    <definedName name="_15__123Graph_BQRE_S_BY_CO." hidden="1">#REF!</definedName>
    <definedName name="_15__123Graph_CCHART_1" hidden="1">#REF!</definedName>
    <definedName name="_15__123Graph_CCONTRACT_BY_B_U" hidden="1">#REF!</definedName>
    <definedName name="_15__123Graph_CUNIT_BY_OEM" hidden="1">#REF!</definedName>
    <definedName name="_15__123Graph_DCHART_1" hidden="1">#REF!</definedName>
    <definedName name="_15__123Graph_DCHART_3" hidden="1">#REF!</definedName>
    <definedName name="_15__123Graph_DCHART_7" hidden="1">#REF!</definedName>
    <definedName name="_15__123Graph_E_Chart_1A" hidden="1">#REF!</definedName>
    <definedName name="_15__123Graph_ECHART_28" hidden="1">#REF!</definedName>
    <definedName name="_15__123Graph_LBL_ACHART_1" hidden="1">#REF!</definedName>
    <definedName name="_15__123Graph_LBL_ACHART_2" hidden="1">#REF!</definedName>
    <definedName name="_15__123Graph_LBL_BCHART_1" hidden="1">#REF!</definedName>
    <definedName name="_15__123Graph_LBL_EGRAFICO_20" hidden="1">#REF!</definedName>
    <definedName name="_15__123Graph_X_Chart_1A" hidden="1">#REF!</definedName>
    <definedName name="_15__123Graph_XChart_11" hidden="1">#REF!</definedName>
    <definedName name="_15__123Graph_XCHART_2" hidden="1">#REF!</definedName>
    <definedName name="_15__123Graph_XCHART_3" hidden="1">#REF!</definedName>
    <definedName name="_15__123Graph_XChart_58B" hidden="1">#REF!</definedName>
    <definedName name="_15__123Graph_XGROWTH_9" hidden="1">#REF!</definedName>
    <definedName name="_15__FDSAUDITLINK__" hidden="1">{"fdsup://directions/FAT Viewer?action=UPDATE&amp;creator=factset&amp;DYN_ARGS=TRUE&amp;DOC_NAME=FAT:FQL_AUDITING_CLIENT_TEMPLATE.FAT&amp;display_string=Audit&amp;VAR:KEY=FQJMJSPYXU&amp;VAR:QUERY=RkZfRlJFRV9QU19DRigp&amp;WINDOW=FIRST_POPUP&amp;HEIGHT=450&amp;WIDTH=450&amp;START_MAXIMIZED=FALSE&amp;VA","R:CALENDAR=US&amp;VAR:SYMBOL=AI&amp;VAR:INDEX=0"}</definedName>
    <definedName name="_15_0__123Grap" hidden="1">#N/A</definedName>
    <definedName name="_15_0Deprec_P">#REF!</definedName>
    <definedName name="_15_5__1_WEBI_Table" hidden="1">#REF!</definedName>
    <definedName name="_150____123Graph_XUNIT_BY_OEM" hidden="1">#REF!</definedName>
    <definedName name="_150__123Graph_BCHART_2" hidden="1">#REF!</definedName>
    <definedName name="_150__123Graph_XCHART_14" hidden="1">#REF!</definedName>
    <definedName name="_150__FDSAUDITLINK__" hidden="1">{"fdsup://directions/FAT Viewer?action=UPDATE&amp;creator=factset&amp;DYN_ARGS=TRUE&amp;DOC_NAME=FAT:FQL_AUDITING_CLIENT_TEMPLATE.FAT&amp;display_string=Audit&amp;VAR:KEY=HWVIFOPADW&amp;VAR:QUERY=RkZfRlJFRV9QU19DRigp&amp;WINDOW=FIRST_POPUP&amp;HEIGHT=450&amp;WIDTH=450&amp;START_MAXIMIZED=FALSE&amp;VA","R:CALENDAR=US&amp;VAR:SYMBOL=PSEC&amp;VAR:INDEX=0"}</definedName>
    <definedName name="_1500__FDSAUDITLINK__" hidden="1">{"fdsup://directions/FAT Viewer?action=UPDATE&amp;creator=factset&amp;DYN_ARGS=TRUE&amp;DOC_NAME=FAT:FQL_AUDITING_CLIENT_TEMPLATE.FAT&amp;display_string=Audit&amp;VAR:KEY=EXCHUNWFKZ&amp;VAR:QUERY=RkZfU0FMRVMoQ0FMLDIwMTEsLCwsRVVSKQ==&amp;WINDOW=FIRST_POPUP&amp;HEIGHT=450&amp;WIDTH=450&amp;START_MA","XIMIZED=FALSE&amp;VAR:CALENDAR=FIVEDAY&amp;VAR:SYMBOL=15087010&amp;VAR:INDEX=0"}</definedName>
    <definedName name="_1501__FDSAUDITLINK__" hidden="1">{"fdsup://directions/FAT Viewer?action=UPDATE&amp;creator=factset&amp;DYN_ARGS=TRUE&amp;DOC_NAME=FAT:FQL_AUDITING_CLIENT_TEMPLATE.FAT&amp;display_string=Audit&amp;VAR:KEY=OBMJKBYRAZ&amp;VAR:QUERY=RkZfU0FMRVMoQ0FMLDIwMTEsLCwsRVVSKQ==&amp;WINDOW=FIRST_POPUP&amp;HEIGHT=450&amp;WIDTH=450&amp;START_MA","XIMIZED=FALSE&amp;VAR:CALENDAR=FIVEDAY&amp;VAR:SYMBOL=451233&amp;VAR:INDEX=0"}</definedName>
    <definedName name="_1502__FDSAUDITLINK__" hidden="1">{"fdsup://directions/FAT Viewer?action=UPDATE&amp;creator=factset&amp;DYN_ARGS=TRUE&amp;DOC_NAME=FAT:FQL_AUDITING_CLIENT_TEMPLATE.FAT&amp;display_string=Audit&amp;VAR:KEY=XMPWHEJYVG&amp;VAR:QUERY=RkZfRUJJVERBX09QRVIoTFRNLDAsLCwsRVVSKQ==&amp;WINDOW=FIRST_POPUP&amp;HEIGHT=450&amp;WIDTH=450&amp;STAR","T_MAXIMIZED=FALSE&amp;VAR:CALENDAR=FIVEDAY&amp;VAR:SYMBOL=27743210&amp;VAR:INDEX=0"}</definedName>
    <definedName name="_1503__FDSAUDITLINK__" hidden="1">{"fdsup://directions/FAT Viewer?action=UPDATE&amp;creator=factset&amp;DYN_ARGS=TRUE&amp;DOC_NAME=FAT:FQL_AUDITING_CLIENT_TEMPLATE.FAT&amp;display_string=Audit&amp;VAR:KEY=QNELEJWDKF&amp;VAR:QUERY=RkZfRUJJVERBX09QRVIoTFRNLDAsLCwsRVVSKQ==&amp;WINDOW=FIRST_POPUP&amp;HEIGHT=450&amp;WIDTH=450&amp;STAR","T_MAXIMIZED=FALSE&amp;VAR:CALENDAR=FIVEDAY&amp;VAR:SYMBOL=711399&amp;VAR:INDEX=0"}</definedName>
    <definedName name="_1504__FDSAUDITLINK__" hidden="1">{"fdsup://directions/FAT Viewer?action=UPDATE&amp;creator=factset&amp;DYN_ARGS=TRUE&amp;DOC_NAME=FAT:FQL_AUDITING_CLIENT_TEMPLATE.FAT&amp;display_string=Audit&amp;VAR:KEY=EZAREVWNYD&amp;VAR:QUERY=RkZfU0FMRVMoQ0FMLDIwMTEsLCwsRVVSKQ==&amp;WINDOW=FIRST_POPUP&amp;HEIGHT=450&amp;WIDTH=450&amp;START_MA","XIMIZED=FALSE&amp;VAR:CALENDAR=FIVEDAY&amp;VAR:SYMBOL=711399&amp;VAR:INDEX=0"}</definedName>
    <definedName name="_1505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506__FDSAUDITLINK__" hidden="1">{"fdsup://directions/FAT Viewer?action=UPDATE&amp;creator=factset&amp;DYN_ARGS=TRUE&amp;DOC_NAME=FAT:FQL_AUDITING_CLIENT_TEMPLATE.FAT&amp;display_string=Audit&amp;VAR:KEY=CTMHGDWNCJ&amp;VAR:QUERY=RkZfRUJJVERBX09QRVIoTFRNLDAsLCwsRVVSKQ==&amp;WINDOW=FIRST_POPUP&amp;HEIGHT=450&amp;WIDTH=450&amp;STAR","T_MAXIMIZED=FALSE&amp;VAR:CALENDAR=FIVEDAY&amp;VAR:SYMBOL=15087010&amp;VAR:INDEX=0"}</definedName>
    <definedName name="_1507__FDSAUDITLINK__" hidden="1">{"fdsup://directions/FAT Viewer?action=UPDATE&amp;creator=factset&amp;DYN_ARGS=TRUE&amp;DOC_NAME=FAT:FQL_AUDITING_CLIENT_TEMPLATE.FAT&amp;display_string=Audit&amp;VAR:KEY=ARCFIZMDKJ&amp;VAR:QUERY=RkZfRUJJVERBX09QRVIoTFRNLDAsLCwsRVVSKQ==&amp;WINDOW=FIRST_POPUP&amp;HEIGHT=450&amp;WIDTH=450&amp;STAR","T_MAXIMIZED=FALSE&amp;VAR:CALENDAR=FIVEDAY&amp;VAR:SYMBOL=545831&amp;VAR:INDEX=0"}</definedName>
    <definedName name="_1508__FDSAUDITLINK__" hidden="1">{"fdsup://directions/FAT Viewer?action=UPDATE&amp;creator=factset&amp;DYN_ARGS=TRUE&amp;DOC_NAME=FAT:FQL_AUDITING_CLIENT_TEMPLATE.FAT&amp;display_string=Audit&amp;VAR:KEY=EVEVKLGPCR&amp;VAR:QUERY=RkZfRUJJVF9PUEVSKExUTSwwLCwsLEVVUik=&amp;WINDOW=FIRST_POPUP&amp;HEIGHT=450&amp;WIDTH=450&amp;START_MA","XIMIZED=FALSE&amp;VAR:CALENDAR=FIVEDAY&amp;VAR:SYMBOL=27743210&amp;VAR:INDEX=0"}</definedName>
    <definedName name="_1509__FDSAUDITLINK__" hidden="1">{"fdsup://directions/FAT Viewer?action=UPDATE&amp;creator=factset&amp;DYN_ARGS=TRUE&amp;DOC_NAME=FAT:FQL_AUDITING_CLIENT_TEMPLATE.FAT&amp;display_string=Audit&amp;VAR:KEY=KHUBWTMLEB&amp;VAR:QUERY=RkZfREVCVChRVFIsMCwsLCxFVVIp&amp;WINDOW=FIRST_POPUP&amp;HEIGHT=450&amp;WIDTH=450&amp;START_MAXIMIZED=","FALSE&amp;VAR:CALENDAR=FIVEDAY&amp;VAR:SYMBOL=B05M8B&amp;VAR:INDEX=0"}</definedName>
    <definedName name="_151__FDSAUDITLINK__" hidden="1">{"fdsup://directions/FAT Viewer?action=UPDATE&amp;creator=factset&amp;DYN_ARGS=TRUE&amp;DOC_NAME=FAT:FQL_AUDITING_CLIENT_TEMPLATE.FAT&amp;display_string=Audit&amp;VAR:KEY=FWXETEDILY&amp;VAR:QUERY=RkZfRlJFRV9QU19DRigp&amp;WINDOW=FIRST_POPUP&amp;HEIGHT=450&amp;WIDTH=450&amp;START_MAXIMIZED=FALSE&amp;VA","R:CALENDAR=US&amp;VAR:SYMBOL=TCAP&amp;VAR:INDEX=0"}</definedName>
    <definedName name="_1510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VRAZ&amp;VAR:INDEX=0"}</definedName>
    <definedName name="_1511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WK&amp;VAR:INDEX=0"}</definedName>
    <definedName name="_1512__FDSAUDITLINK__" hidden="1">{"fdsup://directions/FAT Viewer?action=UPDATE&amp;creator=factset&amp;DYN_ARGS=TRUE&amp;DOC_NAME=FAT:FQL_AUDITING_CLIENT_TEMPLATE.FAT&amp;display_string=Audit&amp;VAR:KEY=RAHWHUBQPG&amp;VAR:QUERY=KEZTTF9ORVRfSU5DKE5PVyxOT1csRlNBLCxVU0QpQEZGX05FVF9JTkMoTFRNUywwLCwsLFVTRCkp&amp;WINDOW=F","IRST_POPUP&amp;HEIGHT=450&amp;WIDTH=450&amp;START_MAXIMIZED=FALSE&amp;VAR:CALENDAR=US&amp;VAR:SYMBOL=CHYR&amp;VAR:INDEX=0"}</definedName>
    <definedName name="_1513__FDSAUDITLINK__" hidden="1">{"fdsup://directions/FAT Viewer?action=UPDATE&amp;creator=factset&amp;DYN_ARGS=TRUE&amp;DOC_NAME=FAT:FQL_AUDITING_CLIENT_TEMPLATE.FAT&amp;display_string=Audit&amp;VAR:KEY=NINYZIXA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ECD&amp;VAR:INDEX=0"}</definedName>
    <definedName name="_1514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1515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1516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SAAS&amp;VAR:INDEX=0"}</definedName>
    <definedName name="_1517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DMAN&amp;VAR:INDEX=0"}</definedName>
    <definedName name="_1518__FDSAUDITLINK__" hidden="1">{"fdsup://directions/FAT Viewer?action=UPDATE&amp;creator=factset&amp;DYN_ARGS=TRUE&amp;DOC_NAME=FAT:FQL_AUDITING_CLIENT_TEMPLATE.FAT&amp;display_string=Audit&amp;VAR:KEY=LMNMDITILU&amp;VAR:QUERY=KEZTTF9ORVRfSU5DKE5PVyxOT1csRlNBLCxVU0QpQEZGX05FVF9JTkMoTFRNUywwLCwsLFVTRCkp&amp;WINDOW=F","IRST_POPUP&amp;HEIGHT=450&amp;WIDTH=450&amp;START_MAXIMIZED=FALSE&amp;VAR:CALENDAR=US&amp;VAR:SYMBOL=LOOP&amp;VAR:INDEX=0"}</definedName>
    <definedName name="_1519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TCT&amp;VAR:INDEX=0"}</definedName>
    <definedName name="_152__FDSAUDITLINK__" hidden="1">{"fdsup://directions/FAT Viewer?action=UPDATE&amp;creator=factset&amp;DYN_ARGS=TRUE&amp;DOC_NAME=FAT:FQL_AUDITING_CLIENT_TEMPLATE.FAT&amp;display_string=Audit&amp;VAR:KEY=VKBEPCBMDY&amp;VAR:QUERY=RkZfRlJFRV9QU19DRigp&amp;WINDOW=FIRST_POPUP&amp;HEIGHT=450&amp;WIDTH=450&amp;START_MAXIMIZED=FALSE&amp;VA","R:CALENDAR=US&amp;VAR:SYMBOL=MCGC&amp;VAR:INDEX=0"}</definedName>
    <definedName name="_1520__FDSAUDITLINK__" hidden="1">{"fdsup://directions/FAT Viewer?action=UPDATE&amp;creator=factset&amp;DYN_ARGS=TRUE&amp;DOC_NAME=FAT:FQL_AUDITING_CLIENT_TEMPLATE.FAT&amp;display_string=Audit&amp;VAR:KEY=DOXWHGPQVK&amp;VAR:QUERY=KEZTTF9ORVRfSU5DKE5PVyxOT1csRlNBLCxVU0QpQEZGX05FVF9JTkMoTFRNUywwLCwsLFVTRCkp&amp;WINDOW=F","IRST_POPUP&amp;HEIGHT=450&amp;WIDTH=450&amp;START_MAXIMIZED=FALSE&amp;VAR:CALENDAR=US&amp;VAR:SYMBOL=TRAK&amp;VAR:INDEX=0"}</definedName>
    <definedName name="_1521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LOGM&amp;VAR:INDEX=0"}</definedName>
    <definedName name="_1522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RNOW&amp;VAR:INDEX=0"}</definedName>
    <definedName name="_1523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ULTI&amp;VAR:INDEX=0"}</definedName>
    <definedName name="_1524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ATHN&amp;VAR:INDEX=0"}</definedName>
    <definedName name="_1525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SWI&amp;VAR:INDEX=0"}</definedName>
    <definedName name="_1526__FDSAUDITLINK__" hidden="1">{"fdsup://directions/FAT Viewer?action=UPDATE&amp;creator=factset&amp;DYN_ARGS=TRUE&amp;DOC_NAME=FAT:FQL_AUDITING_CLIENT_TEMPLATE.FAT&amp;display_string=Audit&amp;VAR:KEY=NWJCXCBCXC&amp;VAR:QUERY=KEZTTF9ORVRfSU5DKE5PVyxOT1csRlNBLCxVU0QpQEZGX05FVF9JTkMoTFRNUywwLCwsLFVTRCkp&amp;WINDOW=F","IRST_POPUP&amp;HEIGHT=450&amp;WIDTH=450&amp;START_MAXIMIZED=FALSE&amp;VAR:CALENDAR=US&amp;VAR:SYMBOL=N&amp;VAR:INDEX=0"}</definedName>
    <definedName name="_1527__FDSAUDITLINK__" hidden="1">{"fdsup://directions/FAT Viewer?action=UPDATE&amp;creator=factset&amp;DYN_ARGS=TRUE&amp;DOC_NAME=FAT:FQL_AUDITING_CLIENT_TEMPLATE.FAT&amp;display_string=Audit&amp;VAR:KEY=LIPCZAPYZS&amp;VAR:QUERY=KEZTTF9ORVRfSU5DKE5PVyxOT1csRlNBLCxVU0QpQEZGX05FVF9JTkMoTFRNUywwLCwsLFVTRCkp&amp;WINDOW=F","IRST_POPUP&amp;HEIGHT=450&amp;WIDTH=450&amp;START_MAXIMIZED=FALSE&amp;VAR:CALENDAR=US&amp;VAR:SYMBOL=OPEN&amp;VAR:INDEX=0"}</definedName>
    <definedName name="_1528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1529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NQR&amp;VAR:INDEX=0"}</definedName>
    <definedName name="_153__123Graph_CQRE_S_BY_TYPE" hidden="1">#REF!</definedName>
    <definedName name="_153__FDSAUDITLINK__" hidden="1">{"fdsup://directions/FAT Viewer?action=UPDATE&amp;creator=factset&amp;DYN_ARGS=TRUE&amp;DOC_NAME=FAT:FQL_AUDITING_CLIENT_TEMPLATE.FAT&amp;display_string=Audit&amp;VAR:KEY=TIVWTUFKJC&amp;VAR:QUERY=RkZfRlJFRV9QU19DRigp&amp;WINDOW=FIRST_POPUP&amp;HEIGHT=450&amp;WIDTH=450&amp;START_MAXIMIZED=FALSE&amp;VA","R:CALENDAR=US&amp;VAR:SYMBOL=MVC&amp;VAR:INDEX=0"}</definedName>
    <definedName name="_1530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531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532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AAS&amp;VAR:INDEX=0"}</definedName>
    <definedName name="_1533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MAN&amp;VAR:INDEX=0"}</definedName>
    <definedName name="_1534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OGM&amp;VAR:INDEX=0"}</definedName>
    <definedName name="_1535__FDSAUDITLINK__" hidden="1">{"fdsup://directions/FAT Viewer?action=UPDATE&amp;creator=factset&amp;DYN_ARGS=TRUE&amp;DOC_NAME=FAT:FQL_AUDITING_CLIENT_TEMPLATE.FAT&amp;display_string=Audit&amp;VAR:KEY=HKNKJYZC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TCT&amp;VAR:INDEX=0"}</definedName>
    <definedName name="_1536__FDSAUDITLINK__" hidden="1">{"fdsup://directions/FAT Viewer?action=UPDATE&amp;creator=factset&amp;DYN_ARGS=TRUE&amp;DOC_NAME=FAT:FQL_AUDITING_CLIENT_TEMPLATE.FAT&amp;display_string=Audit&amp;VAR:KEY=NAXUJADE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RAK&amp;VAR:INDEX=0"}</definedName>
    <definedName name="_1537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1538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NOW&amp;VAR:INDEX=0"}</definedName>
    <definedName name="_1539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ULTI&amp;VAR:INDEX=0"}</definedName>
    <definedName name="_154__FDSAUDITLINK__" hidden="1">{"fdsup://directions/FAT Viewer?action=UPDATE&amp;creator=factset&amp;DYN_ARGS=TRUE&amp;DOC_NAME=FAT:FQL_AUDITING_CLIENT_TEMPLATE.FAT&amp;display_string=Audit&amp;VAR:KEY=JMBSRCRSLI&amp;VAR:QUERY=RkZfRlJFRV9QU19DRigp&amp;WINDOW=FIRST_POPUP&amp;HEIGHT=450&amp;WIDTH=450&amp;START_MAXIMIZED=FALSE&amp;VA","R:CALENDAR=US&amp;VAR:SYMBOL=BKCC&amp;VAR:INDEX=0"}</definedName>
    <definedName name="_1540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541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1542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Viewer?action=AUDIT_VALUE&amp;DB=129&amp;ID1=54352430&amp;VALUEID=02001&amp;SDATE=201002&amp;PERIODTYPE=QTR_STD&amp;window=popup_no_bar&amp;width=385&amp;height=120&amp;START_MAXIMIZED=FALSE&amp;creator=factset&amp;display_string=Audit"}</definedName>
    <definedName name="_1544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1545__FDSAUDITLINK__" hidden="1">{"fdsup://Directions/FactSet Auditing Viewer?action=AUDIT_VALUE&amp;DB=129&amp;ID1=24230910&amp;VALUEID=02001&amp;SDATE=201002&amp;PERIODTYPE=QTR_STD&amp;window=popup_no_bar&amp;width=385&amp;height=120&amp;START_MAXIMIZED=FALSE&amp;creator=factset&amp;display_string=Audit"}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547__FDSAUDITLINK__" hidden="1">{"fdsup://directions/FAT Viewer?action=UPDATE&amp;creator=factset&amp;DYN_ARGS=TRUE&amp;DOC_NAME=FAT:FQL_AUDITING_CLIENT_TEMPLATE.FAT&amp;display_string=Audit&amp;VAR:KEY=RWNOPKX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&amp;VAR:INDEX=0"}</definedName>
    <definedName name="_1548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JKHY&amp;VAR:INDEX=0"}</definedName>
    <definedName name="_1549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155__FDSAUDITLINK__" hidden="1">{"fdsup://directions/FAT Viewer?action=UPDATE&amp;creator=factset&amp;DYN_ARGS=TRUE&amp;DOC_NAME=FAT:FQL_AUDITING_CLIENT_TEMPLATE.FAT&amp;display_string=Audit&amp;VAR:KEY=RIZOHINKFM&amp;VAR:QUERY=RkZfRlJFRV9QU19DRigp&amp;WINDOW=FIRST_POPUP&amp;HEIGHT=450&amp;WIDTH=450&amp;START_MAXIMIZED=FALSE&amp;VA","R:CALENDAR=US&amp;VAR:SYMBOL=TICC&amp;VAR:INDEX=0"}</definedName>
    <definedName name="_1550__FDSAUDITLINK__" hidden="1">{"fdsup://directions/FAT Viewer?action=UPDATE&amp;creator=factset&amp;DYN_ARGS=TRUE&amp;DOC_NAME=FAT:FQL_AUDITING_CLIENT_TEMPLATE.FAT&amp;display_string=Audit&amp;VAR:KEY=VKPUHWHM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OPEN&amp;VAR:INDEX=0"}</definedName>
    <definedName name="_1551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1552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NQR&amp;VAR:INDEX=0"}</definedName>
    <definedName name="_1553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554__FDSAUDITLINK__" hidden="1">{"fdsup://directions/FAT Viewer?action=UPDATE&amp;creator=factset&amp;DYN_ARGS=TRUE&amp;DOC_NAME=FAT:FQL_AUDITING_CLIENT_TEMPLATE.FAT&amp;display_string=Audit&amp;VAR:KEY=FADOZKNWPY&amp;VAR:QUERY=KEZTTF9ORVRfSU5DKE5PVyxOT1csRlNBLCxVU0QpQEZGX05FVF9JTkMoTFRNUywwLCwsLFVTRCkp&amp;WINDOW=F","IRST_POPUP&amp;HEIGHT=450&amp;WIDTH=450&amp;START_MAXIMIZED=FALSE&amp;VAR:CALENDAR=US&amp;VAR:SYMBOL=MSFT&amp;VAR:INDEX=0"}</definedName>
    <definedName name="_1555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1556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NWK&amp;VAR:INDEX=0"}</definedName>
    <definedName name="_1557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LRY&amp;VAR:INDEX=0"}</definedName>
    <definedName name="_1558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1559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156___123Graph_A__MW_VS_HR" hidden="1">#REF!</definedName>
    <definedName name="_156___123Graph_BUNIT_BY_OEM" hidden="1">#REF!</definedName>
    <definedName name="_156__123Graph_XCHART_2" hidden="1">#REF!</definedName>
    <definedName name="_156__FDSAUDITLINK__" hidden="1">{"fdsup://directions/FAT Viewer?action=UPDATE&amp;creator=factset&amp;DYN_ARGS=TRUE&amp;DOC_NAME=FAT:FQL_AUDITING_CLIENT_TEMPLATE.FAT&amp;display_string=Audit&amp;VAR:KEY=JOHIFOLCTA&amp;VAR:QUERY=RkZfRlJFRV9QU19DRihMVE0sMCk=&amp;WINDOW=FIRST_POPUP&amp;HEIGHT=450&amp;WIDTH=450&amp;START_MAXIMIZED=","FALSE&amp;VAR:CALENDAR=US&amp;VAR:SYMBOL=JNS&amp;VAR:INDEX=0"}</definedName>
    <definedName name="_1560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1561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LRN&amp;VAR:INDEX=0"}</definedName>
    <definedName name="_1562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1563__FDSAUDITLINK__" hidden="1">{"fdsup://directions/FAT Viewer?action=UPDATE&amp;creator=factset&amp;DYN_ARGS=TRUE&amp;DOC_NAME=FAT:FQL_AUDITING_CLIENT_TEMPLATE.FAT&amp;display_string=Audit&amp;VAR:KEY=SJURMBYBOF&amp;VAR:QUERY=KEZTTF9ORVRfSU5DKE5PVyxOT1csRlNBLCxVU0QpQEZGX05FVF9JTkMoTFRNUywwLCwsLFVTRCkp&amp;WINDOW=F","IRST_POPUP&amp;HEIGHT=450&amp;WIDTH=450&amp;START_MAXIMIZED=FALSE&amp;VAR:CALENDAR=US&amp;VAR:SYMBOL=SPSC&amp;VAR:INDEX=0"}</definedName>
    <definedName name="_1564__FDSAUDITLINK__" hidden="1">{"fdsup://directions/FAT Viewer?action=UPDATE&amp;creator=factset&amp;DYN_ARGS=TRUE&amp;DOC_NAME=FAT:FQL_AUDITING_CLIENT_TEMPLATE.FAT&amp;display_string=Audit&amp;VAR:KEY=UHMNKZEHIJ&amp;VAR:QUERY=KEZTTF9ORVRfSU5DKE5PVyxOT1csRlNBLCxVU0QpQEZGX05FVF9JTkMoTFRNUywwLCwsLFVTRCkp&amp;WINDOW=F","IRST_POPUP&amp;HEIGHT=450&amp;WIDTH=450&amp;START_MAXIMIZED=FALSE&amp;VAR:CALENDAR=US&amp;VAR:SYMBOL=PRFT&amp;VAR:INDEX=0"}</definedName>
    <definedName name="_1565__FDSAUDITLINK__" hidden="1">{"fdsup://directions/FAT Viewer?action=UPDATE&amp;creator=factset&amp;DYN_ARGS=TRUE&amp;DOC_NAME=FAT:FQL_AUDITING_CLIENT_TEMPLATE.FAT&amp;display_string=Audit&amp;VAR:KEY=CTSDUFSDGV&amp;VAR:QUERY=KEZTTF9ORVRfSU5DKE5PVyxOT1csRlNBLCxVU0QpQEZGX05FVF9JTkMoTFRNUywwLCwsLFVTRCkp&amp;WINDOW=F","IRST_POPUP&amp;HEIGHT=450&amp;WIDTH=450&amp;START_MAXIMIZED=FALSE&amp;VAR:CALENDAR=US&amp;VAR:SYMBOL=TYL&amp;VAR:INDEX=0"}</definedName>
    <definedName name="_1566__FDSAUDITLINK__" hidden="1">{"fdsup://directions/FAT Viewer?action=UPDATE&amp;creator=factset&amp;DYN_ARGS=TRUE&amp;DOC_NAME=FAT:FQL_AUDITING_CLIENT_TEMPLATE.FAT&amp;display_string=Audit&amp;VAR:KEY=INEVARSLCD&amp;VAR:QUERY=KEZTTF9ORVRfSU5DKE5PVyxOT1csRlNBLCxVU0QpQEZGX05FVF9JTkMoTFRNUywwLCwsLFVTRCkp&amp;WINDOW=F","IRST_POPUP&amp;HEIGHT=450&amp;WIDTH=450&amp;START_MAXIMIZED=FALSE&amp;VAR:CALENDAR=US&amp;VAR:SYMBOL=CVG&amp;VAR:INDEX=0"}</definedName>
    <definedName name="_1567__FDSAUDITLINK__" hidden="1">{"fdsup://directions/FAT Viewer?action=UPDATE&amp;creator=factset&amp;DYN_ARGS=TRUE&amp;DOC_NAME=FAT:FQL_AUDITING_CLIENT_TEMPLATE.FAT&amp;display_string=Audit&amp;VAR:KEY=ENQBKHWD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PSC&amp;VAR:INDEX=0"}</definedName>
    <definedName name="_1568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1569__FDSAUDITLINK__" hidden="1">{"fdsup://directions/FAT Viewer?action=UPDATE&amp;creator=factset&amp;DYN_ARGS=TRUE&amp;DOC_NAME=FAT:FQL_AUDITING_CLIENT_TEMPLATE.FAT&amp;display_string=Audit&amp;VAR:KEY=HOPARCLEHC&amp;VAR:QUERY=KEZTTF9ORVRfSU5DKE5PVyxOT1csRlNBLCxVU0QpQEZGX05FVF9JTkMoTFRNUywwLCwsLFVTRCkp&amp;WINDOW=F","IRST_POPUP&amp;HEIGHT=450&amp;WIDTH=450&amp;START_MAXIMIZED=FALSE&amp;VAR:CALENDAR=US&amp;VAR:SYMBOL=702196&amp;VAR:INDEX=0"}</definedName>
    <definedName name="_157__FDSAUDITLINK__" hidden="1">{"fdsup://directions/FAT Viewer?action=UPDATE&amp;creator=factset&amp;DYN_ARGS=TRUE&amp;DOC_NAME=FAT:FQL_AUDITING_CLIENT_TEMPLATE.FAT&amp;display_string=Audit&amp;VAR:KEY=LSVUFQHEVY&amp;VAR:QUERY=RkZfRlJFRV9QU19DRigp&amp;WINDOW=FIRST_POPUP&amp;HEIGHT=450&amp;WIDTH=450&amp;START_MAXIMIZED=FALSE&amp;VA","R:CALENDAR=US&amp;VAR:SYMBOL=BLK&amp;VAR:INDEX=0"}</definedName>
    <definedName name="_1570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571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1572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1573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1574__FDSAUDITLINK__" hidden="1">{"fdsup://directions/FAT Viewer?action=UPDATE&amp;creator=factset&amp;DYN_ARGS=TRUE&amp;DOC_NAME=FAT:FQL_AUDITING_CLIENT_TEMPLATE.FAT&amp;display_string=Audit&amp;VAR:KEY=IFCVSTM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VG&amp;VAR:INDEX=0"}</definedName>
    <definedName name="_1575__FDSAUDITLINK__" hidden="1">{"fdsup://directions/FAT Viewer?action=UPDATE&amp;creator=factset&amp;DYN_ARGS=TRUE&amp;DOC_NAME=FAT:FQL_AUDITING_CLIENT_TEMPLATE.FAT&amp;display_string=Audit&amp;VAR:KEY=BKDKZGBYDS&amp;VAR:QUERY=KEZTTF9ORVRfSU5DKE5PVyxOT1csRlNBLCxVU0QpQEZGX05FVF9JTkMoTFRNUywwLCwsLFVTRCkp&amp;WINDOW=F","IRST_POPUP&amp;HEIGHT=450&amp;WIDTH=450&amp;START_MAXIMIZED=FALSE&amp;VAR:CALENDAR=US&amp;VAR:SYMBOL=FICO&amp;VAR:INDEX=0"}</definedName>
    <definedName name="_1576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CR&amp;VAR:INDEX=0"}</definedName>
    <definedName name="_157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578__FDSAUDITLINK__" hidden="1">{"fdsup://directions/FAT Viewer?action=UPDATE&amp;creator=factset&amp;DYN_ARGS=TRUE&amp;DOC_NAME=FAT:FQL_AUDITING_CLIENT_TEMPLATE.FAT&amp;display_string=Audit&amp;VAR:KEY=PWLUNSDU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00P3M&amp;VAR:INDEX=0"}</definedName>
    <definedName name="_1579__FDSAUDITLINK__" hidden="1">{"fdsup://directions/FAT Viewer?action=UPDATE&amp;creator=factset&amp;DYN_ARGS=TRUE&amp;DOC_NAME=FAT:FQL_AUDITING_CLIENT_TEMPLATE.FAT&amp;display_string=Audit&amp;VAR:KEY=BERCVWRI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CO&amp;VAR:INDEX=0"}</definedName>
    <definedName name="_158__FDSAUDITLINK__" hidden="1">{"fdsup://directions/FAT Viewer?action=UPDATE&amp;creator=factset&amp;DYN_ARGS=TRUE&amp;DOC_NAME=FAT:FQL_AUDITING_CLIENT_TEMPLATE.FAT&amp;display_string=Audit&amp;VAR:KEY=JKZGJIJOJK&amp;VAR:QUERY=RkZfRlJFRV9QU19DRigp&amp;WINDOW=FIRST_POPUP&amp;HEIGHT=450&amp;WIDTH=450&amp;START_MAXIMIZED=FALSE&amp;VA","R:CALENDAR=US&amp;VAR:SYMBOL=JNS&amp;VAR:INDEX=0"}</definedName>
    <definedName name="_1580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JKHY&amp;VAR:INDEX=0"}</definedName>
    <definedName name="_1581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158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583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1584__FDSAUDITLINK__" hidden="1">{"fdsup://Directions/FactSet Auditing Viewer?action=AUDIT_VALUE&amp;DB=129&amp;ID1=075902&amp;VALUEID=02001&amp;SDATE=201001&amp;PERIODTYPE=SEMI_STD&amp;window=popup_no_bar&amp;width=385&amp;height=120&amp;START_MAXIMIZED=FALSE&amp;creator=factset&amp;display_string=Audit"}</definedName>
    <definedName name="_1585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587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TTPA&amp;VAR:INDEX=0"}</definedName>
    <definedName name="_1588__FDSAUDITLINK__" hidden="1">{"fdsup://directions/FAT Viewer?action=UPDATE&amp;creator=factset&amp;DYN_ARGS=TRUE&amp;DOC_NAME=FAT:FQL_AUDITING_CLIENT_TEMPLATE.FAT&amp;display_string=Audit&amp;VAR:KEY=HCXONQTGZQ&amp;VAR:QUERY=KEZTTF9ORVRfSU5DKE5PVyxOT1csRlNBLCxVU0QpQEZGX05FVF9JTkMoTFRNUywwLCwsLFVTRCkp&amp;WINDOW=F","IRST_POPUP&amp;HEIGHT=450&amp;WIDTH=450&amp;START_MAXIMIZED=FALSE&amp;VAR:CALENDAR=US&amp;VAR:SYMBOL=063002&amp;VAR:INDEX=0"}</definedName>
    <definedName name="_1589__FDSAUDITLINK__" hidden="1">{"fdsup://directions/FAT Viewer?action=UPDATE&amp;creator=factset&amp;DYN_ARGS=TRUE&amp;DOC_NAME=FAT:FQL_AUDITING_CLIENT_TEMPLATE.FAT&amp;display_string=Audit&amp;VAR:KEY=LIDYTONKTQ&amp;VAR:QUERY=KEZTTF9ORVRfSU5DKE5PVyxOT1csRlNBLCxVU0QpQEZGX05FVF9JTkMoTFRNUywwLCwsLFVTRCkp&amp;WINDOW=F","IRST_POPUP&amp;HEIGHT=450&amp;WIDTH=450&amp;START_MAXIMIZED=FALSE&amp;VAR:CALENDAR=US&amp;VAR:SYMBOL=596787&amp;VAR:INDEX=0"}</definedName>
    <definedName name="_159__FDSAUDITLINK__" hidden="1">{"fdsup://directions/FAT Viewer?action=UPDATE&amp;creator=factset&amp;DYN_ARGS=TRUE&amp;DOC_NAME=FAT:FQL_AUDITING_CLIENT_TEMPLATE.FAT&amp;display_string=Audit&amp;VAR:KEY=TKDEFQPKRA&amp;VAR:QUERY=RkZfRlJFRV9QU19DRigp&amp;WINDOW=FIRST_POPUP&amp;HEIGHT=450&amp;WIDTH=450&amp;START_MAXIMIZED=FALSE&amp;VA","R:CALENDAR=US&amp;VAR:SYMBOL=KKR&amp;VAR:INDEX=0"}</definedName>
    <definedName name="_1590__FDSAUDITLINK__" hidden="1">{"fdsup://directions/FAT Viewer?action=UPDATE&amp;creator=factset&amp;DYN_ARGS=TRUE&amp;DOC_NAME=FAT:FQL_AUDITING_CLIENT_TEMPLATE.FAT&amp;display_string=Audit&amp;VAR:KEY=LEBMZCFUTU&amp;VAR:QUERY=KEZTTF9ORVRfSU5DKE5PVyxOT1csRlNBLCxVU0QpQEZGX05FVF9JTkMoTFRNUywwLCwsLFVTRCkp&amp;WINDOW=F","IRST_POPUP&amp;HEIGHT=450&amp;WIDTH=450&amp;START_MAXIMIZED=FALSE&amp;VAR:CALENDAR=US&amp;VAR:SYMBOL=BR&amp;VAR:INDEX=0"}</definedName>
    <definedName name="_1591__FDSAUDITLINK__" hidden="1">{"fdsup://directions/FAT Viewer?action=UPDATE&amp;creator=factset&amp;DYN_ARGS=TRUE&amp;DOC_NAME=FAT:FQL_AUDITING_CLIENT_TEMPLATE.FAT&amp;display_string=Audit&amp;VAR:KEY=HEVSTWVELO&amp;VAR:QUERY=KEZTTF9ORVRfSU5DKE5PVyxOT1csRlNBLCxVU0QpQEZGX05FVF9JTkMoTFRNUywwLCwsLFVTRCkp&amp;WINDOW=F","IRST_POPUP&amp;HEIGHT=450&amp;WIDTH=450&amp;START_MAXIMIZED=FALSE&amp;VAR:CALENDAR=US&amp;VAR:SYMBOL=TIBX&amp;VAR:INDEX=0"}</definedName>
    <definedName name="_1592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SEIC&amp;VAR:INDEX=0"}</definedName>
    <definedName name="_1593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FISV&amp;VAR:INDEX=0"}</definedName>
    <definedName name="_1594__FDSAUDITLINK__" hidden="1">{"fdsup://Directions/FactSet Auditing Viewer?action=AUDIT_VALUE&amp;DB=129&amp;ID1=594228&amp;VALUEID=02001&amp;SDATE=201002&amp;PERIODTYPE=QTR_STD&amp;window=popup_no_bar&amp;width=385&amp;height=120&amp;START_MAXIMIZED=FALSE&amp;creator=factset&amp;display_string=Audit"}</definedName>
    <definedName name="_1595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TPA&amp;VAR:INDEX=0"}</definedName>
    <definedName name="_1596__FDSAUDITLINK__" hidden="1">{"fdsup://Directions/FactSet Auditing Viewer?action=AUDIT_VALUE&amp;DB=129&amp;ID1=063002&amp;VALUEID=02001&amp;SDATE=201001&amp;PERIODTYPE=SEMI_STD&amp;window=popup_no_bar&amp;width=385&amp;height=120&amp;START_MAXIMIZED=FALSE&amp;creator=factset&amp;display_string=Audit"}</definedName>
    <definedName name="_1597__FDSAUDITLINK__" hidden="1">{"fdsup://Directions/FactSet Auditing Viewer?action=AUDIT_VALUE&amp;DB=129&amp;ID1=463573&amp;VALUEID=02001&amp;SDATE=201001&amp;PERIODTYPE=QTR_STD&amp;window=popup_no_bar&amp;width=385&amp;height=120&amp;START_MAXIMIZED=FALSE&amp;creator=factset&amp;display_string=Audit"}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Viewer?action=AUDIT_VALUE&amp;DB=129&amp;ID1=038578&amp;VALUEID=02001&amp;SDATE=200902&amp;PERIODTYPE=SEMI_STD&amp;window=popup_no_bar&amp;width=385&amp;height=120&amp;START_MAXIMIZED=FALSE&amp;creator=factset&amp;display_string=Audit"}</definedName>
    <definedName name="_1599__FDSAUDITLINK__" hidden="1">{"fdsup://Directions/FactSet Auditing Viewer?action=AUDIT_VALUE&amp;DB=129&amp;ID1=11133T10&amp;VALUEID=02001&amp;SDATE=201004&amp;PERIODTYPE=QTR_STD&amp;window=popup_no_bar&amp;width=385&amp;height=120&amp;START_MAXIMIZED=FALSE&amp;creator=factset&amp;display_string=Audit"}</definedName>
    <definedName name="_15S" hidden="1">#REF!</definedName>
    <definedName name="_16______123Graph_ECAPITAL_BY_OEM" hidden="1">#REF!</definedName>
    <definedName name="_16____123Graph_ECAPITAL_BY_OEM" hidden="1">#REF!</definedName>
    <definedName name="_16___123Graph_BCHART_1" hidden="1">#REF!</definedName>
    <definedName name="_16___123Graph_ECAPITAL_BY_OEM" hidden="1">#REF!</definedName>
    <definedName name="_16___123Graph_LBL_ACHART_1" hidden="1">#REF!</definedName>
    <definedName name="_16___123Graph_LBL_BCHART_1" hidden="1">#REF!</definedName>
    <definedName name="_16__123Graph_ACHART_10" hidden="1">#REF!</definedName>
    <definedName name="_16__123Graph_ACHART_21" hidden="1">#REF!</definedName>
    <definedName name="_16__123Graph_AChart_5" hidden="1">#REF!</definedName>
    <definedName name="_16__123Graph_ACHART_6" hidden="1">#REF!</definedName>
    <definedName name="_16__123Graph_ACHART_7" hidden="1">#REF!</definedName>
    <definedName name="_16__123Graph_ATAX_CREDIT" hidden="1">#REF!</definedName>
    <definedName name="_16__123Graph_BCAP_PWR_93___95" hidden="1">#REF!</definedName>
    <definedName name="_16__123Graph_BCHART_1" hidden="1">#REF!</definedName>
    <definedName name="_16__123Graph_BCHART_3" hidden="1">#REF!</definedName>
    <definedName name="_16__123Graph_BCHART_4" hidden="1">#REF!</definedName>
    <definedName name="_16__123Graph_BCHART_8" hidden="1">#REF!</definedName>
    <definedName name="_16__123Graph_BCHART_9" hidden="1">#REF!</definedName>
    <definedName name="_16__123Graph_BCONTRACT_BY_B_U" hidden="1">#REF!</definedName>
    <definedName name="_16__123Graph_BQRE_S_BY_CO." hidden="1">#REF!</definedName>
    <definedName name="_16__123Graph_BQRE_S_BY_TYPE" hidden="1">#REF!</definedName>
    <definedName name="_16__123Graph_CADV_PCE" hidden="1">#REF!</definedName>
    <definedName name="_16__123Graph_CCHART_1" hidden="1">#REF!</definedName>
    <definedName name="_16__123Graph_CCHART_4" hidden="1">#REF!</definedName>
    <definedName name="_16__123Graph_CQRE_S_BY_CO." hidden="1">#REF!</definedName>
    <definedName name="_16__123Graph_DCHART_1" hidden="1">#REF!</definedName>
    <definedName name="_16__123Graph_DCHART_3" hidden="1">#REF!</definedName>
    <definedName name="_16__123Graph_DCHART_4" hidden="1">#REF!</definedName>
    <definedName name="_16__123Graph_ECAPITAL_BY_OEM" hidden="1">#REF!</definedName>
    <definedName name="_16__123Graph_ECHART_7" hidden="1">#REF!</definedName>
    <definedName name="_16__123Graph_F_Chart_1A" hidden="1">#REF!</definedName>
    <definedName name="_16__123Graph_FCHART_28" hidden="1">#REF!</definedName>
    <definedName name="_16__123Graph_LBL_ACHART_1" hidden="1">#REF!</definedName>
    <definedName name="_16__123Graph_LBL_ACHART_3" hidden="1">#REF!</definedName>
    <definedName name="_16__123Graph_LBL_CCHART_1" hidden="1">#REF!</definedName>
    <definedName name="_16__123Graph_LBL_FGRAFICO_20" hidden="1">#REF!</definedName>
    <definedName name="_16__123Graph_XChart_1" hidden="1">#REF!</definedName>
    <definedName name="_16__123Graph_XCHART_2" hidden="1">#REF!</definedName>
    <definedName name="_16__123Graph_XCHART_3" hidden="1">#REF!</definedName>
    <definedName name="_16__123Graph_XCHART_4" hidden="1">#REF!</definedName>
    <definedName name="_16__123Graph_XGROWTH_9" hidden="1">#REF!</definedName>
    <definedName name="_16__FDSAUDITLINK__" hidden="1">{"fdsup://directions/FAT Viewer?action=UPDATE&amp;creator=factset&amp;DYN_ARGS=TRUE&amp;DOC_NAME=FAT:FQL_AUDITING_CLIENT_TEMPLATE.FAT&amp;display_string=Audit&amp;VAR:KEY=VIZOPOTIZW&amp;VAR:QUERY=RkZfRlJFRV9QU19DRigp&amp;WINDOW=FIRST_POPUP&amp;HEIGHT=450&amp;WIDTH=450&amp;START_MAXIMIZED=FALSE&amp;VA","R:CALENDAR=US&amp;VAR:SYMBOL=CWH&amp;VAR:INDEX=0"}</definedName>
    <definedName name="_16_0__123Graph_A" hidden="1">#N/A</definedName>
    <definedName name="_16_0__123Graph_LBL_ACHAR" hidden="1">#REF!</definedName>
    <definedName name="_16_0_0_K" hidden="1">#REF!</definedName>
    <definedName name="_16_0Deprec_P">#REF!</definedName>
    <definedName name="_16_6__1_WEBI_DataGrid" hidden="1">#REF!</definedName>
    <definedName name="_160__FDSAUDITLINK__" hidden="1">{"fdsup://directions/FAT Viewer?action=UPDATE&amp;creator=factset&amp;DYN_ARGS=TRUE&amp;DOC_NAME=FAT:FQL_AUDITING_CLIENT_TEMPLATE.FAT&amp;display_string=Audit&amp;VAR:KEY=DMZKLWLOXM&amp;VAR:QUERY=RkZfRlJFRV9QU19DRigp&amp;WINDOW=FIRST_POPUP&amp;HEIGHT=450&amp;WIDTH=450&amp;START_MAXIMIZED=FALSE&amp;VA","R:CALENDAR=US&amp;VAR:SYMBOL=BX&amp;VAR:INDEX=0"}</definedName>
    <definedName name="_1600__FDSAUDITLINK__" hidden="1">{"fdsup://Directions/FactSet Auditing Viewer?action=AUDIT_VALUE&amp;DB=129&amp;ID1=78411710&amp;VALUEID=02001&amp;SDATE=201003&amp;PERIODTYPE=QTR_STD&amp;window=popup_no_bar&amp;width=385&amp;height=120&amp;START_MAXIMIZED=FALSE&amp;creator=factset&amp;display_string=Audit"}</definedName>
    <definedName name="_1601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VEHENWDE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063002&amp;VAR:INDEX=0"}</definedName>
    <definedName name="_1603__FDSAUDITLINK__" hidden="1">{"fdsup://directions/FAT Viewer?action=UPDATE&amp;creator=factset&amp;DYN_ARGS=TRUE&amp;DOC_NAME=FAT:FQL_AUDITING_CLIENT_TEMPLATE.FAT&amp;display_string=Audit&amp;VAR:KEY=NGPGJETY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596787&amp;VAR:INDEX=0"}</definedName>
    <definedName name="_1604__FDSAUDITLINK__" hidden="1">{"fdsup://directions/FAT Viewer?action=UPDATE&amp;creator=factset&amp;DYN_ARGS=TRUE&amp;DOC_NAME=FAT:FQL_AUDITING_CLIENT_TEMPLATE.FAT&amp;display_string=Audit&amp;VAR:KEY=DQHIZWHU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R&amp;VAR:INDEX=0"}</definedName>
    <definedName name="_1605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EIC&amp;VAR:INDEX=0"}</definedName>
    <definedName name="_1606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SV&amp;VAR:INDEX=0"}</definedName>
    <definedName name="_1607__FDSAUDITLINK__" hidden="1">{"fdsup://directions/FAT Viewer?action=UPDATE&amp;creator=factset&amp;DYN_ARGS=TRUE&amp;DOC_NAME=FAT:FQL_AUDITING_CLIENT_TEMPLATE.FAT&amp;display_string=Audit&amp;VAR:KEY=VAJCDAHIFQ&amp;VAR:QUERY=KEZTTF9ORVRfSU5DKE5PVyxOT1csRlNBLCxVU0QpQEZGX05FVF9JTkMoTFRNUywwLCwsLFVTRCkp&amp;WINDOW=F","IRST_POPUP&amp;HEIGHT=450&amp;WIDTH=450&amp;START_MAXIMIZED=FALSE&amp;VAR:CALENDAR=US&amp;VAR:SYMBOL=597976&amp;VAR:INDEX=0"}</definedName>
    <definedName name="_1608__FDSAUDITLINK__" hidden="1">{"fdsup://directions/FAT Viewer?action=UPDATE&amp;creator=factset&amp;DYN_ARGS=TRUE&amp;DOC_NAME=FAT:FQL_AUDITING_CLIENT_TEMPLATE.FAT&amp;display_string=Audit&amp;VAR:KEY=PYPIJMXCZY&amp;VAR:QUERY=KEZTTF9ORVRfSU5DKE5PVyxOT1csRlNBLCxVU0QpQEZGX05FVF9JTkMoTFRNUywwLCwsLFVTRCkp&amp;WINDOW=F","IRST_POPUP&amp;HEIGHT=450&amp;WIDTH=450&amp;START_MAXIMIZED=FALSE&amp;VAR:CALENDAR=US&amp;VAR:SYMBOL=B29R9G&amp;VAR:INDEX=0"}</definedName>
    <definedName name="_1609__FDSAUDITLINK__" hidden="1">{"fdsup://directions/FAT Viewer?action=UPDATE&amp;creator=factset&amp;DYN_ARGS=TRUE&amp;DOC_NAME=FAT:FQL_AUDITING_CLIENT_TEMPLATE.FAT&amp;display_string=Audit&amp;VAR:KEY=XGPCZQVGFQ&amp;VAR:QUERY=KEZTTF9ORVRfSU5DKE5PVyxOT1csRlNBLCxVU0QpQEZGX05FVF9JTkMoTFRNUywwLCwsLFVTRCkp&amp;WINDOW=F","IRST_POPUP&amp;HEIGHT=450&amp;WIDTH=450&amp;START_MAXIMIZED=FALSE&amp;VAR:CALENDAR=US&amp;VAR:SYMBOL=446912&amp;VAR:INDEX=0"}</definedName>
    <definedName name="_161__FDSAUDITLINK__" hidden="1">{"fdsup://directions/FAT Viewer?action=UPDATE&amp;creator=factset&amp;DYN_ARGS=TRUE&amp;DOC_NAME=FAT:FQL_AUDITING_CLIENT_TEMPLATE.FAT&amp;display_string=Audit&amp;VAR:KEY=DYBKZOXGFA&amp;VAR:QUERY=RkZfRlJFRV9QU19DRigp&amp;WINDOW=FIRST_POPUP&amp;HEIGHT=450&amp;WIDTH=450&amp;START_MAXIMIZED=FALSE&amp;VA","R:CALENDAR=US&amp;VAR:SYMBOL=IVZ&amp;VAR:INDEX=0"}</definedName>
    <definedName name="_1610__FDSAUDITLINK__" hidden="1">{"fdsup://directions/FAT Viewer?action=UPDATE&amp;creator=factset&amp;DYN_ARGS=TRUE&amp;DOC_NAME=FAT:FQL_AUDITING_CLIENT_TEMPLATE.FAT&amp;display_string=Audit&amp;VAR:KEY=HWLGFIPOBW&amp;VAR:QUERY=KEZTTF9ORVRfSU5DKE5PVyxOT1csRlNBLCxVU0QpQEZGX05FVF9JTkMoTFRNUywwLCwsLFVTRCkp&amp;WINDOW=F","IRST_POPUP&amp;HEIGHT=450&amp;WIDTH=450&amp;START_MAXIMIZED=FALSE&amp;VAR:CALENDAR=US&amp;VAR:SYMBOL=342645&amp;VAR:INDEX=0"}</definedName>
    <definedName name="_1611__FDSAUDITLINK__" hidden="1">{"fdsup://directions/FAT Viewer?action=UPDATE&amp;creator=factset&amp;DYN_ARGS=TRUE&amp;DOC_NAME=FAT:FQL_AUDITING_CLIENT_TEMPLATE.FAT&amp;display_string=Audit&amp;VAR:KEY=HIXGHMRYFE&amp;VAR:QUERY=KEZTTF9ORVRfSU5DKE5PVyxOT1csRlNBLCxVU0QpQEZGX05FVF9JTkMoTFRNUywwLCwsLFVTRCkp&amp;WINDOW=F","IRST_POPUP&amp;HEIGHT=450&amp;WIDTH=450&amp;START_MAXIMIZED=FALSE&amp;VAR:CALENDAR=US&amp;VAR:SYMBOL=058695&amp;VAR:INDEX=0"}</definedName>
    <definedName name="_1612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NCR&amp;VAR:INDEX=0"}</definedName>
    <definedName name="_1613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SS&amp;VAR:INDEX=0"}</definedName>
    <definedName name="_1614__FDSAUDITLINK__" hidden="1">{"fdsup://directions/FAT Viewer?action=UPDATE&amp;creator=factset&amp;DYN_ARGS=TRUE&amp;DOC_NAME=FAT:FQL_AUDITING_CLIENT_TEMPLATE.FAT&amp;display_string=Audit&amp;VAR:KEY=FKPOTWFSHM&amp;VAR:QUERY=KEZTTF9ORVRfSU5DKE5PVyxOT1csRlNBLCxVU0QpQEZGX05FVF9JTkMoTFRNUywwLCwsLFVTRCkp&amp;WINDOW=F","IRST_POPUP&amp;HEIGHT=450&amp;WIDTH=450&amp;START_MAXIMIZED=FALSE&amp;VAR:CALENDAR=US&amp;VAR:SYMBOL=565478&amp;VAR:INDEX=0"}</definedName>
    <definedName name="_161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FISV&amp;VAR:INDEX=0"}</definedName>
    <definedName name="_1616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PAYX&amp;VAR:INDEX=0"}</definedName>
    <definedName name="_161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618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ADP&amp;VAR:INDEX=0"}</definedName>
    <definedName name="_1619__FDSAUDITLINK__" hidden="1">{"fdsup://directions/FAT Viewer?action=UPDATE&amp;creator=factset&amp;DYN_ARGS=TRUE&amp;DOC_NAME=FAT:FQL_AUDITING_CLIENT_TEMPLATE.FAT&amp;display_string=Audit&amp;VAR:KEY=XCBKZCLSVC&amp;VAR:QUERY=KEZTTF9ORVRfSU5DKE5PVyxOT1csRlNBLCxVU0QpQEZGX05FVF9JTkMoTFRNUywwLCwsLFVTRCkp&amp;WINDOW=F","IRST_POPUP&amp;HEIGHT=450&amp;WIDTH=450&amp;START_MAXIMIZED=FALSE&amp;VAR:CALENDAR=US&amp;VAR:SYMBOL=EBAY&amp;VAR:INDEX=0"}</definedName>
    <definedName name="_162___123Graph_A__MW_VS_POWER" hidden="1">#REF!</definedName>
    <definedName name="_162__123Graph_CSENS_COMPARISON" hidden="1">#REF!</definedName>
    <definedName name="_162__FDSAUDITLINK__" hidden="1">{"fdsup://directions/FAT Viewer?action=UPDATE&amp;creator=factset&amp;DYN_ARGS=TRUE&amp;DOC_NAME=FAT:FQL_AUDITING_CLIENT_TEMPLATE.FAT&amp;display_string=Audit&amp;VAR:KEY=XSDODQNAXK&amp;VAR:QUERY=RkZfRlJFRV9QU19DRigp&amp;WINDOW=FIRST_POPUP&amp;HEIGHT=450&amp;WIDTH=450&amp;START_MAXIMIZED=FALSE&amp;VA","R:CALENDAR=US&amp;VAR:SYMBOL=TROW&amp;VAR:INDEX=0"}</definedName>
    <definedName name="_1620__FDSAUDITLINK__" hidden="1">{"fdsup://directions/FAT Viewer?action=UPDATE&amp;creator=factset&amp;DYN_ARGS=TRUE&amp;DOC_NAME=FAT:FQL_AUDITING_CLIENT_TEMPLATE.FAT&amp;display_string=Audit&amp;VAR:KEY=JAHSPAB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R9G&amp;VAR:INDEX=0"}</definedName>
    <definedName name="_1621__FDSAUDITLINK__" hidden="1">{"fdsup://directions/FAT Viewer?action=UPDATE&amp;creator=factset&amp;DYN_ARGS=TRUE&amp;DOC_NAME=FAT:FQL_AUDITING_CLIENT_TEMPLATE.FAT&amp;display_string=Audit&amp;VAR:KEY=NKXKNAJU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446912&amp;VAR:INDEX=0"}</definedName>
    <definedName name="_1622__FDSAUDITLINK__" hidden="1">{"fdsup://directions/FAT Viewer?action=UPDATE&amp;creator=factset&amp;DYN_ARGS=TRUE&amp;DOC_NAME=FAT:FQL_AUDITING_CLIENT_TEMPLATE.FAT&amp;display_string=Audit&amp;VAR:KEY=DMTOBEN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342645&amp;VAR:INDEX=0"}</definedName>
    <definedName name="_1623__FDSAUDITLINK__" hidden="1">{"fdsup://directions/FAT Viewer?action=UPDATE&amp;creator=factset&amp;DYN_ARGS=TRUE&amp;DOC_NAME=FAT:FQL_AUDITING_CLIENT_TEMPLATE.FAT&amp;display_string=Audit&amp;VAR:KEY=BSJYRYLM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058695&amp;VAR:INDEX=0"}</definedName>
    <definedName name="_1624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CR&amp;VAR:INDEX=0"}</definedName>
    <definedName name="_1625__FDSAUDITLINK__" hidden="1">{"fdsup://directions/FAT Viewer?action=UPDATE&amp;creator=factset&amp;DYN_ARGS=TRUE&amp;DOC_NAME=FAT:FQL_AUDITING_CLIENT_TEMPLATE.FAT&amp;display_string=Audit&amp;VAR:KEY=DGXOXKZY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038578&amp;VAR:INDEX=0"}</definedName>
    <definedName name="_1626__FDSAUDITLINK__" hidden="1">{"fdsup://directions/FAT Viewer?action=UPDATE&amp;creator=factset&amp;DYN_ARGS=TRUE&amp;DOC_NAME=FAT:FQL_AUDITING_CLIENT_TEMPLATE.FAT&amp;display_string=Audit&amp;VAR:KEY=LGDCZKFK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565478&amp;VAR:INDEX=0"}</definedName>
    <definedName name="_1627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SV&amp;VAR:INDEX=0"}</definedName>
    <definedName name="_1628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AYX&amp;VAR:INDEX=0"}</definedName>
    <definedName name="_1629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63__FDSAUDITLINK__" hidden="1">{"fdsup://directions/FAT Viewer?action=UPDATE&amp;creator=factset&amp;DYN_ARGS=TRUE&amp;DOC_NAME=FAT:FQL_AUDITING_CLIENT_TEMPLATE.FAT&amp;display_string=Audit&amp;VAR:KEY=VQRGVQZOFO&amp;VAR:QUERY=RkZfRlJFRV9QU19DRihMVE0sMCk=&amp;WINDOW=FIRST_POPUP&amp;HEIGHT=450&amp;WIDTH=450&amp;START_MAXIMIZED=","FALSE&amp;VAR:CALENDAR=US&amp;VAR:SYMBOL=CVC&amp;VAR:INDEX=0"}</definedName>
    <definedName name="_1630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P&amp;VAR:INDEX=0"}</definedName>
    <definedName name="_1631__FDSAUDITLINK__" hidden="1">{"fdsup://directions/FAT Viewer?action=UPDATE&amp;creator=factset&amp;DYN_ARGS=TRUE&amp;DOC_NAME=FAT:FQL_AUDITING_CLIENT_TEMPLATE.FAT&amp;display_string=Audit&amp;VAR:KEY=DYDYFAP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BAY&amp;VAR:INDEX=0"}</definedName>
    <definedName name="_1632__FDSAUDITLINK__" hidden="1">{"fdsup://Directions/FactSet Auditing Viewer?action=AUDIT_VALUE&amp;DB=129&amp;ID1=597976&amp;VALUEID=02001&amp;SDATE=201002&amp;PERIODTYPE=QTR_STD&amp;window=popup_no_bar&amp;width=385&amp;height=120&amp;START_MAXIMIZED=FALSE&amp;creator=factset&amp;display_string=Audit"}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Viewer?action=AUDIT_VALUE&amp;DB=129&amp;ID1=B29R9G&amp;VALUEID=02001&amp;SDATE=201002&amp;PERIODTYPE=QTR_STD&amp;window=popup_no_bar&amp;width=385&amp;height=120&amp;START_MAXIMIZED=FALSE&amp;creator=factset&amp;display_string=Audit"}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Viewer?action=AUDIT_VALUE&amp;DB=129&amp;ID1=B0463V&amp;VALUEID=02001&amp;SDATE=201002&amp;PERIODTYPE=QTR_STD&amp;window=popup_no_bar&amp;width=385&amp;height=120&amp;START_MAXIMIZED=FALSE&amp;creator=factset&amp;display_string=Audit"}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Viewer?action=AUDIT_VALUE&amp;DB=129&amp;ID1=342645&amp;VALUEID=02001&amp;SDATE=201001&amp;PERIODTYPE=SEMI_STD&amp;window=popup_no_bar&amp;width=385&amp;height=120&amp;START_MAXIMIZED=FALSE&amp;creator=factset&amp;display_string=Audit"}</definedName>
    <definedName name="_1636__FDSAUDITLINK__" hidden="1">{"fdsup://Directions/FactSet Auditing Viewer?action=AUDIT_VALUE&amp;DB=129&amp;ID1=058695&amp;VALUEID=02001&amp;SDATE=201001&amp;PERIODTYPE=SEMI_STD&amp;window=popup_no_bar&amp;width=385&amp;height=120&amp;START_MAXIMIZED=FALSE&amp;creator=factset&amp;display_string=Audit"}</definedName>
    <definedName name="_163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1638__FDSAUDITLINK__" hidden="1">{"fdsup://Directions/FactSet Auditing Viewer?action=AUDIT_VALUE&amp;DB=129&amp;ID1=565478&amp;VALUEID=02001&amp;SDATE=201001&amp;PERIODTYPE=SEMI_STD&amp;window=popup_no_bar&amp;width=385&amp;height=120&amp;START_MAXIMIZED=FALSE&amp;creator=factset&amp;display_string=Audit"}</definedName>
    <definedName name="_1639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164__FDSAUDITLINK__" hidden="1">{"fdsup://directions/FAT Viewer?action=UPDATE&amp;creator=factset&amp;DYN_ARGS=TRUE&amp;DOC_NAME=FAT:FQL_AUDITING_CLIENT_TEMPLATE.FAT&amp;display_string=Audit&amp;VAR:KEY=JADYNANKRW&amp;VAR:QUERY=RkZfRlJFRV9QU19DRigp&amp;WINDOW=FIRST_POPUP&amp;HEIGHT=450&amp;WIDTH=450&amp;START_MAXIMIZED=FALSE&amp;VA","R:CALENDAR=US&amp;VAR:SYMBOL=NWS&amp;VAR:INDEX=0"}</definedName>
    <definedName name="_164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41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1642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1643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DS&amp;VAR:INDEX=0"}</definedName>
    <definedName name="_1644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MKTX&amp;VAR:INDEX=0"}</definedName>
    <definedName name="_1645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1646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1647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1648__FDSAUDITLINK__" hidden="1">{"fdsup://directions/FAT Viewer?action=UPDATE&amp;creator=factset&amp;DYN_ARGS=TRUE&amp;DOC_NAME=FAT:FQL_AUDITING_CLIENT_TEMPLATE.FAT&amp;display_string=Audit&amp;VAR:KEY=FEDIVQPKTW&amp;VAR:QUERY=KEZTTF9ORVRfSU5DKE5PVyxOT1csRlNBLCxVU0QpQEZGX05FVF9JTkMoTFRNUywwLCwsLFVTRCkp&amp;WINDOW=F","IRST_POPUP&amp;HEIGHT=450&amp;WIDTH=450&amp;START_MAXIMIZED=FALSE&amp;VAR:CALENDAR=US&amp;VAR:SYMBOL=OPWV&amp;VAR:INDEX=0"}</definedName>
    <definedName name="_1649__FDSAUDITLINK__" hidden="1">{"fdsup://directions/FAT Viewer?action=UPDATE&amp;creator=factset&amp;DYN_ARGS=TRUE&amp;DOC_NAME=FAT:FQL_AUDITING_CLIENT_TEMPLATE.FAT&amp;display_string=Audit&amp;VAR:KEY=HGDAZCXWLM&amp;VAR:QUERY=KEZTTF9ORVRfSU5DKE5PVyxOT1csRlNBLCxVU0QpQEZGX05FVF9JTkMoTFRNUywwLCwsLFVTRCkp&amp;WINDOW=F","IRST_POPUP&amp;HEIGHT=450&amp;WIDTH=450&amp;START_MAXIMIZED=FALSE&amp;VAR:CALENDAR=US&amp;VAR:SYMBOL=PKT&amp;VAR:INDEX=0"}</definedName>
    <definedName name="_165__FDSAUDITLINK__" hidden="1">{"fdsup://directions/FAT Viewer?action=UPDATE&amp;creator=factset&amp;DYN_ARGS=TRUE&amp;DOC_NAME=FAT:FQL_AUDITING_CLIENT_TEMPLATE.FAT&amp;display_string=Audit&amp;VAR:KEY=ZGLOHCVGXO&amp;VAR:QUERY=RkZfRlJFRV9QU19DRigp&amp;WINDOW=FIRST_POPUP&amp;HEIGHT=450&amp;WIDTH=450&amp;START_MAXIMIZED=FALSE&amp;VA","R:CALENDAR=US&amp;VAR:SYMBOL=CVC&amp;VAR:INDEX=0"}</definedName>
    <definedName name="_1650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1651__FDSAUDITLINK__" hidden="1">{"fdsup://directions/FAT Viewer?action=UPDATE&amp;creator=factset&amp;DYN_ARGS=TRUE&amp;DOC_NAME=FAT:FQL_AUDITING_CLIENT_TEMPLATE.FAT&amp;display_string=Audit&amp;VAR:KEY=IZMZUFSF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TGT&amp;VAR:INDEX=0"}</definedName>
    <definedName name="_1652__FDSAUDITLINK__" hidden="1">{"fdsup://directions/FAT Viewer?action=UPDATE&amp;creator=factset&amp;DYN_ARGS=TRUE&amp;DOC_NAME=FAT:FQL_AUDITING_CLIENT_TEMPLATE.FAT&amp;display_string=Audit&amp;VAR:KEY=HIDOLEXG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NDO&amp;VAR:INDEX=0"}</definedName>
    <definedName name="_1653__FDSAUDITLINK__" hidden="1">{"fdsup://directions/FAT Viewer?action=UPDATE&amp;creator=factset&amp;DYN_ARGS=TRUE&amp;DOC_NAME=FAT:FQL_AUDITING_CLIENT_TEMPLATE.FAT&amp;display_string=Audit&amp;VAR:KEY=BITEPGNW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586161&amp;VAR:INDEX=0"}</definedName>
    <definedName name="_1654__FDSAUDITLINK__" hidden="1">{"fdsup://directions/FAT Viewer?action=UPDATE&amp;creator=factset&amp;DYN_ARGS=TRUE&amp;DOC_NAME=FAT:FQL_AUDITING_CLIENT_TEMPLATE.FAT&amp;display_string=Audit&amp;VAR:KEY=JENIXEVE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KAN&amp;VAR:INDEX=0"}</definedName>
    <definedName name="_1655__FDSAUDITLINK__" hidden="1">{"fdsup://directions/FAT Viewer?action=UPDATE&amp;creator=factset&amp;DYN_ARGS=TRUE&amp;DOC_NAME=FAT:FQL_AUDITING_CLIENT_TEMPLATE.FAT&amp;display_string=Audit&amp;VAR:KEY=LWLCTUTYL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DWR&amp;VAR:INDEX=0"}</definedName>
    <definedName name="_1656__FDSAUDITLINK__" hidden="1">{"fdsup://directions/FAT Viewer?action=UPDATE&amp;creator=factset&amp;DYN_ARGS=TRUE&amp;DOC_NAME=FAT:FQL_AUDITING_CLIENT_TEMPLATE.FAT&amp;display_string=Audit&amp;VAR:KEY=FEBYJAZU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067250&amp;VAR:INDEX=0"}</definedName>
    <definedName name="_1657__FDSAUDITLINK__" hidden="1">{"fdsup://directions/FAT Viewer?action=UPDATE&amp;creator=factset&amp;DYN_ARGS=TRUE&amp;DOC_NAME=FAT:FQL_AUDITING_CLIENT_TEMPLATE.FAT&amp;display_string=Audit&amp;VAR:KEY=ZMVSXYHC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LT&amp;VAR:INDEX=0"}</definedName>
    <definedName name="_1658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659__FDSAUDITLINK__" hidden="1">{"fdsup://Directions/FactSet Auditing Viewer?action=AUDIT_VALUE&amp;DB=129&amp;ID1=586161&amp;VALUEID=02001&amp;SDATE=201002&amp;PERIODTYPE=QTR_STD&amp;window=popup_no_bar&amp;width=385&amp;height=120&amp;START_MAXIMIZED=FALSE&amp;creator=factset&amp;display_string=Audit"}</definedName>
    <definedName name="_166__FDSAUDITLINK__" hidden="1">{"fdsup://directions/FAT Viewer?action=UPDATE&amp;creator=factset&amp;DYN_ARGS=TRUE&amp;DOC_NAME=FAT:FQL_AUDITING_CLIENT_TEMPLATE.FAT&amp;display_string=Audit&amp;VAR:KEY=DAJMJQFWHE&amp;VAR:QUERY=RkZfRlJFRV9QU19DRigp&amp;WINDOW=FIRST_POPUP&amp;HEIGHT=450&amp;WIDTH=450&amp;START_MAXIMIZED=FALSE&amp;VA","R:CALENDAR=US&amp;VAR:SYMBOL=TWX&amp;VAR:INDEX=0"}</definedName>
    <definedName name="_1660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VCST&amp;VAR:INDEX=0"}</definedName>
    <definedName name="_1661__FDSAUDITLINK__" hidden="1">{"fdsup://Directions/FactSet Auditing Viewer?action=AUDIT_VALUE&amp;DB=129&amp;ID1=45173E10&amp;VALUEID=02001&amp;SDATE=201002&amp;PERIODTYPE=QTR_STD&amp;window=popup_no_bar&amp;width=385&amp;height=120&amp;START_MAXIMIZED=FALSE&amp;creator=factset&amp;display_string=Audit"}</definedName>
    <definedName name="_1662__FDSAUDITLINK__" hidden="1">{"fdsup://Directions/FactSet Auditing Viewer?action=AUDIT_VALUE&amp;DB=129&amp;ID1=M0854Q10&amp;VALUEID=02001&amp;SDATE=201002&amp;PERIODTYPE=QTR_STD&amp;window=popup_no_bar&amp;width=385&amp;height=120&amp;START_MAXIMIZED=FALSE&amp;creator=factset&amp;display_string=Audit"}</definedName>
    <definedName name="_1663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RN&amp;VAR:INDEX=0"}</definedName>
    <definedName name="_1664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1665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666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1667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1668__FDSAUDITLINK__" hidden="1">{"fdsup://directions/FAT Viewer?action=UPDATE&amp;creator=factset&amp;DYN_ARGS=TRUE&amp;DOC_NAME=FAT:FQL_AUDITING_CLIENT_TEMPLATE.FAT&amp;display_string=Audit&amp;VAR:KEY=FINGDIVOBG&amp;VAR:QUERY=KEZTTF9ORVRfSU5DKE5PVyxOT1csRlNBLCxVU0QpQEZGX05FVF9JTkMoTFRNUywwLCwsLFVTRCkp&amp;WINDOW=F","IRST_POPUP&amp;HEIGHT=450&amp;WIDTH=450&amp;START_MAXIMIZED=FALSE&amp;VAR:CALENDAR=US&amp;VAR:SYMBOL=NOVL&amp;VAR:INDEX=0"}</definedName>
    <definedName name="_1669__FDSAUDITLINK__" hidden="1">{"fdsup://directions/FAT Viewer?action=UPDATE&amp;creator=factset&amp;DYN_ARGS=TRUE&amp;DOC_NAME=FAT:FQL_AUDITING_CLIENT_TEMPLATE.FAT&amp;display_string=Audit&amp;VAR:KEY=PCRWBKFOHK&amp;VAR:QUERY=KEZTTF9ORVRfSU5DKE5PVyxOT1csRlNBLCxVU0QpQEZGX05FVF9JTkMoTFRNUywwLCwsLFVTRCkp&amp;WINDOW=F","IRST_POPUP&amp;HEIGHT=450&amp;WIDTH=450&amp;START_MAXIMIZED=FALSE&amp;VAR:CALENDAR=US&amp;VAR:SYMBOL=DIGA&amp;VAR:INDEX=0"}</definedName>
    <definedName name="_167__FDSAUDITLINK__" hidden="1">{"fdsup://directions/FAT Viewer?action=UPDATE&amp;creator=factset&amp;DYN_ARGS=TRUE&amp;DOC_NAME=FAT:FQL_AUDITING_CLIENT_TEMPLATE.FAT&amp;display_string=Audit&amp;VAR:KEY=PSFYZCXAVG&amp;VAR:QUERY=RkZfRlJFRV9QU19DRigp&amp;WINDOW=FIRST_POPUP&amp;HEIGHT=450&amp;WIDTH=450&amp;START_MAXIMIZED=FALSE&amp;VA","R:CALENDAR=US&amp;VAR:SYMBOL=TWC&amp;VAR:INDEX=0"}</definedName>
    <definedName name="_1670__FDSAUDITLINK__" hidden="1">{"fdsup://directions/FAT Viewer?action=UPDATE&amp;creator=factset&amp;DYN_ARGS=TRUE&amp;DOC_NAME=FAT:FQL_AUDITING_CLIENT_TEMPLATE.FAT&amp;display_string=Audit&amp;VAR:KEY=PUFSJYNIXG&amp;VAR:QUERY=KEZTTF9ORVRfSU5DKE5PVyxOT1csRlNBLCxVU0QpQEZGX05FVF9JTkMoTFRNUywwLCwsLFVTRCkp&amp;WINDOW=F","IRST_POPUP&amp;HEIGHT=450&amp;WIDTH=450&amp;START_MAXIMIZED=FALSE&amp;VAR:CALENDAR=US&amp;VAR:SYMBOL=RPTN&amp;VAR:INDEX=0"}</definedName>
    <definedName name="_1671__FDSAUDITLINK__" hidden="1">{"fdsup://directions/FAT Viewer?action=UPDATE&amp;creator=factset&amp;DYN_ARGS=TRUE&amp;DOC_NAME=FAT:FQL_AUDITING_CLIENT_TEMPLATE.FAT&amp;display_string=Audit&amp;VAR:KEY=RAJUXCPEDS&amp;VAR:QUERY=KEZTTF9ORVRfSU5DKE5PVyxOT1csRlNBLCxVU0QpQEZGX05FVF9JTkMoTFRNUywwLCwsLFVTRCkp&amp;WINDOW=F","IRST_POPUP&amp;HEIGHT=450&amp;WIDTH=450&amp;START_MAXIMIZED=FALSE&amp;VAR:CALENDAR=US&amp;VAR:SYMBOL=CSPI&amp;VAR:INDEX=0"}</definedName>
    <definedName name="_1672__FDSAUDITLINK__" hidden="1">{"fdsup://directions/FAT Viewer?action=UPDATE&amp;creator=factset&amp;DYN_ARGS=TRUE&amp;DOC_NAME=FAT:FQL_AUDITING_CLIENT_TEMPLATE.FAT&amp;display_string=Audit&amp;VAR:KEY=FGXYZKLWVU&amp;VAR:QUERY=KEZTTF9ORVRfSU5DKE5PVyxOT1csRlNBLCxVU0QpQEZGX05FVF9JTkMoTFRNUywwLCwsLFVTRCkp&amp;WINDOW=F","IRST_POPUP&amp;HEIGHT=450&amp;WIDTH=450&amp;START_MAXIMIZED=FALSE&amp;VAR:CALENDAR=US&amp;VAR:SYMBOL=CVDT&amp;VAR:INDEX=0"}</definedName>
    <definedName name="_1673__FDSAUDITLINK__" hidden="1">{"fdsup://directions/FAT Viewer?action=UPDATE&amp;creator=factset&amp;DYN_ARGS=TRUE&amp;DOC_NAME=FAT:FQL_AUDITING_CLIENT_TEMPLATE.FAT&amp;display_string=Audit&amp;VAR:KEY=ZMNQLATEXQ&amp;VAR:QUERY=KEZTTF9ORVRfSU5DKE5PVyxOT1csRlNBLCxVU0QpQEZGX05FVF9JTkMoTFRNUywwLCwsLFVTRCkp&amp;WINDOW=F","IRST_POPUP&amp;HEIGHT=450&amp;WIDTH=450&amp;START_MAXIMIZED=FALSE&amp;VAR:CALENDAR=US&amp;VAR:SYMBOL=APDN&amp;VAR:INDEX=0"}</definedName>
    <definedName name="_1674__FDSAUDITLINK__" hidden="1">{"fdsup://directions/FAT Viewer?action=UPDATE&amp;creator=factset&amp;DYN_ARGS=TRUE&amp;DOC_NAME=FAT:FQL_AUDITING_CLIENT_TEMPLATE.FAT&amp;display_string=Audit&amp;VAR:KEY=HSXUTYHYXM&amp;VAR:QUERY=KEZTTF9ORVRfSU5DKE5PVyxOT1csRlNBLCxVU0QpQEZGX05FVF9JTkMoTFRNUywwLCwsLFVTRCkp&amp;WINDOW=F","IRST_POPUP&amp;HEIGHT=450&amp;WIDTH=450&amp;START_MAXIMIZED=FALSE&amp;VAR:CALENDAR=US&amp;VAR:SYMBOL=PRTK&amp;VAR:INDEX=0"}</definedName>
    <definedName name="_1675__FDSAUDITLINK__" hidden="1">{"fdsup://directions/FAT Viewer?action=UPDATE&amp;creator=factset&amp;DYN_ARGS=TRUE&amp;DOC_NAME=FAT:FQL_AUDITING_CLIENT_TEMPLATE.FAT&amp;display_string=Audit&amp;VAR:KEY=DOPKTADGZO&amp;VAR:QUERY=KEZTTF9ORVRfSU5DKE5PVyxOT1csRlNBLCxVU0QpQEZGX05FVF9JTkMoTFRNUywwLCwsLFVTRCkp&amp;WINDOW=F","IRST_POPUP&amp;HEIGHT=450&amp;WIDTH=450&amp;START_MAXIMIZED=FALSE&amp;VAR:CALENDAR=US&amp;VAR:SYMBOL=AXIH&amp;VAR:INDEX=0"}</definedName>
    <definedName name="_1676__FDSAUDITLINK__" hidden="1">{"fdsup://directions/FAT Viewer?action=UPDATE&amp;creator=factset&amp;DYN_ARGS=TRUE&amp;DOC_NAME=FAT:FQL_AUDITING_CLIENT_TEMPLATE.FAT&amp;display_string=Audit&amp;VAR:KEY=HKPSLKBSPM&amp;VAR:QUERY=KEZTTF9ORVRfSU5DKE5PVyxOT1csRlNBLCxVU0QpQEZGX05FVF9JTkMoTFRNUywwLCwsLFVTRCkp&amp;WINDOW=F","IRST_POPUP&amp;HEIGHT=450&amp;WIDTH=450&amp;START_MAXIMIZED=FALSE&amp;VAR:CALENDAR=US&amp;VAR:SYMBOL=AQAS&amp;VAR:INDEX=0"}</definedName>
    <definedName name="_1677__FDSAUDITLINK__" hidden="1">{"fdsup://directions/FAT Viewer?action=UPDATE&amp;creator=factset&amp;DYN_ARGS=TRUE&amp;DOC_NAME=FAT:FQL_AUDITING_CLIENT_TEMPLATE.FAT&amp;display_string=Audit&amp;VAR:KEY=JAPSFUFEVO&amp;VAR:QUERY=KEZTTF9ORVRfSU5DKE5PVyxOT1csRlNBLCxVU0QpQEZGX05FVF9JTkMoTFRNUywwLCwsLFVTRCkp&amp;WINDOW=F","IRST_POPUP&amp;HEIGHT=450&amp;WIDTH=450&amp;START_MAXIMIZED=FALSE&amp;VAR:CALENDAR=US&amp;VAR:SYMBOL=GSPH&amp;VAR:INDEX=0"}</definedName>
    <definedName name="_1678__FDSAUDITLINK__" hidden="1">{"fdsup://directions/FAT Viewer?action=UPDATE&amp;creator=factset&amp;DYN_ARGS=TRUE&amp;DOC_NAME=FAT:FQL_AUDITING_CLIENT_TEMPLATE.FAT&amp;display_string=Audit&amp;VAR:KEY=JMRURGRMDI&amp;VAR:QUERY=KEZTTF9ORVRfSU5DKE5PVyxOT1csRlNBLCxVU0QpQEZGX05FVF9JTkMoTFRNUywwLCwsLFVTRCkp&amp;WINDOW=F","IRST_POPUP&amp;HEIGHT=450&amp;WIDTH=450&amp;START_MAXIMIZED=FALSE&amp;VAR:CALENDAR=US&amp;VAR:SYMBOL=ETHT&amp;VAR:INDEX=0"}</definedName>
    <definedName name="_1679__FDSAUDITLINK__" hidden="1">{"fdsup://directions/FAT Viewer?action=UPDATE&amp;creator=factset&amp;DYN_ARGS=TRUE&amp;DOC_NAME=FAT:FQL_AUDITING_CLIENT_TEMPLATE.FAT&amp;display_string=Audit&amp;VAR:KEY=NSVCNKZYPI&amp;VAR:QUERY=KEZTTF9ORVRfSU5DKE5PVyxOT1csRlNBLCxVU0QpQEZGX05FVF9JTkMoTFRNUywwLCwsLFVTRCkp&amp;WINDOW=F","IRST_POPUP&amp;HEIGHT=450&amp;WIDTH=450&amp;START_MAXIMIZED=FALSE&amp;VAR:CALENDAR=US&amp;VAR:SYMBOL=CRWG&amp;VAR:INDEX=0"}</definedName>
    <definedName name="_168___123Graph_A50_HERTZ" hidden="1">#REF!</definedName>
    <definedName name="_168__123Graph_XCHART_2" hidden="1">#REF!</definedName>
    <definedName name="_168__123Graph_XCHART_3" hidden="1">#REF!</definedName>
    <definedName name="_168__FDSAUDITLINK__" hidden="1">{"fdsup://directions/FAT Viewer?action=UPDATE&amp;creator=factset&amp;DYN_ARGS=TRUE&amp;DOC_NAME=FAT:FQL_AUDITING_CLIENT_TEMPLATE.FAT&amp;display_string=Audit&amp;VAR:KEY=XOPGRIVWFA&amp;VAR:QUERY=RkZfRlJFRV9QU19DRigp&amp;WINDOW=FIRST_POPUP&amp;HEIGHT=450&amp;WIDTH=450&amp;START_MAXIMIZED=FALSE&amp;VA","R:CALENDAR=US&amp;VAR:SYMBOL=CMCSA&amp;VAR:INDEX=0"}</definedName>
    <definedName name="_1680__FDSAUDITLINK__" hidden="1">{"fdsup://directions/FAT Viewer?action=UPDATE&amp;creator=factset&amp;DYN_ARGS=TRUE&amp;DOC_NAME=FAT:FQL_AUDITING_CLIENT_TEMPLATE.FAT&amp;display_string=Audit&amp;VAR:KEY=XIXYBGVSPG&amp;VAR:QUERY=KEZTTF9ORVRfSU5DKE5PVyxOT1csRlNBLCxVU0QpQEZGX05FVF9JTkMoTFRNUywwLCwsLFVTRCkp&amp;WINDOW=F","IRST_POPUP&amp;HEIGHT=450&amp;WIDTH=450&amp;START_MAXIMIZED=FALSE&amp;VAR:CALENDAR=US&amp;VAR:SYMBOL=DAIO&amp;VAR:INDEX=0"}</definedName>
    <definedName name="_1681__FDSAUDITLINK__" hidden="1">{"fdsup://directions/FAT Viewer?action=UPDATE&amp;creator=factset&amp;DYN_ARGS=TRUE&amp;DOC_NAME=FAT:FQL_AUDITING_CLIENT_TEMPLATE.FAT&amp;display_string=Audit&amp;VAR:KEY=RUBSPEVSPS&amp;VAR:QUERY=KEZTTF9ORVRfSU5DKE5PVyxOT1csRlNBLCxVU0QpQEZGX05FVF9JTkMoTFRNUywwLCwsLFVTRCkp&amp;WINDOW=F","IRST_POPUP&amp;HEIGHT=450&amp;WIDTH=450&amp;START_MAXIMIZED=FALSE&amp;VAR:CALENDAR=US&amp;VAR:SYMBOL=DVOX&amp;VAR:INDEX=0"}</definedName>
    <definedName name="_1682__FDSAUDITLINK__" hidden="1">{"fdsup://directions/FAT Viewer?action=UPDATE&amp;creator=factset&amp;DYN_ARGS=TRUE&amp;DOC_NAME=FAT:FQL_AUDITING_CLIENT_TEMPLATE.FAT&amp;display_string=Audit&amp;VAR:KEY=NUFUNQZCLK&amp;VAR:QUERY=KEZTTF9ORVRfSU5DKE5PVyxOT1csRlNBLCxVU0QpQEZGX05FVF9JTkMoTFRNUywwLCwsLFVTRCkp&amp;WINDOW=F","IRST_POPUP&amp;HEIGHT=450&amp;WIDTH=450&amp;START_MAXIMIZED=FALSE&amp;VAR:CALENDAR=US&amp;VAR:SYMBOL=AWRE&amp;VAR:INDEX=0"}</definedName>
    <definedName name="_1683__FDSAUDITLINK__" hidden="1">{"fdsup://directions/FAT Viewer?action=UPDATE&amp;creator=factset&amp;DYN_ARGS=TRUE&amp;DOC_NAME=FAT:FQL_AUDITING_CLIENT_TEMPLATE.FAT&amp;display_string=Audit&amp;VAR:KEY=HCZKDCNMPA&amp;VAR:QUERY=KEZTTF9ORVRfSU5DKE5PVyxOT1csRlNBLCxVU0QpQEZGX05FVF9JTkMoTFRNUywwLCwsLFVTRCkp&amp;WINDOW=F","IRST_POPUP&amp;HEIGHT=450&amp;WIDTH=450&amp;START_MAXIMIZED=FALSE&amp;VAR:CALENDAR=US&amp;VAR:SYMBOL=AUTH&amp;VAR:INDEX=0"}</definedName>
    <definedName name="_1684__FDSAUDITLINK__" hidden="1">{"fdsup://directions/FAT Viewer?action=UPDATE&amp;creator=factset&amp;DYN_ARGS=TRUE&amp;DOC_NAME=FAT:FQL_AUDITING_CLIENT_TEMPLATE.FAT&amp;display_string=Audit&amp;VAR:KEY=RYBEFQXOHK&amp;VAR:QUERY=KEZTTF9ORVRfSU5DKE5PVyxOT1csRlNBLCxVU0QpQEZGX05FVF9JTkMoTFRNUywwLCwsLFVTRCkp&amp;WINDOW=F","IRST_POPUP&amp;HEIGHT=450&amp;WIDTH=450&amp;START_MAXIMIZED=FALSE&amp;VAR:CALENDAR=US&amp;VAR:SYMBOL=CHNT&amp;VAR:INDEX=0"}</definedName>
    <definedName name="_1685__FDSAUDITLINK__" hidden="1">{"fdsup://directions/FAT Viewer?action=UPDATE&amp;creator=factset&amp;DYN_ARGS=TRUE&amp;DOC_NAME=FAT:FQL_AUDITING_CLIENT_TEMPLATE.FAT&amp;display_string=Audit&amp;VAR:KEY=DWJSFYFCHA&amp;VAR:QUERY=KEZTTF9ORVRfSU5DKE5PVyxOT1csRlNBLCxVU0QpQEZGX05FVF9JTkMoTFRNUywwLCwsLFVTRCkp&amp;WINDOW=F","IRST_POPUP&amp;HEIGHT=450&amp;WIDTH=450&amp;START_MAXIMIZED=FALSE&amp;VAR:CALENDAR=US&amp;VAR:SYMBOL=THPW&amp;VAR:INDEX=0"}</definedName>
    <definedName name="_1686__FDSAUDITLINK__" hidden="1">{"fdsup://directions/FAT Viewer?action=UPDATE&amp;creator=factset&amp;DYN_ARGS=TRUE&amp;DOC_NAME=FAT:FQL_AUDITING_CLIENT_TEMPLATE.FAT&amp;display_string=Audit&amp;VAR:KEY=LOVEFOHIVA&amp;VAR:QUERY=KEZTTF9ORVRfSU5DKE5PVyxOT1csRlNBLCxVU0QpQEZGX05FVF9JTkMoTFRNUywwLCwsLFVTRCkp&amp;WINDOW=F","IRST_POPUP&amp;HEIGHT=450&amp;WIDTH=450&amp;START_MAXIMIZED=FALSE&amp;VAR:CALENDAR=US&amp;VAR:SYMBOL=ACFN&amp;VAR:INDEX=0"}</definedName>
    <definedName name="_1687__FDSAUDITLINK__" hidden="1">{"fdsup://directions/FAT Viewer?action=UPDATE&amp;creator=factset&amp;DYN_ARGS=TRUE&amp;DOC_NAME=FAT:FQL_AUDITING_CLIENT_TEMPLATE.FAT&amp;display_string=Audit&amp;VAR:KEY=RABSJUTKBA&amp;VAR:QUERY=KEZTTF9ORVRfSU5DKE5PVyxOT1csRlNBLCxVU0QpQEZGX05FVF9JTkMoTFRNUywwLCwsLFVTRCkp&amp;WINDOW=F","IRST_POPUP&amp;HEIGHT=450&amp;WIDTH=450&amp;START_MAXIMIZED=FALSE&amp;VAR:CALENDAR=US&amp;VAR:SYMBOL=CREG&amp;VAR:INDEX=0"}</definedName>
    <definedName name="_1688__FDSAUDITLINK__" hidden="1">{"fdsup://directions/FAT Viewer?action=UPDATE&amp;creator=factset&amp;DYN_ARGS=TRUE&amp;DOC_NAME=FAT:FQL_AUDITING_CLIENT_TEMPLATE.FAT&amp;display_string=Audit&amp;VAR:KEY=DQHEDEJQZU&amp;VAR:QUERY=KEZTTF9ORVRfSU5DKE5PVyxOT1csRlNBLCxVU0QpQEZGX05FVF9JTkMoTFRNUywwLCwsLFVTRCkp&amp;WINDOW=F","IRST_POPUP&amp;HEIGHT=450&amp;WIDTH=450&amp;START_MAXIMIZED=FALSE&amp;VAR:CALENDAR=US&amp;VAR:SYMBOL=GAIA&amp;VAR:INDEX=0"}</definedName>
    <definedName name="_1689__FDSAUDITLINK__" hidden="1">{"fdsup://directions/FAT Viewer?action=UPDATE&amp;creator=factset&amp;DYN_ARGS=TRUE&amp;DOC_NAME=FAT:FQL_AUDITING_CLIENT_TEMPLATE.FAT&amp;display_string=Audit&amp;VAR:KEY=BEBUTAZITO&amp;VAR:QUERY=KEZTTF9ORVRfSU5DKE5PVyxOT1csRlNBLCxVU0QpQEZGX05FVF9JTkMoTFRNUywwLCwsLFVTRCkp&amp;WINDOW=F","IRST_POPUP&amp;HEIGHT=450&amp;WIDTH=450&amp;START_MAXIMIZED=FALSE&amp;VAR:CALENDAR=US&amp;VAR:SYMBOL=ISYS&amp;VAR:INDEX=0"}</definedName>
    <definedName name="_169___123Graph_CCAPITAL_BY_OEM" hidden="1">#REF!</definedName>
    <definedName name="_169__FDSAUDITLINK__" hidden="1">{"fdsup://directions/FAT Viewer?action=UPDATE&amp;creator=factset&amp;DYN_ARGS=TRUE&amp;DOC_NAME=FAT:FQL_AUDITING_CLIENT_TEMPLATE.FAT&amp;display_string=Audit&amp;VAR:KEY=JYNUTOLKLO&amp;VAR:QUERY=RkZfRlJFRV9QU19DRigp&amp;WINDOW=FIRST_POPUP&amp;HEIGHT=450&amp;WIDTH=450&amp;START_MAXIMIZED=FALSE&amp;VA","R:CALENDAR=US&amp;VAR:SYMBOL=VIA&amp;VAR:INDEX=0"}</definedName>
    <definedName name="_1690__FDSAUDITLINK__" hidden="1">{"fdsup://directions/FAT Viewer?action=UPDATE&amp;creator=factset&amp;DYN_ARGS=TRUE&amp;DOC_NAME=FAT:FQL_AUDITING_CLIENT_TEMPLATE.FAT&amp;display_string=Audit&amp;VAR:KEY=HMVSTWBGHS&amp;VAR:QUERY=KEZTTF9ORVRfSU5DKE5PVyxOT1csRlNBLCxVU0QpQEZGX05FVF9JTkMoTFRNUywwLCwsLFVTRCkp&amp;WINDOW=F","IRST_POPUP&amp;HEIGHT=450&amp;WIDTH=450&amp;START_MAXIMIZED=FALSE&amp;VAR:CALENDAR=US&amp;VAR:SYMBOL=ADPI&amp;VAR:INDEX=0"}</definedName>
    <definedName name="_1691__FDSAUDITLINK__" hidden="1">{"fdsup://directions/FAT Viewer?action=UPDATE&amp;creator=factset&amp;DYN_ARGS=TRUE&amp;DOC_NAME=FAT:FQL_AUDITING_CLIENT_TEMPLATE.FAT&amp;display_string=Audit&amp;VAR:KEY=XQFUZYHMJK&amp;VAR:QUERY=KEZTTF9ORVRfSU5DKE5PVyxOT1csRlNBLCxVU0QpQEZGX05FVF9JTkMoTFRNUywwLCwsLFVTRCkp&amp;WINDOW=F","IRST_POPUP&amp;HEIGHT=450&amp;WIDTH=450&amp;START_MAXIMIZED=FALSE&amp;VAR:CALENDAR=US&amp;VAR:SYMBOL=MRCY&amp;VAR:INDEX=0"}</definedName>
    <definedName name="_1692__FDSAUDITLINK__" hidden="1">{"fdsup://directions/FAT Viewer?action=UPDATE&amp;creator=factset&amp;DYN_ARGS=TRUE&amp;DOC_NAME=FAT:FQL_AUDITING_CLIENT_TEMPLATE.FAT&amp;display_string=Audit&amp;VAR:KEY=NWFOFIJUXE&amp;VAR:QUERY=KEZTTF9ORVRfSU5DKE5PVyxOT1csRlNBLCxVU0QpQEZGX05FVF9JTkMoTFRNUywwLCwsLFVTRCkp&amp;WINDOW=F","IRST_POPUP&amp;HEIGHT=450&amp;WIDTH=450&amp;START_MAXIMIZED=FALSE&amp;VAR:CALENDAR=US&amp;VAR:SYMBOL=ALOG&amp;VAR:INDEX=0"}</definedName>
    <definedName name="_1693__FDSAUDITLINK__" hidden="1">{"fdsup://directions/FAT Viewer?action=UPDATE&amp;creator=factset&amp;DYN_ARGS=TRUE&amp;DOC_NAME=FAT:FQL_AUDITING_CLIENT_TEMPLATE.FAT&amp;display_string=Audit&amp;VAR:KEY=TMJIXIVMRM&amp;VAR:QUERY=KEZTTF9ORVRfSU5DKE5PVyxOT1csRlNBLCxVU0QpQEZGX05FVF9JTkMoTFRNUywwLCwsLFVTRCkp&amp;WINDOW=F","IRST_POPUP&amp;HEIGHT=450&amp;WIDTH=450&amp;START_MAXIMIZED=FALSE&amp;VAR:CALENDAR=US&amp;VAR:SYMBOL=AONE&amp;VAR:INDEX=0"}</definedName>
    <definedName name="_1694__FDSAUDITLINK__" hidden="1">{"fdsup://directions/FAT Viewer?action=UPDATE&amp;creator=factset&amp;DYN_ARGS=TRUE&amp;DOC_NAME=FAT:FQL_AUDITING_CLIENT_TEMPLATE.FAT&amp;display_string=Audit&amp;VAR:KEY=JKBAVATCHM&amp;VAR:QUERY=KEZTTF9ORVRfSU5DKE5PVyxOT1csRlNBLCxVU0QpQEZGX05FVF9JTkMoTFRNUywwLCwsLFVTRCkp&amp;WINDOW=F","IRST_POPUP&amp;HEIGHT=450&amp;WIDTH=450&amp;START_MAXIMIZED=FALSE&amp;VAR:CALENDAR=US&amp;VAR:SYMBOL=TECD&amp;VAR:INDEX=0"}</definedName>
    <definedName name="_1695__FDSAUDITLINK__" hidden="1">{"fdsup://directions/FAT Viewer?action=UPDATE&amp;creator=factset&amp;DYN_ARGS=TRUE&amp;DOC_NAME=FAT:FQL_AUDITING_CLIENT_TEMPLATE.FAT&amp;display_string=Audit&amp;VAR:KEY=TMTGVINCFI&amp;VAR:QUERY=KEZTTF9ORVRfSU5DKE5PVyxOT1csRlNBLCxVU0QpQEZGX05FVF9JTkMoTFRNUywwLCwsLFVTRCkp&amp;WINDOW=F","IRST_POPUP&amp;HEIGHT=450&amp;WIDTH=450&amp;START_MAXIMIZED=FALSE&amp;VAR:CALENDAR=US&amp;VAR:SYMBOL=IM&amp;VAR:INDEX=0"}</definedName>
    <definedName name="_1696__FDSAUDITLINK__" hidden="1">{"fdsup://directions/FAT Viewer?action=UPDATE&amp;creator=factset&amp;DYN_ARGS=TRUE&amp;DOC_NAME=FAT:FQL_AUDITING_CLIENT_TEMPLATE.FAT&amp;display_string=Audit&amp;VAR:KEY=BUVYPAZAXM&amp;VAR:QUERY=KEZTTF9ORVRfSU5DKE5PVyxOT1csRlNBLCxVU0QpQEZGX05FVF9JTkMoTFRNUywwLCwsLFVTRCkp&amp;WINDOW=F","IRST_POPUP&amp;HEIGHT=450&amp;WIDTH=450&amp;START_MAXIMIZED=FALSE&amp;VAR:CALENDAR=US&amp;VAR:SYMBOL=HON&amp;VAR:INDEX=0"}</definedName>
    <definedName name="_1697__FDSAUDITLINK__" hidden="1">{"fdsup://Directions/FactSet Auditing Viewer?action=AUDIT_VALUE&amp;DB=129&amp;ID1=16944E10&amp;VALUEID=02001&amp;SDATE=201004&amp;PERIODTYPE=QTR_STD&amp;window=popup_no_bar&amp;width=385&amp;height=120&amp;START_MAXIMIZED=FALSE&amp;creator=factset&amp;display_string=Audit"}</definedName>
    <definedName name="_1698__FDSAUDITLINK__" hidden="1">{"fdsup://directions/FAT Viewer?action=UPDATE&amp;creator=factset&amp;DYN_ARGS=TRUE&amp;DOC_NAME=FAT:FQL_AUDITING_CLIENT_TEMPLATE.FAT&amp;display_string=Audit&amp;VAR:KEY=VAZINMN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RGL&amp;VAR:INDEX=0"}</definedName>
    <definedName name="_1699__FDSAUDITLINK__" hidden="1">{"fdsup://directions/FAT Viewer?action=UPDATE&amp;creator=factset&amp;DYN_ARGS=TRUE&amp;DOC_NAME=FAT:FQL_AUDITING_CLIENT_TEMPLATE.FAT&amp;display_string=Audit&amp;VAR:KEY=VAVMVMJCD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HIO&amp;VAR:INDEX=0"}</definedName>
    <definedName name="_16Table2_" hidden="1">#REF!</definedName>
    <definedName name="_17______123Graph_EHR_BY_OEM" hidden="1">#REF!</definedName>
    <definedName name="_17____123Graph_EHR_BY_OEM" hidden="1">#REF!</definedName>
    <definedName name="_17____123Graph_LBL_BCHART_1" hidden="1">#N/A</definedName>
    <definedName name="_17___123Graph_EHR_BY_OEM" hidden="1">#REF!</definedName>
    <definedName name="_17___123Graph_LBL_ACHART_2" hidden="1">#REF!</definedName>
    <definedName name="_17___123Graph_XCHART_1" hidden="1">#REF!</definedName>
    <definedName name="_17__123Graph_ACHART_11" hidden="1">#REF!</definedName>
    <definedName name="_17__123Graph_ACHART_22" hidden="1">#REF!</definedName>
    <definedName name="_17__123Graph_AChart_6" hidden="1">#REF!</definedName>
    <definedName name="_17__123Graph_ACHART_7" hidden="1">#REF!</definedName>
    <definedName name="_17__123Graph_ACHART_8" hidden="1">#REF!</definedName>
    <definedName name="_17__123Graph_ATAX_CREDIT" hidden="1">#REF!</definedName>
    <definedName name="_17__123Graph_AWAGES_BY_B_U" hidden="1">#REF!</definedName>
    <definedName name="_17__123Graph_BCHART_2" hidden="1">#N/A</definedName>
    <definedName name="_17__123Graph_BChart_45H" hidden="1">#REF!</definedName>
    <definedName name="_17__123Graph_BEXPORTS_HEAVY1" hidden="1">#REF!</definedName>
    <definedName name="_17__123Graph_BQRE_S_BY_CO." hidden="1">#REF!</definedName>
    <definedName name="_17__123Graph_BSENS_COMPARISON" hidden="1">#REF!</definedName>
    <definedName name="_17__123Graph_CCHART_10" hidden="1">#REF!</definedName>
    <definedName name="_17__123Graph_CCHART_3" hidden="1">#REF!</definedName>
    <definedName name="_17__123Graph_CCHART_6" hidden="1">#REF!</definedName>
    <definedName name="_17__123Graph_CQRE_S_BY_TYPE" hidden="1">#REF!</definedName>
    <definedName name="_17__123Graph_DCHART_1" hidden="1">#REF!</definedName>
    <definedName name="_17__123Graph_DCHART_2" hidden="1">#REF!</definedName>
    <definedName name="_17__123Graph_ECHART_3" hidden="1">#REF!</definedName>
    <definedName name="_17__123Graph_EHR_BY_OEM" hidden="1">#REF!</definedName>
    <definedName name="_17__123Graph_LBL_DCHART_1" hidden="1">#REF!</definedName>
    <definedName name="_17__123Graph_X_Chart_1A" hidden="1">#REF!</definedName>
    <definedName name="_17__123Graph_XADV_GDP" hidden="1">#REF!</definedName>
    <definedName name="_17__123Graph_XChart_2" hidden="1">#REF!</definedName>
    <definedName name="_17__123Graph_XCHART_4" hidden="1">#REF!</definedName>
    <definedName name="_17__123Graph_XCHART_5" hidden="1">#REF!</definedName>
    <definedName name="_17__123Graph_XCHART_6" hidden="1">#REF!</definedName>
    <definedName name="_17__123Graph_XGRAFICO_8" hidden="1">#REF!</definedName>
    <definedName name="_17__FDSAUDITLINK__" hidden="1">{"fdsup://directions/FAT Viewer?action=UPDATE&amp;creator=factset&amp;DYN_ARGS=TRUE&amp;DOC_NAME=FAT:FQL_AUDITING_CLIENT_TEMPLATE.FAT&amp;display_string=Audit&amp;VAR:KEY=NCFKBYNKVI&amp;VAR:QUERY=RkZfRlJFRV9QU19DRigp&amp;WINDOW=FIRST_POPUP&amp;HEIGHT=450&amp;WIDTH=450&amp;START_MAXIMIZED=FALSE&amp;VA","R:CALENDAR=US&amp;VAR:SYMBOL=EXL&amp;VAR:INDEX=0"}</definedName>
    <definedName name="_17_0__123Graph_ACHAR" hidden="1">#REF!</definedName>
    <definedName name="_17_0__123Graph_BEPS" hidden="1">#N/A</definedName>
    <definedName name="_17_6__1_WEBI_HHeading" hidden="1">#REF!</definedName>
    <definedName name="_170__FDSAUDITLINK__" hidden="1">{"fdsup://directions/FAT Viewer?action=UPDATE&amp;creator=factset&amp;DYN_ARGS=TRUE&amp;DOC_NAME=FAT:FQL_AUDITING_CLIENT_TEMPLATE.FAT&amp;display_string=Audit&amp;VAR:KEY=TMRWTYROZI&amp;VAR:QUERY=RkZfRlJFRV9QU19DRigp&amp;WINDOW=FIRST_POPUP&amp;HEIGHT=450&amp;WIDTH=450&amp;START_MAXIMIZED=FALSE&amp;VA","R:CALENDAR=US&amp;VAR:SYMBOL=WPZ&amp;VAR:INDEX=0"}</definedName>
    <definedName name="_1700__FDSAUDITLINK__" hidden="1">{"fdsup://directions/FAT Viewer?action=UPDATE&amp;creator=factset&amp;DYN_ARGS=TRUE&amp;DOC_NAME=FAT:FQL_AUDITING_CLIENT_TEMPLATE.FAT&amp;display_string=Audit&amp;VAR:KEY=TMLWREDE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YIG&amp;VAR:INDEX=0"}</definedName>
    <definedName name="_1701__FDSAUDITLINK__" hidden="1">{"fdsup://directions/FAT Viewer?action=UPDATE&amp;creator=factset&amp;DYN_ARGS=TRUE&amp;DOC_NAME=FAT:FQL_AUDITING_CLIENT_TEMPLATE.FAT&amp;display_string=Audit&amp;VAR:KEY=ZYLEBOR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TVI&amp;VAR:INDEX=0"}</definedName>
    <definedName name="_1702__FDSAUDITLINK__" hidden="1">{"fdsup://Directions/FactSet Auditing Viewer?action=AUDIT_VALUE&amp;DB=129&amp;ID1=17260A10&amp;VALUEID=02001&amp;SDATE=201002&amp;PERIODTYPE=QTR_STD&amp;window=popup_no_bar&amp;width=385&amp;height=120&amp;START_MAXIMIZED=FALSE&amp;creator=factset&amp;display_string=Audit"}</definedName>
    <definedName name="_1703__FDSAUDITLINK__" hidden="1">{"fdsup://Directions/FactSet Auditing Viewer?action=AUDIT_VALUE&amp;DB=129&amp;ID1=04031110&amp;VALUEID=02001&amp;SDATE=200903&amp;PERIODTYPE=QTR_STD&amp;window=popup_no_bar&amp;width=385&amp;height=120&amp;START_MAXIMIZED=FALSE&amp;creator=factset&amp;display_string=Audit"}</definedName>
    <definedName name="_1704__FDSAUDITLINK__" hidden="1">{"fdsup://directions/FAT Viewer?action=UPDATE&amp;creator=factset&amp;DYN_ARGS=TRUE&amp;DOC_NAME=FAT:FQL_AUDITING_CLIENT_TEMPLATE.FAT&amp;display_string=Audit&amp;VAR:KEY=DEHATKBE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IGA&amp;VAR:INDEX=0"}</definedName>
    <definedName name="_1705__FDSAUDITLINK__" hidden="1">{"fdsup://Directions/FactSet Auditing Viewer?action=AUDIT_VALUE&amp;DB=129&amp;ID1=16945C10&amp;VALUEID=02001&amp;SDATE=200903&amp;PERIODTYPE=QTR_STD&amp;window=popup_no_bar&amp;width=385&amp;height=120&amp;START_MAXIMIZED=FALSE&amp;creator=factset&amp;display_string=Audit"}</definedName>
    <definedName name="_1706__FDSAUDITLINK__" hidden="1">{"fdsup://Directions/FactSet Auditing Viewer?action=AUDIT_VALUE&amp;DB=129&amp;ID1=25849C10&amp;VALUEID=02001&amp;SDATE=201001&amp;PERIODTYPE=QTR_STD&amp;window=popup_no_bar&amp;width=385&amp;height=120&amp;START_MAXIMIZED=FALSE&amp;creator=factset&amp;display_string=Audit"}</definedName>
    <definedName name="_1707__FDSAUDITLINK__" hidden="1">{"fdsup://Directions/FactSet Auditing Viewer?action=AUDIT_VALUE&amp;DB=129&amp;ID1=25383A20&amp;VALUEID=02001&amp;SDATE=201002&amp;PERIODTYPE=QTR_STD&amp;window=popup_no_bar&amp;width=385&amp;height=120&amp;START_MAXIMIZED=FALSE&amp;creator=factset&amp;display_string=Audit"}</definedName>
    <definedName name="_1708__FDSAUDITLINK__" hidden="1">{"fdsup://Directions/FactSet Auditing Viewer?action=AUDIT_VALUE&amp;DB=129&amp;ID1=75382A10&amp;VALUEID=02001&amp;SDATE=201002&amp;PERIODTYPE=QTR_STD&amp;window=popup_no_bar&amp;width=385&amp;height=120&amp;START_MAXIMIZED=FALSE&amp;creator=factset&amp;display_string=Audit"}</definedName>
    <definedName name="_1709__FDSAUDITLINK__" hidden="1">{"fdsup://Directions/FactSet Auditing Viewer?action=AUDIT_VALUE&amp;DB=129&amp;ID1=12638910&amp;VALUEID=02001&amp;SDATE=201003&amp;PERIODTYPE=QTR_STD&amp;window=popup_no_bar&amp;width=385&amp;height=120&amp;START_MAXIMIZED=FALSE&amp;creator=factset&amp;display_string=Audit"}</definedName>
    <definedName name="_171__123Graph_CSUPPLIES_BY_B_U" hidden="1">#REF!</definedName>
    <definedName name="_171__FDSAUDITLINK__" hidden="1">{"fdsup://directions/FAT Viewer?action=UPDATE&amp;creator=factset&amp;DYN_ARGS=TRUE&amp;DOC_NAME=FAT:FQL_AUDITING_CLIENT_TEMPLATE.FAT&amp;display_string=Audit&amp;VAR:KEY=VYVYVQXOXM&amp;VAR:QUERY=RkZfRlJFRV9QU19DRigp&amp;WINDOW=FIRST_POPUP&amp;HEIGHT=450&amp;WIDTH=450&amp;START_MAXIMIZED=FALSE&amp;VA","R:CALENDAR=US&amp;VAR:SYMBOL=PAA&amp;VAR:INDEX=0"}</definedName>
    <definedName name="_1710__FDSAUDITLINK__" hidden="1">{"fdsup://Directions/FactSet Auditing Viewer?action=AUDIT_VALUE&amp;DB=129&amp;ID1=16946G10&amp;VALUEID=02001&amp;SDATE=201002&amp;PERIODTYPE=QTR_STD&amp;window=popup_no_bar&amp;width=385&amp;height=120&amp;START_MAXIMIZED=FALSE&amp;creator=factset&amp;display_string=Audit"}</definedName>
    <definedName name="_1711__FDSAUDITLINK__" hidden="1">{"fdsup://Directions/FactSet Auditing Viewer?action=AUDIT_VALUE&amp;DB=129&amp;ID1=03815U10&amp;VALUEID=02001&amp;SDATE=201003&amp;PERIODTYPE=QTR_STD&amp;window=popup_no_bar&amp;width=385&amp;height=120&amp;START_MAXIMIZED=FALSE&amp;creator=factset&amp;display_string=Audit"}</definedName>
    <definedName name="_1712__FDSAUDITLINK__" hidden="1">{"fdsup://Directions/FactSet Auditing Viewer?action=AUDIT_VALUE&amp;DB=129&amp;ID1=74316410&amp;VALUEID=02001&amp;SDATE=201004&amp;PERIODTYPE=QTR_STD&amp;window=popup_no_bar&amp;width=385&amp;height=120&amp;START_MAXIMIZED=FALSE&amp;creator=factset&amp;display_string=Audit"}</definedName>
    <definedName name="_1713__FDSAUDITLINK__" hidden="1">{"fdsup://Directions/FactSet Auditing Viewer?action=AUDIT_VALUE&amp;DB=129&amp;ID1=05462D10&amp;VALUEID=02001&amp;SDATE=201003&amp;PERIODTYPE=QTR_STD&amp;window=popup_no_bar&amp;width=385&amp;height=120&amp;START_MAXIMIZED=FALSE&amp;creator=factset&amp;display_string=Audit"}</definedName>
    <definedName name="_1714__FDSAUDITLINK__" hidden="1">{"fdsup://Directions/FactSet Auditing Viewer?action=AUDIT_VALUE&amp;DB=129&amp;ID1=03841C10&amp;VALUEID=02001&amp;SDATE=200703&amp;PERIODTYPE=QTR_STD&amp;window=popup_no_bar&amp;width=385&amp;height=120&amp;START_MAXIMIZED=FALSE&amp;creator=factset&amp;display_string=Audit"}</definedName>
    <definedName name="_1715__FDSAUDITLINK__" hidden="1">{"fdsup://Directions/FactSet Auditing Viewer?action=AUDIT_VALUE&amp;DB=129&amp;ID1=37364F10&amp;VALUEID=02001&amp;SDATE=201002&amp;PERIODTYPE=QTR_STD&amp;window=popup_no_bar&amp;width=385&amp;height=120&amp;START_MAXIMIZED=FALSE&amp;creator=factset&amp;display_string=Audit"}</definedName>
    <definedName name="_1716__FDSAUDITLINK__" hidden="1">{"fdsup://Directions/FactSet Auditing Viewer?action=AUDIT_VALUE&amp;DB=129&amp;ID1=29382030&amp;VALUEID=02001&amp;SDATE=201002&amp;PERIODTYPE=QTR_STD&amp;window=popup_no_bar&amp;width=385&amp;height=120&amp;START_MAXIMIZED=FALSE&amp;creator=factset&amp;display_string=Audit"}</definedName>
    <definedName name="_1717__FDSAUDITLINK__" hidden="1">{"fdsup://Directions/FactSet Auditing Viewer?action=AUDIT_VALUE&amp;DB=129&amp;ID1=22787P10&amp;VALUEID=02001&amp;SDATE=201001&amp;PERIODTYPE=QTR_STD&amp;window=popup_no_bar&amp;width=385&amp;height=120&amp;START_MAXIMIZED=FALSE&amp;creator=factset&amp;display_string=Audit"}</definedName>
    <definedName name="_1718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719__FDSAUDITLINK__" hidden="1">{"fdsup://directions/FAT Viewer?action=UPDATE&amp;creator=factset&amp;DYN_ARGS=TRUE&amp;DOC_NAME=FAT:FQL_AUDITING_CLIENT_TEMPLATE.FAT&amp;display_string=Audit&amp;VAR:KEY=BUTWDUP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PTN&amp;VAR:INDEX=0"}</definedName>
    <definedName name="_172__FDSAUDITLINK__" hidden="1">{"fdsup://directions/FAT Viewer?action=UPDATE&amp;creator=factset&amp;DYN_ARGS=TRUE&amp;DOC_NAME=FAT:FQL_AUDITING_CLIENT_TEMPLATE.FAT&amp;display_string=Audit&amp;VAR:KEY=TMRWTYROZI&amp;VAR:QUERY=RkZfRlJFRV9QU19DRigp&amp;WINDOW=FIRST_POPUP&amp;HEIGHT=450&amp;WIDTH=450&amp;START_MAXIMIZED=FALSE&amp;VA","R:CALENDAR=US&amp;VAR:SYMBOL=WPZ&amp;VAR:INDEX=0"}</definedName>
    <definedName name="_1720__FDSAUDITLINK__" hidden="1">{"fdsup://directions/FAT Viewer?action=UPDATE&amp;creator=factset&amp;DYN_ARGS=TRUE&amp;DOC_NAME=FAT:FQL_AUDITING_CLIENT_TEMPLATE.FAT&amp;display_string=Audit&amp;VAR:KEY=LGRQNYRG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SPI&amp;VAR:INDEX=0"}</definedName>
    <definedName name="_1721__FDSAUDITLINK__" hidden="1">{"fdsup://directions/FAT Viewer?action=UPDATE&amp;creator=factset&amp;DYN_ARGS=TRUE&amp;DOC_NAME=FAT:FQL_AUDITING_CLIENT_TEMPLATE.FAT&amp;display_string=Audit&amp;VAR:KEY=BATAVEZG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PDN&amp;VAR:INDEX=0"}</definedName>
    <definedName name="_1722__FDSAUDITLINK__" hidden="1">{"fdsup://directions/FAT Viewer?action=UPDATE&amp;creator=factset&amp;DYN_ARGS=TRUE&amp;DOC_NAME=FAT:FQL_AUDITING_CLIENT_TEMPLATE.FAT&amp;display_string=Audit&amp;VAR:KEY=NATMDONC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TK&amp;VAR:INDEX=0"}</definedName>
    <definedName name="_1723__FDSAUDITLINK__" hidden="1">{"fdsup://directions/FAT Viewer?action=UPDATE&amp;creator=factset&amp;DYN_ARGS=TRUE&amp;DOC_NAME=FAT:FQL_AUDITING_CLIENT_TEMPLATE.FAT&amp;display_string=Audit&amp;VAR:KEY=XCXMFUHY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XIH&amp;VAR:INDEX=0"}</definedName>
    <definedName name="_1724__FDSAUDITLINK__" hidden="1">{"fdsup://directions/FAT Viewer?action=UPDATE&amp;creator=factset&amp;DYN_ARGS=TRUE&amp;DOC_NAME=FAT:FQL_AUDITING_CLIENT_TEMPLATE.FAT&amp;display_string=Audit&amp;VAR:KEY=JQRYPKLW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QAS&amp;VAR:INDEX=0"}</definedName>
    <definedName name="_1725__FDSAUDITLINK__" hidden="1">{"fdsup://directions/FAT Viewer?action=UPDATE&amp;creator=factset&amp;DYN_ARGS=TRUE&amp;DOC_NAME=FAT:FQL_AUDITING_CLIENT_TEMPLATE.FAT&amp;display_string=Audit&amp;VAR:KEY=JOHKZITO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SPH&amp;VAR:INDEX=0"}</definedName>
    <definedName name="_1726__FDSAUDITLINK__" hidden="1">{"fdsup://directions/FAT Viewer?action=UPDATE&amp;creator=factset&amp;DYN_ARGS=TRUE&amp;DOC_NAME=FAT:FQL_AUDITING_CLIENT_TEMPLATE.FAT&amp;display_string=Audit&amp;VAR:KEY=RQHWJQRA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THT&amp;VAR:INDEX=0"}</definedName>
    <definedName name="_1727__FDSAUDITLINK__" hidden="1">{"fdsup://directions/FAT Viewer?action=UPDATE&amp;creator=factset&amp;DYN_ARGS=TRUE&amp;DOC_NAME=FAT:FQL_AUDITING_CLIENT_TEMPLATE.FAT&amp;display_string=Audit&amp;VAR:KEY=HCPQBCPC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RWG&amp;VAR:INDEX=0"}</definedName>
    <definedName name="_1728__FDSAUDITLINK__" hidden="1">{"fdsup://directions/FAT Viewer?action=UPDATE&amp;creator=factset&amp;DYN_ARGS=TRUE&amp;DOC_NAME=FAT:FQL_AUDITING_CLIENT_TEMPLATE.FAT&amp;display_string=Audit&amp;VAR:KEY=BABETIVA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AIO&amp;VAR:INDEX=0"}</definedName>
    <definedName name="_1729__FDSAUDITLINK__" hidden="1">{"fdsup://directions/FAT Viewer?action=UPDATE&amp;creator=factset&amp;DYN_ARGS=TRUE&amp;DOC_NAME=FAT:FQL_AUDITING_CLIENT_TEMPLATE.FAT&amp;display_string=Audit&amp;VAR:KEY=HYHYRITG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WRE&amp;VAR:INDEX=0"}</definedName>
    <definedName name="_173__FDSAUDITLINK__" hidden="1">{"fdsup://directions/FAT Viewer?action=UPDATE&amp;creator=factset&amp;DYN_ARGS=TRUE&amp;DOC_NAME=FAT:FQL_AUDITING_CLIENT_TEMPLATE.FAT&amp;display_string=Audit&amp;VAR:KEY=FOVUVGZKVK&amp;VAR:QUERY=RkZfRlJFRV9QU19DRigp&amp;WINDOW=FIRST_POPUP&amp;HEIGHT=450&amp;WIDTH=450&amp;START_MAXIMIZED=FALSE&amp;VA","R:CALENDAR=US&amp;VAR:SYMBOL=EPD&amp;VAR:INDEX=0"}</definedName>
    <definedName name="_1730__FDSAUDITLINK__" hidden="1">{"fdsup://directions/FAT Viewer?action=UPDATE&amp;creator=factset&amp;DYN_ARGS=TRUE&amp;DOC_NAME=FAT:FQL_AUDITING_CLIENT_TEMPLATE.FAT&amp;display_string=Audit&amp;VAR:KEY=TIXCJIJE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UTH&amp;VAR:INDEX=0"}</definedName>
    <definedName name="_1731__FDSAUDITLINK__" hidden="1">{"fdsup://directions/FAT Viewer?action=UPDATE&amp;creator=factset&amp;DYN_ARGS=TRUE&amp;DOC_NAME=FAT:FQL_AUDITING_CLIENT_TEMPLATE.FAT&amp;display_string=Audit&amp;VAR:KEY=LYLAPKN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HNT&amp;VAR:INDEX=0"}</definedName>
    <definedName name="_1732__FDSAUDITLINK__" hidden="1">{"fdsup://directions/FAT Viewer?action=UPDATE&amp;creator=factset&amp;DYN_ARGS=TRUE&amp;DOC_NAME=FAT:FQL_AUDITING_CLIENT_TEMPLATE.FAT&amp;display_string=Audit&amp;VAR:KEY=ROVWHYD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HPW&amp;VAR:INDEX=0"}</definedName>
    <definedName name="_1733__FDSAUDITLINK__" hidden="1">{"fdsup://directions/FAT Viewer?action=UPDATE&amp;creator=factset&amp;DYN_ARGS=TRUE&amp;DOC_NAME=FAT:FQL_AUDITING_CLIENT_TEMPLATE.FAT&amp;display_string=Audit&amp;VAR:KEY=BGZQRIP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FN&amp;VAR:INDEX=0"}</definedName>
    <definedName name="_1734__FDSAUDITLINK__" hidden="1">{"fdsup://directions/FAT Viewer?action=UPDATE&amp;creator=factset&amp;DYN_ARGS=TRUE&amp;DOC_NAME=FAT:FQL_AUDITING_CLIENT_TEMPLATE.FAT&amp;display_string=Audit&amp;VAR:KEY=PUJUROVE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REG&amp;VAR:INDEX=0"}</definedName>
    <definedName name="_1735__FDSAUDITLINK__" hidden="1">{"fdsup://directions/FAT Viewer?action=UPDATE&amp;creator=factset&amp;DYN_ARGS=TRUE&amp;DOC_NAME=FAT:FQL_AUDITING_CLIENT_TEMPLATE.FAT&amp;display_string=Audit&amp;VAR:KEY=XCVKRWJI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AIA&amp;VAR:INDEX=0"}</definedName>
    <definedName name="_1736__FDSAUDITLINK__" hidden="1">{"fdsup://directions/FAT Viewer?action=UPDATE&amp;creator=factset&amp;DYN_ARGS=TRUE&amp;DOC_NAME=FAT:FQL_AUDITING_CLIENT_TEMPLATE.FAT&amp;display_string=Audit&amp;VAR:KEY=VAVYTUJU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SYS&amp;VAR:INDEX=0"}</definedName>
    <definedName name="_1737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RAZ&amp;VAR:INDEX=0"}</definedName>
    <definedName name="_1738__FDSAUDITLINK__" hidden="1">{"fdsup://directions/FAT Viewer?action=UPDATE&amp;creator=factset&amp;DYN_ARGS=TRUE&amp;DOC_NAME=FAT:FQL_AUDITING_CLIENT_TEMPLATE.FAT&amp;display_string=Audit&amp;VAR:KEY=TSXGVQVU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PI&amp;VAR:INDEX=0"}</definedName>
    <definedName name="_1739__FDSAUDITLINK__" hidden="1">{"fdsup://directions/FAT Viewer?action=UPDATE&amp;creator=factset&amp;DYN_ARGS=TRUE&amp;DOC_NAME=FAT:FQL_AUDITING_CLIENT_TEMPLATE.FAT&amp;display_string=Audit&amp;VAR:KEY=PADQDMRI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RCY&amp;VAR:INDEX=0"}</definedName>
    <definedName name="_174___123Graph_ACAPITAL_ALL" hidden="1">#REF!</definedName>
    <definedName name="_174__FDSAUDITLINK__" hidden="1">{"fdsup://directions/FAT Viewer?action=UPDATE&amp;creator=factset&amp;DYN_ARGS=TRUE&amp;DOC_NAME=FAT:FQL_AUDITING_CLIENT_TEMPLATE.FAT&amp;display_string=Audit&amp;VAR:KEY=DQPCNCNUZS&amp;VAR:QUERY=RkZfRlJFRV9QU19DRigp&amp;WINDOW=FIRST_POPUP&amp;HEIGHT=450&amp;WIDTH=450&amp;START_MAXIMIZED=FALSE&amp;VA","R:CALENDAR=US&amp;VAR:SYMBOL=SPG&amp;VAR:INDEX=0"}</definedName>
    <definedName name="_1740__FDSAUDITLINK__" hidden="1">{"fdsup://directions/FAT Viewer?action=UPDATE&amp;creator=factset&amp;DYN_ARGS=TRUE&amp;DOC_NAME=FAT:FQL_AUDITING_CLIENT_TEMPLATE.FAT&amp;display_string=Audit&amp;VAR:KEY=LALSLOZW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OG&amp;VAR:INDEX=0"}</definedName>
    <definedName name="_1741__FDSAUDITLINK__" hidden="1">{"fdsup://directions/FAT Viewer?action=UPDATE&amp;creator=factset&amp;DYN_ARGS=TRUE&amp;DOC_NAME=FAT:FQL_AUDITING_CLIENT_TEMPLATE.FAT&amp;display_string=Audit&amp;VAR:KEY=ZANYZSZY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ONE&amp;VAR:INDEX=0"}</definedName>
    <definedName name="_1742__FDSAUDITLINK__" hidden="1">{"fdsup://directions/FAT Viewer?action=UPDATE&amp;creator=factset&amp;DYN_ARGS=TRUE&amp;DOC_NAME=FAT:FQL_AUDITING_CLIENT_TEMPLATE.FAT&amp;display_string=Audit&amp;VAR:KEY=HKZWJILK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M&amp;VAR:INDEX=0"}</definedName>
    <definedName name="_1743__FDSAUDITLINK__" hidden="1">{"fdsup://directions/FAT Viewer?action=UPDATE&amp;creator=factset&amp;DYN_ARGS=TRUE&amp;DOC_NAME=FAT:FQL_AUDITING_CLIENT_TEMPLATE.FAT&amp;display_string=Audit&amp;VAR:KEY=LSVCLYRC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ON&amp;VAR:INDEX=0"}</definedName>
    <definedName name="_1744__FDSAUDITLINK__" hidden="1">{"fdsup://Directions/FactSet Auditing Viewer?action=AUDIT_VALUE&amp;DB=129&amp;ID1=43851610&amp;VALUEID=02001&amp;SDATE=201003&amp;PERIODTYPE=QTR_STD&amp;window=popup_no_bar&amp;width=385&amp;height=120&amp;START_MAXIMIZED=FALSE&amp;creator=factset&amp;display_string=Audit"}</definedName>
    <definedName name="_1745__FDSAUDITLINK__" hidden="1">{"fdsup://directions/FAT Viewer?action=UPDATE&amp;creator=factset&amp;DYN_ARGS=TRUE&amp;DOC_NAME=FAT:FQL_AUDITING_CLIENT_TEMPLATE.FAT&amp;display_string=Audit&amp;VAR:KEY=BQBKFILQVG&amp;VAR:QUERY=KEZTTF9ORVRfSU5DKE5PVyxOT1csRlNBLCxVU0QpQEZGX05FVF9JTkMoTFRNUywwLCwsLFVTRCkp&amp;WINDOW=F","IRST_POPUP&amp;HEIGHT=450&amp;WIDTH=450&amp;START_MAXIMIZED=FALSE&amp;VAR:CALENDAR=US&amp;VAR:SYMBOL=MTLK&amp;VAR:INDEX=0"}</definedName>
    <definedName name="_1746__FDSAUDITLINK__" hidden="1">{"fdsup://directions/FAT Viewer?action=UPDATE&amp;creator=factset&amp;DYN_ARGS=TRUE&amp;DOC_NAME=FAT:FQL_AUDITING_CLIENT_TEMPLATE.FAT&amp;display_string=Audit&amp;VAR:KEY=ZMTEJKXWDE&amp;VAR:QUERY=KEZTTF9ORVRfSU5DKE5PVyxOT1csRlNBLCxVU0QpQEZGX05FVF9JTkMoTFRNUywwLCwsLFVTRCkp&amp;WINDOW=F","IRST_POPUP&amp;HEIGHT=450&amp;WIDTH=450&amp;START_MAXIMIZED=FALSE&amp;VAR:CALENDAR=US&amp;VAR:SYMBOL=ARCW&amp;VAR:INDEX=0"}</definedName>
    <definedName name="_1747__FDSAUDITLINK__" hidden="1">{"fdsup://directions/FAT Viewer?action=UPDATE&amp;creator=factset&amp;DYN_ARGS=TRUE&amp;DOC_NAME=FAT:FQL_AUDITING_CLIENT_TEMPLATE.FAT&amp;display_string=Audit&amp;VAR:KEY=VCPEFGLKLY&amp;VAR:QUERY=KEZTTF9ORVRfSU5DKE5PVyxOT1csRlNBLCxVU0QpQEZGX05FVF9JTkMoTFRNUywwLCwsLFVTRCkp&amp;WINDOW=F","IRST_POPUP&amp;HEIGHT=450&amp;WIDTH=450&amp;START_MAXIMIZED=FALSE&amp;VAR:CALENDAR=US&amp;VAR:SYMBOL=TSTR&amp;VAR:INDEX=0"}</definedName>
    <definedName name="_1748__FDSAUDITLINK__" hidden="1">{"fdsup://directions/FAT Viewer?action=UPDATE&amp;creator=factset&amp;DYN_ARGS=TRUE&amp;DOC_NAME=FAT:FQL_AUDITING_CLIENT_TEMPLATE.FAT&amp;display_string=Audit&amp;VAR:KEY=DIRWXUXMDE&amp;VAR:QUERY=KEZTTF9ORVRfSU5DKE5PVyxOT1csRlNBLCxVU0QpQEZGX05FVF9JTkMoTFRNUywwLCwsLFVTRCkp&amp;WINDOW=F","IRST_POPUP&amp;HEIGHT=450&amp;WIDTH=450&amp;START_MAXIMIZED=FALSE&amp;VAR:CALENDAR=US&amp;VAR:SYMBOL=CLFD&amp;VAR:INDEX=0"}</definedName>
    <definedName name="_1749__FDSAUDITLINK__" hidden="1">{"fdsup://Directions/FactSet Auditing Viewer?action=AUDIT_VALUE&amp;DB=129&amp;ID1=05453N10&amp;VALUEID=02001&amp;SDATE=201002&amp;PERIODTYPE=QTR_STD&amp;window=popup_no_bar&amp;width=385&amp;height=120&amp;START_MAXIMIZED=FALSE&amp;creator=factset&amp;display_string=Audit"}</definedName>
    <definedName name="_175__123Graph_BCHART_3" hidden="1">#REF!</definedName>
    <definedName name="_175__FDSAUDITLINK__" hidden="1">{"fdsup://directions/FAT Viewer?action=UPDATE&amp;creator=factset&amp;DYN_ARGS=TRUE&amp;DOC_NAME=FAT:FQL_AUDITING_CLIENT_TEMPLATE.FAT&amp;display_string=Audit&amp;VAR:KEY=XQVCPQTSZC&amp;VAR:QUERY=RkZfRlJFRV9QU19DRigp&amp;WINDOW=FIRST_POPUP&amp;HEIGHT=450&amp;WIDTH=450&amp;START_MAXIMIZED=FALSE&amp;VA","R:CALENDAR=US&amp;VAR:SYMBOL=ARCC&amp;VAR:INDEX=0"}</definedName>
    <definedName name="_1750__FDSAUDITLINK__" hidden="1">{"fdsup://Directions/FactSet Auditing Viewer?action=AUDIT_VALUE&amp;DB=129&amp;ID1=05266010&amp;VALUEID=02001&amp;SDATE=201002&amp;PERIODTYPE=QTR_STD&amp;window=popup_no_bar&amp;width=385&amp;height=120&amp;START_MAXIMIZED=FALSE&amp;creator=factset&amp;display_string=Audit"}</definedName>
    <definedName name="_1751__FDSAUDITLINK__" hidden="1">{"fdsup://Directions/FactSet Auditing Viewer?action=AUDIT_VALUE&amp;DB=129&amp;ID1=B1TSK3&amp;VALUEID=02001&amp;SDATE=201002&amp;PERIODTYPE=QTR_STD&amp;window=popup_no_bar&amp;width=385&amp;height=120&amp;START_MAXIMIZED=FALSE&amp;creator=factset&amp;display_string=Audit"}</definedName>
    <definedName name="_1752__FDSAUDITLINK__" hidden="1">{"fdsup://Directions/FactSet Auditing Viewer?action=AUDIT_VALUE&amp;DB=129&amp;ID1=53224K10&amp;VALUEID=02001&amp;SDATE=201002&amp;PERIODTYPE=QTR_STD&amp;window=popup_no_bar&amp;width=385&amp;height=120&amp;START_MAXIMIZED=FALSE&amp;creator=factset&amp;display_string=Audit"}</definedName>
    <definedName name="_1753__FDSAUDITLINK__" hidden="1">{"fdsup://Directions/FactSet Auditing Viewer?action=AUDIT_VALUE&amp;DB=129&amp;ID1=00484810&amp;VALUEID=02001&amp;SDATE=201002&amp;PERIODTYPE=QTR_STD&amp;window=popup_no_bar&amp;width=385&amp;height=120&amp;START_MAXIMIZED=FALSE&amp;creator=factset&amp;display_string=Audit"}</definedName>
    <definedName name="_1754__FDSAUDITLINK__" hidden="1">{"fdsup://Directions/FactSet Auditing Viewer?action=AUDIT_VALUE&amp;DB=129&amp;ID1=16891310&amp;VALUEID=02001&amp;SDATE=201002&amp;PERIODTYPE=QTR_STD&amp;window=popup_no_bar&amp;width=385&amp;height=120&amp;START_MAXIMIZED=FALSE&amp;creator=factset&amp;display_string=Audit"}</definedName>
    <definedName name="_1755__FDSAUDITLINK__" hidden="1">{"fdsup://Directions/FactSet Auditing Viewer?action=AUDIT_VALUE&amp;DB=129&amp;ID1=36268Q10&amp;VALUEID=02001&amp;SDATE=201002&amp;PERIODTYPE=QTR_STD&amp;window=popup_no_bar&amp;width=385&amp;height=120&amp;START_MAXIMIZED=FALSE&amp;creator=factset&amp;display_string=Audit"}</definedName>
    <definedName name="_1756__FDSAUDITLINK__" hidden="1">{"fdsup://Directions/FactSet Auditing Viewer?action=AUDIT_VALUE&amp;DB=129&amp;ID1=45810H10&amp;VALUEID=02001&amp;SDATE=201003&amp;PERIODTYPE=QTR_STD&amp;window=popup_no_bar&amp;width=385&amp;height=120&amp;START_MAXIMIZED=FALSE&amp;creator=factset&amp;display_string=Audit"}</definedName>
    <definedName name="_1757__FDSAUDITLINK__" hidden="1">{"fdsup://Directions/FactSet Auditing Viewer?action=AUDIT_VALUE&amp;DB=129&amp;ID1=02535310&amp;VALUEID=02001&amp;SDATE=201002&amp;PERIODTYPE=QTR_STD&amp;window=popup_no_bar&amp;width=385&amp;height=120&amp;START_MAXIMIZED=FALSE&amp;creator=factset&amp;display_string=Audit"}</definedName>
    <definedName name="_1758__FDSAUDITLINK__" hidden="1">{"fdsup://Directions/FactSet Auditing Viewer?action=AUDIT_VALUE&amp;DB=129&amp;ID1=58937810&amp;VALUEID=02001&amp;SDATE=201004&amp;PERIODTYPE=QTR_STD&amp;window=popup_no_bar&amp;width=385&amp;height=120&amp;START_MAXIMIZED=FALSE&amp;creator=factset&amp;display_string=Audit"}</definedName>
    <definedName name="_1759__FDSAUDITLINK__" hidden="1">{"fdsup://Directions/FactSet Auditing Viewer?action=AUDIT_VALUE&amp;DB=129&amp;ID1=03265720&amp;VALUEID=02001&amp;SDATE=201004&amp;PERIODTYPE=QTR_STD&amp;window=popup_no_bar&amp;width=385&amp;height=120&amp;START_MAXIMIZED=FALSE&amp;creator=factset&amp;display_string=Audit"}</definedName>
    <definedName name="_176__FDSAUDITLINK__" hidden="1">{"fdsup://directions/FAT Viewer?action=UPDATE&amp;creator=factset&amp;DYN_ARGS=TRUE&amp;DOC_NAME=FAT:FQL_AUDITING_CLIENT_TEMPLATE.FAT&amp;display_string=Audit&amp;VAR:KEY=FQLAXCHATK&amp;VAR:QUERY=RkZfRlJFRV9QU19DRigp&amp;WINDOW=FIRST_POPUP&amp;HEIGHT=450&amp;WIDTH=450&amp;START_MAXIMIZED=FALSE&amp;VA","R:CALENDAR=US&amp;VAR:SYMBOL=BEN&amp;VAR:INDEX=0"}</definedName>
    <definedName name="_1760__FDSAUDITLINK__" hidden="1">{"fdsup://Directions/FactSet Auditing Viewer?action=AUDIT_VALUE&amp;DB=129&amp;ID1=03739T10&amp;VALUEID=02001&amp;SDATE=201002&amp;PERIODTYPE=QTR_STD&amp;window=popup_no_bar&amp;width=385&amp;height=120&amp;START_MAXIMIZED=FALSE&amp;creator=factset&amp;display_string=Audit"}</definedName>
    <definedName name="_1761__FDSAUDITLINK__" hidden="1">{"fdsup://Directions/FactSet Auditing Viewer?action=AUDIT_VALUE&amp;DB=129&amp;ID1=87823710&amp;VALUEID=02001&amp;SDATE=201002&amp;PERIODTYPE=QTR_STD&amp;window=popup_no_bar&amp;width=385&amp;height=120&amp;START_MAXIMIZED=FALSE&amp;creator=factset&amp;display_string=Audit"}</definedName>
    <definedName name="_1762__FDSAUDITLINK__" hidden="1">{"fdsup://Directions/FactSet Auditing Viewer?action=AUDIT_VALUE&amp;DB=129&amp;ID1=45715310&amp;VALUEID=02001&amp;SDATE=201002&amp;PERIODTYPE=QTR_STD&amp;window=popup_no_bar&amp;width=385&amp;height=120&amp;START_MAXIMIZED=FALSE&amp;creator=factset&amp;display_string=Audit"}</definedName>
    <definedName name="_1763__FDSAUDITLINK__" hidden="1">{"fdsup://directions/FAT Viewer?action=UPDATE&amp;creator=factset&amp;DYN_ARGS=TRUE&amp;DOC_NAME=FAT:FQL_AUDITING_CLIENT_TEMPLATE.FAT&amp;display_string=Audit&amp;VAR:KEY=PCVCDYVWBW&amp;VAR:QUERY=KEZTTF9ORVRfSU5DKE5PVyxOT1csRlNBLCxVU0QpQEZGX05FVF9JTkMoTFRNUywwLCwsLFVTRCkp&amp;WINDOW=F","IRST_POPUP&amp;HEIGHT=450&amp;WIDTH=450&amp;START_MAXIMIZED=FALSE&amp;VAR:CALENDAR=US&amp;VAR:SYMBOL=CAMP&amp;VAR:INDEX=0"}</definedName>
    <definedName name="_1764__FDSAUDITLINK__" hidden="1">{"fdsup://directions/FAT Viewer?action=UPDATE&amp;creator=factset&amp;DYN_ARGS=TRUE&amp;DOC_NAME=FAT:FQL_AUDITING_CLIENT_TEMPLATE.FAT&amp;display_string=Audit&amp;VAR:KEY=GJIRIVENAP&amp;VAR:QUERY=KEZTTF9ORVRfSU5DKE5PVyxOT1csRlNBLCxVU0QpQEZGX05FVF9JTkMoTFRNUywwLCwsLFVTRCkp&amp;WINDOW=F","IRST_POPUP&amp;HEIGHT=450&amp;WIDTH=450&amp;START_MAXIMIZED=FALSE&amp;VAR:CALENDAR=US&amp;VAR:SYMBOL=CA&amp;VAR:INDEX=0"}</definedName>
    <definedName name="_1765__FDSAUDITLINK__" hidden="1">{"fdsup://directions/FAT Viewer?action=UPDATE&amp;creator=factset&amp;DYN_ARGS=TRUE&amp;DOC_NAME=FAT:FQL_AUDITING_CLIENT_TEMPLATE.FAT&amp;display_string=Audit&amp;VAR:KEY=OHORURILEV&amp;VAR:QUERY=KEZTTF9ORVRfSU5DKE5PVyxOT1csRlNBLCxVU0QpQEZGX05FVF9JTkMoTFRNUywwLCwsLFVTRCkp&amp;WINDOW=F","IRST_POPUP&amp;HEIGHT=450&amp;WIDTH=450&amp;START_MAXIMIZED=FALSE&amp;VAR:CALENDAR=US&amp;VAR:SYMBOL=JNPR&amp;VAR:INDEX=0"}</definedName>
    <definedName name="_1766__FDSAUDITLINK__" hidden="1">{"fdsup://directions/FAT Viewer?action=UPDATE&amp;creator=factset&amp;DYN_ARGS=TRUE&amp;DOC_NAME=FAT:FQL_AUDITING_CLIENT_TEMPLATE.FAT&amp;display_string=Audit&amp;VAR:KEY=YVYBUNKZKL&amp;VAR:QUERY=KEZTTF9ORVRfSU5DKE5PVyxOT1csRlNBLCxVU0QpQEZGX05FVF9JTkMoTFRNUywwLCwsLFVTRCkp&amp;WINDOW=F","IRST_POPUP&amp;HEIGHT=450&amp;WIDTH=450&amp;START_MAXIMIZED=FALSE&amp;VAR:CALENDAR=US&amp;VAR:SYMBOL=YHOO&amp;VAR:INDEX=0"}</definedName>
    <definedName name="_1767__FDSAUDITLINK__" hidden="1">{"fdsup://directions/FAT Viewer?action=UPDATE&amp;creator=factset&amp;DYN_ARGS=TRUE&amp;DOC_NAME=FAT:FQL_AUDITING_CLIENT_TEMPLATE.FAT&amp;display_string=Audit&amp;VAR:KEY=YPCJULAPOR&amp;VAR:QUERY=KEZTTF9ORVRfSU5DKE5PVyxOT1csRlNBLCxVU0QpQEZGX05FVF9JTkMoTFRNUywwLCwsLFVTRCkp&amp;WINDOW=F","IRST_POPUP&amp;HEIGHT=450&amp;WIDTH=450&amp;START_MAXIMIZED=FALSE&amp;VAR:CALENDAR=US&amp;VAR:SYMBOL=MOT&amp;VAR:INDEX=0"}</definedName>
    <definedName name="_1768__FDSAUDITLINK__" hidden="1">{"fdsup://directions/FAT Viewer?action=UPDATE&amp;creator=factset&amp;DYN_ARGS=TRUE&amp;DOC_NAME=FAT:FQL_AUDITING_CLIENT_TEMPLATE.FAT&amp;display_string=Audit&amp;VAR:KEY=UXUPMRKZKV&amp;VAR:QUERY=KEZTTF9ORVRfSU5DKE5PVyxOT1csRlNBLCxVU0QpQEZGX05FVF9JTkMoTFRNUywwLCwsLFVTRCkp&amp;WINDOW=F","IRST_POPUP&amp;HEIGHT=450&amp;WIDTH=450&amp;START_MAXIMIZED=FALSE&amp;VAR:CALENDAR=US&amp;VAR:SYMBOL=DELL&amp;VAR:INDEX=0"}</definedName>
    <definedName name="_1769__FDSAUDITLINK__" hidden="1">{"fdsup://directions/FAT Viewer?action=UPDATE&amp;creator=factset&amp;DYN_ARGS=TRUE&amp;DOC_NAME=FAT:FQL_AUDITING_CLIENT_TEMPLATE.FAT&amp;display_string=Audit&amp;VAR:KEY=SZIHITOLQT&amp;VAR:QUERY=KEZTTF9ORVRfSU5DKE5PVyxOT1csRlNBLCxVU0QpQEZGX05FVF9JTkMoTFRNUywwLCwsLFVTRCkp&amp;WINDOW=F","IRST_POPUP&amp;HEIGHT=450&amp;WIDTH=450&amp;START_MAXIMIZED=FALSE&amp;VAR:CALENDAR=US&amp;VAR:SYMBOL=EMC&amp;VAR:INDEX=0"}</definedName>
    <definedName name="_177__123Graph_XCHART_3" hidden="1">#REF!</definedName>
    <definedName name="_177__FDSAUDITLINK__" hidden="1">{"fdsup://directions/FAT Viewer?action=UPDATE&amp;creator=factset&amp;DYN_ARGS=TRUE&amp;DOC_NAME=FAT:FQL_AUDITING_CLIENT_TEMPLATE.FAT&amp;display_string=Audit&amp;VAR:KEY=LWHMBQRMFI&amp;VAR:QUERY=RkZfRlJFRV9QU19DRigp&amp;WINDOW=FIRST_POPUP&amp;HEIGHT=450&amp;WIDTH=450&amp;START_MAXIMIZED=FALSE&amp;VA","R:CALENDAR=US&amp;VAR:SYMBOL=DIS&amp;VAR:INDEX=0"}</definedName>
    <definedName name="_1770__FDSAUDITLINK__" hidden="1">{"fdsup://directions/FAT Viewer?action=UPDATE&amp;creator=factset&amp;DYN_ARGS=TRUE&amp;DOC_NAME=FAT:FQL_AUDITING_CLIENT_TEMPLATE.FAT&amp;display_string=Audit&amp;VAR:KEY=INKBAPGVGR&amp;VAR:QUERY=KEZTTF9ORVRfSU5DKE5PVyxOT1csRlNBLCxVU0QpQEZGX05FVF9JTkMoTFRNUywwLCwsLFVTRCkp&amp;WINDOW=F","IRST_POPUP&amp;HEIGHT=450&amp;WIDTH=450&amp;START_MAXIMIZED=FALSE&amp;VAR:CALENDAR=US&amp;VAR:SYMBOL=SAP&amp;VAR:INDEX=0"}</definedName>
    <definedName name="_1771__FDSAUDITLINK__" hidden="1">{"fdsup://directions/FAT Viewer?action=UPDATE&amp;creator=factset&amp;DYN_ARGS=TRUE&amp;DOC_NAME=FAT:FQL_AUDITING_CLIENT_TEMPLATE.FAT&amp;display_string=Audit&amp;VAR:KEY=SXMROVIPWD&amp;VAR:QUERY=KEZTTF9ORVRfSU5DKE5PVyxOT1csRlNBLCxVU0QpQEZGX05FVF9JTkMoTFRNUywwLCwsLFVTRCkp&amp;WINDOW=F","IRST_POPUP&amp;HEIGHT=450&amp;WIDTH=450&amp;START_MAXIMIZED=FALSE&amp;VAR:CALENDAR=US&amp;VAR:SYMBOL=HPQ&amp;VAR:INDEX=0"}</definedName>
    <definedName name="_1772__FDSAUDITLINK__" hidden="1">{"fdsup://directions/FAT Viewer?action=UPDATE&amp;creator=factset&amp;DYN_ARGS=TRUE&amp;DOC_NAME=FAT:FQL_AUDITING_CLIENT_TEMPLATE.FAT&amp;display_string=Audit&amp;VAR:KEY=WXCTWJETGH&amp;VAR:QUERY=KEZTTF9ORVRfSU5DKE5PVyxOT1csRlNBLCxVU0QpQEZGX05FVF9JTkMoTFRNUywwLCwsLFVTRCkp&amp;WINDOW=F","IRST_POPUP&amp;HEIGHT=450&amp;WIDTH=450&amp;START_MAXIMIZED=FALSE&amp;VAR:CALENDAR=US&amp;VAR:SYMBOL=INTC&amp;VAR:INDEX=0"}</definedName>
    <definedName name="_1773__FDSAUDITLINK__" hidden="1">{"fdsup://directions/FAT Viewer?action=UPDATE&amp;creator=factset&amp;DYN_ARGS=TRUE&amp;DOC_NAME=FAT:FQL_AUDITING_CLIENT_TEMPLATE.FAT&amp;display_string=Audit&amp;VAR:KEY=GVSRWRMLMZ&amp;VAR:QUERY=KEZTTF9ORVRfSU5DKE5PVyxOT1csRlNBLCxVU0QpQEZGX05FVF9JTkMoTFRNUywwLCwsLFVTRCkp&amp;WINDOW=F","IRST_POPUP&amp;HEIGHT=450&amp;WIDTH=450&amp;START_MAXIMIZED=FALSE&amp;VAR:CALENDAR=US&amp;VAR:SYMBOL=ORCL&amp;VAR:INDEX=0"}</definedName>
    <definedName name="_1774__FDSAUDITLINK__" hidden="1">{"fdsup://directions/FAT Viewer?action=UPDATE&amp;creator=factset&amp;DYN_ARGS=TRUE&amp;DOC_NAME=FAT:FQL_AUDITING_CLIENT_TEMPLATE.FAT&amp;display_string=Audit&amp;VAR:KEY=CDAJGBGHSN&amp;VAR:QUERY=KEZTTF9ORVRfSU5DKE5PVyxOT1csRlNBLCxVU0QpQEZGX05FVF9JTkMoTFRNUywwLCwsLFVTRCkp&amp;WINDOW=F","IRST_POPUP&amp;HEIGHT=450&amp;WIDTH=450&amp;START_MAXIMIZED=FALSE&amp;VAR:CALENDAR=US&amp;VAR:SYMBOL=GOOG&amp;VAR:INDEX=0"}</definedName>
    <definedName name="_1775__FDSAUDITLINK__" hidden="1">{"fdsup://directions/FAT Viewer?action=UPDATE&amp;creator=factset&amp;DYN_ARGS=TRUE&amp;DOC_NAME=FAT:FQL_AUDITING_CLIENT_TEMPLATE.FAT&amp;display_string=Audit&amp;VAR:KEY=EFWBCPCTKL&amp;VAR:QUERY=KEZTTF9ORVRfSU5DKE5PVyxOT1csRlNBLCxVU0QpQEZGX05FVF9JTkMoTFRNUywwLCwsLFVTRCkp&amp;WINDOW=F","IRST_POPUP&amp;HEIGHT=450&amp;WIDTH=450&amp;START_MAXIMIZED=FALSE&amp;VAR:CALENDAR=US&amp;VAR:SYMBOL=CSCO&amp;VAR:INDEX=0"}</definedName>
    <definedName name="_1776__FDSAUDITLINK__" hidden="1">{"fdsup://directions/FAT Viewer?action=UPDATE&amp;creator=factset&amp;DYN_ARGS=TRUE&amp;DOC_NAME=FAT:FQL_AUDITING_CLIENT_TEMPLATE.FAT&amp;display_string=Audit&amp;VAR:KEY=EDEZCJSXKT&amp;VAR:QUERY=KEZTTF9ORVRfSU5DKE5PVyxOT1csRlNBLCxVU0QpQEZGX05FVF9JTkMoTFRNUywwLCwsLFVTRCkp&amp;WINDOW=F","IRST_POPUP&amp;HEIGHT=450&amp;WIDTH=450&amp;START_MAXIMIZED=FALSE&amp;VAR:CALENDAR=US&amp;VAR:SYMBOL=IBM&amp;VAR:INDEX=0"}</definedName>
    <definedName name="_1777__FDSAUDITLINK__" hidden="1">{"fdsup://directions/FAT Viewer?action=UPDATE&amp;creator=factset&amp;DYN_ARGS=TRUE&amp;DOC_NAME=FAT:FQL_AUDITING_CLIENT_TEMPLATE.FAT&amp;display_string=Audit&amp;VAR:KEY=MZGDQLKRWJ&amp;VAR:QUERY=KEZTTF9ORVRfSU5DKE5PVyxOT1csRlNBLCxVU0QpQEZGX05FVF9JTkMoTFRNUywwLCwsLFVTRCkp&amp;WINDOW=F","IRST_POPUP&amp;HEIGHT=450&amp;WIDTH=450&amp;START_MAXIMIZED=FALSE&amp;VAR:CALENDAR=US&amp;VAR:SYMBOL=MSFT&amp;VAR:INDEX=0"}</definedName>
    <definedName name="_1778__FDSAUDITLINK__" hidden="1">{"fdsup://directions/FAT Viewer?action=UPDATE&amp;creator=factset&amp;DYN_ARGS=TRUE&amp;DOC_NAME=FAT:FQL_AUDITING_CLIENT_TEMPLATE.FAT&amp;display_string=Audit&amp;VAR:KEY=MLQNQVUBWL&amp;VAR:QUERY=KEZTTF9ORVRfSU5DKE5PVyxOT1csRlNBLCxVU0QpQEZGX05FVF9JTkMoTFRNUywwLCwsLFVTRCkp&amp;WINDOW=F","IRST_POPUP&amp;HEIGHT=450&amp;WIDTH=450&amp;START_MAXIMIZED=FALSE&amp;VAR:CALENDAR=US&amp;VAR:SYMBOL=AAPL&amp;VAR:INDEX=0"}</definedName>
    <definedName name="_1779__FDSAUDITLINK__" hidden="1">{"fdsup://directions/FAT Viewer?action=UPDATE&amp;creator=factset&amp;DYN_ARGS=TRUE&amp;DOC_NAME=FAT:FQL_AUDITING_CLIENT_TEMPLATE.FAT&amp;display_string=Audit&amp;VAR:KEY=ENOJYLSDK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78__123Graph_BCHART_2" hidden="1">#REF!</definedName>
    <definedName name="_178__FDSAUDITLINK__" hidden="1">{"fdsup://directions/FAT Viewer?action=UPDATE&amp;creator=factset&amp;DYN_ARGS=TRUE&amp;DOC_NAME=FAT:FQL_AUDITING_CLIENT_TEMPLATE.FAT&amp;display_string=Audit&amp;VAR:KEY=SXOTGJCZUZ&amp;VAR:QUERY=RkZfTkVUX0lOQygp&amp;WINDOW=FIRST_POPUP&amp;HEIGHT=450&amp;WIDTH=450&amp;START_MAXIMIZED=FALSE&amp;VAR:CA","LENDAR=US&amp;VAR:SYMBOL=EPD&amp;VAR:INDEX=0"}</definedName>
    <definedName name="_1780__FDSAUDITLINK__" hidden="1">{"fdsup://directions/FAT Viewer?action=UPDATE&amp;creator=factset&amp;DYN_ARGS=TRUE&amp;DOC_NAME=FAT:FQL_AUDITING_CLIENT_TEMPLATE.FAT&amp;display_string=Audit&amp;VAR:KEY=GLYPMDGZ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JNPR&amp;VAR:INDEX=0"}</definedName>
    <definedName name="_1781__FDSAUDITLINK__" hidden="1">{"fdsup://directions/FAT Viewer?action=UPDATE&amp;creator=factset&amp;DYN_ARGS=TRUE&amp;DOC_NAME=FAT:FQL_AUDITING_CLIENT_TEMPLATE.FAT&amp;display_string=Audit&amp;VAR:KEY=WTMZQLCH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YHOO&amp;VAR:INDEX=0"}</definedName>
    <definedName name="_1782__FDSAUDITLINK__" hidden="1">{"fdsup://directions/FAT Viewer?action=UPDATE&amp;creator=factset&amp;DYN_ARGS=TRUE&amp;DOC_NAME=FAT:FQL_AUDITING_CLIENT_TEMPLATE.FAT&amp;display_string=Audit&amp;VAR:KEY=ORSLQPQDO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OT&amp;VAR:INDEX=0"}</definedName>
    <definedName name="_1783__FDSAUDITLINK__" hidden="1">{"fdsup://directions/FAT Viewer?action=UPDATE&amp;creator=factset&amp;DYN_ARGS=TRUE&amp;DOC_NAME=FAT:FQL_AUDITING_CLIENT_TEMPLATE.FAT&amp;display_string=Audit&amp;VAR:KEY=GRGXSXQPS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ELL&amp;VAR:INDEX=0"}</definedName>
    <definedName name="_1784__FDSAUDITLINK__" hidden="1">{"fdsup://directions/FAT Viewer?action=UPDATE&amp;creator=factset&amp;DYN_ARGS=TRUE&amp;DOC_NAME=FAT:FQL_AUDITING_CLIENT_TEMPLATE.FAT&amp;display_string=Audit&amp;VAR:KEY=UHILKBORS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MC&amp;VAR:INDEX=0"}</definedName>
    <definedName name="_1785__FDSAUDITLINK__" hidden="1">{"fdsup://directions/FAT Viewer?action=UPDATE&amp;creator=factset&amp;DYN_ARGS=TRUE&amp;DOC_NAME=FAT:FQL_AUDITING_CLIENT_TEMPLATE.FAT&amp;display_string=Audit&amp;VAR:KEY=OHGLQBML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AP&amp;VAR:INDEX=0"}</definedName>
    <definedName name="_1786__FDSAUDITLINK__" hidden="1">{"fdsup://directions/FAT Viewer?action=UPDATE&amp;creator=factset&amp;DYN_ARGS=TRUE&amp;DOC_NAME=FAT:FQL_AUDITING_CLIENT_TEMPLATE.FAT&amp;display_string=Audit&amp;VAR:KEY=GBEZWFCFAZ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PQ&amp;VAR:INDEX=0"}</definedName>
    <definedName name="_1787__FDSAUDITLINK__" hidden="1">{"fdsup://directions/FAT Viewer?action=UPDATE&amp;creator=factset&amp;DYN_ARGS=TRUE&amp;DOC_NAME=FAT:FQL_AUDITING_CLIENT_TEMPLATE.FAT&amp;display_string=Audit&amp;VAR:KEY=UZIVUFQLA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NTC&amp;VAR:INDEX=0"}</definedName>
    <definedName name="_1788__FDSAUDITLINK__" hidden="1">{"fdsup://directions/FAT Viewer?action=UPDATE&amp;creator=factset&amp;DYN_ARGS=TRUE&amp;DOC_NAME=FAT:FQL_AUDITING_CLIENT_TEMPLATE.FAT&amp;display_string=Audit&amp;VAR:KEY=GHSBIPKTK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ORCL&amp;VAR:INDEX=0"}</definedName>
    <definedName name="_1789__FDSAUDITLINK__" hidden="1">{"fdsup://directions/FAT Viewer?action=UPDATE&amp;creator=factset&amp;DYN_ARGS=TRUE&amp;DOC_NAME=FAT:FQL_AUDITING_CLIENT_TEMPLATE.FAT&amp;display_string=Audit&amp;VAR:KEY=WHWLEXA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OOG&amp;VAR:INDEX=0"}</definedName>
    <definedName name="_179__FDSAUDITLINK__" hidden="1">{"fdsup://directions/FAT Viewer?action=UPDATE&amp;creator=factset&amp;DYN_ARGS=TRUE&amp;DOC_NAME=FAT:FQL_AUDITING_CLIENT_TEMPLATE.FAT&amp;display_string=Audit&amp;VAR:KEY=WHIHWPOTCD&amp;VAR:QUERY=RkZfTkVUX0lOQygp&amp;WINDOW=FIRST_POPUP&amp;HEIGHT=450&amp;WIDTH=450&amp;START_MAXIMIZED=FALSE&amp;VAR:CA","LENDAR=US&amp;VAR:SYMBOL=BGH&amp;VAR:INDEX=0"}</definedName>
    <definedName name="_1790__FDSAUDITLINK__" hidden="1">{"fdsup://directions/FAT Viewer?action=UPDATE&amp;creator=factset&amp;DYN_ARGS=TRUE&amp;DOC_NAME=FAT:FQL_AUDITING_CLIENT_TEMPLATE.FAT&amp;display_string=Audit&amp;VAR:KEY=OZUFIRWTY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SCO&amp;VAR:INDEX=0"}</definedName>
    <definedName name="_1791__FDSAUDITLINK__" hidden="1">{"fdsup://directions/FAT Viewer?action=UPDATE&amp;creator=factset&amp;DYN_ARGS=TRUE&amp;DOC_NAME=FAT:FQL_AUDITING_CLIENT_TEMPLATE.FAT&amp;display_string=Audit&amp;VAR:KEY=CXUXWFGFE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BM&amp;VAR:INDEX=0"}</definedName>
    <definedName name="_1792__FDSAUDITLINK__" hidden="1">{"fdsup://directions/FAT Viewer?action=UPDATE&amp;creator=factset&amp;DYN_ARGS=TRUE&amp;DOC_NAME=FAT:FQL_AUDITING_CLIENT_TEMPLATE.FAT&amp;display_string=Audit&amp;VAR:KEY=INGXKZWJ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SFT&amp;VAR:INDEX=0"}</definedName>
    <definedName name="_1793__FDSAUDITLINK__" hidden="1">{"fdsup://directions/FAT Viewer?action=UPDATE&amp;creator=factset&amp;DYN_ARGS=TRUE&amp;DOC_NAME=FAT:FQL_AUDITING_CLIENT_TEMPLATE.FAT&amp;display_string=Audit&amp;VAR:KEY=WDELUJUTA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APL&amp;VAR:INDEX=0"}</definedName>
    <definedName name="_1794__FDSAUDITLINK__" hidden="1">{"fdsup://Directions/FactSet Auditing Viewer?action=AUDIT_VALUE&amp;DB=129&amp;ID1=12673P10&amp;VALUEID=02001&amp;SDATE=201001&amp;PERIODTYPE=QTR_STD&amp;window=popup_no_bar&amp;width=385&amp;height=120&amp;START_MAXIMIZED=FALSE&amp;creator=factset&amp;display_string=Audit"}</definedName>
    <definedName name="_1795__FDSAUDITLINK__" hidden="1">{"fdsup://Directions/FactSet Auditing Viewer?action=AUDIT_VALUE&amp;DB=129&amp;ID1=48203R10&amp;VALUEID=02001&amp;SDATE=201002&amp;PERIODTYPE=QTR_STD&amp;window=popup_no_bar&amp;width=385&amp;height=120&amp;START_MAXIMIZED=FALSE&amp;creator=factset&amp;display_string=Audit"}</definedName>
    <definedName name="_1796__FDSAUDITLINK__" hidden="1">{"fdsup://Directions/FactSet Auditing Viewer?action=AUDIT_VALUE&amp;DB=129&amp;ID1=98433210&amp;VALUEID=02001&amp;SDATE=201002&amp;PERIODTYPE=QTR_STD&amp;window=popup_no_bar&amp;width=385&amp;height=120&amp;START_MAXIMIZED=FALSE&amp;creator=factset&amp;display_string=Audit"}</definedName>
    <definedName name="_1797__FDSAUDITLINK__" hidden="1">{"fdsup://Directions/FactSet Auditing Viewer?action=AUDIT_VALUE&amp;DB=129&amp;ID1=62007610&amp;VALUEID=02001&amp;SDATE=201002&amp;PERIODTYPE=QTR_STD&amp;window=popup_no_bar&amp;width=385&amp;height=120&amp;START_MAXIMIZED=FALSE&amp;creator=factset&amp;display_string=Audit"}</definedName>
    <definedName name="_1798__FDSAUDITLINK__" hidden="1">{"fdsup://Directions/FactSet Auditing Viewer?action=AUDIT_VALUE&amp;DB=129&amp;ID1=24702R10&amp;VALUEID=02001&amp;SDATE=201002&amp;PERIODTYPE=QTR_STD&amp;window=popup_no_bar&amp;width=385&amp;height=120&amp;START_MAXIMIZED=FALSE&amp;creator=factset&amp;display_string=Audit"}</definedName>
    <definedName name="_1799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17Deprec_P">#REF!</definedName>
    <definedName name="_17K" hidden="1">#REF!</definedName>
    <definedName name="_17S" hidden="1">#REF!</definedName>
    <definedName name="_17Table2_" hidden="1">#REF!</definedName>
    <definedName name="_18______123Graph_EUNIT_BY_OEM" hidden="1">#REF!</definedName>
    <definedName name="_18____123Graph_A50_HERTZ" hidden="1">#REF!</definedName>
    <definedName name="_18____123Graph_EUNIT_BY_OEM" hidden="1">#REF!</definedName>
    <definedName name="_18____123Graph_XCHART_1" hidden="1">#N/A</definedName>
    <definedName name="_18___123Graph_EUNIT_BY_OEM" hidden="1">#REF!</definedName>
    <definedName name="_18___123Graph_LBL_BCHART_1" hidden="1">#REF!</definedName>
    <definedName name="_18___123Graph_XCHART_2" hidden="1">#REF!</definedName>
    <definedName name="_18__123Graph_ACHART_11" hidden="1">#REF!</definedName>
    <definedName name="_18__123Graph_ACHART_12" hidden="1">#REF!</definedName>
    <definedName name="_18__123Graph_ACHART_14" hidden="1">#REF!</definedName>
    <definedName name="_18__123Graph_ACHART_23" hidden="1">#REF!</definedName>
    <definedName name="_18__123Graph_ACHART_8" hidden="1">#REF!</definedName>
    <definedName name="_18__123Graph_ACHART_9" hidden="1">#REF!</definedName>
    <definedName name="_18__123Graph_AQRE_S_BY_CO." hidden="1">#REF!</definedName>
    <definedName name="_18__123Graph_AR_M_MARGINS" hidden="1">#REF!</definedName>
    <definedName name="_18__123Graph_ATAX_CREDIT" hidden="1">#REF!</definedName>
    <definedName name="_18__123Graph_B_Chart_1A" hidden="1">#REF!</definedName>
    <definedName name="_18__123Graph_BCAPITAL_ALL" hidden="1">#REF!</definedName>
    <definedName name="_18__123Graph_BCHART_3" hidden="1">#N/A</definedName>
    <definedName name="_18__123Graph_BCHART_5" hidden="1">#REF!</definedName>
    <definedName name="_18__123Graph_BCHART_8" hidden="1">#REF!</definedName>
    <definedName name="_18__123Graph_BCONTRACT_BY_B_U" hidden="1">#REF!</definedName>
    <definedName name="_18__123Graph_BQRE_S_BY_CO." hidden="1">#REF!</definedName>
    <definedName name="_18__123Graph_BQRE_S_BY_TYPE" hidden="1">#REF!</definedName>
    <definedName name="_18__123Graph_BSUPPLIES_BY_B_U" hidden="1">#REF!</definedName>
    <definedName name="_18__123Graph_CCHART_1" hidden="1">#REF!</definedName>
    <definedName name="_18__123Graph_CCHART_11" hidden="1">#REF!</definedName>
    <definedName name="_18__123Graph_CCHART_7" hidden="1">#REF!</definedName>
    <definedName name="_18__123Graph_CSENS_COMPARISON" hidden="1">#REF!</definedName>
    <definedName name="_18__123Graph_DCHART_1" hidden="1">#REF!</definedName>
    <definedName name="_18__123Graph_DCHART_2" hidden="1">#REF!</definedName>
    <definedName name="_18__123Graph_ECHART_4" hidden="1">#REF!</definedName>
    <definedName name="_18__123Graph_EUNIT_BY_OEM" hidden="1">#REF!</definedName>
    <definedName name="_18__123Graph_FSPLICE_95" hidden="1">#REF!</definedName>
    <definedName name="_18__123Graph_LBL_ACHART_1" hidden="1">#REF!</definedName>
    <definedName name="_18__123Graph_LBL_ACHART_2" hidden="1">#REF!</definedName>
    <definedName name="_18__123Graph_LBL_DCHART_2" hidden="1">#REF!</definedName>
    <definedName name="_18__123Graph_XADV_GDPR" hidden="1">#REF!</definedName>
    <definedName name="_18__123Graph_XChart_1" hidden="1">#REF!</definedName>
    <definedName name="_18__123Graph_XCHART_2" hidden="1">#REF!</definedName>
    <definedName name="_18__123Graph_XChart_3" hidden="1">#REF!</definedName>
    <definedName name="_18__123Graph_XCHART_5" hidden="1">#REF!</definedName>
    <definedName name="_18__123Graph_XCHART_6" hidden="1">#REF!</definedName>
    <definedName name="_18__123Graph_XCHART_8" hidden="1">#REF!</definedName>
    <definedName name="_18__FDSAUDITLINK__" hidden="1">{"fdsup://directions/FAT Viewer?action=UPDATE&amp;creator=factset&amp;DYN_ARGS=TRUE&amp;DOC_NAME=FAT:FQL_AUDITING_CLIENT_TEMPLATE.FAT&amp;display_string=Audit&amp;VAR:KEY=TYXKBMRQZM&amp;VAR:QUERY=RkZfRlJFRV9QU19DRigp&amp;WINDOW=FIRST_POPUP&amp;HEIGHT=450&amp;WIDTH=450&amp;START_MAXIMIZED=FALSE&amp;VA","R:CALENDAR=US&amp;VAR:SYMBOL=CIM&amp;VAR:INDEX=0"}</definedName>
    <definedName name="_18_0__123Graph_ACHAR" hidden="1">#REF!</definedName>
    <definedName name="_18_0_0__123Graph_A" hidden="1">#N/A</definedName>
    <definedName name="_18_0_0_S" hidden="1">#REF!</definedName>
    <definedName name="_18_0_0Interessi_Capitalizz" hidden="1">#REF!</definedName>
    <definedName name="_18_6__1_WEBI_Table" hidden="1">#REF!</definedName>
    <definedName name="_180___123Graph_ACAPITAL_BY_OEM" hidden="1">#REF!</definedName>
    <definedName name="_180__123Graph_CWAGES_BY_B_U" hidden="1">#REF!</definedName>
    <definedName name="_180__FDSAUDITLINK__" hidden="1">{"fdsup://directions/FAT Viewer?action=UPDATE&amp;creator=factset&amp;DYN_ARGS=TRUE&amp;DOC_NAME=FAT:FQL_AUDITING_CLIENT_TEMPLATE.FAT&amp;display_string=Audit&amp;VAR:KEY=ZKDETMFKBS&amp;VAR:QUERY=RkZfRUJJVERBX09QRVIoTFRNLDAsLCwsVVNEKQ==&amp;WINDOW=FIRST_POPUP&amp;HEIGHT=450&amp;WIDTH=450&amp;STAR","T_MAXIMIZED=FALSE&amp;VAR:CALENDAR=US&amp;VAR:SYMBOL=KRO&amp;VAR:INDEX=0"}</definedName>
    <definedName name="_1800__FDSAUDITLINK__" hidden="1">{"fdsup://Directions/FactSet Auditing Viewer?action=AUDIT_VALUE&amp;DB=129&amp;ID1=45814010&amp;VALUEID=02001&amp;SDATE=201003&amp;PERIODTYPE=QTR_STD&amp;window=popup_no_bar&amp;width=385&amp;height=120&amp;START_MAXIMIZED=FALSE&amp;creator=factset&amp;display_string=Audit"}</definedName>
    <definedName name="_1801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802__FDSAUDITLINK__" hidden="1">{"fdsup://Directions/FactSet Auditing Viewer?action=AUDIT_VALUE&amp;DB=129&amp;ID1=38259P50&amp;VALUEID=02001&amp;SDATE=201003&amp;PERIODTYPE=QTR_STD&amp;window=popup_no_bar&amp;width=385&amp;height=120&amp;START_MAXIMIZED=FALSE&amp;creator=factset&amp;display_string=Audit"}</definedName>
    <definedName name="_1803__FDSAUDITLINK__" hidden="1">{"fdsup://Directions/FactSet Auditing Viewer?action=AUDIT_VALUE&amp;DB=129&amp;ID1=17275R10&amp;VALUEID=02001&amp;SDATE=201004&amp;PERIODTYPE=QTR_STD&amp;window=popup_no_bar&amp;width=385&amp;height=120&amp;START_MAXIMIZED=FALSE&amp;creator=factset&amp;display_string=Audit"}</definedName>
    <definedName name="_1804__FDSAUDITLINK__" hidden="1">{"fdsup://Directions/FactSet Auditing Viewer?action=AUDIT_VALUE&amp;DB=129&amp;ID1=03783310&amp;VALUEID=02001&amp;SDATE=201004&amp;PERIODTYPE=QTR_STD&amp;window=popup_no_bar&amp;width=385&amp;height=120&amp;START_MAXIMIZED=FALSE&amp;creator=factset&amp;display_string=Audit"}</definedName>
    <definedName name="_1805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VOCS&amp;VAR:INDEX=0"}</definedName>
    <definedName name="_1806__FDSAUDITLINK__" hidden="1">{"fdsup://directions/FAT Viewer?action=UPDATE&amp;creator=factset&amp;DYN_ARGS=TRUE&amp;DOC_NAME=FAT:FQL_AUDITING_CLIENT_TEMPLATE.FAT&amp;display_string=Audit&amp;VAR:KEY=RQTGBQRKDQ&amp;VAR:QUERY=KEZTTF9ORVRfSU5DKE5PVyxOT1csRlNBLCxVU0QpQEZGX05FVF9JTkMoTFRNUywwLCwsLFVTRCkp&amp;WINDOW=F","IRST_POPUP&amp;HEIGHT=450&amp;WIDTH=450&amp;START_MAXIMIZED=FALSE&amp;VAR:CALENDAR=US&amp;VAR:SYMBOL=IL&amp;VAR:INDEX=0"}</definedName>
    <definedName name="_1807__FDSAUDITLINK__" hidden="1">{"fdsup://directions/FAT Viewer?action=UPDATE&amp;creator=factset&amp;DYN_ARGS=TRUE&amp;DOC_NAME=FAT:FQL_AUDITING_CLIENT_TEMPLATE.FAT&amp;display_string=Audit&amp;VAR:KEY=FYXMHADM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OCS&amp;VAR:INDEX=0"}</definedName>
    <definedName name="_1808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1809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WI&amp;VAR:INDEX=0"}</definedName>
    <definedName name="_181__FDSAUDITLINK__" hidden="1">{"fdsup://Directions/FactSet Auditing Viewer?action=AUDIT_VALUE&amp;DB=129&amp;ID1=11816710&amp;VALUEID=01151&amp;SDATE=2009&amp;PERIODTYPE=ANN_STD&amp;window=popup_no_bar&amp;width=385&amp;height=120&amp;START_MAXIMIZED=FALSE&amp;creator=factset&amp;display_string=Audit"}</definedName>
    <definedName name="_1810__FDSAUDITLINK__" hidden="1">{"fdsup://Directions/FactSet Auditing Viewer?action=AUDIT_VALUE&amp;DB=129&amp;ID1=53625210&amp;VALUEID=02001&amp;SDATE=201002&amp;PERIODTYPE=QTR_STD&amp;window=popup_no_bar&amp;width=385&amp;height=120&amp;START_MAXIMIZED=FALSE&amp;creator=factset&amp;display_string=Audit"}</definedName>
    <definedName name="_1811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12__FDSAUDITLINK__" hidden="1">{"fdsup://directions/FAT Viewer?action=UPDATE&amp;creator=factset&amp;DYN_ARGS=TRUE&amp;DOC_NAME=FAT:FQL_AUDITING_CLIENT_TEMPLATE.FAT&amp;display_string=Audit&amp;VAR:KEY=JWNAPYTSFM&amp;VAR:QUERY=KEZTTF9ORVRfSU5DKE5PVyxOT1csRlNBLCxVU0QpQEZGX05FVF9JTkMoTFRNUywwLCwsLFVTRCkp&amp;WINDOW=F","IRST_POPUP&amp;HEIGHT=450&amp;WIDTH=450&amp;START_MAXIMIZED=FALSE&amp;VAR:CALENDAR=US&amp;VAR:SYMBOL=80306210&amp;VAR:INDEX=0"}</definedName>
    <definedName name="_1813__FDSAUDITLINK__" hidden="1">{"fdsup://Directions/FactSet Auditing Viewer?action=AUDIT_VALUE&amp;DB=129&amp;ID1=26805710&amp;VALUEID=02001&amp;SDATE=201002&amp;PERIODTYPE=QTR_STD&amp;window=popup_no_bar&amp;width=385&amp;height=120&amp;START_MAXIMIZED=FALSE&amp;creator=factset&amp;display_string=Audit"}</definedName>
    <definedName name="_1814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15__FDSAUDITLINK__" hidden="1">{"fdsup://directions/FAT Viewer?action=UPDATE&amp;creator=factset&amp;DYN_ARGS=TRUE&amp;DOC_NAME=FAT:FQL_AUDITING_CLIENT_TEMPLATE.FAT&amp;display_string=Audit&amp;VAR:KEY=LCZEBOVG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63935N10&amp;VAR:INDEX=0"}</definedName>
    <definedName name="_1816__FDSAUDITLINK__" hidden="1">{"fdsup://directions/FAT Viewer?action=UPDATE&amp;creator=factset&amp;DYN_ARGS=TRUE&amp;DOC_NAME=FAT:FQL_AUDITING_CLIENT_TEMPLATE.FAT&amp;display_string=Audit&amp;VAR:KEY=JWFIJCTUPA&amp;VAR:QUERY=KEZTTF9ORVRfSU5DKE5PVyxOT1csRlNBLCxVU0QpQEZGX05FVF9JTkMoTFRNUywwLCwsLFVTRCkp&amp;WINDOW=F","IRST_POPUP&amp;HEIGHT=450&amp;WIDTH=450&amp;START_MAXIMIZED=FALSE&amp;VAR:CALENDAR=US&amp;VAR:SYMBOL=INOD&amp;VAR:INDEX=0"}</definedName>
    <definedName name="_1817__FDSAUDITLINK__" hidden="1">{"fdsup://directions/FAT Viewer?action=UPDATE&amp;creator=factset&amp;DYN_ARGS=TRUE&amp;DOC_NAME=FAT:FQL_AUDITING_CLIENT_TEMPLATE.FAT&amp;display_string=Audit&amp;VAR:KEY=TWXCTMTU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AI&amp;VAR:INDEX=0"}</definedName>
    <definedName name="_1818__FDSAUDITLINK__" hidden="1">{"fdsup://directions/FAT Viewer?action=UPDATE&amp;creator=factset&amp;DYN_ARGS=TRUE&amp;DOC_NAME=FAT:FQL_AUDITING_CLIENT_TEMPLATE.FAT&amp;display_string=Audit&amp;VAR:KEY=PUBAJOLM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II&amp;VAR:INDEX=0"}</definedName>
    <definedName name="_1819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182___123Graph_CHR_BY_OEM" hidden="1">#REF!</definedName>
    <definedName name="_182__FDSAUDITLINK__" hidden="1">{"fdsup://directions/FAT Viewer?action=UPDATE&amp;creator=factset&amp;DYN_ARGS=TRUE&amp;DOC_NAME=FAT:FQL_AUDITING_CLIENT_TEMPLATE.FAT&amp;display_string=Audit&amp;VAR:KEY=KPUVCLWTUL&amp;VAR:QUERY=RkZfTkVUX0lOQygp&amp;WINDOW=FIRST_POPUP&amp;HEIGHT=450&amp;WIDTH=450&amp;START_MAXIMIZED=FALSE&amp;VAR:CA","LENDAR=US&amp;VAR:SYMBOL=SPG&amp;VAR:INDEX=0"}</definedName>
    <definedName name="_1820__FDSAUDITLINK__" hidden="1">{"fdsup://directions/FAT Viewer?action=UPDATE&amp;creator=factset&amp;DYN_ARGS=TRUE&amp;DOC_NAME=FAT:FQL_AUDITING_CLIENT_TEMPLATE.FAT&amp;display_string=Audit&amp;VAR:KEY=XONCTQLO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12719030&amp;VAR:INDEX=0"}</definedName>
    <definedName name="_1821__FDSAUDITLINK__" hidden="1">{"fdsup://directions/FAT Viewer?action=UPDATE&amp;creator=factset&amp;DYN_ARGS=TRUE&amp;DOC_NAME=FAT:FQL_AUDITING_CLIENT_TEMPLATE.FAT&amp;display_string=Audit&amp;VAR:KEY=JQTKBSNMFQ&amp;VAR:QUERY=KEZTTF9ORVRfSU5DKE5PVyxOT1csRlNBLCxVU0QpQEZGX05FVF9JTkMoTFRNUywwLCwsLFVTRCkp&amp;WINDOW=F","IRST_POPUP&amp;HEIGHT=450&amp;WIDTH=450&amp;START_MAXIMIZED=FALSE&amp;VAR:CALENDAR=US&amp;VAR:SYMBOL=IBM&amp;VAR:INDEX=0"}</definedName>
    <definedName name="_1822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823__FDSAUDITLINK__" hidden="1">{"fdsup://Directions/FactSet Auditing Viewer?action=AUDIT_VALUE&amp;DB=129&amp;ID1=29015130&amp;VALUEID=02001&amp;SDATE=201002&amp;PERIODTYPE=QTR_STD&amp;window=popup_no_bar&amp;width=385&amp;height=120&amp;START_MAXIMIZED=FALSE&amp;creator=factset&amp;display_string=Audit"}</definedName>
    <definedName name="_1824__FDSAUDITLINK__" hidden="1">{"fdsup://directions/FAT Viewer?action=UPDATE&amp;creator=factset&amp;DYN_ARGS=TRUE&amp;DOC_NAME=FAT:FQL_AUDITING_CLIENT_TEMPLATE.FAT&amp;display_string=Audit&amp;VAR:KEY=PEDGVID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DGW&amp;VAR:INDEX=0"}</definedName>
    <definedName name="_1825__FDSAUDITLINK__" hidden="1">{"fdsup://directions/FAT Viewer?action=UPDATE&amp;creator=factset&amp;DYN_ARGS=TRUE&amp;DOC_NAME=FAT:FQL_AUDITING_CLIENT_TEMPLATE.FAT&amp;display_string=Audit&amp;VAR:KEY=IXEXAXQNYF&amp;VAR:QUERY=KEZTTF9ORVRfSU5DKE5PVyxOT1csRlNBLCxVU0QpQEZGX05FVF9JTkMoTFRNUywwLCwsLFVTRCkp&amp;WINDOW=F","IRST_POPUP&amp;HEIGHT=450&amp;WIDTH=450&amp;START_MAXIMIZED=FALSE&amp;VAR:CALENDAR=US&amp;VAR:SYMBOL=EDGW&amp;VAR:INDEX=0"}</definedName>
    <definedName name="_1826__FDSAUDITLINK__" hidden="1">{"fdsup://directions/FAT Viewer?action=UPDATE&amp;creator=factset&amp;DYN_ARGS=TRUE&amp;DOC_NAME=FAT:FQL_AUDITING_CLIENT_TEMPLATE.FAT&amp;display_string=Audit&amp;VAR:KEY=WFIBWDYNQJ&amp;VAR:QUERY=KEZTTF9ORVRfSU5DKE5PVyxOT1csRlNBLCxVU0QpQEZGX05FVF9JTkMoTFRNUywwLCwsLFVTRCkp&amp;WINDOW=F","IRST_POPUP&amp;HEIGHT=450&amp;WIDTH=450&amp;START_MAXIMIZED=FALSE&amp;VAR:CALENDAR=US&amp;VAR:SYMBOL=CTGX&amp;VAR:INDEX=0"}</definedName>
    <definedName name="_1827__FDSAUDITLINK__" hidden="1">{"fdsup://directions/FAT Viewer?action=UPDATE&amp;creator=factset&amp;DYN_ARGS=TRUE&amp;DOC_NAME=FAT:FQL_AUDITING_CLIENT_TEMPLATE.FAT&amp;display_string=Audit&amp;VAR:KEY=QNUVELQJOV&amp;VAR:QUERY=KEZTTF9ORVRfSU5DKE5PVyxOT1csRlNBLCxVU0QpQEZGX05FVF9JTkMoTFRNUywwLCwsLFVTRCkp&amp;WINDOW=F","IRST_POPUP&amp;HEIGHT=450&amp;WIDTH=450&amp;START_MAXIMIZED=FALSE&amp;VAR:CALENDAR=US&amp;VAR:SYMBOL=NSTC&amp;VAR:INDEX=0"}</definedName>
    <definedName name="_1828__FDSAUDITLINK__" hidden="1">{"fdsup://directions/FAT Viewer?action=UPDATE&amp;creator=factset&amp;DYN_ARGS=TRUE&amp;DOC_NAME=FAT:FQL_AUDITING_CLIENT_TEMPLATE.FAT&amp;display_string=Audit&amp;VAR:KEY=GXMBGJMFIB&amp;VAR:QUERY=KEZTTF9ORVRfSU5DKE5PVyxOT1csRlNBLCxVU0QpQEZGX05FVF9JTkMoTFRNUywwLCwsLFVTRCkp&amp;WINDOW=F","IRST_POPUP&amp;HEIGHT=450&amp;WIDTH=450&amp;START_MAXIMIZED=FALSE&amp;VAR:CALENDAR=US&amp;VAR:SYMBOL=CBR&amp;VAR:INDEX=0"}</definedName>
    <definedName name="_1829__FDSAUDITLINK__" hidden="1">{"fdsup://directions/FAT Viewer?action=UPDATE&amp;creator=factset&amp;DYN_ARGS=TRUE&amp;DOC_NAME=FAT:FQL_AUDITING_CLIENT_TEMPLATE.FAT&amp;display_string=Audit&amp;VAR:KEY=WJITQFGXWP&amp;VAR:QUERY=KEZTTF9ORVRfSU5DKE5PVyxOT1csRlNBLCxVU0QpQEZGX05FVF9JTkMoTFRNUywwLCwsLFVTRCkp&amp;WINDOW=F","IRST_POPUP&amp;HEIGHT=450&amp;WIDTH=450&amp;START_MAXIMIZED=FALSE&amp;VAR:CALENDAR=US&amp;VAR:SYMBOL=VRTU&amp;VAR:INDEX=0"}</definedName>
    <definedName name="_183__FDSAUDITLINK__" hidden="1">{"fdsup://Directions/FactSet Auditing Viewer?action=AUDIT_VALUE&amp;DB=129&amp;ID1=60520310&amp;VALUEID=01151&amp;SDATE=2010&amp;PERIODTYPE=ANN_STD&amp;window=popup_no_bar&amp;width=385&amp;height=120&amp;START_MAXIMIZED=FALSE&amp;creator=factset&amp;display_string=Audit"}</definedName>
    <definedName name="_1830__FDSAUDITLINK__" hidden="1">{"fdsup://directions/FAT Viewer?action=UPDATE&amp;creator=factset&amp;DYN_ARGS=TRUE&amp;DOC_NAME=FAT:FQL_AUDITING_CLIENT_TEMPLATE.FAT&amp;display_string=Audit&amp;VAR:KEY=OFGHGVGFWV&amp;VAR:QUERY=KEZTTF9ORVRfSU5DKE5PVyxOT1csRlNBLCxVU0QpQEZGX05FVF9JTkMoTFRNUywwLCwsLFVTRCkp&amp;WINDOW=F","IRST_POPUP&amp;HEIGHT=450&amp;WIDTH=450&amp;START_MAXIMIZED=FALSE&amp;VAR:CALENDAR=US&amp;VAR:SYMBOL=DTPI&amp;VAR:INDEX=0"}</definedName>
    <definedName name="_1831__FDSAUDITLINK__" hidden="1">{"fdsup://directions/FAT Viewer?action=UPDATE&amp;creator=factset&amp;DYN_ARGS=TRUE&amp;DOC_NAME=FAT:FQL_AUDITING_CLIENT_TEMPLATE.FAT&amp;display_string=Audit&amp;VAR:KEY=YNYNKPKXW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FT&amp;VAR:INDEX=0"}</definedName>
    <definedName name="_1832__FDSAUDITLINK__" hidden="1">{"fdsup://directions/FAT Viewer?action=UPDATE&amp;creator=factset&amp;DYN_ARGS=TRUE&amp;DOC_NAME=FAT:FQL_AUDITING_CLIENT_TEMPLATE.FAT&amp;display_string=Audit&amp;VAR:KEY=YVYXMRGRSN&amp;VAR:QUERY=KEZTTF9ORVRfSU5DKE5PVyxOT1csRlNBLCxVU0QpQEZGX05FVF9JTkMoTFRNUywwLCwsLFVTRCkp&amp;WINDOW=F","IRST_POPUP&amp;HEIGHT=450&amp;WIDTH=450&amp;START_MAXIMIZED=FALSE&amp;VAR:CALENDAR=US&amp;VAR:SYMBOL=EXLS&amp;VAR:INDEX=0"}</definedName>
    <definedName name="_1833__FDSAUDITLINK__" hidden="1">{"fdsup://directions/FAT Viewer?action=UPDATE&amp;creator=factset&amp;DYN_ARGS=TRUE&amp;DOC_NAME=FAT:FQL_AUDITING_CLIENT_TEMPLATE.FAT&amp;display_string=Audit&amp;VAR:KEY=ALWTUVKPYP&amp;VAR:QUERY=KEZTTF9ORVRfSU5DKE5PVyxOT1csRlNBLCxVU0QpQEZGX05FVF9JTkMoTFRNUywwLCwsLFVTRCkp&amp;WINDOW=F","IRST_POPUP&amp;HEIGHT=450&amp;WIDTH=450&amp;START_MAXIMIZED=FALSE&amp;VAR:CALENDAR=US&amp;VAR:SYMBOL=AH&amp;VAR:INDEX=0"}</definedName>
    <definedName name="_1834__FDSAUDITLINK__" hidden="1">{"fdsup://directions/FAT Viewer?action=UPDATE&amp;creator=factset&amp;DYN_ARGS=TRUE&amp;DOC_NAME=FAT:FQL_AUDITING_CLIENT_TEMPLATE.FAT&amp;display_string=Audit&amp;VAR:KEY=YJQNSHGJAZ&amp;VAR:QUERY=KEZTTF9ORVRfSU5DKE5PVyxOT1csRlNBLCxVU0QpQEZGX05FVF9JTkMoTFRNUywwLCwsLFVTRCkp&amp;WINDOW=F","IRST_POPUP&amp;HEIGHT=450&amp;WIDTH=450&amp;START_MAXIMIZED=FALSE&amp;VAR:CALENDAR=US&amp;VAR:SYMBOL=IGTE&amp;VAR:INDEX=0"}</definedName>
    <definedName name="_1835__FDSAUDITLINK__" hidden="1">{"fdsup://directions/FAT Viewer?action=UPDATE&amp;creator=factset&amp;DYN_ARGS=TRUE&amp;DOC_NAME=FAT:FQL_AUDITING_CLIENT_TEMPLATE.FAT&amp;display_string=Audit&amp;VAR:KEY=GJWVYDYDWL&amp;VAR:QUERY=KEZTTF9ORVRfSU5DKE5PVyxOT1csRlNBLCxVU0QpQEZGX05FVF9JTkMoTFRNUywwLCwsLFVTRCkp&amp;WINDOW=F","IRST_POPUP&amp;HEIGHT=450&amp;WIDTH=450&amp;START_MAXIMIZED=FALSE&amp;VAR:CALENDAR=US&amp;VAR:SYMBOL=VIT&amp;VAR:INDEX=0"}</definedName>
    <definedName name="_1836__FDSAUDITLINK__" hidden="1">{"fdsup://directions/FAT Viewer?action=UPDATE&amp;creator=factset&amp;DYN_ARGS=TRUE&amp;DOC_NAME=FAT:FQL_AUDITING_CLIENT_TEMPLATE.FAT&amp;display_string=Audit&amp;VAR:KEY=YBQTWLCBEZ&amp;VAR:QUERY=KEZTTF9ORVRfSU5DKE5PVyxOT1csRlNBLCxVU0QpQEZGX05FVF9JTkMoTFRNUywwLCwsLFVTRCkp&amp;WINDOW=F","IRST_POPUP&amp;HEIGHT=450&amp;WIDTH=450&amp;START_MAXIMIZED=FALSE&amp;VAR:CALENDAR=US&amp;VAR:SYMBOL=SAPE&amp;VAR:INDEX=0"}</definedName>
    <definedName name="_1837__FDSAUDITLINK__" hidden="1">{"fdsup://directions/FAT Viewer?action=UPDATE&amp;creator=factset&amp;DYN_ARGS=TRUE&amp;DOC_NAME=FAT:FQL_AUDITING_CLIENT_TEMPLATE.FAT&amp;display_string=Audit&amp;VAR:KEY=ENEVAVKTGH&amp;VAR:QUERY=KEZTTF9ORVRfSU5DKE5PVyxOT1csRlNBLCxVU0QpQEZGX05FVF9JTkMoTFRNUywwLCwsLFVTRCkp&amp;WINDOW=F","IRST_POPUP&amp;HEIGHT=450&amp;WIDTH=450&amp;START_MAXIMIZED=FALSE&amp;VAR:CALENDAR=US&amp;VAR:SYMBOL=SYNT&amp;VAR:INDEX=0"}</definedName>
    <definedName name="_1838__FDSAUDITLINK__" hidden="1">{"fdsup://directions/FAT Viewer?action=UPDATE&amp;creator=factset&amp;DYN_ARGS=TRUE&amp;DOC_NAME=FAT:FQL_AUDITING_CLIENT_TEMPLATE.FAT&amp;display_string=Audit&amp;VAR:KEY=WROBUFGHIR&amp;VAR:QUERY=KEZTTF9ORVRfSU5DKE5PVyxOT1csRlNBLCxVU0QpQEZGX05FVF9JTkMoTFRNUywwLCwsLFVTRCkp&amp;WINDOW=F","IRST_POPUP&amp;HEIGHT=450&amp;WIDTH=450&amp;START_MAXIMIZED=FALSE&amp;VAR:CALENDAR=US&amp;VAR:SYMBOL=G&amp;VAR:INDEX=0"}</definedName>
    <definedName name="_1839__FDSAUDITLINK__" hidden="1">{"fdsup://directions/FAT Viewer?action=UPDATE&amp;creator=factset&amp;DYN_ARGS=TRUE&amp;DOC_NAME=FAT:FQL_AUDITING_CLIENT_TEMPLATE.FAT&amp;display_string=Audit&amp;VAR:KEY=SDOTAJEFUP&amp;VAR:QUERY=KEZTTF9ORVRfSU5DKE5PVyxOT1csRlNBLCxVU0QpQEZGX05FVF9JTkMoTFRNUywwLCwsLFVTRCkp&amp;WINDOW=F","IRST_POPUP&amp;HEIGHT=450&amp;WIDTH=450&amp;START_MAXIMIZED=FALSE&amp;VAR:CALENDAR=US&amp;VAR:SYMBOL=VRSK&amp;VAR:INDEX=0"}</definedName>
    <definedName name="_184__FDSAUDITLINK__" hidden="1">{"fdsup://directions/FAT Viewer?action=UPDATE&amp;creator=factset&amp;DYN_ARGS=TRUE&amp;DOC_NAME=FAT:FQL_AUDITING_CLIENT_TEMPLATE.FAT&amp;display_string=Audit&amp;VAR:KEY=EZKNMLCRON&amp;VAR:QUERY=RkZfTkVUX0lOQygp&amp;WINDOW=FIRST_POPUP&amp;HEIGHT=450&amp;WIDTH=450&amp;START_MAXIMIZED=FALSE&amp;VAR:CA","LENDAR=US&amp;VAR:SYMBOL=NMTG&amp;VAR:INDEX=0"}</definedName>
    <definedName name="_1840__FDSAUDITLINK__" hidden="1">{"fdsup://directions/FAT Viewer?action=UPDATE&amp;creator=factset&amp;DYN_ARGS=TRUE&amp;DOC_NAME=FAT:FQL_AUDITING_CLIENT_TEMPLATE.FAT&amp;display_string=Audit&amp;VAR:KEY=QXAVWZSJG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DGW&amp;VAR:INDEX=0"}</definedName>
    <definedName name="_1841__FDSAUDITLINK__" hidden="1">{"fdsup://directions/FAT Viewer?action=UPDATE&amp;creator=factset&amp;DYN_ARGS=TRUE&amp;DOC_NAME=FAT:FQL_AUDITING_CLIENT_TEMPLATE.FAT&amp;display_string=Audit&amp;VAR:KEY=CRMHGBCRQ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TGX&amp;VAR:INDEX=0"}</definedName>
    <definedName name="_1842__FDSAUDITLINK__" hidden="1">{"fdsup://directions/FAT Viewer?action=UPDATE&amp;creator=factset&amp;DYN_ARGS=TRUE&amp;DOC_NAME=FAT:FQL_AUDITING_CLIENT_TEMPLATE.FAT&amp;display_string=Audit&amp;VAR:KEY=GPAVERSRI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STC&amp;VAR:INDEX=0"}</definedName>
    <definedName name="_1843__FDSAUDITLINK__" hidden="1">{"fdsup://directions/FAT Viewer?action=UPDATE&amp;creator=factset&amp;DYN_ARGS=TRUE&amp;DOC_NAME=FAT:FQL_AUDITING_CLIENT_TEMPLATE.FAT&amp;display_string=Audit&amp;VAR:KEY=MFQHYJOLO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BR&amp;VAR:INDEX=0"}</definedName>
    <definedName name="_1844__FDSAUDITLINK__" hidden="1">{"fdsup://directions/FAT Viewer?action=UPDATE&amp;creator=factset&amp;DYN_ARGS=TRUE&amp;DOC_NAME=FAT:FQL_AUDITING_CLIENT_TEMPLATE.FAT&amp;display_string=Audit&amp;VAR:KEY=ORUPARINA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RTU&amp;VAR:INDEX=0"}</definedName>
    <definedName name="_1845__FDSAUDITLINK__" hidden="1">{"fdsup://directions/FAT Viewer?action=UPDATE&amp;creator=factset&amp;DYN_ARGS=TRUE&amp;DOC_NAME=FAT:FQL_AUDITING_CLIENT_TEMPLATE.FAT&amp;display_string=Audit&amp;VAR:KEY=IBOHQREHS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TPI&amp;VAR:INDEX=0"}</definedName>
    <definedName name="_1846__FDSAUDITLINK__" hidden="1">{"fdsup://Directions/FactSet Auditing Viewer?action=AUDIT_VALUE&amp;DB=129&amp;ID1=92345Y10&amp;VALUEID=02001&amp;SDATE=201002&amp;PERIODTYPE=QTR_STD&amp;window=popup_no_bar&amp;width=385&amp;height=120&amp;START_MAXIMIZED=FALSE&amp;creator=factset&amp;display_string=Audit"}</definedName>
    <definedName name="_1847__FDSAUDITLINK__" hidden="1">{"fdsup://directions/FAT Viewer?action=UPDATE&amp;creator=factset&amp;DYN_ARGS=TRUE&amp;DOC_NAME=FAT:FQL_AUDITING_CLIENT_TEMPLATE.FAT&amp;display_string=Audit&amp;VAR:KEY=UJQHMFGTE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XLS&amp;VAR:INDEX=0"}</definedName>
    <definedName name="_1848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1849__FDSAUDITLINK__" hidden="1">{"fdsup://Directions/FactSet Auditing Viewer?action=AUDIT_VALUE&amp;DB=129&amp;ID1=20547710&amp;VALUEID=02001&amp;SDATE=201002&amp;PERIODTYPE=QTR_STD&amp;window=popup_no_bar&amp;width=385&amp;height=120&amp;START_MAXIMIZED=FALSE&amp;creator=factset&amp;display_string=Audit"}</definedName>
    <definedName name="_185__FDSAUDITLINK__" hidden="1">{"fdsup://directions/FAT Viewer?action=UPDATE&amp;creator=factset&amp;DYN_ARGS=TRUE&amp;DOC_NAME=FAT:FQL_AUDITING_CLIENT_TEMPLATE.FAT&amp;display_string=Audit&amp;VAR:KEY=WNCRSTADGZ&amp;VAR:QUERY=RkZfTkVUX0lOQygp&amp;WINDOW=FIRST_POPUP&amp;HEIGHT=450&amp;WIDTH=450&amp;START_MAXIMIZED=FALSE&amp;VAR:CA","LENDAR=US&amp;VAR:SYMBOL=JNS&amp;VAR:INDEX=0"}</definedName>
    <definedName name="_1850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51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52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1853__FDSAUDITLINK__" hidden="1">{"fdsup://Directions/FactSet Auditing Viewer?action=AUDIT_VALUE&amp;DB=129&amp;ID1=25269L10&amp;VALUEID=02001&amp;SDATE=201001&amp;PERIODTYPE=QTR_STD&amp;window=popup_no_bar&amp;width=385&amp;height=120&amp;START_MAXIMIZED=FALSE&amp;creator=factset&amp;display_string=Audit"}</definedName>
    <definedName name="_1854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1855__FDSAUDITLINK__" hidden="1">{"fdsup://Directions/FactSet Auditing Viewer?action=AUDIT_VALUE&amp;DB=129&amp;ID1=30208110&amp;VALUEID=02001&amp;SDATE=201002&amp;PERIODTYPE=QTR_STD&amp;window=popup_no_bar&amp;width=385&amp;height=120&amp;START_MAXIMIZED=FALSE&amp;creator=factset&amp;display_string=Audit"}</definedName>
    <definedName name="_1856__FDSAUDITLINK__" hidden="1">{"fdsup://Directions/FactSet Auditing Viewer?action=AUDIT_VALUE&amp;DB=129&amp;ID1=00438V10&amp;VALUEID=02001&amp;SDATE=201002&amp;PERIODTYPE=QTR_STD&amp;window=popup_no_bar&amp;width=385&amp;height=120&amp;START_MAXIMIZED=FALSE&amp;creator=factset&amp;display_string=Audit"}</definedName>
    <definedName name="_1857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1858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1859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186___123Graph_AHR_BY_OEM" hidden="1">#REF!</definedName>
    <definedName name="_186__FDSAUDITLINK__" hidden="1">{"fdsup://directions/FAT Viewer?action=UPDATE&amp;creator=factset&amp;DYN_ARGS=TRUE&amp;DOC_NAME=FAT:FQL_AUDITING_CLIENT_TEMPLATE.FAT&amp;display_string=Audit&amp;VAR:KEY=SDYPYHGLSR&amp;VAR:QUERY=RkZfTkVUX0lOQygp&amp;WINDOW=FIRST_POPUP&amp;HEIGHT=450&amp;WIDTH=450&amp;START_MAXIMIZED=FALSE&amp;VAR:CA","LENDAR=US&amp;VAR:SYMBOL=KKR&amp;VAR:INDEX=0"}</definedName>
    <definedName name="_1860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1861__FDSAUDITLINK__" hidden="1">{"fdsup://Directions/FactSet Auditing Viewer?action=AUDIT_VALUE&amp;DB=129&amp;ID1=G3922B10&amp;VALUEID=02001&amp;SDATE=201002&amp;PERIODTYPE=QTR_STD&amp;window=popup_no_bar&amp;width=385&amp;height=120&amp;START_MAXIMIZED=FALSE&amp;creator=factset&amp;display_string=Audit"}</definedName>
    <definedName name="_1862__FDSAUDITLINK__" hidden="1">{"fdsup://directions/FAT Viewer?action=UPDATE&amp;creator=factset&amp;DYN_ARGS=TRUE&amp;DOC_NAME=FAT:FQL_AUDITING_CLIENT_TEMPLATE.FAT&amp;display_string=Audit&amp;VAR:KEY=KBIBGJQNQ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GTE&amp;VAR:INDEX=0"}</definedName>
    <definedName name="_1863__FDSAUDITLINK__" hidden="1">{"fdsup://directions/FAT Viewer?action=UPDATE&amp;creator=factset&amp;DYN_ARGS=TRUE&amp;DOC_NAME=FAT:FQL_AUDITING_CLIENT_TEMPLATE.FAT&amp;display_string=Audit&amp;VAR:KEY=UTEFGDKFW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UIS&amp;VAR:INDEX=0"}</definedName>
    <definedName name="_1864__FDSAUDITLINK__" hidden="1">{"fdsup://directions/FAT Viewer?action=UPDATE&amp;creator=factset&amp;DYN_ARGS=TRUE&amp;DOC_NAME=FAT:FQL_AUDITING_CLIENT_TEMPLATE.FAT&amp;display_string=Audit&amp;VAR:KEY=EDEBYVEFC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IT&amp;VAR:INDEX=0"}</definedName>
    <definedName name="_1865__FDSAUDITLINK__" hidden="1">{"fdsup://directions/FAT Viewer?action=UPDATE&amp;creator=factset&amp;DYN_ARGS=TRUE&amp;DOC_NAME=FAT:FQL_AUDITING_CLIENT_TEMPLATE.FAT&amp;display_string=Audit&amp;VAR:KEY=YXSLYBWJU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APE&amp;VAR:INDEX=0"}</definedName>
    <definedName name="_1866__FDSAUDITLINK__" hidden="1">{"fdsup://directions/FAT Viewer?action=UPDATE&amp;creator=factset&amp;DYN_ARGS=TRUE&amp;DOC_NAME=FAT:FQL_AUDITING_CLIENT_TEMPLATE.FAT&amp;display_string=Audit&amp;VAR:KEY=EXEROTETC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NT&amp;VAR:INDEX=0"}</definedName>
    <definedName name="_1867__FDSAUDITLINK__" hidden="1">{"fdsup://directions/FAT Viewer?action=UPDATE&amp;creator=factset&amp;DYN_ARGS=TRUE&amp;DOC_NAME=FAT:FQL_AUDITING_CLIENT_TEMPLATE.FAT&amp;display_string=Audit&amp;VAR:KEY=GJMDGPMTQ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&amp;VAR:INDEX=0"}</definedName>
    <definedName name="_1868__FDSAUDITLINK__" hidden="1">{"fdsup://directions/FAT Viewer?action=UPDATE&amp;creator=factset&amp;DYN_ARGS=TRUE&amp;DOC_NAME=FAT:FQL_AUDITING_CLIENT_TEMPLATE.FAT&amp;display_string=Audit&amp;VAR:KEY=GJMBCTWFG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RSK&amp;VAR:INDEX=0"}</definedName>
    <definedName name="_1869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187__FDSAUDITLINK__" hidden="1">{"fdsup://directions/FAT Viewer?action=UPDATE&amp;creator=factset&amp;DYN_ARGS=TRUE&amp;DOC_NAME=FAT:FQL_AUDITING_CLIENT_TEMPLATE.FAT&amp;display_string=Audit&amp;VAR:KEY=KDGTKNYJSB&amp;VAR:QUERY=RkZfTkVUX0lOQygp&amp;WINDOW=FIRST_POPUP&amp;HEIGHT=450&amp;WIDTH=450&amp;START_MAXIMIZED=FALSE&amp;VAR:CA","LENDAR=US&amp;VAR:SYMBOL=BEN&amp;VAR:INDEX=0"}</definedName>
    <definedName name="_1870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1871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NCR&amp;VAR:INDEX=0"}</definedName>
    <definedName name="_1872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TTPA&amp;VAR:INDEX=0"}</definedName>
    <definedName name="_1873__FDSAUDITLINK__" hidden="1">{"fdsup://directions/FAT Viewer?action=UPDATE&amp;creator=factset&amp;DYN_ARGS=TRUE&amp;DOC_NAME=FAT:FQL_AUDITING_CLIENT_TEMPLATE.FAT&amp;display_string=Audit&amp;VAR:KEY=BCLMZGHOTU&amp;VAR:QUERY=KEZTTF9ORVRfSU5DKE5PVyxOT1csRlNBLCxVU0QpQEZGX05FVF9JTkMoTFRNUywwLCwsLFVTRCkp&amp;WINDOW=F","IRST_POPUP&amp;HEIGHT=450&amp;WIDTH=450&amp;START_MAXIMIZED=FALSE&amp;VAR:CALENDAR=US&amp;VAR:SYMBOL=B0BQ0R&amp;VAR:INDEX=0"}</definedName>
    <definedName name="_1874__FDSAUDITLINK__" hidden="1">{"fdsup://directions/FAT Viewer?action=UPDATE&amp;creator=factset&amp;DYN_ARGS=TRUE&amp;DOC_NAME=FAT:FQL_AUDITING_CLIENT_TEMPLATE.FAT&amp;display_string=Audit&amp;VAR:KEY=NQXQHEJAHU&amp;VAR:QUERY=KEZTTF9ORVRfSU5DKE5PVyxOT1csRlNBLCxVU0QpQEZGX05FVF9JTkMoTFRNUywwLCwsLFVTRCkp&amp;WINDOW=F","IRST_POPUP&amp;HEIGHT=450&amp;WIDTH=450&amp;START_MAXIMIZED=FALSE&amp;VAR:CALENDAR=US&amp;VAR:SYMBOL=463573&amp;VAR:INDEX=0"}</definedName>
    <definedName name="_1875__FDSAUDITLINK__" hidden="1">{"fdsup://directions/FAT Viewer?action=UPDATE&amp;creator=factset&amp;DYN_ARGS=TRUE&amp;DOC_NAME=FAT:FQL_AUDITING_CLIENT_TEMPLATE.FAT&amp;display_string=Audit&amp;VAR:KEY=FMLWHMJOVI&amp;VAR:QUERY=KEZTTF9ORVRfSU5DKE5PVyxOT1csRlNBLCxVU0QpQEZGX05FVF9JTkMoTFRNUywwLCwsLFVTRCkp&amp;WINDOW=F","IRST_POPUP&amp;HEIGHT=450&amp;WIDTH=450&amp;START_MAXIMIZED=FALSE&amp;VAR:CALENDAR=US&amp;VAR:SYMBOL=591344&amp;VAR:INDEX=0"}</definedName>
    <definedName name="_1876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TPA&amp;VAR:INDEX=0"}</definedName>
    <definedName name="_1877__FDSAUDITLINK__" hidden="1">{"fdsup://directions/FAT Viewer?action=UPDATE&amp;creator=factset&amp;DYN_ARGS=TRUE&amp;DOC_NAME=FAT:FQL_AUDITING_CLIENT_TEMPLATE.FAT&amp;display_string=Audit&amp;VAR:KEY=RUBCROHQ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BQ0R&amp;VAR:INDEX=0"}</definedName>
    <definedName name="_1878__FDSAUDITLINK__" hidden="1">{"fdsup://Directions/FactSet Auditing Viewer?action=AUDIT_VALUE&amp;DB=129&amp;ID1=B0BQ0R&amp;VALUEID=02001&amp;SDATE=200902&amp;PERIODTYPE=SEMI_STD&amp;window=popup_no_bar&amp;width=385&amp;height=120&amp;START_MAXIMIZED=FALSE&amp;creator=factset&amp;display_string=Audit"}</definedName>
    <definedName name="_1879__FDSAUDITLINK__" hidden="1">{"fdsup://Directions/FactSet Auditing Viewer?action=AUDIT_VALUE&amp;DB=129&amp;ID1=591344&amp;VALUEID=02001&amp;SDATE=201003&amp;PERIODTYPE=QTR_STD&amp;window=popup_no_bar&amp;width=385&amp;height=120&amp;START_MAXIMIZED=FALSE&amp;creator=factset&amp;display_string=Audit"}</definedName>
    <definedName name="_188__FDSAUDITLINK__" hidden="1">{"fdsup://Directions/FactSet Auditing Viewer?action=AUDIT_VALUE&amp;DB=129&amp;ID1=12686C10&amp;VALUEID=01151&amp;SDATE=2009&amp;PERIODTYPE=ANN_STD&amp;window=popup_no_bar&amp;width=385&amp;height=120&amp;START_MAXIMIZED=FALSE&amp;creator=factset&amp;display_string=Audit"}</definedName>
    <definedName name="_1880__FDSAUDITLINK__" hidden="1">{"fdsup://directions/FAT Viewer?action=UPDATE&amp;creator=factset&amp;DYN_ARGS=TRUE&amp;DOC_NAME=FAT:FQL_AUDITING_CLIENT_TEMPLATE.FAT&amp;display_string=Audit&amp;VAR:KEY=BOJUNKLK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591344&amp;VAR:INDEX=0"}</definedName>
    <definedName name="_1881__FDSAUDITLINK__" hidden="1">{"fdsup://directions/FAT Viewer?action=UPDATE&amp;creator=factset&amp;DYN_ARGS=TRUE&amp;DOC_NAME=FAT:FQL_AUDITING_CLIENT_TEMPLATE.FAT&amp;display_string=Audit&amp;VAR:KEY=PQRKVWFMJI&amp;VAR:QUERY=KEZTTF9ORVRfSU5DKE5PVyxOT1csRlNBLCxVU0QpQEZGX05FVF9JTkMoTFRNUywwLCwsLFVTRCkp&amp;WINDOW=F","IRST_POPUP&amp;HEIGHT=450&amp;WIDTH=450&amp;START_MAXIMIZED=FALSE&amp;VAR:CALENDAR=US&amp;VAR:SYMBOL=B0463V&amp;VAR:INDEX=0"}</definedName>
    <definedName name="_1882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ORCC&amp;VAR:INDEX=0"}</definedName>
    <definedName name="_1883__FDSAUDITLINK__" hidden="1">{"fdsup://directions/FAT Viewer?action=UPDATE&amp;creator=factset&amp;DYN_ARGS=TRUE&amp;DOC_NAME=FAT:FQL_AUDITING_CLIENT_TEMPLATE.FAT&amp;display_string=Audit&amp;VAR:KEY=TYLOFMPA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597976&amp;VAR:INDEX=0"}</definedName>
    <definedName name="_1884__FDSAUDITLINK__" hidden="1">{"fdsup://directions/FAT Viewer?action=UPDATE&amp;creator=factset&amp;DYN_ARGS=TRUE&amp;DOC_NAME=FAT:FQL_AUDITING_CLIENT_TEMPLATE.FAT&amp;display_string=Audit&amp;VAR:KEY=LOZATYXI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0463V&amp;VAR:INDEX=0"}</definedName>
    <definedName name="_1885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PSC&amp;VAR:INDEX=0"}</definedName>
    <definedName name="_18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887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888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FDS&amp;VAR:INDEX=0"}</definedName>
    <definedName name="_1889__FDSAUDITLINK__" hidden="1">{"fdsup://directions/FAT Viewer?action=UPDATE&amp;creator=factset&amp;DYN_ARGS=TRUE&amp;DOC_NAME=FAT:FQL_AUDITING_CLIENT_TEMPLATE.FAT&amp;display_string=Audit&amp;VAR:KEY=RADYJELYBO&amp;VAR:QUERY=KEZTTF9ORVRfSU5DKE5PVyxOT1csRlNBLCxVU0QpQEZGX05FVF9JTkMoTFRNUywwLCwsLFVTRCkp&amp;WINDOW=F","IRST_POPUP&amp;HEIGHT=450&amp;WIDTH=450&amp;START_MAXIMIZED=FALSE&amp;VAR:CALENDAR=US&amp;VAR:SYMBOL=EDGR&amp;VAR:INDEX=0"}</definedName>
    <definedName name="_189__123Graph_DCONTRACT_BY_B_U" hidden="1">#REF!</definedName>
    <definedName name="_189__FDSAUDITLINK__" hidden="1">{"fdsup://directions/FAT Viewer?action=UPDATE&amp;creator=factset&amp;DYN_ARGS=TRUE&amp;DOC_NAME=FAT:FQL_AUDITING_CLIENT_TEMPLATE.FAT&amp;display_string=Audit&amp;VAR:KEY=MTELEXIZYJ&amp;VAR:QUERY=RkZfTkVUX0lOQygp&amp;WINDOW=FIRST_POPUP&amp;HEIGHT=450&amp;WIDTH=450&amp;START_MAXIMIZED=FALSE&amp;VAR:CA","LENDAR=US&amp;VAR:SYMBOL=CVC&amp;VAR:INDEX=0"}</definedName>
    <definedName name="_1890__FDSAUDITLINK__" hidden="1">{"fdsup://directions/FAT Viewer?action=UPDATE&amp;creator=factset&amp;DYN_ARGS=TRUE&amp;DOC_NAME=FAT:FQL_AUDITING_CLIENT_TEMPLATE.FAT&amp;display_string=Audit&amp;VAR:KEY=RMPMHGTGLE&amp;VAR:QUERY=KEZTTF9ORVRfSU5DKE5PVyxOT1csRlNBLCxVU0QpQEZGX05FVF9JTkMoTFRNUywwLCwsLFVTRCkp&amp;WINDOW=F","IRST_POPUP&amp;HEIGHT=450&amp;WIDTH=450&amp;START_MAXIMIZED=FALSE&amp;VAR:CALENDAR=US&amp;VAR:SYMBOL=VALU&amp;VAR:INDEX=0"}</definedName>
    <definedName name="_1891__FDSAUDITLINK__" hidden="1">{"fdsup://directions/FAT Viewer?action=UPDATE&amp;creator=factset&amp;DYN_ARGS=TRUE&amp;DOC_NAME=FAT:FQL_AUDITING_CLIENT_TEMPLATE.FAT&amp;display_string=Audit&amp;VAR:KEY=XKNGXMBMPO&amp;VAR:QUERY=KEZTTF9ORVRfSU5DKE5PVyxOT1csRlNBLCxVU0QpQEZGX05FVF9JTkMoTFRNUywwLCwsLFVTRCkp&amp;WINDOW=F","IRST_POPUP&amp;HEIGHT=450&amp;WIDTH=450&amp;START_MAXIMIZED=FALSE&amp;VAR:CALENDAR=US&amp;VAR:SYMBOL=MORN&amp;VAR:INDEX=0"}</definedName>
    <definedName name="_1892__FDSAUDITLINK__" hidden="1">{"fdsup://directions/FAT Viewer?action=UPDATE&amp;creator=factset&amp;DYN_ARGS=TRUE&amp;DOC_NAME=FAT:FQL_AUDITING_CLIENT_TEMPLATE.FAT&amp;display_string=Audit&amp;VAR:KEY=BWNSVAVYNC&amp;VAR:QUERY=KEZTTF9ORVRfSU5DKE5PVyxOT1csRlNBLCxVU0QpQEZGX05FVF9JTkMoTFRNUywwLCwsLFVTRCkp&amp;WINDOW=F","IRST_POPUP&amp;HEIGHT=450&amp;WIDTH=450&amp;START_MAXIMIZED=FALSE&amp;VAR:CALENDAR=US&amp;VAR:SYMBOL=DNB&amp;VAR:INDEX=0"}</definedName>
    <definedName name="_1893__FDSAUDITLINK__" hidden="1">{"fdsup://directions/FAT Viewer?action=UPDATE&amp;creator=factset&amp;DYN_ARGS=TRUE&amp;DOC_NAME=FAT:FQL_AUDITING_CLIENT_TEMPLATE.FAT&amp;display_string=Audit&amp;VAR:KEY=FSNEVKJWHQ&amp;VAR:QUERY=KEZTTF9ORVRfSU5DKE5PVyxOT1csRlNBLCxVU0QpQEZGX05FVF9JTkMoTFRNUywwLCwsLFVTRCkp&amp;WINDOW=F","IRST_POPUP&amp;HEIGHT=450&amp;WIDTH=450&amp;START_MAXIMIZED=FALSE&amp;VAR:CALENDAR=US&amp;VAR:SYMBOL=MXB&amp;VAR:INDEX=0"}</definedName>
    <definedName name="_1894__FDSAUDITLINK__" hidden="1">{"fdsup://directions/FAT Viewer?action=UPDATE&amp;creator=factset&amp;DYN_ARGS=TRUE&amp;DOC_NAME=FAT:FQL_AUDITING_CLIENT_TEMPLATE.FAT&amp;display_string=Audit&amp;VAR:KEY=XCNEXQPYRS&amp;VAR:QUERY=KEZTTF9ORVRfSU5DKE5PVyxOT1csRlNBLCxVU0QpQEZGX05FVF9JTkMoTFRNUywwLCwsLFVTRCkp&amp;WINDOW=F","IRST_POPUP&amp;HEIGHT=450&amp;WIDTH=450&amp;START_MAXIMIZED=FALSE&amp;VAR:CALENDAR=US&amp;VAR:SYMBOL=MHP&amp;VAR:INDEX=0"}</definedName>
    <definedName name="_1895__FDSAUDITLINK__" hidden="1">{"fdsup://directions/FAT Viewer?action=UPDATE&amp;creator=factset&amp;DYN_ARGS=TRUE&amp;DOC_NAME=FAT:FQL_AUDITING_CLIENT_TEMPLATE.FAT&amp;display_string=Audit&amp;VAR:KEY=VKPQTGVEDU&amp;VAR:QUERY=KEZTTF9ORVRfSU5DKE5PVyxOT1csRlNBLCxVU0QpQEZGX05FVF9JTkMoTFRNUywwLCwsLFVTRCkp&amp;WINDOW=F","IRST_POPUP&amp;HEIGHT=450&amp;WIDTH=450&amp;START_MAXIMIZED=FALSE&amp;VAR:CALENDAR=US&amp;VAR:SYMBOL=TRI&amp;VAR:INDEX=0"}</definedName>
    <definedName name="_1896__FDSAUDITLINK__" hidden="1">{"fdsup://directions/FAT Viewer?action=UPDATE&amp;creator=factset&amp;DYN_ARGS=TRUE&amp;DOC_NAME=FAT:FQL_AUDITING_CLIENT_TEMPLATE.FAT&amp;display_string=Audit&amp;VAR:KEY=LSLILKBK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DGR&amp;VAR:INDEX=0"}</definedName>
    <definedName name="_1897__FDSAUDITLINK__" hidden="1">{"fdsup://directions/FAT Viewer?action=UPDATE&amp;creator=factset&amp;DYN_ARGS=TRUE&amp;DOC_NAME=FAT:FQL_AUDITING_CLIENT_TEMPLATE.FAT&amp;display_string=Audit&amp;VAR:KEY=VGVWVMV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ALU&amp;VAR:INDEX=0"}</definedName>
    <definedName name="_1898__FDSAUDITLINK__" hidden="1">{"fdsup://directions/FAT Viewer?action=UPDATE&amp;creator=factset&amp;DYN_ARGS=TRUE&amp;DOC_NAME=FAT:FQL_AUDITING_CLIENT_TEMPLATE.FAT&amp;display_string=Audit&amp;VAR:KEY=NYXWTCTC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ORN&amp;VAR:INDEX=0"}</definedName>
    <definedName name="_1899__FDSAUDITLINK__" hidden="1">{"fdsup://directions/FAT Viewer?action=UPDATE&amp;creator=factset&amp;DYN_ARGS=TRUE&amp;DOC_NAME=FAT:FQL_AUDITING_CLIENT_TEMPLATE.FAT&amp;display_string=Audit&amp;VAR:KEY=JEPKXOJ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NB&amp;VAR:INDEX=0"}</definedName>
    <definedName name="_18K" hidden="1">#REF!</definedName>
    <definedName name="_18PRINT_ALL">#REF!</definedName>
    <definedName name="_19______123Graph_FCAPITAL_BY_OEM" hidden="1">#REF!</definedName>
    <definedName name="_19____0__123Grap" hidden="1">#N/A</definedName>
    <definedName name="_19____123Graph_FCAPITAL_BY_OEM" hidden="1">#REF!</definedName>
    <definedName name="_19____123Graph_XCHART_2" hidden="1">#REF!</definedName>
    <definedName name="_19___123Graph_BEPS_CF" hidden="1">#N/A</definedName>
    <definedName name="_19___123Graph_FCAPITAL_BY_OEM" hidden="1">#REF!</definedName>
    <definedName name="_19___123Graph_XCHART_1" hidden="1">#REF!</definedName>
    <definedName name="_19__123Graph_A_Chart_1A" hidden="1">#REF!</definedName>
    <definedName name="_19__123Graph_ACHART_13" hidden="1">#REF!</definedName>
    <definedName name="_19__123Graph_ACHART_24" hidden="1">#REF!</definedName>
    <definedName name="_19__123Graph_ACHART_9" hidden="1">#REF!</definedName>
    <definedName name="_19__123Graph_AGRAPH_1" hidden="1">#REF!</definedName>
    <definedName name="_19__123Graph_BChart_1" hidden="1">#REF!</definedName>
    <definedName name="_19__123Graph_BCHART_9" hidden="1">#REF!</definedName>
    <definedName name="_19__123Graph_BQRE_S_BY_CO." hidden="1">#REF!</definedName>
    <definedName name="_19__123Graph_BSENS_COMPARISON" hidden="1">#REF!</definedName>
    <definedName name="_19__123Graph_BTAX_CREDIT" hidden="1">#REF!</definedName>
    <definedName name="_19__123Graph_CCHART_2" hidden="1">#REF!</definedName>
    <definedName name="_19__123Graph_CCHART_28" hidden="1">#REF!</definedName>
    <definedName name="_19__123Graph_CSUPPLIES_BY_B_U" hidden="1">#REF!</definedName>
    <definedName name="_19__123Graph_DCHART_3" hidden="1">#REF!</definedName>
    <definedName name="_19__123Graph_DCHART_7" hidden="1">#REF!</definedName>
    <definedName name="_19__123Graph_FCAPITAL_BY_OEM" hidden="1">#REF!</definedName>
    <definedName name="_19__123Graph_LBL_ACHART_1" hidden="1">#REF!</definedName>
    <definedName name="_19__123Graph_LBL_ACHART_2" hidden="1">#REF!</definedName>
    <definedName name="_19__123Graph_LBL_ACHART_5" hidden="1">#REF!</definedName>
    <definedName name="_19__123Graph_XADV_PCE" hidden="1">#REF!</definedName>
    <definedName name="_19__123Graph_XCHART_1" hidden="1">#REF!</definedName>
    <definedName name="_19__123Graph_XChart_11" hidden="1">#REF!</definedName>
    <definedName name="_19__123Graph_XChart_2" hidden="1">#REF!</definedName>
    <definedName name="_19__123Graph_XCHART_3" hidden="1">#REF!</definedName>
    <definedName name="_19__123Graph_XChart_4" hidden="1">#REF!</definedName>
    <definedName name="_19__123Graph_XCHART_6" hidden="1">#REF!</definedName>
    <definedName name="_19__FDSAUDITLINK__" hidden="1">{"fdsup://directions/FAT Viewer?action=UPDATE&amp;creator=factset&amp;DYN_ARGS=TRUE&amp;DOC_NAME=FAT:FQL_AUDITING_CLIENT_TEMPLATE.FAT&amp;display_string=Audit&amp;VAR:KEY=BGTMHWNIZC&amp;VAR:QUERY=RkZfRlJFRV9QU19DRigp&amp;WINDOW=FIRST_POPUP&amp;HEIGHT=450&amp;WIDTH=450&amp;START_MAXIMIZED=FALSE&amp;VA","R:CALENDAR=US&amp;VAR:SYMBOL=ADC&amp;VAR:INDEX=0"}</definedName>
    <definedName name="_19_0__123Graph_ACHAR" hidden="1">#REF!</definedName>
    <definedName name="_19_0__123Graph_BCHAR" hidden="1">#REF!</definedName>
    <definedName name="_19_0_0__123Graph_BEPS" hidden="1">#N/A</definedName>
    <definedName name="_19_0_0Inv._Imm._Immater._Fattur" hidden="1">#REF!</definedName>
    <definedName name="_19_7__1_WEBI_DataGrid" hidden="1">#REF!</definedName>
    <definedName name="_190__FDSAUDITLINK__" hidden="1">{"fdsup://Directions/FactSet Auditing Viewer?action=AUDIT_VALUE&amp;DB=129&amp;ID1=88732J20&amp;VALUEID=01151&amp;SDATE=2010&amp;PERIODTYPE=ANN_STD&amp;window=popup_no_bar&amp;width=385&amp;height=120&amp;START_MAXIMIZED=FALSE&amp;creator=factset&amp;display_string=Audit"}</definedName>
    <definedName name="_1900__FDSAUDITLINK__" hidden="1">{"fdsup://directions/FAT Viewer?action=UPDATE&amp;creator=factset&amp;DYN_ARGS=TRUE&amp;DOC_NAME=FAT:FQL_AUDITING_CLIENT_TEMPLATE.FAT&amp;display_string=Audit&amp;VAR:KEY=XOLSVCRC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XB&amp;VAR:INDEX=0"}</definedName>
    <definedName name="_1901__FDSAUDITLINK__" hidden="1">{"fdsup://directions/FAT Viewer?action=UPDATE&amp;creator=factset&amp;DYN_ARGS=TRUE&amp;DOC_NAME=FAT:FQL_AUDITING_CLIENT_TEMPLATE.FAT&amp;display_string=Audit&amp;VAR:KEY=HMRSLUBO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HP&amp;VAR:INDEX=0"}</definedName>
    <definedName name="_1902__FDSAUDITLINK__" hidden="1">{"fdsup://directions/FAT Viewer?action=UPDATE&amp;creator=factset&amp;DYN_ARGS=TRUE&amp;DOC_NAME=FAT:FQL_AUDITING_CLIENT_TEMPLATE.FAT&amp;display_string=Audit&amp;VAR:KEY=HSZMBYJS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RI&amp;VAR:INDEX=0"}</definedName>
    <definedName name="_1903__FDSAUDITLINK__" hidden="1">{"fdsup://Directions/FactSet Auditing Viewer?action=AUDIT_VALUE&amp;DB=129&amp;ID1=27976510&amp;VALUEID=02001&amp;SDATE=201002&amp;PERIODTYPE=QTR_STD&amp;window=popup_no_bar&amp;width=385&amp;height=120&amp;START_MAXIMIZED=FALSE&amp;creator=factset&amp;display_string=Audit"}</definedName>
    <definedName name="_1904__FDSAUDITLINK__" hidden="1">{"fdsup://Directions/FactSet Auditing Viewer?action=AUDIT_VALUE&amp;DB=129&amp;ID1=92043710&amp;VALUEID=02001&amp;SDATE=201001&amp;PERIODTYPE=QTR_STD&amp;window=popup_no_bar&amp;width=385&amp;height=120&amp;START_MAXIMIZED=FALSE&amp;creator=factset&amp;display_string=Audit"}</definedName>
    <definedName name="_1905__FDSAUDITLINK__" hidden="1">{"fdsup://Directions/FactSet Auditing Viewer?action=AUDIT_VALUE&amp;DB=129&amp;ID1=61770010&amp;VALUEID=02001&amp;SDATE=201002&amp;PERIODTYPE=QTR_STD&amp;window=popup_no_bar&amp;width=385&amp;height=120&amp;START_MAXIMIZED=FALSE&amp;creator=factset&amp;display_string=Audit"}</definedName>
    <definedName name="_1906__FDSAUDITLINK__" hidden="1">{"fdsup://Directions/FactSet Auditing Viewer?action=AUDIT_VALUE&amp;DB=129&amp;ID1=26483E10&amp;VALUEID=02001&amp;SDATE=201002&amp;PERIODTYPE=QTR_STD&amp;window=popup_no_bar&amp;width=385&amp;height=120&amp;START_MAXIMIZED=FALSE&amp;creator=factset&amp;display_string=Audit"}</definedName>
    <definedName name="_1907__FDSAUDITLINK__" hidden="1">{"fdsup://Directions/FactSet Auditing Viewer?action=AUDIT_VALUE&amp;DB=129&amp;ID1=55354G10&amp;VALUEID=02001&amp;SDATE=201003&amp;PERIODTYPE=QTR_STD&amp;window=popup_no_bar&amp;width=385&amp;height=120&amp;START_MAXIMIZED=FALSE&amp;creator=factset&amp;display_string=Audit"}</definedName>
    <definedName name="_1908__FDSAUDITLINK__" hidden="1">{"fdsup://Directions/FactSet Auditing Viewer?action=AUDIT_VALUE&amp;DB=129&amp;ID1=58064510&amp;VALUEID=02001&amp;SDATE=201002&amp;PERIODTYPE=QTR_STD&amp;window=popup_no_bar&amp;width=385&amp;height=120&amp;START_MAXIMIZED=FALSE&amp;creator=factset&amp;display_string=Audit"}</definedName>
    <definedName name="_1909__FDSAUDITLINK__" hidden="1">{"fdsup://Directions/FactSet Auditing Viewer?action=AUDIT_VALUE&amp;DB=129&amp;ID1=88490310&amp;VALUEID=02001&amp;SDATE=201002&amp;PERIODTYPE=QTR_STD&amp;window=popup_no_bar&amp;width=385&amp;height=120&amp;START_MAXIMIZED=FALSE&amp;creator=factset&amp;display_string=Audit"}</definedName>
    <definedName name="_191__FDSAUDITLINK__" hidden="1">{"fdsup://directions/FAT Viewer?action=UPDATE&amp;creator=factset&amp;DYN_ARGS=TRUE&amp;DOC_NAME=FAT:FQL_AUDITING_CLIENT_TEMPLATE.FAT&amp;display_string=Audit&amp;VAR:KEY=MJAXSVSPWL&amp;VAR:QUERY=RkZfTkVUX0lOQygp&amp;WINDOW=FIRST_POPUP&amp;HEIGHT=450&amp;WIDTH=450&amp;START_MAXIMIZED=FALSE&amp;VAR:CA","LENDAR=US&amp;VAR:SYMBOL=TWC&amp;VAR:INDEX=0"}</definedName>
    <definedName name="_1910__FDSAUDITLINK__" hidden="1">{"fdsup://directions/FAT Viewer?action=UPDATE&amp;creator=factset&amp;DYN_ARGS=TRUE&amp;DOC_NAME=FAT:FQL_AUDITING_CLIENT_TEMPLATE.FAT&amp;display_string=Audit&amp;VAR:KEY=BQTYLKZMBE&amp;VAR:QUERY=KEZTTF9ORVRfSU5DKE5PVyxOT1csRlNBLCxVU0QpQEZGX05FVF9JTkMoTFRNUywwLCwsLFVTRCkp&amp;WINDOW=F","IRST_POPUP&amp;HEIGHT=450&amp;WIDTH=450&amp;START_MAXIMIZED=FALSE&amp;VAR:CALENDAR=US&amp;VAR:SYMBOL=BNX&amp;VAR:INDEX=0"}</definedName>
    <definedName name="_1911__FDSAUDITLINK__" hidden="1">{"fdsup://directions/FAT Viewer?action=UPDATE&amp;creator=factset&amp;DYN_ARGS=TRUE&amp;DOC_NAME=FAT:FQL_AUDITING_CLIENT_TEMPLATE.FAT&amp;display_string=Audit&amp;VAR:KEY=BINOLWBGVQ&amp;VAR:QUERY=KEZTTF9ORVRfSU5DKE5PVyxOT1csRlNBLCxVU0QpQEZGX05FVF9JTkMoTFRNUywwLCwsLFVTRCkp&amp;WINDOW=F","IRST_POPUP&amp;HEIGHT=450&amp;WIDTH=450&amp;START_MAXIMIZED=FALSE&amp;VAR:CALENDAR=US&amp;VAR:SYMBOL=PNSN&amp;VAR:INDEX=0"}</definedName>
    <definedName name="_1912__FDSAUDITLINK__" hidden="1">{"fdsup://directions/FAT Viewer?action=UPDATE&amp;creator=factset&amp;DYN_ARGS=TRUE&amp;DOC_NAME=FAT:FQL_AUDITING_CLIENT_TEMPLATE.FAT&amp;display_string=Audit&amp;VAR:KEY=VYHGZSPEHS&amp;VAR:QUERY=KEZTTF9ORVRfSU5DKE5PVyxOT1csRlNBLCxVU0QpQEZGX05FVF9JTkMoTFRNUywwLCwsLFVTRCkp&amp;WINDOW=F","IRST_POPUP&amp;HEIGHT=450&amp;WIDTH=450&amp;START_MAXIMIZED=FALSE&amp;VAR:CALENDAR=US&amp;VAR:SYMBOL=TRAD&amp;VAR:INDEX=0"}</definedName>
    <definedName name="_1913__FDSAUDITLINK__" hidden="1">{"fdsup://directions/FAT Viewer?action=UPDATE&amp;creator=factset&amp;DYN_ARGS=TRUE&amp;DOC_NAME=FAT:FQL_AUDITING_CLIENT_TEMPLATE.FAT&amp;display_string=Audit&amp;VAR:KEY=BKNYZGBCLI&amp;VAR:QUERY=KEZTTF9ORVRfSU5DKE5PVyxOT1csRlNBLCxVU0QpQEZGX05FVF9JTkMoTFRNUywwLCwsLFVTRCkp&amp;WINDOW=F","IRST_POPUP&amp;HEIGHT=450&amp;WIDTH=450&amp;START_MAXIMIZED=FALSE&amp;VAR:CALENDAR=US&amp;VAR:SYMBOL=IBKR&amp;VAR:INDEX=0"}</definedName>
    <definedName name="_1914__FDSAUDITLINK__" hidden="1">{"fdsup://directions/FAT Viewer?action=UPDATE&amp;creator=factset&amp;DYN_ARGS=TRUE&amp;DOC_NAME=FAT:FQL_AUDITING_CLIENT_TEMPLATE.FAT&amp;display_string=Audit&amp;VAR:KEY=DOHSFOLQPG&amp;VAR:QUERY=KEZTTF9ORVRfSU5DKE5PVyxOT1csRlNBLCxVU0QpQEZGX05FVF9JTkMoTFRNUywwLCwsLFVTRCkp&amp;WINDOW=F","IRST_POPUP&amp;HEIGHT=450&amp;WIDTH=450&amp;START_MAXIMIZED=FALSE&amp;VAR:CALENDAR=US&amp;VAR:SYMBOL=OXPS&amp;VAR:INDEX=0"}</definedName>
    <definedName name="_1915__FDSAUDITLINK__" hidden="1">{"fdsup://directions/FAT Viewer?action=UPDATE&amp;creator=factset&amp;DYN_ARGS=TRUE&amp;DOC_NAME=FAT:FQL_AUDITING_CLIENT_TEMPLATE.FAT&amp;display_string=Audit&amp;VAR:KEY=FIBIRUVSTG&amp;VAR:QUERY=KEZTTF9ORVRfSU5DKE5PVyxOT1csRlNBLCxVU0QpQEZGX05FVF9JTkMoTFRNUywwLCwsLFVTRCkp&amp;WINDOW=F","IRST_POPUP&amp;HEIGHT=450&amp;WIDTH=450&amp;START_MAXIMIZED=FALSE&amp;VAR:CALENDAR=US&amp;VAR:SYMBOL=ETFC&amp;VAR:INDEX=0"}</definedName>
    <definedName name="_1916__FDSAUDITLINK__" hidden="1">{"fdsup://directions/FAT Viewer?action=UPDATE&amp;creator=factset&amp;DYN_ARGS=TRUE&amp;DOC_NAME=FAT:FQL_AUDITING_CLIENT_TEMPLATE.FAT&amp;display_string=Audit&amp;VAR:KEY=HKFEDSLCPE&amp;VAR:QUERY=KEZTTF9ORVRfSU5DKE5PVyxOT1csRlNBLCxVU0QpQEZGX05FVF9JTkMoTFRNUywwLCwsLFVTRCkp&amp;WINDOW=F","IRST_POPUP&amp;HEIGHT=450&amp;WIDTH=450&amp;START_MAXIMIZED=FALSE&amp;VAR:CALENDAR=US&amp;VAR:SYMBOL=AMTD&amp;VAR:INDEX=0"}</definedName>
    <definedName name="_1917__FDSAUDITLINK__" hidden="1">{"fdsup://directions/FAT Viewer?action=UPDATE&amp;creator=factset&amp;DYN_ARGS=TRUE&amp;DOC_NAME=FAT:FQL_AUDITING_CLIENT_TEMPLATE.FAT&amp;display_string=Audit&amp;VAR:KEY=FMHCZUHALU&amp;VAR:QUERY=KEZTTF9ORVRfSU5DKE5PVyxOT1csRlNBLCxVU0QpQEZGX05FVF9JTkMoTFRNUywwLCwsLFVTRCkp&amp;WINDOW=F","IRST_POPUP&amp;HEIGHT=450&amp;WIDTH=450&amp;START_MAXIMIZED=FALSE&amp;VAR:CALENDAR=US&amp;VAR:SYMBOL=SCHW&amp;VAR:INDEX=0"}</definedName>
    <definedName name="_1918__FDSAUDITLINK__" hidden="1">{"fdsup://directions/FAT Viewer?action=UPDATE&amp;creator=factset&amp;DYN_ARGS=TRUE&amp;DOC_NAME=FAT:FQL_AUDITING_CLIENT_TEMPLATE.FAT&amp;display_string=Audit&amp;VAR:KEY=VQRMVAPO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NX&amp;VAR:INDEX=0"}</definedName>
    <definedName name="_1919__FDSAUDITLINK__" hidden="1">{"fdsup://Directions/FactSet Auditing Viewer?action=AUDIT_VALUE&amp;DB=129&amp;ID1=06647010&amp;VALUEID=02001&amp;SDATE=201002&amp;PERIODTYPE=QTR_STD&amp;window=popup_no_bar&amp;width=385&amp;height=120&amp;START_MAXIMIZED=FALSE&amp;creator=factset&amp;display_string=Audit"}</definedName>
    <definedName name="_192___123Graph_AUNIT_BY_OEM" hidden="1">#REF!</definedName>
    <definedName name="_192__FDSAUDITLINK__" hidden="1">{"fdsup://Directions/FactSet Auditing Viewer?action=AUDIT_VALUE&amp;DB=129&amp;ID1=92553P10&amp;VALUEID=01151&amp;SDATE=2010&amp;PERIODTYPE=ANN_STD&amp;window=popup_no_bar&amp;width=385&amp;height=120&amp;START_MAXIMIZED=FALSE&amp;creator=factset&amp;display_string=Audit"}</definedName>
    <definedName name="_1920__FDSAUDITLINK__" hidden="1">{"fdsup://directions/FAT Viewer?action=UPDATE&amp;creator=factset&amp;DYN_ARGS=TRUE&amp;DOC_NAME=FAT:FQL_AUDITING_CLIENT_TEMPLATE.FAT&amp;display_string=Audit&amp;VAR:KEY=PKZENWLOTO&amp;VAR:QUERY=KEZTTF9ORVRfSU5DKE5PVyxOT1csRlNBLCxVU0QpQEZGX05FVF9JTkMoTFRNUywwLCwsLFVTRCkp&amp;WINDOW=F","IRST_POPUP&amp;HEIGHT=450&amp;WIDTH=450&amp;START_MAXIMIZED=FALSE&amp;VAR:CALENDAR=US&amp;VAR:SYMBOL=ARGL&amp;VAR:INDEX=0"}</definedName>
    <definedName name="_1921__FDSAUDITLINK__" hidden="1">{"fdsup://directions/FAT Viewer?action=UPDATE&amp;creator=factset&amp;DYN_ARGS=TRUE&amp;DOC_NAME=FAT:FQL_AUDITING_CLIENT_TEMPLATE.FAT&amp;display_string=Audit&amp;VAR:KEY=LWZWZMRGXS&amp;VAR:QUERY=KEZTTF9ORVRfSU5DKE5PVyxOT1csRlNBLCxVU0QpQEZGX05FVF9JTkMoTFRNUywwLCwsLFVTRCkp&amp;WINDOW=F","IRST_POPUP&amp;HEIGHT=450&amp;WIDTH=450&amp;START_MAXIMIZED=FALSE&amp;VAR:CALENDAR=US&amp;VAR:SYMBOL=HDHL&amp;VAR:INDEX=0"}</definedName>
    <definedName name="_1922__FDSAUDITLINK__" hidden="1">{"fdsup://directions/FAT Viewer?action=UPDATE&amp;creator=factset&amp;DYN_ARGS=TRUE&amp;DOC_NAME=FAT:FQL_AUDITING_CLIENT_TEMPLATE.FAT&amp;display_string=Audit&amp;VAR:KEY=FWNGTSHCRM&amp;VAR:QUERY=KEZTTF9ORVRfSU5DKE5PVyxOT1csRlNBLCxVU0QpQEZGX05FVF9JTkMoTFRNUywwLCwsLFVTRCkp&amp;WINDOW=F","IRST_POPUP&amp;HEIGHT=450&amp;WIDTH=450&amp;START_MAXIMIZED=FALSE&amp;VAR:CALENDAR=US&amp;VAR:SYMBOL=B1H0K1&amp;VAR:INDEX=0"}</definedName>
    <definedName name="_1923__FDSAUDITLINK__" hidden="1">{"fdsup://directions/FAT Viewer?action=UPDATE&amp;creator=factset&amp;DYN_ARGS=TRUE&amp;DOC_NAME=FAT:FQL_AUDITING_CLIENT_TEMPLATE.FAT&amp;display_string=Audit&amp;VAR:KEY=ZQJCHEDMHM&amp;VAR:QUERY=KEZTTF9ORVRfSU5DKE5PVyxOT1csRlNBLCxVU0QpQEZGX05FVF9JTkMoTFRNUywwLCwsLFVTRCkp&amp;WINDOW=F","IRST_POPUP&amp;HEIGHT=450&amp;WIDTH=450&amp;START_MAXIMIZED=FALSE&amp;VAR:CALENDAR=US&amp;VAR:SYMBOL=BGCP&amp;VAR:INDEX=0"}</definedName>
    <definedName name="_1924__FDSAUDITLINK__" hidden="1">{"fdsup://directions/FAT Viewer?action=UPDATE&amp;creator=factset&amp;DYN_ARGS=TRUE&amp;DOC_NAME=FAT:FQL_AUDITING_CLIENT_TEMPLATE.FAT&amp;display_string=Audit&amp;VAR:KEY=NSRKZODUJE&amp;VAR:QUERY=KEZTTF9ORVRfSU5DKE5PVyxOT1csRlNBLCxVU0QpQEZGX05FVF9JTkMoTFRNUywwLCwsLFVTRCkp&amp;WINDOW=F","IRST_POPUP&amp;HEIGHT=450&amp;WIDTH=450&amp;START_MAXIMIZED=FALSE&amp;VAR:CALENDAR=US&amp;VAR:SYMBOL=GFIG&amp;VAR:INDEX=0"}</definedName>
    <definedName name="_1925__FDSAUDITLINK__" hidden="1">{"fdsup://directions/FAT Viewer?action=UPDATE&amp;creator=factset&amp;DYN_ARGS=TRUE&amp;DOC_NAME=FAT:FQL_AUDITING_CLIENT_TEMPLATE.FAT&amp;display_string=Audit&amp;VAR:KEY=PSXALSJMVY&amp;VAR:QUERY=KEZTTF9ORVRfSU5DKE5PVyxOT1csRlNBLCxVU0QpQEZGX05FVF9JTkMoTFRNUywwLCwsLFVTRCkp&amp;WINDOW=F","IRST_POPUP&amp;HEIGHT=450&amp;WIDTH=450&amp;START_MAXIMIZED=FALSE&amp;VAR:CALENDAR=US&amp;VAR:SYMBOL=739162&amp;VAR:INDEX=0"}</definedName>
    <definedName name="_1926__FDSAUDITLINK__" hidden="1">{"fdsup://directions/FAT Viewer?action=UPDATE&amp;creator=factset&amp;DYN_ARGS=TRUE&amp;DOC_NAME=FAT:FQL_AUDITING_CLIENT_TEMPLATE.FAT&amp;display_string=Audit&amp;VAR:KEY=HSBKFULGXU&amp;VAR:QUERY=KEZTTF9ORVRfSU5DKE5PVyxOT1csRlNBLCxVU0QpQEZGX05FVF9JTkMoTFRNUywwLCwsLFVTRCkp&amp;WINDOW=F","IRST_POPUP&amp;HEIGHT=450&amp;WIDTH=450&amp;START_MAXIMIZED=FALSE&amp;VAR:CALENDAR=US&amp;VAR:SYMBOL=NITE&amp;VAR:INDEX=0"}</definedName>
    <definedName name="_1927__FDSAUDITLINK__" hidden="1">{"fdsup://directions/FAT Viewer?action=UPDATE&amp;creator=factset&amp;DYN_ARGS=TRUE&amp;DOC_NAME=FAT:FQL_AUDITING_CLIENT_TEMPLATE.FAT&amp;display_string=Audit&amp;VAR:KEY=XCHCVKJWRM&amp;VAR:QUERY=KEZTTF9ORVRfSU5DKE5PVyxOT1csRlNBLCxVU0QpQEZGX05FVF9JTkMoTFRNUywwLCwsLFVTRCkp&amp;WINDOW=F","IRST_POPUP&amp;HEIGHT=450&amp;WIDTH=450&amp;START_MAXIMIZED=FALSE&amp;VAR:CALENDAR=US&amp;VAR:SYMBOL=B1H0DZ&amp;VAR:INDEX=0"}</definedName>
    <definedName name="_1928__FDSAUDITLINK__" hidden="1">{"fdsup://directions/FAT Viewer?action=UPDATE&amp;creator=factset&amp;DYN_ARGS=TRUE&amp;DOC_NAME=FAT:FQL_AUDITING_CLIENT_TEMPLATE.FAT&amp;display_string=Audit&amp;VAR:KEY=BMFIBCJITQ&amp;VAR:QUERY=KEZTTF9ORVRfSU5DKE5PVyxOT1csRlNBLCxVU0QpQEZGX05FVF9JTkMoTFRNUywwLCwsLFVTRCkp&amp;WINDOW=F","IRST_POPUP&amp;HEIGHT=450&amp;WIDTH=450&amp;START_MAXIMIZED=FALSE&amp;VAR:CALENDAR=US&amp;VAR:SYMBOL=338721&amp;VAR:INDEX=0"}</definedName>
    <definedName name="_1929__FDSAUDITLINK__" hidden="1">{"fdsup://Directions/FactSet Auditing Viewer?action=AUDIT_VALUE&amp;DB=129&amp;ID1=B1H0K1&amp;VALUEID=02001&amp;SDATE=201001&amp;PERIODTYPE=SEMI_STD&amp;window=popup_no_bar&amp;width=385&amp;height=120&amp;START_MAXIMIZED=FALSE&amp;creator=factset&amp;display_string=Audit"}</definedName>
    <definedName name="_193__FDSAUDITLINK__" hidden="1">{"fdsup://directions/FAT Viewer?action=UPDATE&amp;creator=factset&amp;DYN_ARGS=TRUE&amp;DOC_NAME=FAT:FQL_AUDITING_CLIENT_TEMPLATE.FAT&amp;display_string=Audit&amp;VAR:KEY=OFIFIJKRGF&amp;VAR:QUERY=RkZfTkVUX0lOQygp&amp;WINDOW=FIRST_POPUP&amp;HEIGHT=450&amp;WIDTH=450&amp;START_MAXIMIZED=FALSE&amp;VAR:CA","LENDAR=US&amp;VAR:SYMBOL=VIA&amp;VAR:INDEX=0"}</definedName>
    <definedName name="_1930__FDSAUDITLINK__" hidden="1">{"fdsup://Directions/FactSet Auditing Viewer?action=AUDIT_VALUE&amp;DB=129&amp;ID1=05541T10&amp;VALUEID=02001&amp;SDATE=201002&amp;PERIODTYPE=QTR_STD&amp;window=popup_no_bar&amp;width=385&amp;height=120&amp;START_MAXIMIZED=FALSE&amp;creator=factset&amp;display_string=Audit"}</definedName>
    <definedName name="_1931__FDSAUDITLINK__" hidden="1">{"fdsup://Directions/FactSet Auditing Viewer?action=AUDIT_VALUE&amp;DB=129&amp;ID1=36165220&amp;VALUEID=02001&amp;SDATE=201002&amp;PERIODTYPE=QTR_STD&amp;window=popup_no_bar&amp;width=385&amp;height=120&amp;START_MAXIMIZED=FALSE&amp;creator=factset&amp;display_string=Audit"}</definedName>
    <definedName name="_1932__FDSAUDITLINK__" hidden="1">{"fdsup://Directions/FactSet Auditing Viewer?action=AUDIT_VALUE&amp;DB=129&amp;ID1=739162&amp;VALUEID=02001&amp;SDATE=201001&amp;PERIODTYPE=SEMI_STD&amp;window=popup_no_bar&amp;width=385&amp;height=120&amp;START_MAXIMIZED=FALSE&amp;creator=factset&amp;display_string=Audit"}</definedName>
    <definedName name="_1933__FDSAUDITLINK__" hidden="1">{"fdsup://Directions/FactSet Auditing Viewer?action=AUDIT_VALUE&amp;DB=129&amp;ID1=49900510&amp;VALUEID=02001&amp;SDATE=201003&amp;PERIODTYPE=QTR_STD&amp;window=popup_no_bar&amp;width=385&amp;height=120&amp;START_MAXIMIZED=FALSE&amp;creator=factset&amp;display_string=Audit"}</definedName>
    <definedName name="_1934__FDSAUDITLINK__" hidden="1">{"fdsup://Directions/FactSet Auditing Viewer?action=AUDIT_VALUE&amp;DB=129&amp;ID1=B1H0DZ&amp;VALUEID=02001&amp;SDATE=201001&amp;PERIODTYPE=SEMI_STD&amp;window=popup_no_bar&amp;width=385&amp;height=120&amp;START_MAXIMIZED=FALSE&amp;creator=factset&amp;display_string=Audit"}</definedName>
    <definedName name="_1935__FDSAUDITLINK__" hidden="1">{"fdsup://directions/FAT Viewer?action=UPDATE&amp;creator=factset&amp;DYN_ARGS=TRUE&amp;DOC_NAME=FAT:FQL_AUDITING_CLIENT_TEMPLATE.FAT&amp;display_string=Audit&amp;VAR:KEY=NYHMVUXSNO&amp;VAR:QUERY=KEZTTF9ORVRfSU5DKE5PVyxOT1csRlNBLCxVU0QpQEZGX05FVF9JTkMoTFRNUywwLCwsLFVTRCkp&amp;WINDOW=F","IRST_POPUP&amp;HEIGHT=450&amp;WIDTH=450&amp;START_MAXIMIZED=FALSE&amp;VAR:CALENDAR=US&amp;VAR:SYMBOL=NDAQ&amp;VAR:INDEX=0"}</definedName>
    <definedName name="_1936__FDSAUDITLINK__" hidden="1">{"fdsup://directions/FAT Viewer?action=UPDATE&amp;creator=factset&amp;DYN_ARGS=TRUE&amp;DOC_NAME=FAT:FQL_AUDITING_CLIENT_TEMPLATE.FAT&amp;display_string=Audit&amp;VAR:KEY=DYLYXOFEJI&amp;VAR:QUERY=KEZTTF9ORVRfSU5DKE5PVyxOT1csRlNBLCxVU0QpQEZGX05FVF9JTkMoTFRNUywwLCwsLFVTRCkp&amp;WINDOW=F","IRST_POPUP&amp;HEIGHT=450&amp;WIDTH=450&amp;START_MAXIMIZED=FALSE&amp;VAR:CALENDAR=US&amp;VAR:SYMBOL=NYX&amp;VAR:INDEX=0"}</definedName>
    <definedName name="_1937__FDSAUDITLINK__" hidden="1">{"fdsup://directions/FAT Viewer?action=UPDATE&amp;creator=factset&amp;DYN_ARGS=TRUE&amp;DOC_NAME=FAT:FQL_AUDITING_CLIENT_TEMPLATE.FAT&amp;display_string=Audit&amp;VAR:KEY=BYDYDWHMRU&amp;VAR:QUERY=KEZTTF9ORVRfSU5DKE5PVyxOT1csRlNBLCxVU0QpQEZGX05FVF9JTkMoTFRNUywwLCwsLFVTRCkp&amp;WINDOW=F","IRST_POPUP&amp;HEIGHT=450&amp;WIDTH=450&amp;START_MAXIMIZED=FALSE&amp;VAR:CALENDAR=US&amp;VAR:SYMBOL=323868&amp;VAR:INDEX=0"}</definedName>
    <definedName name="_1938__FDSAUDITLINK__" hidden="1">{"fdsup://directions/FAT Viewer?action=UPDATE&amp;creator=factset&amp;DYN_ARGS=TRUE&amp;DOC_NAME=FAT:FQL_AUDITING_CLIENT_TEMPLATE.FAT&amp;display_string=Audit&amp;VAR:KEY=TWZCNGVEDQ&amp;VAR:QUERY=KEZTTF9ORVRfSU5DKE5PVyxOT1csRlNBLCxVU0QpQEZGX05FVF9JTkMoTFRNUywwLCwsLFVTRCkp&amp;WINDOW=F","IRST_POPUP&amp;HEIGHT=450&amp;WIDTH=450&amp;START_MAXIMIZED=FALSE&amp;VAR:CALENDAR=US&amp;VAR:SYMBOL=ICE&amp;VAR:INDEX=0"}</definedName>
    <definedName name="_1939__FDSAUDITLINK__" hidden="1">{"fdsup://directions/FAT Viewer?action=UPDATE&amp;creator=factset&amp;DYN_ARGS=TRUE&amp;DOC_NAME=FAT:FQL_AUDITING_CLIENT_TEMPLATE.FAT&amp;display_string=Audit&amp;VAR:KEY=LOZSTIXWTW&amp;VAR:QUERY=KEZTTF9ORVRfSU5DKE5PVyxOT1csRlNBLCxVU0QpQEZGX05FVF9JTkMoTFRNUywwLCwsLFVTRCkp&amp;WINDOW=F","IRST_POPUP&amp;HEIGHT=450&amp;WIDTH=450&amp;START_MAXIMIZED=FALSE&amp;VAR:CALENDAR=US&amp;VAR:SYMBOL=206192&amp;VAR:INDEX=0"}</definedName>
    <definedName name="_194__FDSAUDITLINK__" hidden="1">{"fdsup://Directions/FactSet Auditing Viewer?action=AUDIT_VALUE&amp;DB=129&amp;ID1=88731730&amp;VALUEID=01151&amp;SDATE=2010&amp;PERIODTYPE=ANN_STD&amp;window=popup_no_bar&amp;width=385&amp;height=120&amp;START_MAXIMIZED=FALSE&amp;creator=factset&amp;display_string=Audit"}</definedName>
    <definedName name="_1940__FDSAUDITLINK__" hidden="1">{"fdsup://directions/FAT Viewer?action=UPDATE&amp;creator=factset&amp;DYN_ARGS=TRUE&amp;DOC_NAME=FAT:FQL_AUDITING_CLIENT_TEMPLATE.FAT&amp;display_string=Audit&amp;VAR:KEY=VYDQTWRYPI&amp;VAR:QUERY=KEZTTF9ORVRfSU5DKE5PVyxOT1csRlNBLCxVU0QpQEZGX05FVF9JTkMoTFRNUywwLCwsLFVTRCkp&amp;WINDOW=F","IRST_POPUP&amp;HEIGHT=450&amp;WIDTH=450&amp;START_MAXIMIZED=FALSE&amp;VAR:CALENDAR=US&amp;VAR:SYMBOL=630386&amp;VAR:INDEX=0"}</definedName>
    <definedName name="_1941__FDSAUDITLINK__" hidden="1">{"fdsup://directions/FAT Viewer?action=UPDATE&amp;creator=factset&amp;DYN_ARGS=TRUE&amp;DOC_NAME=FAT:FQL_AUDITING_CLIENT_TEMPLATE.FAT&amp;display_string=Audit&amp;VAR:KEY=TMRIFUP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206192&amp;VAR:INDEX=0"}</definedName>
    <definedName name="_194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TSS&amp;VAR:INDEX=0"}</definedName>
    <definedName name="_1943__FDSAUDITLINK__" hidden="1">{"fdsup://directions/FAT Viewer?action=UPDATE&amp;creator=factset&amp;DYN_ARGS=TRUE&amp;DOC_NAME=FAT:FQL_AUDITING_CLIENT_TEMPLATE.FAT&amp;display_string=Audit&amp;VAR:KEY=RAPONKHWNW&amp;VAR:QUERY=KEZTTF9ORVRfSU5DKE5PVyxOT1csRlNBLCxVU0QpQEZGX05FVF9JTkMoTFRNUywwLCwsLFVTRCkp&amp;WINDOW=F","IRST_POPUP&amp;HEIGHT=450&amp;WIDTH=450&amp;START_MAXIMIZED=FALSE&amp;VAR:CALENDAR=US&amp;VAR:SYMBOL=CME&amp;VAR:INDEX=0"}</definedName>
    <definedName name="_1944__FDSAUDITLINK__" hidden="1">{"fdsup://directions/FAT Viewer?action=UPDATE&amp;creator=factset&amp;DYN_ARGS=TRUE&amp;DOC_NAME=FAT:FQL_AUDITING_CLIENT_TEMPLATE.FAT&amp;display_string=Audit&amp;VAR:KEY=JULEXWRSRA&amp;VAR:QUERY=KEZTTF9ORVRfSU5DKE5PVyxOT1csRlNBLCxVU0QpQEZGX05FVF9JTkMoTFRNUywwLCwsLFVTRCkp&amp;WINDOW=F","IRST_POPUP&amp;HEIGHT=450&amp;WIDTH=450&amp;START_MAXIMIZED=FALSE&amp;VAR:CALENDAR=US&amp;VAR:SYMBOL=626735&amp;VAR:INDEX=0"}</definedName>
    <definedName name="_1945__FDSAUDITLINK__" hidden="1">{"fdsup://directions/FAT Viewer?action=UPDATE&amp;creator=factset&amp;DYN_ARGS=TRUE&amp;DOC_NAME=FAT:FQL_AUDITING_CLIENT_TEMPLATE.FAT&amp;display_string=Audit&amp;VAR:KEY=ZWTUPABW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323868&amp;VAR:INDEX=0"}</definedName>
    <definedName name="_1946__FDSAUDITLINK__" hidden="1">{"fdsup://directions/FAT Viewer?action=UPDATE&amp;creator=factset&amp;DYN_ARGS=TRUE&amp;DOC_NAME=FAT:FQL_AUDITING_CLIENT_TEMPLATE.FAT&amp;display_string=Audit&amp;VAR:KEY=BGJAFGLE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YX&amp;VAR:INDEX=0"}</definedName>
    <definedName name="_1947__FDSAUDITLINK__" hidden="1">{"fdsup://directions/FAT Viewer?action=UPDATE&amp;creator=factset&amp;DYN_ARGS=TRUE&amp;DOC_NAME=FAT:FQL_AUDITING_CLIENT_TEMPLATE.FAT&amp;display_string=Audit&amp;VAR:KEY=VYBITWF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SWJX&amp;VAR:INDEX=0"}</definedName>
    <definedName name="_1948__FDSAUDITLINK__" hidden="1">{"fdsup://Directions/FactSet Auditing Viewer?action=AUDIT_VALUE&amp;DB=129&amp;ID1=206192&amp;VALUEID=02001&amp;SDATE=201002&amp;PERIODTYPE=QTR_STD&amp;window=popup_no_bar&amp;width=385&amp;height=120&amp;START_MAXIMIZED=FALSE&amp;creator=factset&amp;display_string=Audit"}</definedName>
    <definedName name="_1949__FDSAUDITLINK__" hidden="1">{"fdsup://directions/FAT Viewer?action=UPDATE&amp;creator=factset&amp;DYN_ARGS=TRUE&amp;DOC_NAME=FAT:FQL_AUDITING_CLIENT_TEMPLATE.FAT&amp;display_string=Audit&amp;VAR:KEY=JGVUXOZM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612922&amp;VAR:INDEX=0"}</definedName>
    <definedName name="_195___123Graph_CUNIT_BY_OEM" hidden="1">#REF!</definedName>
    <definedName name="_195__FDSAUDITLINK__" hidden="1">{"fdsup://directions/FAT Viewer?action=UPDATE&amp;creator=factset&amp;DYN_ARGS=TRUE&amp;DOC_NAME=FAT:FQL_AUDITING_CLIENT_TEMPLATE.FAT&amp;display_string=Audit&amp;VAR:KEY=YNARYDSLGV&amp;VAR:QUERY=RkZfTkVUX0lOQygp&amp;WINDOW=FIRST_POPUP&amp;HEIGHT=450&amp;WIDTH=450&amp;START_MAXIMIZED=FALSE&amp;VAR:CA","LENDAR=US&amp;VAR:SYMBOL=TWX&amp;VAR:INDEX=0"}</definedName>
    <definedName name="_1950__FDSAUDITLINK__" hidden="1">{"fdsup://directions/FAT Viewer?action=UPDATE&amp;creator=factset&amp;DYN_ARGS=TRUE&amp;DOC_NAME=FAT:FQL_AUDITING_CLIENT_TEMPLATE.FAT&amp;display_string=Audit&amp;VAR:KEY=ZWDGBENUBO&amp;VAR:QUERY=KEZTTF9ORVRfSU5DKE5PVyxOT1csRlNBLCxVU0QpQEZGX05FVF9JTkMoTFRNUywwLCwsLFVTRCkp&amp;WINDOW=F","IRST_POPUP&amp;HEIGHT=450&amp;WIDTH=450&amp;START_MAXIMIZED=FALSE&amp;VAR:CALENDAR=US&amp;VAR:SYMBOL=612922&amp;VAR:INDEX=0"}</definedName>
    <definedName name="_1951__FDSAUDITLINK__" hidden="1">{"fdsup://directions/FAT Viewer?action=UPDATE&amp;creator=factset&amp;DYN_ARGS=TRUE&amp;DOC_NAME=FAT:FQL_AUDITING_CLIENT_TEMPLATE.FAT&amp;display_string=Audit&amp;VAR:KEY=PMTEREJGNE&amp;VAR:QUERY=KEZTTF9ORVRfSU5DKE5PVyxOT1csRlNBLCxVU0QpQEZGX05FVF9JTkMoTFRNUywwLCwsLFVTRCkp&amp;WINDOW=F","IRST_POPUP&amp;HEIGHT=450&amp;WIDTH=450&amp;START_MAXIMIZED=FALSE&amp;VAR:CALENDAR=US&amp;VAR:SYMBOL=B0SWJX&amp;VAR:INDEX=0"}</definedName>
    <definedName name="_1952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3__FDSAUDITLINK__" hidden="1">{"fdsup://Directions/FactSet Auditing Viewer?action=AUDIT_VALUE&amp;DB=129&amp;ID1=630386&amp;VALUEID=02001&amp;SDATE=201004&amp;PERIODTYPE=QTR_STD&amp;window=popup_no_bar&amp;width=385&amp;height=120&amp;START_MAXIMIZED=FALSE&amp;creator=factset&amp;display_string=Audit"}</definedName>
    <definedName name="_1954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5__FDSAUDITLINK__" hidden="1">{"fdsup://directions/FAT Viewer?action=UPDATE&amp;creator=factset&amp;DYN_ARGS=TRUE&amp;DOC_NAME=FAT:FQL_AUDITING_CLIENT_TEMPLATE.FAT&amp;display_string=Audit&amp;VAR:KEY=PGVAVKF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702196&amp;VAR:INDEX=0"}</definedName>
    <definedName name="_1956__FDSAUDITLINK__" hidden="1">{"fdsup://Directions/FactSet Auditing Viewer?action=AUDIT_VALUE&amp;DB=129&amp;ID1=12572Q10&amp;VALUEID=02001&amp;SDATE=201002&amp;PERIODTYPE=QTR_STD&amp;window=popup_no_bar&amp;width=385&amp;height=120&amp;START_MAXIMIZED=FALSE&amp;creator=factset&amp;display_string=Audit"}</definedName>
    <definedName name="_1957__FDSAUDITLINK__" hidden="1">{"fdsup://Directions/FactSet Auditing Viewer?action=AUDIT_VALUE&amp;DB=129&amp;ID1=626735&amp;VALUEID=02001&amp;SDATE=201002&amp;PERIODTYPE=QTR_STD&amp;window=popup_no_bar&amp;width=385&amp;height=120&amp;START_MAXIMIZED=FALSE&amp;creator=factset&amp;display_string=Audit"}</definedName>
    <definedName name="_1958__FDSAUDITLINK__" hidden="1">{"fdsup://Directions/FactSet Auditing Viewer?action=AUDIT_VALUE&amp;DB=129&amp;ID1=63110310&amp;VALUEID=02001&amp;SDATE=201002&amp;PERIODTYPE=QTR_STD&amp;window=popup_no_bar&amp;width=385&amp;height=120&amp;START_MAXIMIZED=FALSE&amp;creator=factset&amp;display_string=Audit"}</definedName>
    <definedName name="_1959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FNDT&amp;VAR:INDEX=0"}</definedName>
    <definedName name="_196__FDSAUDITLINK__" hidden="1">{"fdsup://Directions/FactSet Auditing Viewer?action=AUDIT_VALUE&amp;DB=129&amp;ID1=65248E20&amp;VALUEID=01151&amp;SDATE=2010&amp;PERIODTYPE=ANN_STD&amp;window=popup_no_bar&amp;width=385&amp;height=120&amp;START_MAXIMIZED=FALSE&amp;creator=factset&amp;display_string=Audit"}</definedName>
    <definedName name="_1960__FDSAUDITLINK__" hidden="1">{"fdsup://directions/FAT Viewer?action=UPDATE&amp;creator=factset&amp;DYN_ARGS=TRUE&amp;DOC_NAME=FAT:FQL_AUDITING_CLIENT_TEMPLATE.FAT&amp;display_string=Audit&amp;VAR:KEY=ZUHAPUFW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ME&amp;VAR:INDEX=0"}</definedName>
    <definedName name="_1961__FDSAUDITLINK__" hidden="1">{"fdsup://directions/FAT Viewer?action=UPDATE&amp;creator=factset&amp;DYN_ARGS=TRUE&amp;DOC_NAME=FAT:FQL_AUDITING_CLIENT_TEMPLATE.FAT&amp;display_string=Audit&amp;VAR:KEY=XYZWVSPM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626735&amp;VAR:INDEX=0"}</definedName>
    <definedName name="_1962__FDSAUDITLINK__" hidden="1">{"fdsup://directions/FAT Viewer?action=UPDATE&amp;creator=factset&amp;DYN_ARGS=TRUE&amp;DOC_NAME=FAT:FQL_AUDITING_CLIENT_TEMPLATE.FAT&amp;display_string=Audit&amp;VAR:KEY=TULEDMHIXW&amp;VAR:QUERY=KEZTTF9ORVRfSU5DKE5PVyxOT1csRlNBLCxVU0QpQEZGX05FVF9JTkMoTFRNUywwLCwsLFVTRCkp&amp;WINDOW=F","IRST_POPUP&amp;HEIGHT=450&amp;WIDTH=450&amp;START_MAXIMIZED=FALSE&amp;VAR:CALENDAR=US&amp;VAR:SYMBOL=NMRX&amp;VAR:INDEX=0"}</definedName>
    <definedName name="_1963__FDSAUDITLINK__" hidden="1">{"fdsup://directions/FAT Viewer?action=UPDATE&amp;creator=factset&amp;DYN_ARGS=TRUE&amp;DOC_NAME=FAT:FQL_AUDITING_CLIENT_TEMPLATE.FAT&amp;display_string=Audit&amp;VAR:KEY=TODCLWFSDC&amp;VAR:QUERY=KEZTTF9ORVRfSU5DKE5PVyxOT1csRlNBLCxVU0QpQEZGX05FVF9JTkMoTFRNUywwLCwsLFVTRCkp&amp;WINDOW=F","IRST_POPUP&amp;HEIGHT=450&amp;WIDTH=450&amp;START_MAXIMIZED=FALSE&amp;VAR:CALENDAR=US&amp;VAR:SYMBOL=PCTI&amp;VAR:INDEX=0"}</definedName>
    <definedName name="_1964__FDSAUDITLINK__" hidden="1">{"fdsup://directions/FAT Viewer?action=UPDATE&amp;creator=factset&amp;DYN_ARGS=TRUE&amp;DOC_NAME=FAT:FQL_AUDITING_CLIENT_TEMPLATE.FAT&amp;display_string=Audit&amp;VAR:KEY=BMJMPAVSJK&amp;VAR:QUERY=KEZTTF9ORVRfSU5DKE5PVyxOT1csRlNBLCxVU0QpQEZGX05FVF9JTkMoTFRNUywwLCwsLFVTRCkp&amp;WINDOW=F","IRST_POPUP&amp;HEIGHT=450&amp;WIDTH=450&amp;START_MAXIMIZED=FALSE&amp;VAR:CALENDAR=US&amp;VAR:SYMBOL=WSTL&amp;VAR:INDEX=0"}</definedName>
    <definedName name="_1965__FDSAUDITLINK__" hidden="1">{"fdsup://directions/FAT Viewer?action=UPDATE&amp;creator=factset&amp;DYN_ARGS=TRUE&amp;DOC_NAME=FAT:FQL_AUDITING_CLIENT_TEMPLATE.FAT&amp;display_string=Audit&amp;VAR:KEY=HALYPQRQPE&amp;VAR:QUERY=KEZTTF9ORVRfSU5DKE5PVyxOT1csRlNBLCxVU0QpQEZGX05FVF9JTkMoTFRNUywwLCwsLFVTRCkp&amp;WINDOW=F","IRST_POPUP&amp;HEIGHT=450&amp;WIDTH=450&amp;START_MAXIMIZED=FALSE&amp;VAR:CALENDAR=US&amp;VAR:SYMBOL=TSTC&amp;VAR:INDEX=0"}</definedName>
    <definedName name="_1966__FDSAUDITLINK__" hidden="1">{"fdsup://directions/FAT Viewer?action=UPDATE&amp;creator=factset&amp;DYN_ARGS=TRUE&amp;DOC_NAME=FAT:FQL_AUDITING_CLIENT_TEMPLATE.FAT&amp;display_string=Audit&amp;VAR:KEY=FOVQTCFCPY&amp;VAR:QUERY=KEZTTF9ORVRfSU5DKE5PVyxOT1csRlNBLCxVU0QpQEZGX05FVF9JTkMoTFRNUywwLCwsLFVTRCkp&amp;WINDOW=F","IRST_POPUP&amp;HEIGHT=450&amp;WIDTH=450&amp;START_MAXIMIZED=FALSE&amp;VAR:CALENDAR=US&amp;VAR:SYMBOL=TUNE&amp;VAR:INDEX=0"}</definedName>
    <definedName name="_1967__FDSAUDITLINK__" hidden="1">{"fdsup://directions/FAT Viewer?action=UPDATE&amp;creator=factset&amp;DYN_ARGS=TRUE&amp;DOC_NAME=FAT:FQL_AUDITING_CLIENT_TEMPLATE.FAT&amp;display_string=Audit&amp;VAR:KEY=NGLCVIXOFW&amp;VAR:QUERY=KEZTTF9ORVRfSU5DKE5PVyxOT1csRlNBLCxVU0QpQEZGX05FVF9JTkMoTFRNUywwLCwsLFVTRCkp&amp;WINDOW=F","IRST_POPUP&amp;HEIGHT=450&amp;WIDTH=450&amp;START_MAXIMIZED=FALSE&amp;VAR:CALENDAR=US&amp;VAR:SYMBOL=OCNW&amp;VAR:INDEX=0"}</definedName>
    <definedName name="_1968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VRAZ&amp;VAR:INDEX=0"}</definedName>
    <definedName name="_1969__FDSAUDITLINK__" hidden="1">{"fdsup://directions/FAT Viewer?action=UPDATE&amp;creator=factset&amp;DYN_ARGS=TRUE&amp;DOC_NAME=FAT:FQL_AUDITING_CLIENT_TEMPLATE.FAT&amp;display_string=Audit&amp;VAR:KEY=LYNILKFCVG&amp;VAR:QUERY=KEZTTF9ORVRfSU5DKE5PVyxOT1csRlNBLCxVU0QpQEZGX05FVF9JTkMoTFRNUywwLCwsLFVTRCkp&amp;WINDOW=F","IRST_POPUP&amp;HEIGHT=450&amp;WIDTH=450&amp;START_MAXIMIZED=FALSE&amp;VAR:CALENDAR=US&amp;VAR:SYMBOL=MSPD&amp;VAR:INDEX=0"}</definedName>
    <definedName name="_197__FDSAUDITLINK__" hidden="1">{"fdsup://directions/FAT Viewer?action=UPDATE&amp;creator=factset&amp;DYN_ARGS=TRUE&amp;DOC_NAME=FAT:FQL_AUDITING_CLIENT_TEMPLATE.FAT&amp;display_string=Audit&amp;VAR:KEY=UPYTWBEZSD&amp;VAR:QUERY=RkZfTkVUX0lOQygp&amp;WINDOW=FIRST_POPUP&amp;HEIGHT=450&amp;WIDTH=450&amp;START_MAXIMIZED=FALSE&amp;VAR:CA","LENDAR=US&amp;VAR:SYMBOL=NWS&amp;VAR:INDEX=0"}</definedName>
    <definedName name="_1970__FDSAUDITLINK__" hidden="1">{"fdsup://directions/FAT Viewer?action=UPDATE&amp;creator=factset&amp;DYN_ARGS=TRUE&amp;DOC_NAME=FAT:FQL_AUDITING_CLIENT_TEMPLATE.FAT&amp;display_string=Audit&amp;VAR:KEY=VYRUFMLSDA&amp;VAR:QUERY=KEZTTF9ORVRfSU5DKE5PVyxOT1csRlNBLCxVU0QpQEZGX05FVF9JTkMoTFRNUywwLCwsLFVTRCkp&amp;WINDOW=F","IRST_POPUP&amp;HEIGHT=450&amp;WIDTH=450&amp;START_MAXIMIZED=FALSE&amp;VAR:CALENDAR=US&amp;VAR:SYMBOL=AVNW&amp;VAR:INDEX=0"}</definedName>
    <definedName name="_1971__FDSAUDITLINK__" hidden="1">{"fdsup://directions/FAT Viewer?action=UPDATE&amp;creator=factset&amp;DYN_ARGS=TRUE&amp;DOC_NAME=FAT:FQL_AUDITING_CLIENT_TEMPLATE.FAT&amp;display_string=Audit&amp;VAR:KEY=VWBAFSNKDC&amp;VAR:QUERY=KEZTTF9ORVRfSU5DKE5PVyxOT1csRlNBLCxVU0QpQEZGX05FVF9JTkMoTFRNUywwLCwsLFVTRCkp&amp;WINDOW=F","IRST_POPUP&amp;HEIGHT=450&amp;WIDTH=450&amp;START_MAXIMIZED=FALSE&amp;VAR:CALENDAR=US&amp;VAR:SYMBOL=CRNT&amp;VAR:INDEX=0"}</definedName>
    <definedName name="_1972__FDSAUDITLINK__" hidden="1">{"fdsup://directions/FAT Viewer?action=UPDATE&amp;creator=factset&amp;DYN_ARGS=TRUE&amp;DOC_NAME=FAT:FQL_AUDITING_CLIENT_TEMPLATE.FAT&amp;display_string=Audit&amp;VAR:KEY=DGFOJQNAVU&amp;VAR:QUERY=KEZTTF9ORVRfSU5DKE5PVyxOT1csRlNBLCxVU0QpQEZGX05FVF9JTkMoTFRNUywwLCwsLFVTRCkp&amp;WINDOW=F","IRST_POPUP&amp;HEIGHT=450&amp;WIDTH=450&amp;START_MAXIMIZED=FALSE&amp;VAR:CALENDAR=US&amp;VAR:SYMBOL=BBOX&amp;VAR:INDEX=0"}</definedName>
    <definedName name="_1973__FDSAUDITLINK__" hidden="1">{"fdsup://directions/FAT Viewer?action=UPDATE&amp;creator=factset&amp;DYN_ARGS=TRUE&amp;DOC_NAME=FAT:FQL_AUDITING_CLIENT_TEMPLATE.FAT&amp;display_string=Audit&amp;VAR:KEY=VEFYHMTSJI&amp;VAR:QUERY=KEZTTF9ORVRfSU5DKE5PVyxOT1csRlNBLCxVU0QpQEZGX05FVF9JTkMoTFRNUywwLCwsLFVTRCkp&amp;WINDOW=F","IRST_POPUP&amp;HEIGHT=450&amp;WIDTH=450&amp;START_MAXIMIZED=FALSE&amp;VAR:CALENDAR=US&amp;VAR:SYMBOL=HLIT&amp;VAR:INDEX=0"}</definedName>
    <definedName name="_1974__FDSAUDITLINK__" hidden="1">{"fdsup://directions/FAT Viewer?action=UPDATE&amp;creator=factset&amp;DYN_ARGS=TRUE&amp;DOC_NAME=FAT:FQL_AUDITING_CLIENT_TEMPLATE.FAT&amp;display_string=Audit&amp;VAR:KEY=XIPCRUZCVK&amp;VAR:QUERY=KEZTTF9ORVRfSU5DKE5PVyxOT1csRlNBLCxVU0QpQEZGX05FVF9JTkMoTFRNUywwLCwsLFVTRCkp&amp;WINDOW=F","IRST_POPUP&amp;HEIGHT=450&amp;WIDTH=450&amp;START_MAXIMIZED=FALSE&amp;VAR:CALENDAR=US&amp;VAR:SYMBOL=OCLR&amp;VAR:INDEX=0"}</definedName>
    <definedName name="_1975__FDSAUDITLINK__" hidden="1">{"fdsup://directions/FAT Viewer?action=UPDATE&amp;creator=factset&amp;DYN_ARGS=TRUE&amp;DOC_NAME=FAT:FQL_AUDITING_CLIENT_TEMPLATE.FAT&amp;display_string=Audit&amp;VAR:KEY=VSVQNWVYHE&amp;VAR:QUERY=KEZTTF9ORVRfSU5DKE5PVyxOT1csRlNBLCxVU0QpQEZGX05FVF9JTkMoTFRNUywwLCwsLFVTRCkp&amp;WINDOW=F","IRST_POPUP&amp;HEIGHT=450&amp;WIDTH=450&amp;START_MAXIMIZED=FALSE&amp;VAR:CALENDAR=US&amp;VAR:SYMBOL=CMTL&amp;VAR:INDEX=0"}</definedName>
    <definedName name="_1976__FDSAUDITLINK__" hidden="1">{"fdsup://directions/FAT Viewer?action=UPDATE&amp;creator=factset&amp;DYN_ARGS=TRUE&amp;DOC_NAME=FAT:FQL_AUDITING_CLIENT_TEMPLATE.FAT&amp;display_string=Audit&amp;VAR:KEY=LWPUTGBCJM&amp;VAR:QUERY=KEZTTF9ORVRfSU5DKE5PVyxOT1csRlNBLCxVU0QpQEZGX05FVF9JTkMoTFRNUywwLCwsLFVTRCkp&amp;WINDOW=F","IRST_POPUP&amp;HEIGHT=450&amp;WIDTH=450&amp;START_MAXIMIZED=FALSE&amp;VAR:CALENDAR=US&amp;VAR:SYMBOL=ARRS&amp;VAR:INDEX=0"}</definedName>
    <definedName name="_1977__FDSAUDITLINK__" hidden="1">{"fdsup://directions/FAT Viewer?action=UPDATE&amp;creator=factset&amp;DYN_ARGS=TRUE&amp;DOC_NAME=FAT:FQL_AUDITING_CLIENT_TEMPLATE.FAT&amp;display_string=Audit&amp;VAR:KEY=VQLWPULYZE&amp;VAR:QUERY=KEZTTF9ORVRfSU5DKE5PVyxOT1csRlNBLCxVU0QpQEZGX05FVF9JTkMoTFRNUywwLCwsLFVTRCkp&amp;WINDOW=F","IRST_POPUP&amp;HEIGHT=450&amp;WIDTH=450&amp;START_MAXIMIZED=FALSE&amp;VAR:CALENDAR=US&amp;VAR:SYMBOL=ABVT&amp;VAR:INDEX=0"}</definedName>
    <definedName name="_1978__FDSAUDITLINK__" hidden="1">{"fdsup://directions/FAT Viewer?action=UPDATE&amp;creator=factset&amp;DYN_ARGS=TRUE&amp;DOC_NAME=FAT:FQL_AUDITING_CLIENT_TEMPLATE.FAT&amp;display_string=Audit&amp;VAR:KEY=FSPUHKXAVW&amp;VAR:QUERY=KEZTTF9ORVRfSU5DKE5PVyxOT1csRlNBLCxVU0QpQEZGX05FVF9JTkMoTFRNUywwLCwsLFVTRCkp&amp;WINDOW=F","IRST_POPUP&amp;HEIGHT=450&amp;WIDTH=450&amp;START_MAXIMIZED=FALSE&amp;VAR:CALENDAR=US&amp;VAR:SYMBOL=PMCS&amp;VAR:INDEX=0"}</definedName>
    <definedName name="_1979__FDSAUDITLINK__" hidden="1">{"fdsup://directions/FAT Viewer?action=UPDATE&amp;creator=factset&amp;DYN_ARGS=TRUE&amp;DOC_NAME=FAT:FQL_AUDITING_CLIENT_TEMPLATE.FAT&amp;display_string=Audit&amp;VAR:KEY=TUFYFSDYLG&amp;VAR:QUERY=KEZTTF9ORVRfSU5DKE5PVyxOT1csRlNBLCxVU0QpQEZGX05FVF9JTkMoTFRNUywwLCwsLFVTRCkp&amp;WINDOW=F","IRST_POPUP&amp;HEIGHT=450&amp;WIDTH=450&amp;START_MAXIMIZED=FALSE&amp;VAR:CALENDAR=US&amp;VAR:SYMBOL=ATHR&amp;VAR:INDEX=0"}</definedName>
    <definedName name="_198___123Graph_BCAP_PWR_93___95" hidden="1">#REF!</definedName>
    <definedName name="_198__123Graph_DQRE_S_BY_CO." hidden="1">#REF!</definedName>
    <definedName name="_198__FDSAUDITLINK__" hidden="1">{"fdsup://Directions/FactSet Auditing Viewer?action=AUDIT_VALUE&amp;DB=129&amp;ID1=20030N10&amp;VALUEID=01151&amp;SDATE=2009&amp;PERIODTYPE=ANN_STD&amp;window=popup_no_bar&amp;width=385&amp;height=120&amp;START_MAXIMIZED=FALSE&amp;creator=factset&amp;display_string=Audit"}</definedName>
    <definedName name="_1980__FDSAUDITLINK__" hidden="1">{"fdsup://directions/FAT Viewer?action=UPDATE&amp;creator=factset&amp;DYN_ARGS=TRUE&amp;DOC_NAME=FAT:FQL_AUDITING_CLIENT_TEMPLATE.FAT&amp;display_string=Audit&amp;VAR:KEY=LITOVERGNA&amp;VAR:QUERY=KEZTTF9ORVRfSU5DKE5PVyxOT1csRlNBLCxVU0QpQEZGX05FVF9JTkMoTFRNUywwLCwsLFVTRCkp&amp;WINDOW=F","IRST_POPUP&amp;HEIGHT=450&amp;WIDTH=450&amp;START_MAXIMIZED=FALSE&amp;VAR:CALENDAR=US&amp;VAR:SYMBOL=CTV&amp;VAR:INDEX=0"}</definedName>
    <definedName name="_1981__FDSAUDITLINK__" hidden="1">{"fdsup://directions/FAT Viewer?action=UPDATE&amp;creator=factset&amp;DYN_ARGS=TRUE&amp;DOC_NAME=FAT:FQL_AUDITING_CLIENT_TEMPLATE.FAT&amp;display_string=Audit&amp;VAR:KEY=DKLILKVAHC&amp;VAR:QUERY=KEZTTF9ORVRfSU5DKE5PVyxOT1csRlNBLCxVU0QpQEZGX05FVF9JTkMoTFRNUywwLCwsLFVTRCkp&amp;WINDOW=F","IRST_POPUP&amp;HEIGHT=450&amp;WIDTH=450&amp;START_MAXIMIZED=FALSE&amp;VAR:CALENDAR=US&amp;VAR:SYMBOL=HRS&amp;VAR:INDEX=0"}</definedName>
    <definedName name="_1982__FDSAUDITLINK__" hidden="1">{"fdsup://directions/FAT Viewer?action=UPDATE&amp;creator=factset&amp;DYN_ARGS=TRUE&amp;DOC_NAME=FAT:FQL_AUDITING_CLIENT_TEMPLATE.FAT&amp;display_string=Audit&amp;VAR:KEY=XWHIBUVQ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TLK&amp;VAR:INDEX=0"}</definedName>
    <definedName name="_1983__FDSAUDITLINK__" hidden="1">{"fdsup://directions/FAT Viewer?action=UPDATE&amp;creator=factset&amp;DYN_ARGS=TRUE&amp;DOC_NAME=FAT:FQL_AUDITING_CLIENT_TEMPLATE.FAT&amp;display_string=Audit&amp;VAR:KEY=TCTYXKBS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RCW&amp;VAR:INDEX=0"}</definedName>
    <definedName name="_1984__FDSAUDITLINK__" hidden="1">{"fdsup://directions/FAT Viewer?action=UPDATE&amp;creator=factset&amp;DYN_ARGS=TRUE&amp;DOC_NAME=FAT:FQL_AUDITING_CLIENT_TEMPLATE.FAT&amp;display_string=Audit&amp;VAR:KEY=JGXALCHU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STR&amp;VAR:INDEX=0"}</definedName>
    <definedName name="_1985__FDSAUDITLINK__" hidden="1">{"fdsup://directions/FAT Viewer?action=UPDATE&amp;creator=factset&amp;DYN_ARGS=TRUE&amp;DOC_NAME=FAT:FQL_AUDITING_CLIENT_TEMPLATE.FAT&amp;display_string=Audit&amp;VAR:KEY=LSTWFMJ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FD&amp;VAR:INDEX=0"}</definedName>
    <definedName name="_1986__FDSAUDITLINK__" hidden="1">{"fdsup://directions/FAT Viewer?action=UPDATE&amp;creator=factset&amp;DYN_ARGS=TRUE&amp;DOC_NAME=FAT:FQL_AUDITING_CLIENT_TEMPLATE.FAT&amp;display_string=Audit&amp;VAR:KEY=VGREHSFY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MP&amp;VAR:INDEX=0"}</definedName>
    <definedName name="_1987__FDSAUDITLINK__" hidden="1">{"fdsup://directions/FAT Viewer?action=UPDATE&amp;creator=factset&amp;DYN_ARGS=TRUE&amp;DOC_NAME=FAT:FQL_AUDITING_CLIENT_TEMPLATE.FAT&amp;display_string=Audit&amp;VAR:KEY=LIBQXALQ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MRX&amp;VAR:INDEX=0"}</definedName>
    <definedName name="_1988__FDSAUDITLINK__" hidden="1">{"fdsup://directions/FAT Viewer?action=UPDATE&amp;creator=factset&amp;DYN_ARGS=TRUE&amp;DOC_NAME=FAT:FQL_AUDITING_CLIENT_TEMPLATE.FAT&amp;display_string=Audit&amp;VAR:KEY=NWLYPOZ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CTI&amp;VAR:INDEX=0"}</definedName>
    <definedName name="_1989__FDSAUDITLINK__" hidden="1">{"fdsup://directions/FAT Viewer?action=UPDATE&amp;creator=factset&amp;DYN_ARGS=TRUE&amp;DOC_NAME=FAT:FQL_AUDITING_CLIENT_TEMPLATE.FAT&amp;display_string=Audit&amp;VAR:KEY=BCJKPWBQ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STL&amp;VAR:INDEX=0"}</definedName>
    <definedName name="_199__FDSAUDITLINK__" hidden="1">{"fdsup://directions/FAT Viewer?action=UPDATE&amp;creator=factset&amp;DYN_ARGS=TRUE&amp;DOC_NAME=FAT:FQL_AUDITING_CLIENT_TEMPLATE.FAT&amp;display_string=Audit&amp;VAR:KEY=CBQTQFQLCZ&amp;VAR:QUERY=RkZfTkVUX0lOQygp&amp;WINDOW=FIRST_POPUP&amp;HEIGHT=450&amp;WIDTH=450&amp;START_MAXIMIZED=FALSE&amp;VAR:CA","LENDAR=US&amp;VAR:SYMBOL=CMCSA&amp;VAR:INDEX=0"}</definedName>
    <definedName name="_1990__FDSAUDITLINK__" hidden="1">{"fdsup://directions/FAT Viewer?action=UPDATE&amp;creator=factset&amp;DYN_ARGS=TRUE&amp;DOC_NAME=FAT:FQL_AUDITING_CLIENT_TEMPLATE.FAT&amp;display_string=Audit&amp;VAR:KEY=FKNKBIBE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STC&amp;VAR:INDEX=0"}</definedName>
    <definedName name="_1991__FDSAUDITLINK__" hidden="1">{"fdsup://directions/FAT Viewer?action=UPDATE&amp;creator=factset&amp;DYN_ARGS=TRUE&amp;DOC_NAME=FAT:FQL_AUDITING_CLIENT_TEMPLATE.FAT&amp;display_string=Audit&amp;VAR:KEY=RMBIDGDE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UNE&amp;VAR:INDEX=0"}</definedName>
    <definedName name="_1992__FDSAUDITLINK__" hidden="1">{"fdsup://directions/FAT Viewer?action=UPDATE&amp;creator=factset&amp;DYN_ARGS=TRUE&amp;DOC_NAME=FAT:FQL_AUDITING_CLIENT_TEMPLATE.FAT&amp;display_string=Audit&amp;VAR:KEY=JSJIFAN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OCNW&amp;VAR:INDEX=0"}</definedName>
    <definedName name="_1993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RAZ&amp;VAR:INDEX=0"}</definedName>
    <definedName name="_1994__FDSAUDITLINK__" hidden="1">{"fdsup://directions/FAT Viewer?action=UPDATE&amp;creator=factset&amp;DYN_ARGS=TRUE&amp;DOC_NAME=FAT:FQL_AUDITING_CLIENT_TEMPLATE.FAT&amp;display_string=Audit&amp;VAR:KEY=ZWJMVSJK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SPD&amp;VAR:INDEX=0"}</definedName>
    <definedName name="_1995__FDSAUDITLINK__" hidden="1">{"fdsup://directions/FAT Viewer?action=UPDATE&amp;creator=factset&amp;DYN_ARGS=TRUE&amp;DOC_NAME=FAT:FQL_AUDITING_CLIENT_TEMPLATE.FAT&amp;display_string=Audit&amp;VAR:KEY=ZWZIRAXQ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VNW&amp;VAR:INDEX=0"}</definedName>
    <definedName name="_1996__FDSAUDITLINK__" hidden="1">{"fdsup://directions/FAT Viewer?action=UPDATE&amp;creator=factset&amp;DYN_ARGS=TRUE&amp;DOC_NAME=FAT:FQL_AUDITING_CLIENT_TEMPLATE.FAT&amp;display_string=Audit&amp;VAR:KEY=JIJCZGPU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RNT&amp;VAR:INDEX=0"}</definedName>
    <definedName name="_1997__FDSAUDITLINK__" hidden="1">{"fdsup://directions/FAT Viewer?action=UPDATE&amp;creator=factset&amp;DYN_ARGS=TRUE&amp;DOC_NAME=FAT:FQL_AUDITING_CLIENT_TEMPLATE.FAT&amp;display_string=Audit&amp;VAR:KEY=RGVIDWDK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OX&amp;VAR:INDEX=0"}</definedName>
    <definedName name="_1998__FDSAUDITLINK__" hidden="1">{"fdsup://directions/FAT Viewer?action=UPDATE&amp;creator=factset&amp;DYN_ARGS=TRUE&amp;DOC_NAME=FAT:FQL_AUDITING_CLIENT_TEMPLATE.FAT&amp;display_string=Audit&amp;VAR:KEY=NKNQBGZS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LIT&amp;VAR:INDEX=0"}</definedName>
    <definedName name="_1999__FDSAUDITLINK__" hidden="1">{"fdsup://directions/FAT Viewer?action=UPDATE&amp;creator=factset&amp;DYN_ARGS=TRUE&amp;DOC_NAME=FAT:FQL_AUDITING_CLIENT_TEMPLATE.FAT&amp;display_string=Audit&amp;VAR:KEY=RGBYPUJE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OCLR&amp;VAR:INDEX=0"}</definedName>
    <definedName name="_19S" hidden="1">#REF!</definedName>
    <definedName name="_1IQ_ACCUMULATED_PENSION_OBLIGATION_FOR_IGN" hidden="1">"c2665"</definedName>
    <definedName name="_1IQ_INSIDDD__EE__S" hidden="1">"c579"</definedName>
    <definedName name="_1Table2_" hidden="1">#REF!</definedName>
    <definedName name="_2" hidden="1">#REF!</definedName>
    <definedName name="_2______123Graph_A__MW_VS_POWER" hidden="1">#REF!</definedName>
    <definedName name="_2____123Graph_A__MW_VS_POWER" hidden="1">#REF!</definedName>
    <definedName name="_2____123Graph_ACHART_2" hidden="1">#REF!</definedName>
    <definedName name="_2____123Graph_BCHART_1A" hidden="1">#REF!</definedName>
    <definedName name="_2___123Graph_A__MW_VS_POWER" hidden="1">#REF!</definedName>
    <definedName name="_2___123Graph_AChart_58B" hidden="1">#REF!</definedName>
    <definedName name="_2__123Graph_A__MW_VS_HR" hidden="1">#REF!</definedName>
    <definedName name="_2__123Graph_A__MW_VS_POWER" hidden="1">#REF!</definedName>
    <definedName name="_2__123Graph_AADV_GDPR" hidden="1">#REF!</definedName>
    <definedName name="_2__123Graph_AChart_1" hidden="1">#REF!</definedName>
    <definedName name="_2__123Graph_ACHART_10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4" hidden="1">#REF!</definedName>
    <definedName name="_2__123Graph_AChart_58B" hidden="1">#REF!</definedName>
    <definedName name="_2__123Graph_ACONTRACT_BY_B_U" hidden="1">#REF!</definedName>
    <definedName name="_2__123Graph_AGRAFICO_2" hidden="1">#REF!</definedName>
    <definedName name="_2__123Graph_AGRAFICO_7" hidden="1">#REF!</definedName>
    <definedName name="_2__123Graph_AQRE_S_BY_CO." hidden="1">#REF!</definedName>
    <definedName name="_2__123Graph_Aｸﾞﾗﾌ_1" hidden="1">#REF!</definedName>
    <definedName name="_2__123Graph_BCHART_1" hidden="1">#REF!</definedName>
    <definedName name="_2__123Graph_BChart_1A" hidden="1">#REF!</definedName>
    <definedName name="_2__123Graph_BCHART_9" hidden="1">#REF!</definedName>
    <definedName name="_2__123Graph_BGRAFICO_2" hidden="1">#REF!</definedName>
    <definedName name="_2__123Graph_BSPLICE_95" hidden="1">#REF!</definedName>
    <definedName name="_2__123Graph_CCHART_1" hidden="1">#REF!</definedName>
    <definedName name="_2__123Graph_ESPLICE_95" hidden="1">#REF!</definedName>
    <definedName name="_2__123Graph_LBL_ACHART_5" hidden="1">#REF!</definedName>
    <definedName name="_2__123Graph_X07_CUSTOM" hidden="1">#REF!</definedName>
    <definedName name="_2__123Graph_XCHART_2" hidden="1">#REF!</definedName>
    <definedName name="_2__FDSAUDITLINK__" hidden="1">{"fdsup://directions/FAT Viewer?action=UPDATE&amp;creator=factset&amp;DYN_ARGS=TRUE&amp;DOC_NAME=FAT:FQL_AUDITING_CLIENT_TEMPLATE.FAT&amp;display_string=Audit&amp;VAR:KEY=PIRGZUVQFK&amp;VAR:QUERY=RkZfRlJFRV9QU19DRihMVE0sMCk=&amp;WINDOW=FIRST_POPUP&amp;HEIGHT=450&amp;WIDTH=450&amp;START_MAXIMIZED=","FALSE&amp;VAR:CALENDAR=US&amp;VAR:SYMBOL=NRGP&amp;VAR:INDEX=0"}</definedName>
    <definedName name="_2_0__123Grap" hidden="1">#REF!</definedName>
    <definedName name="_2_0_0__123Grap" hidden="1">#REF!</definedName>
    <definedName name="_2_0_0_K" hidden="1">#REF!</definedName>
    <definedName name="_2_0_0Cwvu.GREY_A" hidden="1">#REF!</definedName>
    <definedName name="_2_0_0Interessi_Capitalizz" hidden="1">#REF!</definedName>
    <definedName name="_2_0_S" hidden="1">#REF!</definedName>
    <definedName name="_2_0ACwvu.Pag" hidden="1">#REF!</definedName>
    <definedName name="_2_1__1_WEBI_HHeading" hidden="1">#REF!</definedName>
    <definedName name="_20______123Graph_FHR_BY_OEM" hidden="1">#REF!</definedName>
    <definedName name="_20____0__123Graph_A" hidden="1">#N/A</definedName>
    <definedName name="_20____123Graph_FHR_BY_OEM" hidden="1">#REF!</definedName>
    <definedName name="_20___123Graph_ACHART_1" hidden="1">#REF!</definedName>
    <definedName name="_20___123Graph_FHR_BY_OEM" hidden="1">#REF!</definedName>
    <definedName name="_20___123Graph_LBL_ACHART_1" hidden="1">#REF!</definedName>
    <definedName name="_20___123Graph_XCHART_2" hidden="1">#REF!</definedName>
    <definedName name="_20__123Graph_A_Chart_1A" hidden="1">#REF!</definedName>
    <definedName name="_20__123Graph_AChart_1" hidden="1">#REF!</definedName>
    <definedName name="_20__123Graph_ACHART_14" hidden="1">#REF!</definedName>
    <definedName name="_20__123Graph_ACHART_3" hidden="1">#REF!</definedName>
    <definedName name="_20__123Graph_AWAGES_BY_B_U" hidden="1">#REF!</definedName>
    <definedName name="_20__123Graph_BCAPITAL_BY_OEM" hidden="1">#REF!</definedName>
    <definedName name="_20__123Graph_BCHART_1" hidden="1">#REF!</definedName>
    <definedName name="_20__123Graph_BCHART_12" hidden="1">#REF!</definedName>
    <definedName name="_20__123Graph_BQRE_S_BY_TYPE" hidden="1">#REF!</definedName>
    <definedName name="_20__123Graph_BSENS_COMPARISON" hidden="1">#REF!</definedName>
    <definedName name="_20__123Graph_BSUPPLIES_BY_B_U" hidden="1">#REF!</definedName>
    <definedName name="_20__123Graph_BWAGES_BY_B_U" hidden="1">#REF!</definedName>
    <definedName name="_20__123Graph_CCHART_1" hidden="1">#REF!</definedName>
    <definedName name="_20__123Graph_CCHART_3" hidden="1">#REF!</definedName>
    <definedName name="_20__123Graph_CWAGES_BY_B_U" hidden="1">#REF!</definedName>
    <definedName name="_20__123Graph_DCHART_2" hidden="1">#N/A</definedName>
    <definedName name="_20__123Graph_ECHART_3" hidden="1">#REF!</definedName>
    <definedName name="_20__123Graph_ECHART_7" hidden="1">#REF!</definedName>
    <definedName name="_20__123Graph_FHR_BY_OEM" hidden="1">#REF!</definedName>
    <definedName name="_20__123Graph_LBL_ACHART_1" hidden="1">#REF!</definedName>
    <definedName name="_20__123Graph_LBL_ACHART_2" hidden="1">#REF!</definedName>
    <definedName name="_20__123Graph_LBL_ACHART_3" hidden="1">#REF!</definedName>
    <definedName name="_20__123Graph_LBL_ACHART_5" hidden="1">#REF!</definedName>
    <definedName name="_20__123Graph_LBL_ACHART_6" hidden="1">#REF!</definedName>
    <definedName name="_20__123Graph_XADV_PCGD" hidden="1">#REF!</definedName>
    <definedName name="_20__123Graph_XCHART_2" hidden="1">#REF!</definedName>
    <definedName name="_20__123Graph_XChart_3" hidden="1">#REF!</definedName>
    <definedName name="_20__123Graph_XCHART_4" hidden="1">#REF!</definedName>
    <definedName name="_20__123Graph_XChart_5" hidden="1">#REF!</definedName>
    <definedName name="_20__FDSAUDITLINK__" hidden="1">{"fdsup://directions/FAT Viewer?action=UPDATE&amp;creator=factset&amp;DYN_ARGS=TRUE&amp;DOC_NAME=FAT:FQL_AUDITING_CLIENT_TEMPLATE.FAT&amp;display_string=Audit&amp;VAR:KEY=JEPANINMNO&amp;VAR:QUERY=RkZfRlJFRV9QU19DRigp&amp;WINDOW=FIRST_POPUP&amp;HEIGHT=450&amp;WIDTH=450&amp;START_MAXIMIZED=FALSE&amp;VA","R:CALENDAR=US&amp;VAR:SYMBOL=CXS&amp;VAR:INDEX=0"}</definedName>
    <definedName name="_20_0__123Graph_BCHAR" hidden="1">#REF!</definedName>
    <definedName name="_20_0__123Graph_CCHAR" hidden="1">#REF!</definedName>
    <definedName name="_20_0_0inv_in_immobil._immat" hidden="1">#REF!</definedName>
    <definedName name="_20_7__1_WEBI_HHeading" hidden="1">#REF!</definedName>
    <definedName name="_200__123Graph_LBL_ACHART_1" hidden="1">#REF!</definedName>
    <definedName name="_200__FDSAUDITLINK__" hidden="1">{"fdsup://Directions/FactSet Auditing Viewer?action=AUDIT_VALUE&amp;DB=129&amp;ID1=25468710&amp;VALUEID=01151&amp;SDATE=2010&amp;PERIODTYPE=ANN_STD&amp;window=popup_no_bar&amp;width=385&amp;height=120&amp;START_MAXIMIZED=FALSE&amp;creator=factset&amp;display_string=Audit"}</definedName>
    <definedName name="_2000__FDSAUDITLINK__" hidden="1">{"fdsup://directions/FAT Viewer?action=UPDATE&amp;creator=factset&amp;DYN_ARGS=TRUE&amp;DOC_NAME=FAT:FQL_AUDITING_CLIENT_TEMPLATE.FAT&amp;display_string=Audit&amp;VAR:KEY=JIHSHYH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MTL&amp;VAR:INDEX=0"}</definedName>
    <definedName name="_2001__FDSAUDITLINK__" hidden="1">{"fdsup://directions/FAT Viewer?action=UPDATE&amp;creator=factset&amp;DYN_ARGS=TRUE&amp;DOC_NAME=FAT:FQL_AUDITING_CLIENT_TEMPLATE.FAT&amp;display_string=Audit&amp;VAR:KEY=TKFONYFO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RRS&amp;VAR:INDEX=0"}</definedName>
    <definedName name="_2002__FDSAUDITLINK__" hidden="1">{"fdsup://directions/FAT Viewer?action=UPDATE&amp;creator=factset&amp;DYN_ARGS=TRUE&amp;DOC_NAME=FAT:FQL_AUDITING_CLIENT_TEMPLATE.FAT&amp;display_string=Audit&amp;VAR:KEY=DWJEZAZ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BVT&amp;VAR:INDEX=0"}</definedName>
    <definedName name="_2002_Actual">#REF!</definedName>
    <definedName name="_2003__FDSAUDITLINK__" hidden="1">{"fdsup://directions/FAT Viewer?action=UPDATE&amp;creator=factset&amp;DYN_ARGS=TRUE&amp;DOC_NAME=FAT:FQL_AUDITING_CLIENT_TEMPLATE.FAT&amp;display_string=Audit&amp;VAR:KEY=PGFKXADW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MCS&amp;VAR:INDEX=0"}</definedName>
    <definedName name="_2004__FDSAUDITLINK__" hidden="1">{"fdsup://directions/FAT Viewer?action=UPDATE&amp;creator=factset&amp;DYN_ARGS=TRUE&amp;DOC_NAME=FAT:FQL_AUDITING_CLIENT_TEMPLATE.FAT&amp;display_string=Audit&amp;VAR:KEY=POZUHQTM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HR&amp;VAR:INDEX=0"}</definedName>
    <definedName name="_2005__FDSAUDITLINK__" hidden="1">{"fdsup://directions/FAT Viewer?action=UPDATE&amp;creator=factset&amp;DYN_ARGS=TRUE&amp;DOC_NAME=FAT:FQL_AUDITING_CLIENT_TEMPLATE.FAT&amp;display_string=Audit&amp;VAR:KEY=NQFQRK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TV&amp;VAR:INDEX=0"}</definedName>
    <definedName name="_2006__FDSAUDITLINK__" hidden="1">{"fdsup://directions/FAT Viewer?action=UPDATE&amp;creator=factset&amp;DYN_ARGS=TRUE&amp;DOC_NAME=FAT:FQL_AUDITING_CLIENT_TEMPLATE.FAT&amp;display_string=Audit&amp;VAR:KEY=XSPCTURG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RS&amp;VAR:INDEX=0"}</definedName>
    <definedName name="_2007__FDSAUDITLINK__" hidden="1">{"fdsup://Directions/FactSet Auditing Viewer?action=AUDIT_VALUE&amp;DB=129&amp;ID1=87953J10&amp;VALUEID=02001&amp;SDATE=201002&amp;PERIODTYPE=QTR_STD&amp;window=popup_no_bar&amp;width=385&amp;height=120&amp;START_MAXIMIZED=FALSE&amp;creator=factset&amp;display_string=Audit"}</definedName>
    <definedName name="_2008__FDSAUDITLINK__" hidden="1">{"fdsup://Directions/FactSet Auditing Viewer?action=AUDIT_VALUE&amp;DB=129&amp;ID1=69344F10&amp;VALUEID=02001&amp;SDATE=201003&amp;PERIODTYPE=QTR_STD&amp;window=popup_no_bar&amp;width=385&amp;height=120&amp;START_MAXIMIZED=FALSE&amp;creator=factset&amp;display_string=Audit"}</definedName>
    <definedName name="_2009__FDSAUDITLINK__" hidden="1">{"fdsup://directions/FAT Viewer?action=UPDATE&amp;creator=factset&amp;DYN_ARGS=TRUE&amp;DOC_NAME=FAT:FQL_AUDITING_CLIENT_TEMPLATE.FAT&amp;display_string=Audit&amp;VAR:KEY=VYTQLIFKBW&amp;VAR:QUERY=KEZTTF9ORVRfSU5DKE5PVyxOT1csRlNBLCxVU0QpQEZGX05FVF9JTkMoTFRNUywwLCwsLFVTRCkp&amp;WINDOW=F","IRST_POPUP&amp;HEIGHT=450&amp;WIDTH=450&amp;START_MAXIMIZED=FALSE&amp;VAR:CALENDAR=US&amp;VAR:SYMBOL=WZE&amp;VAR:INDEX=0"}</definedName>
    <definedName name="_201__FDSAUDITLINK__" hidden="1">{"fdsup://directions/FAT Viewer?action=UPDATE&amp;creator=factset&amp;DYN_ARGS=TRUE&amp;DOC_NAME=FAT:FQL_AUDITING_CLIENT_TEMPLATE.FAT&amp;display_string=Audit&amp;VAR:KEY=QTOBEJIFOP&amp;VAR:QUERY=RkZfTkVUX0lOQygp&amp;WINDOW=FIRST_POPUP&amp;HEIGHT=450&amp;WIDTH=450&amp;START_MAXIMIZED=FALSE&amp;VAR:CA","LENDAR=US&amp;VAR:SYMBOL=DIS&amp;VAR:INDEX=0"}</definedName>
    <definedName name="_2010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IFLG&amp;VAR:INDEX=0"}</definedName>
    <definedName name="_2011__FDSAUDITLINK__" hidden="1">{"fdsup://directions/FAT Viewer?action=UPDATE&amp;creator=factset&amp;DYN_ARGS=TRUE&amp;DOC_NAME=FAT:FQL_AUDITING_CLIENT_TEMPLATE.FAT&amp;display_string=Audit&amp;VAR:KEY=PGJMVOPCXI&amp;VAR:QUERY=KEZTTF9ORVRfSU5DKE5PVyxOT1csRlNBLCxVU0QpQEZGX05FVF9JTkMoTFRNUywwLCwsLFVTRCkp&amp;WINDOW=F","IRST_POPUP&amp;HEIGHT=450&amp;WIDTH=450&amp;START_MAXIMIZED=FALSE&amp;VAR:CALENDAR=US&amp;VAR:SYMBOL=MNDO&amp;VAR:INDEX=0"}</definedName>
    <definedName name="_2012__FDSAUDITLINK__" hidden="1">{"fdsup://Directions/FactSet Auditing Viewer?action=AUDIT_VALUE&amp;DB=129&amp;ID1=03878K20&amp;VALUEID=02001&amp;SDATE=201002&amp;PERIODTYPE=QTR_STD&amp;window=popup_no_bar&amp;width=385&amp;height=120&amp;START_MAXIMIZED=FALSE&amp;creator=factset&amp;display_string=Audit"}</definedName>
    <definedName name="_2013__FDSAUDITLINK__" hidden="1">{"fdsup://Directions/FactSet Auditing Viewer?action=AUDIT_VALUE&amp;DB=129&amp;ID1=88145110&amp;VALUEID=02001&amp;SDATE=201002&amp;PERIODTYPE=QTR_STD&amp;window=popup_no_bar&amp;width=385&amp;height=120&amp;START_MAXIMIZED=FALSE&amp;creator=factset&amp;display_string=Audit"}</definedName>
    <definedName name="_2014__FDSAUDITLINK__" hidden="1">{"fdsup://Directions/FactSet Auditing Viewer?action=AUDIT_VALUE&amp;DB=129&amp;ID1=18482P10&amp;VALUEID=02001&amp;SDATE=201003&amp;PERIODTYPE=QTR_STD&amp;window=popup_no_bar&amp;width=385&amp;height=120&amp;START_MAXIMIZED=FALSE&amp;creator=factset&amp;display_string=Audit"}</definedName>
    <definedName name="_2015__FDSAUDITLINK__" hidden="1">{"fdsup://Directions/FactSet Auditing Viewer?action=AUDIT_VALUE&amp;DB=129&amp;ID1=12812610&amp;VALUEID=02001&amp;SDATE=201002&amp;PERIODTYPE=QTR_STD&amp;window=popup_no_bar&amp;width=385&amp;height=120&amp;START_MAXIMIZED=FALSE&amp;creator=factset&amp;display_string=Audit"}</definedName>
    <definedName name="_2016__FDSAUDITLINK__" hidden="1">{"fdsup://Directions/FactSet Auditing Viewer?action=AUDIT_VALUE&amp;DB=129&amp;ID1=67053A10&amp;VALUEID=02001&amp;SDATE=201002&amp;PERIODTYPE=QTR_STD&amp;window=popup_no_bar&amp;width=385&amp;height=120&amp;START_MAXIMIZED=FALSE&amp;creator=factset&amp;display_string=Audit"}</definedName>
    <definedName name="_2017__FDSAUDITLINK__" hidden="1">{"fdsup://Directions/FactSet Auditing Viewer?action=AUDIT_VALUE&amp;DB=129&amp;ID1=69325Q10&amp;VALUEID=02001&amp;SDATE=201002&amp;PERIODTYPE=QTR_STD&amp;window=popup_no_bar&amp;width=385&amp;height=120&amp;START_MAXIMIZED=FALSE&amp;creator=factset&amp;display_string=Audit"}</definedName>
    <definedName name="_2018__FDSAUDITLINK__" hidden="1">{"fdsup://Directions/FactSet Auditing Viewer?action=AUDIT_VALUE&amp;DB=129&amp;ID1=95754110&amp;VALUEID=02001&amp;SDATE=201002&amp;PERIODTYPE=QTR_STD&amp;window=popup_no_bar&amp;width=385&amp;height=120&amp;START_MAXIMIZED=FALSE&amp;creator=factset&amp;display_string=Audit"}</definedName>
    <definedName name="_2019__FDSAUDITLINK__" hidden="1">{"fdsup://directions/FAT Viewer?action=UPDATE&amp;creator=factset&amp;DYN_ARGS=TRUE&amp;DOC_NAME=FAT:FQL_AUDITING_CLIENT_TEMPLATE.FAT&amp;display_string=Audit&amp;VAR:KEY=XMVQLUBMJE&amp;VAR:QUERY=KEZTTF9ORVRfSU5DKE5PVyxOT1csRlNBLCxVU0QpQEZGX05FVF9JTkMoTFRNUywwLCwsLFVTRCkp&amp;WINDOW=F","IRST_POPUP&amp;HEIGHT=450&amp;WIDTH=450&amp;START_MAXIMIZED=FALSE&amp;VAR:CALENDAR=US&amp;VAR:SYMBOL=IKAN&amp;VAR:INDEX=0"}</definedName>
    <definedName name="_202__FDSAUDITLINK__" hidden="1">{"fdsup://directions/FAT Viewer?action=UPDATE&amp;creator=factset&amp;DYN_ARGS=TRUE&amp;DOC_NAME=FAT:FQL_AUDITING_CLIENT_TEMPLATE.FAT&amp;display_string=Audit&amp;VAR:KEY=ZGFIVALUJY&amp;VAR:QUERY=RkZfRUJJVERBX09QRVIoTFRNLDAsLCwsVVNEKQ==&amp;WINDOW=FIRST_POPUP&amp;HEIGHT=450&amp;WIDTH=450&amp;STAR","T_MAXIMIZED=FALSE&amp;VAR:CALENDAR=US&amp;VAR:SYMBOL=SPN&amp;VAR:INDEX=0"}</definedName>
    <definedName name="_2020__FDSAUDITLINK__" hidden="1">{"fdsup://Directions/FactSet Auditing Viewer?action=AUDIT_VALUE&amp;DB=129&amp;ID1=59514P10&amp;VALUEID=02001&amp;SDATE=201002&amp;PERIODTYPE=QTR_STD&amp;window=popup_no_bar&amp;width=385&amp;height=120&amp;START_MAXIMIZED=FALSE&amp;creator=factset&amp;display_string=Audit"}</definedName>
    <definedName name="_2021__FDSAUDITLINK__" hidden="1">{"fdsup://Directions/FactSet Auditing Viewer?action=AUDIT_VALUE&amp;DB=129&amp;ID1=67457P30&amp;VALUEID=02001&amp;SDATE=201002&amp;PERIODTYPE=QTR_STD&amp;window=popup_no_bar&amp;width=385&amp;height=120&amp;START_MAXIMIZED=FALSE&amp;creator=factset&amp;display_string=Audit"}</definedName>
    <definedName name="_2022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2023__FDSAUDITLINK__" hidden="1">{"fdsup://Directions/FactSet Auditing Viewer?action=AUDIT_VALUE&amp;DB=129&amp;ID1=60268220&amp;VALUEID=02001&amp;SDATE=201003&amp;PERIODTYPE=QTR_STD&amp;window=popup_no_bar&amp;width=385&amp;height=120&amp;START_MAXIMIZED=FALSE&amp;creator=factset&amp;display_string=Audit"}</definedName>
    <definedName name="_2024__FDSAUDITLINK__" hidden="1">{"fdsup://Directions/FactSet Auditing Viewer?action=AUDIT_VALUE&amp;DB=129&amp;ID1=05366Y10&amp;VALUEID=02001&amp;SDATE=201004&amp;PERIODTYPE=QTR_STD&amp;window=popup_no_bar&amp;width=385&amp;height=120&amp;START_MAXIMIZED=FALSE&amp;creator=factset&amp;display_string=Audit"}</definedName>
    <definedName name="_2025__FDSAUDITLINK__" hidden="1">{"fdsup://Directions/FactSet Auditing Viewer?action=AUDIT_VALUE&amp;DB=129&amp;ID1=M2201310&amp;VALUEID=02001&amp;SDATE=201002&amp;PERIODTYPE=QTR_STD&amp;window=popup_no_bar&amp;width=385&amp;height=120&amp;START_MAXIMIZED=FALSE&amp;creator=factset&amp;display_string=Audit"}</definedName>
    <definedName name="_2026__FDSAUDITLINK__" hidden="1">{"fdsup://Directions/FactSet Auditing Viewer?action=AUDIT_VALUE&amp;DB=129&amp;ID1=09182610&amp;VALUEID=02001&amp;SDATE=201001&amp;PERIODTYPE=QTR_STD&amp;window=popup_no_bar&amp;width=385&amp;height=120&amp;START_MAXIMIZED=FALSE&amp;creator=factset&amp;display_string=Audit"}</definedName>
    <definedName name="_2027__FDSAUDITLINK__" hidden="1">{"fdsup://Directions/FactSet Auditing Viewer?action=AUDIT_VALUE&amp;DB=129&amp;ID1=41316010&amp;VALUEID=02001&amp;SDATE=201002&amp;PERIODTYPE=QTR_STD&amp;window=popup_no_bar&amp;width=385&amp;height=120&amp;START_MAXIMIZED=FALSE&amp;creator=factset&amp;display_string=Audit"}</definedName>
    <definedName name="_2028__FDSAUDITLINK__" hidden="1">{"fdsup://Directions/FactSet Auditing Viewer?action=AUDIT_VALUE&amp;DB=129&amp;ID1=67555N10&amp;VALUEID=02001&amp;SDATE=201004&amp;PERIODTYPE=QTR_STD&amp;window=popup_no_bar&amp;width=385&amp;height=120&amp;START_MAXIMIZED=FALSE&amp;creator=factset&amp;display_string=Audit"}</definedName>
    <definedName name="_2029__FDSAUDITLINK__" hidden="1">{"fdsup://Directions/FactSet Auditing Viewer?action=AUDIT_VALUE&amp;DB=129&amp;ID1=20582620&amp;VALUEID=02001&amp;SDATE=201004&amp;PERIODTYPE=QTR_STD&amp;window=popup_no_bar&amp;width=385&amp;height=120&amp;START_MAXIMIZED=FALSE&amp;creator=factset&amp;display_string=Audit"}</definedName>
    <definedName name="_203__FDSAUDITLINK__" hidden="1">{"fdsup://directions/FAT Viewer?action=UPDATE&amp;creator=factset&amp;DYN_ARGS=TRUE&amp;DOC_NAME=FAT:FQL_AUDITING_CLIENT_TEMPLATE.FAT&amp;display_string=Audit&amp;VAR:KEY=NEZIDYPOLQ&amp;VAR:QUERY=KEZTTF9ORVRfSU5DKE5PVyxOT1csRlNBLCxVU0QpQEZGX05FVF9JTkMoTFRNUywwLCwsLFVTRCkp&amp;WINDOW=F","IRST_POPUP&amp;HEIGHT=450&amp;WIDTH=450&amp;START_MAXIMIZED=FALSE&amp;VAR:CALENDAR=US&amp;VAR:SYMBOL=VIT&amp;VAR:INDEX=0"}</definedName>
    <definedName name="_2030__FDSAUDITLINK__" hidden="1">{"fdsup://Directions/FactSet Auditing Viewer?action=AUDIT_VALUE&amp;DB=129&amp;ID1=04269Q10&amp;VALUEID=02001&amp;SDATE=201002&amp;PERIODTYPE=QTR_STD&amp;window=popup_no_bar&amp;width=385&amp;height=120&amp;START_MAXIMIZED=FALSE&amp;creator=factset&amp;display_string=Audit"}</definedName>
    <definedName name="_2031__FDSAUDITLINK__" hidden="1">{"fdsup://Directions/FactSet Auditing Viewer?action=AUDIT_VALUE&amp;DB=129&amp;ID1=00374N10&amp;VALUEID=02001&amp;SDATE=201002&amp;PERIODTYPE=QTR_STD&amp;window=popup_no_bar&amp;width=385&amp;height=120&amp;START_MAXIMIZED=FALSE&amp;creator=factset&amp;display_string=Audit"}</definedName>
    <definedName name="_2032__FDSAUDITLINK__" hidden="1">{"fdsup://directions/FAT Viewer?action=UPDATE&amp;creator=factset&amp;DYN_ARGS=TRUE&amp;DOC_NAME=FAT:FQL_AUDITING_CLIENT_TEMPLATE.FAT&amp;display_string=Audit&amp;VAR:KEY=TKRIHKZUPC&amp;VAR:QUERY=KEZTTF9ORVRfSU5DKE5PVyxOT1csRlNBLCxVU0QpQEZGX05FVF9JTkMoTFRNUywwLCwsLFVTRCkp&amp;WINDOW=F","IRST_POPUP&amp;HEIGHT=450&amp;WIDTH=450&amp;START_MAXIMIZED=FALSE&amp;VAR:CALENDAR=US&amp;VAR:SYMBOL=RDWR&amp;VAR:INDEX=0"}</definedName>
    <definedName name="_2033__FDSAUDITLINK__" hidden="1">{"fdsup://Directions/FactSet Auditing Viewer?action=AUDIT_VALUE&amp;DB=129&amp;ID1=04743P10&amp;VALUEID=02001&amp;SDATE=201002&amp;PERIODTYPE=QTR_STD&amp;window=popup_no_bar&amp;width=385&amp;height=120&amp;START_MAXIMIZED=FALSE&amp;creator=factset&amp;display_string=Audit"}</definedName>
    <definedName name="_2034__FDSAUDITLINK__" hidden="1">{"fdsup://Directions/FactSet Auditing Viewer?action=AUDIT_VALUE&amp;DB=129&amp;ID1=20337210&amp;VALUEID=02001&amp;SDATE=201002&amp;PERIODTYPE=QTR_STD&amp;window=popup_no_bar&amp;width=385&amp;height=120&amp;START_MAXIMIZED=FALSE&amp;creator=factset&amp;display_string=Audit"}</definedName>
    <definedName name="_2035__FDSAUDITLINK__" hidden="1">{"fdsup://Directions/FactSet Auditing Viewer?action=AUDIT_VALUE&amp;DB=129&amp;ID1=41387510&amp;VALUEID=02001&amp;SDATE=201004&amp;PERIODTYPE=QTR_STD&amp;window=popup_no_bar&amp;width=385&amp;height=120&amp;START_MAXIMIZED=FALSE&amp;creator=factset&amp;display_string=Audit"}</definedName>
    <definedName name="_2036__FDSAUDITLINK__" hidden="1">{"fdsup://directions/FAT Viewer?action=UPDATE&amp;creator=factset&amp;DYN_ARGS=TRUE&amp;DOC_NAME=FAT:FQL_AUDITING_CLIENT_TEMPLATE.FAT&amp;display_string=Audit&amp;VAR:KEY=BIPYXQTGFE&amp;VAR:QUERY=KEZTTF9ORVRfSU5DKE5PVyxOT1csRlNBLCxVU0QpQEZGX05FVF9JTkMoTFRNUywwLCwsLFVTRCkp&amp;WINDOW=F","IRST_POPUP&amp;HEIGHT=450&amp;WIDTH=450&amp;START_MAXIMIZED=FALSE&amp;VAR:CALENDAR=US&amp;VAR:SYMBOL=583121&amp;VAR:INDEX=0"}</definedName>
    <definedName name="_2037__FDSAUDITLINK__" hidden="1">{"fdsup://directions/FAT Viewer?action=UPDATE&amp;creator=factset&amp;DYN_ARGS=TRUE&amp;DOC_NAME=FAT:FQL_AUDITING_CLIENT_TEMPLATE.FAT&amp;display_string=Audit&amp;VAR:KEY=VIFWTENWHG&amp;VAR:QUERY=KEZTTF9ORVRfSU5DKE5PVyxOT1csRlNBLCxVU0QpQEZGX05FVF9JTkMoTFRNUywwLCwsLFVTRCkp&amp;WINDOW=F","IRST_POPUP&amp;HEIGHT=450&amp;WIDTH=450&amp;START_MAXIMIZED=FALSE&amp;VAR:CALENDAR=US&amp;VAR:SYMBOL=457269&amp;VAR:INDEX=0"}</definedName>
    <definedName name="_2038__FDSAUDITLINK__" hidden="1">{"fdsup://directions/FAT Viewer?action=UPDATE&amp;creator=factset&amp;DYN_ARGS=TRUE&amp;DOC_NAME=FAT:FQL_AUDITING_CLIENT_TEMPLATE.FAT&amp;display_string=Audit&amp;VAR:KEY=HYJULAVSTG&amp;VAR:QUERY=KEZTTF9ORVRfSU5DKE5PVyxOT1csRlNBLCxVU0QpQEZGX05FVF9JTkMoTFRNUywwLCwsLFVTRCkp&amp;WINDOW=F","IRST_POPUP&amp;HEIGHT=450&amp;WIDTH=450&amp;START_MAXIMIZED=FALSE&amp;VAR:CALENDAR=US&amp;VAR:SYMBOL=ALLT&amp;VAR:INDEX=0"}</definedName>
    <definedName name="_2039__FDSAUDITLINK__" hidden="1">{"fdsup://directions/FAT Viewer?action=UPDATE&amp;creator=factset&amp;DYN_ARGS=TRUE&amp;DOC_NAME=FAT:FQL_AUDITING_CLIENT_TEMPLATE.FAT&amp;display_string=Audit&amp;VAR:KEY=VSXGVGZADC&amp;VAR:QUERY=KEZTTF9ORVRfSU5DKE5PVyxOT1csRlNBLCxVU0QpQEZGX05FVF9JTkMoTFRNUywwLCwsLFVTRCkp&amp;WINDOW=F","IRST_POPUP&amp;HEIGHT=450&amp;WIDTH=450&amp;START_MAXIMIZED=FALSE&amp;VAR:CALENDAR=US&amp;VAR:SYMBOL=SNCR&amp;VAR:INDEX=0"}</definedName>
    <definedName name="_204___123Graph_BCAPITAL_ALL" hidden="1">#REF!</definedName>
    <definedName name="_204__FDSAUDITLINK__" hidden="1">{"fdsup://directions/FAT Viewer?action=UPDATE&amp;creator=factset&amp;DYN_ARGS=TRUE&amp;DOC_NAME=FAT:FQL_AUDITING_CLIENT_TEMPLATE.FAT&amp;display_string=Audit&amp;VAR:KEY=DMFQTEDOZS&amp;VAR:QUERY=KEZTTF9ORVRfSU5DKE5PVyxOT1csRlNBLCxVU0QpQEZGX05FVF9JTkMoTFRNUywwLCwsLFVTRCkp&amp;WINDOW=F","IRST_POPUP&amp;HEIGHT=450&amp;WIDTH=450&amp;START_MAXIMIZED=FALSE&amp;VAR:CALENDAR=US&amp;VAR:SYMBOL=UIS&amp;VAR:INDEX=0"}</definedName>
    <definedName name="_2040__FDSAUDITLINK__" hidden="1">{"fdsup://directions/FAT Viewer?action=UPDATE&amp;creator=factset&amp;DYN_ARGS=TRUE&amp;DOC_NAME=FAT:FQL_AUDITING_CLIENT_TEMPLATE.FAT&amp;display_string=Audit&amp;VAR:KEY=TKTSLGXMTO&amp;VAR:QUERY=KEZTTF9ORVRfSU5DKE5PVyxOT1csRlNBLCxVU0QpQEZGX05FVF9JTkMoTFRNUywwLCwsLFVTRCkp&amp;WINDOW=F","IRST_POPUP&amp;HEIGHT=450&amp;WIDTH=450&amp;START_MAXIMIZED=FALSE&amp;VAR:CALENDAR=US&amp;VAR:SYMBOL=ASIA&amp;VAR:INDEX=0"}</definedName>
    <definedName name="_2041__FDSAUDITLINK__" hidden="1">{"fdsup://directions/FAT Viewer?action=UPDATE&amp;creator=factset&amp;DYN_ARGS=TRUE&amp;DOC_NAME=FAT:FQL_AUDITING_CLIENT_TEMPLATE.FAT&amp;display_string=Audit&amp;VAR:KEY=ZGXMVGVWTG&amp;VAR:QUERY=KEZTTF9ORVRfSU5DKE5PVyxOT1csRlNBLCxVU0QpQEZGX05FVF9JTkMoTFRNUywwLCwsLFVTRCkp&amp;WINDOW=F","IRST_POPUP&amp;HEIGHT=450&amp;WIDTH=450&amp;START_MAXIMIZED=FALSE&amp;VAR:CALENDAR=US&amp;VAR:SYMBOL=FFIV&amp;VAR:INDEX=0"}</definedName>
    <definedName name="_2042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FLG&amp;VAR:INDEX=0"}</definedName>
    <definedName name="_2043__FDSAUDITLINK__" hidden="1">{"fdsup://directions/FAT Viewer?action=UPDATE&amp;creator=factset&amp;DYN_ARGS=TRUE&amp;DOC_NAME=FAT:FQL_AUDITING_CLIENT_TEMPLATE.FAT&amp;display_string=Audit&amp;VAR:KEY=PYVALQNI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ZE&amp;VAR:INDEX=0"}</definedName>
    <definedName name="_2044__FDSAUDITLINK__" hidden="1">{"fdsup://directions/FAT Viewer?action=UPDATE&amp;creator=factset&amp;DYN_ARGS=TRUE&amp;DOC_NAME=FAT:FQL_AUDITING_CLIENT_TEMPLATE.FAT&amp;display_string=Audit&amp;VAR:KEY=DQBEVYDE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HYR&amp;VAR:INDEX=0"}</definedName>
    <definedName name="_2045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046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2047__FDSAUDITLINK__" hidden="1">{"fdsup://directions/FAT Viewer?action=UPDATE&amp;creator=factset&amp;DYN_ARGS=TRUE&amp;DOC_NAME=FAT:FQL_AUDITING_CLIENT_TEMPLATE.FAT&amp;display_string=Audit&amp;VAR:KEY=BSDYXQHQ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457269&amp;VAR:INDEX=0"}</definedName>
    <definedName name="_2048__FDSAUDITLINK__" hidden="1">{"fdsup://directions/FAT Viewer?action=UPDATE&amp;creator=factset&amp;DYN_ARGS=TRUE&amp;DOC_NAME=FAT:FQL_AUDITING_CLIENT_TEMPLATE.FAT&amp;display_string=Audit&amp;VAR:KEY=JAPKHOTW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NCR&amp;VAR:INDEX=0"}</definedName>
    <definedName name="_2049__FDSAUDITLINK__" hidden="1">{"fdsup://directions/FAT Viewer?action=UPDATE&amp;creator=factset&amp;DYN_ARGS=TRUE&amp;DOC_NAME=FAT:FQL_AUDITING_CLIENT_TEMPLATE.FAT&amp;display_string=Audit&amp;VAR:KEY=PGJUZIL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598519&amp;VAR:INDEX=0"}</definedName>
    <definedName name="_205__FDSAUDITLINK__" hidden="1">{"fdsup://directions/FAT Viewer?action=UPDATE&amp;creator=factset&amp;DYN_ARGS=TRUE&amp;DOC_NAME=FAT:FQL_AUDITING_CLIENT_TEMPLATE.FAT&amp;display_string=Audit&amp;VAR:KEY=XCPYTAJYLI&amp;VAR:QUERY=KEZTTF9ORVRfSU5DKE5PVyxOT1csRlNBLCxVU0QpQEZGX05FVF9JTkMoTFRNUywwLCwsLFVTRCkp&amp;WINDOW=F","IRST_POPUP&amp;HEIGHT=450&amp;WIDTH=450&amp;START_MAXIMIZED=FALSE&amp;VAR:CALENDAR=US&amp;VAR:SYMBOL=AH&amp;VAR:INDEX=0"}</definedName>
    <definedName name="_2050__FDSAUDITLINK__" hidden="1">{"fdsup://directions/FAT Viewer?action=UPDATE&amp;creator=factset&amp;DYN_ARGS=TRUE&amp;DOC_NAME=FAT:FQL_AUDITING_CLIENT_TEMPLATE.FAT&amp;display_string=Audit&amp;VAR:KEY=FQNGTQV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SIA&amp;VAR:INDEX=0"}</definedName>
    <definedName name="_2051__FDSAUDITLINK__" hidden="1">{"fdsup://directions/FAT Viewer?action=UPDATE&amp;creator=factset&amp;DYN_ARGS=TRUE&amp;DOC_NAME=FAT:FQL_AUDITING_CLIENT_TEMPLATE.FAT&amp;display_string=Audit&amp;VAR:KEY=FEJEZKXC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FIV&amp;VAR:INDEX=0"}</definedName>
    <definedName name="_2052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053__FDSAUDITLINK__" hidden="1">{"fdsup://Directions/FactSet Auditing Viewer?action=AUDIT_VALUE&amp;DB=129&amp;ID1=97750V10&amp;VALUEID=02001&amp;SDATE=201002&amp;PERIODTYPE=QTR_STD&amp;window=popup_no_bar&amp;width=385&amp;height=120&amp;START_MAXIMIZED=FALSE&amp;creator=factset&amp;display_string=Audit"}</definedName>
    <definedName name="_2054__FDSAUDITLINK__" hidden="1">{"fdsup://Directions/FactSet Auditing Viewer?action=AUDIT_VALUE&amp;DB=129&amp;ID1=17160530&amp;VALUEID=02001&amp;SDATE=201002&amp;PERIODTYPE=QTR_STD&amp;window=popup_no_bar&amp;width=385&amp;height=120&amp;START_MAXIMIZED=FALSE&amp;creator=factset&amp;display_string=Audit"}</definedName>
    <definedName name="_2055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056__FDSAUDITLINK__" hidden="1">{"fdsup://Directions/FactSet Auditing Viewer?action=AUDIT_VALUE&amp;DB=129&amp;ID1=87157B10&amp;VALUEID=02001&amp;SDATE=201002&amp;PERIODTYPE=QTR_STD&amp;window=popup_no_bar&amp;width=385&amp;height=120&amp;START_MAXIMIZED=FALSE&amp;creator=factset&amp;display_string=Audit"}</definedName>
    <definedName name="_2057__FDSAUDITLINK__" hidden="1">{"fdsup://Directions/FactSet Auditing Viewer?action=AUDIT_VALUE&amp;DB=129&amp;ID1=M8187310&amp;VALUEID=02001&amp;SDATE=201002&amp;PERIODTYPE=QTR_STD&amp;window=popup_no_bar&amp;width=385&amp;height=120&amp;START_MAXIMIZED=FALSE&amp;creator=factset&amp;display_string=Audit"}</definedName>
    <definedName name="_2058__FDSAUDITLINK__" hidden="1">{"fdsup://Directions/FactSet Auditing Viewer?action=AUDIT_VALUE&amp;DB=129&amp;ID1=04518A10&amp;VALUEID=02001&amp;SDATE=201002&amp;PERIODTYPE=QTR_STD&amp;window=popup_no_bar&amp;width=385&amp;height=120&amp;START_MAXIMIZED=FALSE&amp;creator=factset&amp;display_string=Audit"}</definedName>
    <definedName name="_2059__FDSAUDITLINK__" hidden="1">{"fdsup://Directions/FactSet Auditing Viewer?action=AUDIT_VALUE&amp;DB=129&amp;ID1=31561610&amp;VALUEID=02001&amp;SDATE=201003&amp;PERIODTYPE=QTR_STD&amp;window=popup_no_bar&amp;width=385&amp;height=120&amp;START_MAXIMIZED=FALSE&amp;creator=factset&amp;display_string=Audit"}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hidden="1">{"fdsup://directions/FAT Viewer?action=UPDATE&amp;creator=factset&amp;DYN_ARGS=TRUE&amp;DOC_NAME=FAT:FQL_AUDITING_CLIENT_TEMPLATE.FAT&amp;display_string=Audit&amp;VAR:KEY=JUPYDALILQ&amp;VAR:QUERY=KEZTTF9ORVRfSU5DKE5PVyxOT1csRlNBLCxVU0QpQEZGX05FVF9JTkMoTFRNUywwLCwsLFVTRCkp&amp;WINDOW=F","IRST_POPUP&amp;HEIGHT=450&amp;WIDTH=450&amp;START_MAXIMIZED=FALSE&amp;VAR:CALENDAR=US&amp;VAR:SYMBOL=ATGN&amp;VAR:INDEX=0"}</definedName>
    <definedName name="_2061__FDSAUDITLINK__" hidden="1">{"fdsup://directions/FAT Viewer?action=UPDATE&amp;creator=factset&amp;DYN_ARGS=TRUE&amp;DOC_NAME=FAT:FQL_AUDITING_CLIENT_TEMPLATE.FAT&amp;display_string=Audit&amp;VAR:KEY=NYVAZIBCRG&amp;VAR:QUERY=KEZTTF9ORVRfSU5DKE5PVyxOT1csRlNBLCxVU0QpQEZGX05FVF9JTkMoTFRNUywwLCwsLFVTRCkp&amp;WINDOW=F","IRST_POPUP&amp;HEIGHT=450&amp;WIDTH=450&amp;START_MAXIMIZED=FALSE&amp;VAR:CALENDAR=US&amp;VAR:SYMBOL=COBR&amp;VAR:INDEX=0"}</definedName>
    <definedName name="_2062__FDSAUDITLINK__" hidden="1">{"fdsup://directions/FAT Viewer?action=UPDATE&amp;creator=factset&amp;DYN_ARGS=TRUE&amp;DOC_NAME=FAT:FQL_AUDITING_CLIENT_TEMPLATE.FAT&amp;display_string=Audit&amp;VAR:KEY=DGJOTYJMJW&amp;VAR:QUERY=KEZTTF9ORVRfSU5DKE5PVyxOT1csRlNBLCxVU0QpQEZGX05FVF9JTkMoTFRNUywwLCwsLFVTRCkp&amp;WINDOW=F","IRST_POPUP&amp;HEIGHT=450&amp;WIDTH=450&amp;START_MAXIMIZED=FALSE&amp;VAR:CALENDAR=US&amp;VAR:SYMBOL=ENWV&amp;VAR:INDEX=0"}</definedName>
    <definedName name="_2063__FDSAUDITLINK__" hidden="1">{"fdsup://directions/FAT Viewer?action=UPDATE&amp;creator=factset&amp;DYN_ARGS=TRUE&amp;DOC_NAME=FAT:FQL_AUDITING_CLIENT_TEMPLATE.FAT&amp;display_string=Audit&amp;VAR:KEY=XWPCFSJMBQ&amp;VAR:QUERY=KEZTTF9ORVRfSU5DKE5PVyxOT1csRlNBLCxVU0QpQEZGX05FVF9JTkMoTFRNUywwLCwsLFVTRCkp&amp;WINDOW=F","IRST_POPUP&amp;HEIGHT=450&amp;WIDTH=450&amp;START_MAXIMIZED=FALSE&amp;VAR:CALENDAR=US&amp;VAR:SYMBOL=RWC&amp;VAR:INDEX=0"}</definedName>
    <definedName name="_2064__FDSAUDITLINK__" hidden="1">{"fdsup://directions/FAT Viewer?action=UPDATE&amp;creator=factset&amp;DYN_ARGS=TRUE&amp;DOC_NAME=FAT:FQL_AUDITING_CLIENT_TEMPLATE.FAT&amp;display_string=Audit&amp;VAR:KEY=HKDSZOFQVC&amp;VAR:QUERY=KEZTTF9ORVRfSU5DKE5PVyxOT1csRlNBLCxVU0QpQEZGX05FVF9JTkMoTFRNUywwLCwsLFVTRCkp&amp;WINDOW=F","IRST_POPUP&amp;HEIGHT=450&amp;WIDTH=450&amp;START_MAXIMIZED=FALSE&amp;VAR:CALENDAR=US&amp;VAR:SYMBOL=CLRO&amp;VAR:INDEX=0"}</definedName>
    <definedName name="_2065__FDSAUDITLINK__" hidden="1">{"fdsup://directions/FAT Viewer?action=UPDATE&amp;creator=factset&amp;DYN_ARGS=TRUE&amp;DOC_NAME=FAT:FQL_AUDITING_CLIENT_TEMPLATE.FAT&amp;display_string=Audit&amp;VAR:KEY=ZKPIFGJEVU&amp;VAR:QUERY=KEZTTF9ORVRfSU5DKE5PVyxOT1csRlNBLCxVU0QpQEZGX05FVF9JTkMoTFRNUywwLCwsLFVTRCkp&amp;WINDOW=F","IRST_POPUP&amp;HEIGHT=450&amp;WIDTH=450&amp;START_MAXIMIZED=FALSE&amp;VAR:CALENDAR=US&amp;VAR:SYMBOL=SCON&amp;VAR:INDEX=0"}</definedName>
    <definedName name="_2066__FDSAUDITLINK__" hidden="1">{"fdsup://directions/FAT Viewer?action=UPDATE&amp;creator=factset&amp;DYN_ARGS=TRUE&amp;DOC_NAME=FAT:FQL_AUDITING_CLIENT_TEMPLATE.FAT&amp;display_string=Audit&amp;VAR:KEY=FSRCZOFOVC&amp;VAR:QUERY=KEZTTF9ORVRfSU5DKE5PVyxOT1csRlNBLCxVU0QpQEZGX05FVF9JTkMoTFRNUywwLCwsLFVTRCkp&amp;WINDOW=F","IRST_POPUP&amp;HEIGHT=450&amp;WIDTH=450&amp;START_MAXIMIZED=FALSE&amp;VAR:CALENDAR=US&amp;VAR:SYMBOL=GRRF&amp;VAR:INDEX=0"}</definedName>
    <definedName name="_2067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NWK&amp;VAR:INDEX=0"}</definedName>
    <definedName name="_2068__FDSAUDITLINK__" hidden="1">{"fdsup://directions/FAT Viewer?action=UPDATE&amp;creator=factset&amp;DYN_ARGS=TRUE&amp;DOC_NAME=FAT:FQL_AUDITING_CLIENT_TEMPLATE.FAT&amp;display_string=Audit&amp;VAR:KEY=FMXSDYNQNM&amp;VAR:QUERY=KEZTTF9ORVRfSU5DKE5PVyxOT1csRlNBLCxVU0QpQEZGX05FVF9JTkMoTFRNUywwLCwsLFVTRCkp&amp;WINDOW=F","IRST_POPUP&amp;HEIGHT=450&amp;WIDTH=450&amp;START_MAXIMIZED=FALSE&amp;VAR:CALENDAR=US&amp;VAR:SYMBOL=OPXT&amp;VAR:INDEX=0"}</definedName>
    <definedName name="_2069__FDSAUDITLINK__" hidden="1">{"fdsup://directions/FAT Viewer?action=UPDATE&amp;creator=factset&amp;DYN_ARGS=TRUE&amp;DOC_NAME=FAT:FQL_AUDITING_CLIENT_TEMPLATE.FAT&amp;display_string=Audit&amp;VAR:KEY=XCDAPOVABI&amp;VAR:QUERY=KEZTTF9ORVRfSU5DKE5PVyxOT1csRlNBLCxVU0QpQEZGX05FVF9JTkMoTFRNUywwLCwsLFVTRCkp&amp;WINDOW=F","IRST_POPUP&amp;HEIGHT=450&amp;WIDTH=450&amp;START_MAXIMIZED=FALSE&amp;VAR:CALENDAR=US&amp;VAR:SYMBOL=KVHI&amp;VAR:INDEX=0"}</definedName>
    <definedName name="_207__123Graph_DSUPPLIES_BY_B_U" hidden="1">#REF!</definedName>
    <definedName name="_207__FDSAUDITLINK__" hidden="1">{"fdsup://directions/FAT Viewer?action=UPDATE&amp;creator=factset&amp;DYN_ARGS=TRUE&amp;DOC_NAME=FAT:FQL_AUDITING_CLIENT_TEMPLATE.FAT&amp;display_string=Audit&amp;VAR:KEY=LQPKNCTMBM&amp;VAR:QUERY=KEZTTF9ORVRfSU5DKE5PVyxOT1csRlNBLCxVU0QpQEZGX05FVF9JTkMoTFRNUywwLCwsLFVTRCkp&amp;WINDOW=F","IRST_POPUP&amp;HEIGHT=450&amp;WIDTH=450&amp;START_MAXIMIZED=FALSE&amp;VAR:CALENDAR=US&amp;VAR:SYMBOL=SAPE&amp;VAR:INDEX=0"}</definedName>
    <definedName name="_2070__FDSAUDITLINK__" hidden="1">{"fdsup://directions/FAT Viewer?action=UPDATE&amp;creator=factset&amp;DYN_ARGS=TRUE&amp;DOC_NAME=FAT:FQL_AUDITING_CLIENT_TEMPLATE.FAT&amp;display_string=Audit&amp;VAR:KEY=BYZKTYRYPU&amp;VAR:QUERY=KEZTTF9ORVRfSU5DKE5PVyxOT1csRlNBLCxVU0QpQEZGX05FVF9JTkMoTFRNUywwLCwsLFVTRCkp&amp;WINDOW=F","IRST_POPUP&amp;HEIGHT=450&amp;WIDTH=450&amp;START_MAXIMIZED=FALSE&amp;VAR:CALENDAR=US&amp;VAR:SYMBOL=PWAV&amp;VAR:INDEX=0"}</definedName>
    <definedName name="_2071__FDSAUDITLINK__" hidden="1">{"fdsup://directions/FAT Viewer?action=UPDATE&amp;creator=factset&amp;DYN_ARGS=TRUE&amp;DOC_NAME=FAT:FQL_AUDITING_CLIENT_TEMPLATE.FAT&amp;display_string=Audit&amp;VAR:KEY=HQHGZKNCXK&amp;VAR:QUERY=KEZTTF9ORVRfSU5DKE5PVyxOT1csRlNBLCxVU0QpQEZGX05FVF9JTkMoTFRNUywwLCwsLFVTRCkp&amp;WINDOW=F","IRST_POPUP&amp;HEIGHT=450&amp;WIDTH=450&amp;START_MAXIMIZED=FALSE&amp;VAR:CALENDAR=US&amp;VAR:SYMBOL=EXTR&amp;VAR:INDEX=0"}</definedName>
    <definedName name="_2072__FDSAUDITLINK__" hidden="1">{"fdsup://directions/FAT Viewer?action=UPDATE&amp;creator=factset&amp;DYN_ARGS=TRUE&amp;DOC_NAME=FAT:FQL_AUDITING_CLIENT_TEMPLATE.FAT&amp;display_string=Audit&amp;VAR:KEY=TYLCZKZQFM&amp;VAR:QUERY=KEZTTF9ORVRfSU5DKE5PVyxOT1csRlNBLCxVU0QpQEZGX05FVF9JTkMoTFRNUywwLCwsLFVTRCkp&amp;WINDOW=F","IRST_POPUP&amp;HEIGHT=450&amp;WIDTH=450&amp;START_MAXIMIZED=FALSE&amp;VAR:CALENDAR=US&amp;VAR:SYMBOL=NVTL&amp;VAR:INDEX=0"}</definedName>
    <definedName name="_2073__FDSAUDITLINK__" hidden="1">{"fdsup://directions/FAT Viewer?action=UPDATE&amp;creator=factset&amp;DYN_ARGS=TRUE&amp;DOC_NAME=FAT:FQL_AUDITING_CLIENT_TEMPLATE.FAT&amp;display_string=Audit&amp;VAR:KEY=XQTKTWDEHI&amp;VAR:QUERY=KEZTTF9ORVRfSU5DKE5PVyxOT1csRlNBLCxVU0QpQEZGX05FVF9JTkMoTFRNUywwLCwsLFVTRCkp&amp;WINDOW=F","IRST_POPUP&amp;HEIGHT=450&amp;WIDTH=450&amp;START_MAXIMIZED=FALSE&amp;VAR:CALENDAR=US&amp;VAR:SYMBOL=SWIR&amp;VAR:INDEX=0"}</definedName>
    <definedName name="_2074__FDSAUDITLINK__" hidden="1">{"fdsup://directions/FAT Viewer?action=UPDATE&amp;creator=factset&amp;DYN_ARGS=TRUE&amp;DOC_NAME=FAT:FQL_AUDITING_CLIENT_TEMPLATE.FAT&amp;display_string=Audit&amp;VAR:KEY=LKHQLMRQDE&amp;VAR:QUERY=KEZTTF9ORVRfSU5DKE5PVyxOT1csRlNBLCxVU0QpQEZGX05FVF9JTkMoTFRNUywwLCwsLFVTRCkp&amp;WINDOW=F","IRST_POPUP&amp;HEIGHT=450&amp;WIDTH=450&amp;START_MAXIMIZED=FALSE&amp;VAR:CALENDAR=US&amp;VAR:SYMBOL=SATS&amp;VAR:INDEX=0"}</definedName>
    <definedName name="_2075__FDSAUDITLINK__" hidden="1">{"fdsup://directions/FAT Viewer?action=UPDATE&amp;creator=factset&amp;DYN_ARGS=TRUE&amp;DOC_NAME=FAT:FQL_AUDITING_CLIENT_TEMPLATE.FAT&amp;display_string=Audit&amp;VAR:KEY=BGBSVGFGVK&amp;VAR:QUERY=KEZTTF9ORVRfSU5DKE5PVyxOT1csRlNBLCxVU0QpQEZGX05FVF9JTkMoTFRNUywwLCwsLFVTRCkp&amp;WINDOW=F","IRST_POPUP&amp;HEIGHT=450&amp;WIDTH=450&amp;START_MAXIMIZED=FALSE&amp;VAR:CALENDAR=US&amp;VAR:SYMBOL=ELX&amp;VAR:INDEX=0"}</definedName>
    <definedName name="_2076__FDSAUDITLINK__" hidden="1">{"fdsup://directions/FAT Viewer?action=UPDATE&amp;creator=factset&amp;DYN_ARGS=TRUE&amp;DOC_NAME=FAT:FQL_AUDITING_CLIENT_TEMPLATE.FAT&amp;display_string=Audit&amp;VAR:KEY=DMPMHEPQVA&amp;VAR:QUERY=KEZTTF9ORVRfSU5DKE5PVyxOT1csRlNBLCxVU0QpQEZGX05FVF9JTkMoTFRNUywwLCwsLFVTRCkp&amp;WINDOW=F","IRST_POPUP&amp;HEIGHT=450&amp;WIDTH=450&amp;START_MAXIMIZED=FALSE&amp;VAR:CALENDAR=US&amp;VAR:SYMBOL=PLT&amp;VAR:INDEX=0"}</definedName>
    <definedName name="_2077__FDSAUDITLINK__" hidden="1">{"fdsup://directions/FAT Viewer?action=UPDATE&amp;creator=factset&amp;DYN_ARGS=TRUE&amp;DOC_NAME=FAT:FQL_AUDITING_CLIENT_TEMPLATE.FAT&amp;display_string=Audit&amp;VAR:KEY=POXEXEPANG&amp;VAR:QUERY=KEZTTF9ORVRfSU5DKE5PVyxOT1csRlNBLCxVU0QpQEZGX05FVF9JTkMoTFRNUywwLCwsLFVTRCkp&amp;WINDOW=F","IRST_POPUP&amp;HEIGHT=450&amp;WIDTH=450&amp;START_MAXIMIZED=FALSE&amp;VAR:CALENDAR=US&amp;VAR:SYMBOL=KYO&amp;VAR:INDEX=0"}</definedName>
    <definedName name="_2078__FDSAUDITLINK__" hidden="1">{"fdsup://directions/FAT Viewer?action=UPDATE&amp;creator=factset&amp;DYN_ARGS=TRUE&amp;DOC_NAME=FAT:FQL_AUDITING_CLIENT_TEMPLATE.FAT&amp;display_string=Audit&amp;VAR:KEY=DABOFUNY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GN&amp;VAR:INDEX=0"}</definedName>
    <definedName name="_2079__FDSAUDITLINK__" hidden="1">{"fdsup://directions/FAT Viewer?action=UPDATE&amp;creator=factset&amp;DYN_ARGS=TRUE&amp;DOC_NAME=FAT:FQL_AUDITING_CLIENT_TEMPLATE.FAT&amp;display_string=Audit&amp;VAR:KEY=RSXIDC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BR&amp;VAR:INDEX=0"}</definedName>
    <definedName name="_208___123Graph_ECAPITAL_BY_OEM" hidden="1">#REF!</definedName>
    <definedName name="_208__FDSAUDITLINK__" hidden="1">{"fdsup://directions/FAT Viewer?action=UPDATE&amp;creator=factset&amp;DYN_ARGS=TRUE&amp;DOC_NAME=FAT:FQL_AUDITING_CLIENT_TEMPLATE.FAT&amp;display_string=Audit&amp;VAR:KEY=FERMVMBOXA&amp;VAR:QUERY=KEZTTF9ORVRfSU5DKE5PVyxOT1csRlNBLCxVU0QpQEZGX05FVF9JTkMoTFRNUywwLCwsLFVTRCkp&amp;WINDOW=F","IRST_POPUP&amp;HEIGHT=450&amp;WIDTH=450&amp;START_MAXIMIZED=FALSE&amp;VAR:CALENDAR=US&amp;VAR:SYMBOL=SYNT&amp;VAR:INDEX=0"}</definedName>
    <definedName name="_2080__FDSAUDITLINK__" hidden="1">{"fdsup://directions/FAT Viewer?action=UPDATE&amp;creator=factset&amp;DYN_ARGS=TRUE&amp;DOC_NAME=FAT:FQL_AUDITING_CLIENT_TEMPLATE.FAT&amp;display_string=Audit&amp;VAR:KEY=DYXCHCNG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NWV&amp;VAR:INDEX=0"}</definedName>
    <definedName name="_2081__FDSAUDITLINK__" hidden="1">{"fdsup://directions/FAT Viewer?action=UPDATE&amp;creator=factset&amp;DYN_ARGS=TRUE&amp;DOC_NAME=FAT:FQL_AUDITING_CLIENT_TEMPLATE.FAT&amp;display_string=Audit&amp;VAR:KEY=FCTEVQB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WC&amp;VAR:INDEX=0"}</definedName>
    <definedName name="_2082__FDSAUDITLINK__" hidden="1">{"fdsup://directions/FAT Viewer?action=UPDATE&amp;creator=factset&amp;DYN_ARGS=TRUE&amp;DOC_NAME=FAT:FQL_AUDITING_CLIENT_TEMPLATE.FAT&amp;display_string=Audit&amp;VAR:KEY=BWTWLMJQ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RO&amp;VAR:INDEX=0"}</definedName>
    <definedName name="_2083__FDSAUDITLINK__" hidden="1">{"fdsup://directions/FAT Viewer?action=UPDATE&amp;creator=factset&amp;DYN_ARGS=TRUE&amp;DOC_NAME=FAT:FQL_AUDITING_CLIENT_TEMPLATE.FAT&amp;display_string=Audit&amp;VAR:KEY=NENWHOTID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CON&amp;VAR:INDEX=0"}</definedName>
    <definedName name="_2084__FDSAUDITLINK__" hidden="1">{"fdsup://directions/FAT Viewer?action=UPDATE&amp;creator=factset&amp;DYN_ARGS=TRUE&amp;DOC_NAME=FAT:FQL_AUDITING_CLIENT_TEMPLATE.FAT&amp;display_string=Audit&amp;VAR:KEY=FIBWXAZW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RRF&amp;VAR:INDEX=0"}</definedName>
    <definedName name="_2085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WK&amp;VAR:INDEX=0"}</definedName>
    <definedName name="_2086__FDSAUDITLINK__" hidden="1">{"fdsup://directions/FAT Viewer?action=UPDATE&amp;creator=factset&amp;DYN_ARGS=TRUE&amp;DOC_NAME=FAT:FQL_AUDITING_CLIENT_TEMPLATE.FAT&amp;display_string=Audit&amp;VAR:KEY=PMTMXSH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OPXT&amp;VAR:INDEX=0"}</definedName>
    <definedName name="_2087__FDSAUDITLINK__" hidden="1">{"fdsup://directions/FAT Viewer?action=UPDATE&amp;creator=factset&amp;DYN_ARGS=TRUE&amp;DOC_NAME=FAT:FQL_AUDITING_CLIENT_TEMPLATE.FAT&amp;display_string=Audit&amp;VAR:KEY=VUVGTGNW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VHI&amp;VAR:INDEX=0"}</definedName>
    <definedName name="_2088__FDSAUDITLINK__" hidden="1">{"fdsup://directions/FAT Viewer?action=UPDATE&amp;creator=factset&amp;DYN_ARGS=TRUE&amp;DOC_NAME=FAT:FQL_AUDITING_CLIENT_TEMPLATE.FAT&amp;display_string=Audit&amp;VAR:KEY=BEHWRKHU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WAV&amp;VAR:INDEX=0"}</definedName>
    <definedName name="_2089__FDSAUDITLINK__" hidden="1">{"fdsup://directions/FAT Viewer?action=UPDATE&amp;creator=factset&amp;DYN_ARGS=TRUE&amp;DOC_NAME=FAT:FQL_AUDITING_CLIENT_TEMPLATE.FAT&amp;display_string=Audit&amp;VAR:KEY=NGVQBKPA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XTR&amp;VAR:INDEX=0"}</definedName>
    <definedName name="_209__123Graph_AChart_58B" hidden="1">#REF!</definedName>
    <definedName name="_209__FDSAUDITLINK__" hidden="1">{"fdsup://directions/FAT Viewer?action=UPDATE&amp;creator=factset&amp;DYN_ARGS=TRUE&amp;DOC_NAME=FAT:FQL_AUDITING_CLIENT_TEMPLATE.FAT&amp;display_string=Audit&amp;VAR:KEY=JGNQZCHIPO&amp;VAR:QUERY=RkZfRUJJVERBX09QRVIoTFRNLDAsLCwsVVNEKQ==&amp;WINDOW=FIRST_POPUP&amp;HEIGHT=450&amp;WIDTH=450&amp;STAR","T_MAXIMIZED=FALSE&amp;VAR:CALENDAR=US&amp;VAR:SYMBOL=UDRL&amp;VAR:INDEX=0"}</definedName>
    <definedName name="_2090__FDSAUDITLINK__" hidden="1">{"fdsup://directions/FAT Viewer?action=UPDATE&amp;creator=factset&amp;DYN_ARGS=TRUE&amp;DOC_NAME=FAT:FQL_AUDITING_CLIENT_TEMPLATE.FAT&amp;display_string=Audit&amp;VAR:KEY=JQPMJKTCT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VTL&amp;VAR:INDEX=0"}</definedName>
    <definedName name="_2091__FDSAUDITLINK__" hidden="1">{"fdsup://directions/FAT Viewer?action=UPDATE&amp;creator=factset&amp;DYN_ARGS=TRUE&amp;DOC_NAME=FAT:FQL_AUDITING_CLIENT_TEMPLATE.FAT&amp;display_string=Audit&amp;VAR:KEY=LEFCFSZI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WIR&amp;VAR:INDEX=0"}</definedName>
    <definedName name="_2092__FDSAUDITLINK__" hidden="1">{"fdsup://directions/FAT Viewer?action=UPDATE&amp;creator=factset&amp;DYN_ARGS=TRUE&amp;DOC_NAME=FAT:FQL_AUDITING_CLIENT_TEMPLATE.FAT&amp;display_string=Audit&amp;VAR:KEY=VWLUXOVI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ATS&amp;VAR:INDEX=0"}</definedName>
    <definedName name="_2093__FDSAUDITLINK__" hidden="1">{"fdsup://directions/FAT Viewer?action=UPDATE&amp;creator=factset&amp;DYN_ARGS=TRUE&amp;DOC_NAME=FAT:FQL_AUDITING_CLIENT_TEMPLATE.FAT&amp;display_string=Audit&amp;VAR:KEY=NABMBQPA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LX&amp;VAR:INDEX=0"}</definedName>
    <definedName name="_2094__FDSAUDITLINK__" hidden="1">{"fdsup://directions/FAT Viewer?action=UPDATE&amp;creator=factset&amp;DYN_ARGS=TRUE&amp;DOC_NAME=FAT:FQL_AUDITING_CLIENT_TEMPLATE.FAT&amp;display_string=Audit&amp;VAR:KEY=JQPUFQLKX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LT&amp;VAR:INDEX=0"}</definedName>
    <definedName name="_2095__FDSAUDITLINK__" hidden="1">{"fdsup://directions/FAT Viewer?action=UPDATE&amp;creator=factset&amp;DYN_ARGS=TRUE&amp;DOC_NAME=FAT:FQL_AUDITING_CLIENT_TEMPLATE.FAT&amp;display_string=Audit&amp;VAR:KEY=DAFURMDW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YO&amp;VAR:INDEX=0"}</definedName>
    <definedName name="_2096__FDSAUDITLINK__" hidden="1">{"fdsup://Directions/FactSet Auditing Viewer?action=AUDIT_VALUE&amp;DB=129&amp;ID1=02148910&amp;VALUEID=02001&amp;SDATE=201003&amp;PERIODTYPE=QTR_STD&amp;window=popup_no_bar&amp;width=385&amp;height=120&amp;START_MAXIMIZED=FALSE&amp;creator=factset&amp;display_string=Audit"}</definedName>
    <definedName name="_2097__FDSAUDITLINK__" hidden="1">{"fdsup://Directions/FactSet Auditing Viewer?action=AUDIT_VALUE&amp;DB=129&amp;ID1=19104210&amp;VALUEID=02001&amp;SDATE=201002&amp;PERIODTYPE=QTR_STD&amp;window=popup_no_bar&amp;width=385&amp;height=120&amp;START_MAXIMIZED=FALSE&amp;creator=factset&amp;display_string=Audit"}</definedName>
    <definedName name="_2098__FDSAUDITLINK__" hidden="1">{"fdsup://Directions/FactSet Auditing Viewer?action=AUDIT_VALUE&amp;DB=129&amp;ID1=29264A20&amp;VALUEID=02001&amp;SDATE=201002&amp;PERIODTYPE=QTR_STD&amp;window=popup_no_bar&amp;width=385&amp;height=120&amp;START_MAXIMIZED=FALSE&amp;creator=factset&amp;display_string=Audit"}</definedName>
    <definedName name="_2099__FDSAUDITLINK__" hidden="1">{"fdsup://Directions/FactSet Auditing Viewer?action=AUDIT_VALUE&amp;DB=129&amp;ID1=75952510&amp;VALUEID=02001&amp;SDATE=201002&amp;PERIODTYPE=QTR_STD&amp;window=popup_no_bar&amp;width=385&amp;height=120&amp;START_MAXIMIZED=FALSE&amp;creator=factset&amp;display_string=Audit"}</definedName>
    <definedName name="_20S" hidden="1">#REF!</definedName>
    <definedName name="_21______123Graph_XCAP_PWR_93___95" hidden="1">#REF!</definedName>
    <definedName name="_21____0__123Graph_BEPS" hidden="1">#N/A</definedName>
    <definedName name="_21____123Graph_XCAP_PWR_93___95" hidden="1">#REF!</definedName>
    <definedName name="_21___123Graph_ACHART_2" hidden="1">#REF!</definedName>
    <definedName name="_21___123Graph_BEPS_CF" hidden="1">#N/A</definedName>
    <definedName name="_21___123Graph_LBL_ACHART_2" hidden="1">#REF!</definedName>
    <definedName name="_21___123Graph_XCAP_PWR_93___95" hidden="1">#REF!</definedName>
    <definedName name="_21__123Graph_AChart_1" hidden="1">#REF!</definedName>
    <definedName name="_21__123Graph_ACHART_15" hidden="1">#REF!</definedName>
    <definedName name="_21__123Graph_AChart_2" hidden="1">#REF!</definedName>
    <definedName name="_21__123Graph_ACHART_4" hidden="1">#REF!</definedName>
    <definedName name="_21__123Graph_AWAGES_BY_B_U" hidden="1">#REF!</definedName>
    <definedName name="_21__123Graph_BCHART_1" hidden="1">#REF!</definedName>
    <definedName name="_21__123Graph_BCHART_10" hidden="1">#REF!</definedName>
    <definedName name="_21__123Graph_BChart_2" hidden="1">#REF!</definedName>
    <definedName name="_21__123Graph_BTAX_CREDIT" hidden="1">#REF!</definedName>
    <definedName name="_21__123Graph_CCHART_2" hidden="1">#REF!</definedName>
    <definedName name="_21__123Graph_CCHART_3" hidden="1">#REF!</definedName>
    <definedName name="_21__123Graph_CCHART_6" hidden="1">#REF!</definedName>
    <definedName name="_21__123Graph_CCONTRACT_BY_B_U" hidden="1">#REF!</definedName>
    <definedName name="_21__123Graph_DCONTRACT_BY_B_U" hidden="1">#REF!</definedName>
    <definedName name="_21__123Graph_LBL_ACHART_3" hidden="1">#REF!</definedName>
    <definedName name="_21__123Graph_LBL_ACHART_6" hidden="1">#REF!</definedName>
    <definedName name="_21__123Graph_LBL_ACHART_7" hidden="1">#REF!</definedName>
    <definedName name="_21__123Graph_LBL_DCHART_1" hidden="1">#REF!</definedName>
    <definedName name="_21__123Graph_XCAP_PWR_93___95" hidden="1">#REF!</definedName>
    <definedName name="_21__123Graph_XCHART_1" hidden="1">#REF!</definedName>
    <definedName name="_21__123Graph_XCHART_2" hidden="1">#REF!</definedName>
    <definedName name="_21__123Graph_XCHART_3" hidden="1">#REF!</definedName>
    <definedName name="_21__123Graph_XChart_4" hidden="1">#REF!</definedName>
    <definedName name="_21__123Graph_XCHART_5" hidden="1">#REF!</definedName>
    <definedName name="_21__123Graph_XChart_6" hidden="1">#REF!</definedName>
    <definedName name="_21__123Graph_XMAG_PCE" hidden="1">#REF!</definedName>
    <definedName name="_21__FDSAUDITLINK__" hidden="1">{"fdsup://directions/FAT Viewer?action=UPDATE&amp;creator=factset&amp;DYN_ARGS=TRUE&amp;DOC_NAME=FAT:FQL_AUDITING_CLIENT_TEMPLATE.FAT&amp;display_string=Audit&amp;VAR:KEY=LONCJCVCHA&amp;VAR:QUERY=RkZfRlJFRV9QU19DRigp&amp;WINDOW=FIRST_POPUP&amp;HEIGHT=450&amp;WIDTH=450&amp;START_MAXIMIZED=FALSE&amp;VA","R:CALENDAR=US&amp;VAR:SYMBOL=ALX&amp;VAR:INDEX=0"}</definedName>
    <definedName name="_21_0__123Graph_BCHAR" hidden="1">#REF!</definedName>
    <definedName name="_21_0__123Graph_CCHAR" hidden="1">#REF!</definedName>
    <definedName name="_21_0__123Graph_LBL_ACHAR" hidden="1">#REF!</definedName>
    <definedName name="_21_123Graph_LBL_ACHART_101" hidden="1">#REF!</definedName>
    <definedName name="_21_7__1_WEBI_Table" hidden="1">#REF!</definedName>
    <definedName name="_210___123Graph_BCAPITAL_BY_OEM" hidden="1">#REF!</definedName>
    <definedName name="_210__FDSAUDITLINK__" hidden="1">{"fdsup://directions/FAT Viewer?action=UPDATE&amp;creator=factset&amp;DYN_ARGS=TRUE&amp;DOC_NAME=FAT:FQL_AUDITING_CLIENT_TEMPLATE.FAT&amp;display_string=Audit&amp;VAR:KEY=LOFIXWDCDW&amp;VAR:QUERY=RkZfRUJJVERBX09QRVIoTFRNLDAsLCwsVVNEKQ==&amp;WINDOW=FIRST_POPUP&amp;HEIGHT=450&amp;WIDTH=450&amp;STAR","T_MAXIMIZED=FALSE&amp;VAR:CALENDAR=US&amp;VAR:SYMBOL=BAS&amp;VAR:INDEX=0"}</definedName>
    <definedName name="_2100__FDSAUDITLINK__" hidden="1">{"fdsup://Directions/FactSet Auditing Viewer?action=AUDIT_VALUE&amp;DB=129&amp;ID1=18506010&amp;VALUEID=02001&amp;SDATE=201002&amp;PERIODTYPE=QTR_STD&amp;window=popup_no_bar&amp;width=385&amp;height=120&amp;START_MAXIMIZED=FALSE&amp;creator=factset&amp;display_string=Audit"}</definedName>
    <definedName name="_2101__FDSAUDITLINK__" hidden="1">{"fdsup://Directions/FactSet Auditing Viewer?action=AUDIT_VALUE&amp;DB=129&amp;ID1=86793130&amp;VALUEID=02001&amp;SDATE=201002&amp;PERIODTYPE=QTR_STD&amp;window=popup_no_bar&amp;width=385&amp;height=120&amp;START_MAXIMIZED=FALSE&amp;creator=factset&amp;display_string=Audit"}</definedName>
    <definedName name="_2102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2103__FDSAUDITLINK__" hidden="1">{"fdsup://Directions/FactSet Auditing Viewer?action=AUDIT_VALUE&amp;DB=129&amp;ID1=68375V10&amp;VALUEID=02001&amp;SDATE=201001&amp;PERIODTYPE=QTR_STD&amp;window=popup_no_bar&amp;width=385&amp;height=120&amp;START_MAXIMIZED=FALSE&amp;creator=factset&amp;display_string=Audit"}</definedName>
    <definedName name="_2104__FDSAUDITLINK__" hidden="1">{"fdsup://Directions/FactSet Auditing Viewer?action=AUDIT_VALUE&amp;DB=129&amp;ID1=48273810&amp;VALUEID=02001&amp;SDATE=201002&amp;PERIODTYPE=QTR_STD&amp;window=popup_no_bar&amp;width=385&amp;height=120&amp;START_MAXIMIZED=FALSE&amp;creator=factset&amp;display_string=Audit"}</definedName>
    <definedName name="_2105__FDSAUDITLINK__" hidden="1">{"fdsup://Directions/FactSet Auditing Viewer?action=AUDIT_VALUE&amp;DB=129&amp;ID1=73936310&amp;VALUEID=02001&amp;SDATE=201002&amp;PERIODTYPE=QTR_STD&amp;window=popup_no_bar&amp;width=385&amp;height=120&amp;START_MAXIMIZED=FALSE&amp;creator=factset&amp;display_string=Audit"}</definedName>
    <definedName name="_2106__FDSAUDITLINK__" hidden="1">{"fdsup://Directions/FactSet Auditing Viewer?action=AUDIT_VALUE&amp;DB=129&amp;ID1=30226D10&amp;VALUEID=02001&amp;SDATE=201004&amp;PERIODTYPE=QTR_STD&amp;window=popup_no_bar&amp;width=385&amp;height=120&amp;START_MAXIMIZED=FALSE&amp;creator=factset&amp;display_string=Audit"}</definedName>
    <definedName name="_2107__FDSAUDITLINK__" hidden="1">{"fdsup://Directions/FactSet Auditing Viewer?action=AUDIT_VALUE&amp;DB=129&amp;ID1=66987M60&amp;VALUEID=02001&amp;SDATE=201002&amp;PERIODTYPE=QTR_STD&amp;window=popup_no_bar&amp;width=385&amp;height=120&amp;START_MAXIMIZED=FALSE&amp;creator=factset&amp;display_string=Audit"}</definedName>
    <definedName name="_2108__FDSAUDITLINK__" hidden="1">{"fdsup://Directions/FactSet Auditing Viewer?action=AUDIT_VALUE&amp;DB=129&amp;ID1=27876810&amp;VALUEID=02001&amp;SDATE=201002&amp;PERIODTYPE=QTR_STD&amp;window=popup_no_bar&amp;width=385&amp;height=120&amp;START_MAXIMIZED=FALSE&amp;creator=factset&amp;display_string=Audit"}</definedName>
    <definedName name="_2109__FDSAUDITLINK__" hidden="1">{"fdsup://Directions/FactSet Auditing Viewer?action=AUDIT_VALUE&amp;DB=129&amp;ID1=29247520&amp;VALUEID=02001&amp;SDATE=201004&amp;PERIODTYPE=QTR_STD&amp;window=popup_no_bar&amp;width=385&amp;height=120&amp;START_MAXIMIZED=FALSE&amp;creator=factset&amp;display_string=Audit"}</definedName>
    <definedName name="_211__FDSAUDITLINK__" hidden="1">{"fdsup://directions/FAT Viewer?action=UPDATE&amp;creator=factset&amp;DYN_ARGS=TRUE&amp;DOC_NAME=FAT:FQL_AUDITING_CLIENT_TEMPLATE.FAT&amp;display_string=Audit&amp;VAR:KEY=JUPONYTGLQ&amp;VAR:QUERY=RkZfRUJJVERBX09QRVIoTFRNLDAsLCwsVVNEKQ==&amp;WINDOW=FIRST_POPUP&amp;HEIGHT=450&amp;WIDTH=450&amp;STAR","T_MAXIMIZED=FALSE&amp;VAR:CALENDAR=US&amp;VAR:SYMBOL=GPRE&amp;VAR:INDEX=0"}</definedName>
    <definedName name="_2110__FDSAUDITLINK__" hidden="1">{"fdsup://Directions/FactSet Auditing Viewer?action=AUDIT_VALUE&amp;DB=129&amp;ID1=72749310&amp;VALUEID=02001&amp;SDATE=201001&amp;PERIODTYPE=QTR_STD&amp;window=popup_no_bar&amp;width=385&amp;height=120&amp;START_MAXIMIZED=FALSE&amp;creator=factset&amp;display_string=Audit"}</definedName>
    <definedName name="_2111__FDSAUDITLINK__" hidden="1">{"fdsup://directions/FAT Viewer?action=UPDATE&amp;creator=factset&amp;DYN_ARGS=TRUE&amp;DOC_NAME=FAT:FQL_AUDITING_CLIENT_TEMPLATE.FAT&amp;display_string=Audit&amp;VAR:KEY=FABGLATAXK&amp;VAR:QUERY=KEZTTF9ORVRfSU5DKE5PVyxOT1csRlNBLCxVU0QpQEZGX05FVF9JTkMoTFRNUywwLCwsLFVTRCkp&amp;WINDOW=F","IRST_POPUP&amp;HEIGHT=450&amp;WIDTH=450&amp;START_MAXIMIZED=FALSE&amp;VAR:CALENDAR=US&amp;VAR:SYMBOL=AMLJ&amp;VAR:INDEX=0"}</definedName>
    <definedName name="_2112__FDSAUDITLINK__" hidden="1">{"fdsup://directions/FAT Viewer?action=UPDATE&amp;creator=factset&amp;DYN_ARGS=TRUE&amp;DOC_NAME=FAT:FQL_AUDITING_CLIENT_TEMPLATE.FAT&amp;display_string=Audit&amp;VAR:KEY=NMZWRILGXO&amp;VAR:QUERY=KEZTTF9ORVRfSU5DKE5PVyxOT1csRlNBLCxVU0QpQEZGX05FVF9JTkMoTFRNUywwLCwsLFVTRCkp&amp;WINDOW=F","IRST_POPUP&amp;HEIGHT=450&amp;WIDTH=450&amp;START_MAXIMIZED=FALSE&amp;VAR:CALENDAR=US&amp;VAR:SYMBOL=XETA&amp;VAR:INDEX=0"}</definedName>
    <definedName name="_2113__FDSAUDITLINK__" hidden="1">{"fdsup://directions/FAT Viewer?action=UPDATE&amp;creator=factset&amp;DYN_ARGS=TRUE&amp;DOC_NAME=FAT:FQL_AUDITING_CLIENT_TEMPLATE.FAT&amp;display_string=Audit&amp;VAR:KEY=RAXQXQNATW&amp;VAR:QUERY=KEZTTF9ORVRfSU5DKE5PVyxOT1csRlNBLCxVU0QpQEZGX05FVF9JTkMoTFRNUywwLCwsLFVTRCkp&amp;WINDOW=F","IRST_POPUP&amp;HEIGHT=450&amp;WIDTH=450&amp;START_MAXIMIZED=FALSE&amp;VAR:CALENDAR=US&amp;VAR:SYMBOL=TXCC&amp;VAR:INDEX=0"}</definedName>
    <definedName name="_2114__FDSAUDITLINK__" hidden="1">{"fdsup://directions/FAT Viewer?action=UPDATE&amp;creator=factset&amp;DYN_ARGS=TRUE&amp;DOC_NAME=FAT:FQL_AUDITING_CLIENT_TEMPLATE.FAT&amp;display_string=Audit&amp;VAR:KEY=PENWHONKHG&amp;VAR:QUERY=KEZTTF9ORVRfSU5DKE5PVyxOT1csRlNBLCxVU0QpQEZGX05FVF9JTkMoTFRNUywwLCwsLFVTRCkp&amp;WINDOW=F","IRST_POPUP&amp;HEIGHT=450&amp;WIDTH=450&amp;START_MAXIMIZED=FALSE&amp;VAR:CALENDAR=US&amp;VAR:SYMBOL=EMKR&amp;VAR:INDEX=0"}</definedName>
    <definedName name="_2115__FDSAUDITLINK__" hidden="1">{"fdsup://directions/FAT Viewer?action=UPDATE&amp;creator=factset&amp;DYN_ARGS=TRUE&amp;DOC_NAME=FAT:FQL_AUDITING_CLIENT_TEMPLATE.FAT&amp;display_string=Audit&amp;VAR:KEY=JINEBCPUPE&amp;VAR:QUERY=KEZTTF9ORVRfSU5DKE5PVyxOT1csRlNBLCxVU0QpQEZGX05FVF9JTkMoTFRNUywwLCwsLFVTRCkp&amp;WINDOW=F","IRST_POPUP&amp;HEIGHT=450&amp;WIDTH=450&amp;START_MAXIMIZED=FALSE&amp;VAR:CALENDAR=US&amp;VAR:SYMBOL=CNXT&amp;VAR:INDEX=0"}</definedName>
    <definedName name="_2116__FDSAUDITLINK__" hidden="1">{"fdsup://directions/FAT Viewer?action=UPDATE&amp;creator=factset&amp;DYN_ARGS=TRUE&amp;DOC_NAME=FAT:FQL_AUDITING_CLIENT_TEMPLATE.FAT&amp;display_string=Audit&amp;VAR:KEY=FAPYPMLKBK&amp;VAR:QUERY=KEZTTF9ORVRfSU5DKE5PVyxOT1csRlNBLCxVU0QpQEZGX05FVF9JTkMoTFRNUywwLCwsLFVTRCkp&amp;WINDOW=F","IRST_POPUP&amp;HEIGHT=450&amp;WIDTH=450&amp;START_MAXIMIZED=FALSE&amp;VAR:CALENDAR=US&amp;VAR:SYMBOL=SYMM&amp;VAR:INDEX=0"}</definedName>
    <definedName name="_2117__FDSAUDITLINK__" hidden="1">{"fdsup://directions/FAT Viewer?action=UPDATE&amp;creator=factset&amp;DYN_ARGS=TRUE&amp;DOC_NAME=FAT:FQL_AUDITING_CLIENT_TEMPLATE.FAT&amp;display_string=Audit&amp;VAR:KEY=FIVINCDKTE&amp;VAR:QUERY=KEZTTF9ORVRfSU5DKE5PVyxOT1csRlNBLCxVU0QpQEZGX05FVF9JTkMoTFRNUywwLCwsLFVTRCkp&amp;WINDOW=F","IRST_POPUP&amp;HEIGHT=450&amp;WIDTH=450&amp;START_MAXIMIZED=FALSE&amp;VAR:CALENDAR=US&amp;VAR:SYMBOL=EXAR&amp;VAR:INDEX=0"}</definedName>
    <definedName name="_2118__FDSAUDITLINK__" hidden="1">{"fdsup://directions/FAT Viewer?action=UPDATE&amp;creator=factset&amp;DYN_ARGS=TRUE&amp;DOC_NAME=FAT:FQL_AUDITING_CLIENT_TEMPLATE.FAT&amp;display_string=Audit&amp;VAR:KEY=BWRQLYRE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MLJ&amp;VAR:INDEX=0"}</definedName>
    <definedName name="_2119__FDSAUDITLINK__" hidden="1">{"fdsup://directions/FAT Viewer?action=UPDATE&amp;creator=factset&amp;DYN_ARGS=TRUE&amp;DOC_NAME=FAT:FQL_AUDITING_CLIENT_TEMPLATE.FAT&amp;display_string=Audit&amp;VAR:KEY=XURQDMZ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XETA&amp;VAR:INDEX=0"}</definedName>
    <definedName name="_212__FDSAUDITLINK__" hidden="1">{"fdsup://directions/FAT Viewer?action=UPDATE&amp;creator=factset&amp;DYN_ARGS=TRUE&amp;DOC_NAME=FAT:FQL_AUDITING_CLIENT_TEMPLATE.FAT&amp;display_string=Audit&amp;VAR:KEY=NMXYXOLIBQ&amp;VAR:QUERY=RkZfRUJJVERBX09QRVIoTFRNLDAsLCwsVVNEKQ==&amp;WINDOW=FIRST_POPUP&amp;HEIGHT=450&amp;WIDTH=450&amp;STAR","T_MAXIMIZED=FALSE&amp;VAR:CALENDAR=US&amp;VAR:SYMBOL=TPX&amp;VAR:INDEX=0"}</definedName>
    <definedName name="_2120__FDSAUDITLINK__" hidden="1">{"fdsup://directions/FAT Viewer?action=UPDATE&amp;creator=factset&amp;DYN_ARGS=TRUE&amp;DOC_NAME=FAT:FQL_AUDITING_CLIENT_TEMPLATE.FAT&amp;display_string=Audit&amp;VAR:KEY=BAVIJYRC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XCC&amp;VAR:INDEX=0"}</definedName>
    <definedName name="_2121__FDSAUDITLINK__" hidden="1">{"fdsup://directions/FAT Viewer?action=UPDATE&amp;creator=factset&amp;DYN_ARGS=TRUE&amp;DOC_NAME=FAT:FQL_AUDITING_CLIENT_TEMPLATE.FAT&amp;display_string=Audit&amp;VAR:KEY=BORKNKHE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MKR&amp;VAR:INDEX=0"}</definedName>
    <definedName name="_2122__FDSAUDITLINK__" hidden="1">{"fdsup://directions/FAT Viewer?action=UPDATE&amp;creator=factset&amp;DYN_ARGS=TRUE&amp;DOC_NAME=FAT:FQL_AUDITING_CLIENT_TEMPLATE.FAT&amp;display_string=Audit&amp;VAR:KEY=VYLODORA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NXT&amp;VAR:INDEX=0"}</definedName>
    <definedName name="_2123__FDSAUDITLINK__" hidden="1">{"fdsup://directions/FAT Viewer?action=UPDATE&amp;creator=factset&amp;DYN_ARGS=TRUE&amp;DOC_NAME=FAT:FQL_AUDITING_CLIENT_TEMPLATE.FAT&amp;display_string=Audit&amp;VAR:KEY=HSPCLOP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MM&amp;VAR:INDEX=0"}</definedName>
    <definedName name="_2124__FDSAUDITLINK__" hidden="1">{"fdsup://directions/FAT Viewer?action=UPDATE&amp;creator=factset&amp;DYN_ARGS=TRUE&amp;DOC_NAME=FAT:FQL_AUDITING_CLIENT_TEMPLATE.FAT&amp;display_string=Audit&amp;VAR:KEY=PCRAHWHM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XAR&amp;VAR:INDEX=0"}</definedName>
    <definedName name="_2125__FDSAUDITLINK__" hidden="1">{"fdsup://Directions/FactSet Auditing Viewer?action=AUDIT_VALUE&amp;DB=129&amp;ID1=00173310&amp;VALUEID=02001&amp;SDATE=201001&amp;PERIODTYPE=QTR_STD&amp;window=popup_no_bar&amp;width=385&amp;height=120&amp;START_MAXIMIZED=FALSE&amp;creator=factset&amp;display_string=Audit"}</definedName>
    <definedName name="_2126__FDSAUDITLINK__" hidden="1">{"fdsup://Directions/FactSet Auditing Viewer?action=AUDIT_VALUE&amp;DB=129&amp;ID1=98390910&amp;VALUEID=02001&amp;SDATE=201003&amp;PERIODTYPE=QTR_STD&amp;window=popup_no_bar&amp;width=385&amp;height=120&amp;START_MAXIMIZED=FALSE&amp;creator=factset&amp;display_string=Audit"}</definedName>
    <definedName name="_2127__FDSAUDITLINK__" hidden="1">{"fdsup://Directions/FactSet Auditing Viewer?action=AUDIT_VALUE&amp;DB=129&amp;ID1=89406530&amp;VALUEID=02001&amp;SDATE=201002&amp;PERIODTYPE=QTR_STD&amp;window=popup_no_bar&amp;width=385&amp;height=120&amp;START_MAXIMIZED=FALSE&amp;creator=factset&amp;display_string=Audit"}</definedName>
    <definedName name="_2128__FDSAUDITLINK__" hidden="1">{"fdsup://Directions/FactSet Auditing Viewer?action=AUDIT_VALUE&amp;DB=129&amp;ID1=29084610&amp;VALUEID=02001&amp;SDATE=201003&amp;PERIODTYPE=QTR_STD&amp;window=popup_no_bar&amp;width=385&amp;height=120&amp;START_MAXIMIZED=FALSE&amp;creator=factset&amp;display_string=Audit"}</definedName>
    <definedName name="_2129__FDSAUDITLINK__" hidden="1">{"fdsup://Directions/FactSet Auditing Viewer?action=AUDIT_VALUE&amp;DB=129&amp;ID1=20714230&amp;VALUEID=02001&amp;SDATE=201003&amp;PERIODTYPE=QTR_STD&amp;window=popup_no_bar&amp;width=385&amp;height=120&amp;START_MAXIMIZED=FALSE&amp;creator=factset&amp;display_string=Audit"}</definedName>
    <definedName name="_213__FDSAUDITLINK__" hidden="1">{"fdsup://directions/FAT Viewer?action=UPDATE&amp;creator=factset&amp;DYN_ARGS=TRUE&amp;DOC_NAME=FAT:FQL_AUDITING_CLIENT_TEMPLATE.FAT&amp;display_string=Audit&amp;VAR:KEY=NIHUBSBSJY&amp;VAR:QUERY=RkZfRUJJVERBX09QRVIoTFRNLDAsLCwsVVNEKQ==&amp;WINDOW=FIRST_POPUP&amp;HEIGHT=450&amp;WIDTH=450&amp;STAR","T_MAXIMIZED=FALSE&amp;VAR:CALENDAR=US&amp;VAR:SYMBOL=BGFV&amp;VAR:INDEX=0"}</definedName>
    <definedName name="_2130__FDSAUDITLINK__" hidden="1">{"fdsup://Directions/FactSet Auditing Viewer?action=AUDIT_VALUE&amp;DB=129&amp;ID1=87154310&amp;VALUEID=02001&amp;SDATE=201004&amp;PERIODTYPE=QTR_STD&amp;window=popup_no_bar&amp;width=385&amp;height=120&amp;START_MAXIMIZED=FALSE&amp;creator=factset&amp;display_string=Audit"}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Viewer?action=AUDIT_VALUE&amp;DB=129&amp;ID1=30064510&amp;VALUEID=02001&amp;SDATE=201001&amp;PERIODTYPE=QTR_STD&amp;window=popup_no_bar&amp;width=385&amp;height=120&amp;START_MAXIMIZED=FALSE&amp;creator=factset&amp;display_string=Audit"}</definedName>
    <definedName name="_2132__FDSAUDITLINK__" hidden="1">{"fdsup://directions/FAT Viewer?action=UPDATE&amp;creator=factset&amp;DYN_ARGS=TRUE&amp;DOC_NAME=FAT:FQL_AUDITING_CLIENT_TEMPLATE.FAT&amp;display_string=Audit&amp;VAR:KEY=FWXSNCLOBW&amp;VAR:QUERY=KEZTTF9ORVRfSU5DKE5PVyxOT1csRlNBLCxVU0QpQEZGX05FVF9JTkMoTFRNUywwLCwsLFVTRCkp&amp;WINDOW=F","IRST_POPUP&amp;HEIGHT=450&amp;WIDTH=450&amp;START_MAXIMIZED=FALSE&amp;VAR:CALENDAR=US&amp;VAR:SYMBOL=EAGB&amp;VAR:INDEX=0"}</definedName>
    <definedName name="_2133__FDSAUDITLINK__" hidden="1">{"fdsup://directions/FAT Viewer?action=UPDATE&amp;creator=factset&amp;DYN_ARGS=TRUE&amp;DOC_NAME=FAT:FQL_AUDITING_CLIENT_TEMPLATE.FAT&amp;display_string=Audit&amp;VAR:KEY=LEJIXYJQBW&amp;VAR:QUERY=KEZTTF9ORVRfSU5DKE5PVyxOT1csRlNBLCxVU0QpQEZGX05FVF9JTkMoTFRNUywwLCwsLFVTRCkp&amp;WINDOW=F","IRST_POPUP&amp;HEIGHT=450&amp;WIDTH=450&amp;START_MAXIMIZED=FALSE&amp;VAR:CALENDAR=US&amp;VAR:SYMBOL=FRP&amp;VAR:INDEX=0"}</definedName>
    <definedName name="_2134__FDSAUDITLINK__" hidden="1">{"fdsup://directions/FAT Viewer?action=UPDATE&amp;creator=factset&amp;DYN_ARGS=TRUE&amp;DOC_NAME=FAT:FQL_AUDITING_CLIENT_TEMPLATE.FAT&amp;display_string=Audit&amp;VAR:KEY=BYFYVGXKVG&amp;VAR:QUERY=KEZTTF9ORVRfSU5DKE5PVyxOT1csRlNBLCxVU0QpQEZGX05FVF9JTkMoTFRNUywwLCwsLFVTRCkp&amp;WINDOW=F","IRST_POPUP&amp;HEIGHT=450&amp;WIDTH=450&amp;START_MAXIMIZED=FALSE&amp;VAR:CALENDAR=US&amp;VAR:SYMBOL=EONC&amp;VAR:INDEX=0"}</definedName>
    <definedName name="_2135__FDSAUDITLINK__" hidden="1">{"fdsup://directions/FAT Viewer?action=UPDATE&amp;creator=factset&amp;DYN_ARGS=TRUE&amp;DOC_NAME=FAT:FQL_AUDITING_CLIENT_TEMPLATE.FAT&amp;display_string=Audit&amp;VAR:KEY=BUPGBWHYPE&amp;VAR:QUERY=KEZTTF9ORVRfSU5DKE5PVyxOT1csRlNBLCxVU0QpQEZGX05FVF9JTkMoTFRNUywwLCwsLFVTRCkp&amp;WINDOW=F","IRST_POPUP&amp;HEIGHT=450&amp;WIDTH=450&amp;START_MAXIMIZED=FALSE&amp;VAR:CALENDAR=US&amp;VAR:SYMBOL=KEYO&amp;VAR:INDEX=0"}</definedName>
    <definedName name="_2136__FDSAUDITLINK__" hidden="1">{"fdsup://directions/FAT Viewer?action=UPDATE&amp;creator=factset&amp;DYN_ARGS=TRUE&amp;DOC_NAME=FAT:FQL_AUDITING_CLIENT_TEMPLATE.FAT&amp;display_string=Audit&amp;VAR:KEY=LWLYREVMRI&amp;VAR:QUERY=KEZTTF9ORVRfSU5DKE5PVyxOT1csRlNBLCxVU0QpQEZGX05FVF9JTkMoTFRNUywwLCwsLFVTRCkp&amp;WINDOW=F","IRST_POPUP&amp;HEIGHT=450&amp;WIDTH=450&amp;START_MAXIMIZED=FALSE&amp;VAR:CALENDAR=US&amp;VAR:SYMBOL=ERI&amp;VAR:INDEX=0"}</definedName>
    <definedName name="_2137__FDSAUDITLINK__" hidden="1">{"fdsup://directions/FAT Viewer?action=UPDATE&amp;creator=factset&amp;DYN_ARGS=TRUE&amp;DOC_NAME=FAT:FQL_AUDITING_CLIENT_TEMPLATE.FAT&amp;display_string=Audit&amp;VAR:KEY=LUNGVAPKLW&amp;VAR:QUERY=KEZTTF9ORVRfSU5DKE5PVyxOT1csRlNBLCxVU0QpQEZGX05FVF9JTkMoTFRNUywwLCwsLFVTRCkp&amp;WINDOW=F","IRST_POPUP&amp;HEIGHT=450&amp;WIDTH=450&amp;START_MAXIMIZED=FALSE&amp;VAR:CALENDAR=US&amp;VAR:SYMBOL=WAVE&amp;VAR:INDEX=0"}</definedName>
    <definedName name="_2138__FDSAUDITLINK__" hidden="1">{"fdsup://directions/FAT Viewer?action=UPDATE&amp;creator=factset&amp;DYN_ARGS=TRUE&amp;DOC_NAME=FAT:FQL_AUDITING_CLIENT_TEMPLATE.FAT&amp;display_string=Audit&amp;VAR:KEY=PEPKVOXYFC&amp;VAR:QUERY=KEZTTF9ORVRfSU5DKE5PVyxOT1csRlNBLCxVU0QpQEZGX05FVF9JTkMoTFRNUywwLCwsLFVTRCkp&amp;WINDOW=F","IRST_POPUP&amp;HEIGHT=450&amp;WIDTH=450&amp;START_MAXIMIZED=FALSE&amp;VAR:CALENDAR=US&amp;VAR:SYMBOL=TCX&amp;VAR:INDEX=0"}</definedName>
    <definedName name="_2139__FDSAUDITLINK__" hidden="1">{"fdsup://directions/FAT Viewer?action=UPDATE&amp;creator=factset&amp;DYN_ARGS=TRUE&amp;DOC_NAME=FAT:FQL_AUDITING_CLIENT_TEMPLATE.FAT&amp;display_string=Audit&amp;VAR:KEY=XIRMTMLONG&amp;VAR:QUERY=KEZTTF9ORVRfSU5DKE5PVyxOT1csRlNBLCxVU0QpQEZGX05FVF9JTkMoTFRNUywwLCwsLFVTRCkp&amp;WINDOW=F","IRST_POPUP&amp;HEIGHT=450&amp;WIDTH=450&amp;START_MAXIMIZED=FALSE&amp;VAR:CALENDAR=US&amp;VAR:SYMBOL=XAND&amp;VAR:INDEX=0"}</definedName>
    <definedName name="_214__FDSAUDITLINK__" hidden="1">{"fdsup://directions/FAT Viewer?action=UPDATE&amp;creator=factset&amp;DYN_ARGS=TRUE&amp;DOC_NAME=FAT:FQL_AUDITING_CLIENT_TEMPLATE.FAT&amp;display_string=Audit&amp;VAR:KEY=VKZOFYBOFM&amp;VAR:QUERY=RkZfRUJJVERBX09QRVIoTFRNLDAsLCwsVVNEKQ==&amp;WINDOW=FIRST_POPUP&amp;HEIGHT=450&amp;WIDTH=450&amp;STAR","T_MAXIMIZED=FALSE&amp;VAR:CALENDAR=US&amp;VAR:SYMBOL=WTSLA&amp;VAR:INDEX=0"}</definedName>
    <definedName name="_2140__FDSAUDITLINK__" hidden="1">{"fdsup://directions/FAT Viewer?action=UPDATE&amp;creator=factset&amp;DYN_ARGS=TRUE&amp;DOC_NAME=FAT:FQL_AUDITING_CLIENT_TEMPLATE.FAT&amp;display_string=Audit&amp;VAR:KEY=ZMTMVIVUHW&amp;VAR:QUERY=KEZTTF9ORVRfSU5DKE5PVyxOT1csRlNBLCxVU0QpQEZGX05FVF9JTkMoTFRNUywwLCwsLFVTRCkp&amp;WINDOW=F","IRST_POPUP&amp;HEIGHT=450&amp;WIDTH=450&amp;START_MAXIMIZED=FALSE&amp;VAR:CALENDAR=US&amp;VAR:SYMBOL=LNET&amp;VAR:INDEX=0"}</definedName>
    <definedName name="_2141__FDSAUDITLINK__" hidden="1">{"fdsup://directions/FAT Viewer?action=UPDATE&amp;creator=factset&amp;DYN_ARGS=TRUE&amp;DOC_NAME=FAT:FQL_AUDITING_CLIENT_TEMPLATE.FAT&amp;display_string=Audit&amp;VAR:KEY=JQNUBGBYTQ&amp;VAR:QUERY=KEZTTF9ORVRfSU5DKE5PVyxOT1csRlNBLCxVU0QpQEZGX05FVF9JTkMoTFRNUywwLCwsLFVTRCkp&amp;WINDOW=F","IRST_POPUP&amp;HEIGHT=450&amp;WIDTH=450&amp;START_MAXIMIZED=FALSE&amp;VAR:CALENDAR=US&amp;VAR:SYMBOL=GCOM&amp;VAR:INDEX=0"}</definedName>
    <definedName name="_2142__FDSAUDITLINK__" hidden="1">{"fdsup://directions/FAT Viewer?action=UPDATE&amp;creator=factset&amp;DYN_ARGS=TRUE&amp;DOC_NAME=FAT:FQL_AUDITING_CLIENT_TEMPLATE.FAT&amp;display_string=Audit&amp;VAR:KEY=XSBSFOPSVG&amp;VAR:QUERY=KEZTTF9ORVRfSU5DKE5PVyxOT1csRlNBLCxVU0QpQEZGX05FVF9JTkMoTFRNUywwLCwsLFVTRCkp&amp;WINDOW=F","IRST_POPUP&amp;HEIGHT=450&amp;WIDTH=450&amp;START_MAXIMIZED=FALSE&amp;VAR:CALENDAR=US&amp;VAR:SYMBOL=EGHT&amp;VAR:INDEX=0"}</definedName>
    <definedName name="_2143__FDSAUDITLINK__" hidden="1">{"fdsup://directions/FAT Viewer?action=UPDATE&amp;creator=factset&amp;DYN_ARGS=TRUE&amp;DOC_NAME=FAT:FQL_AUDITING_CLIENT_TEMPLATE.FAT&amp;display_string=Audit&amp;VAR:KEY=FGPSBUFMBU&amp;VAR:QUERY=KEZTTF9ORVRfSU5DKE5PVyxOT1csRlNBLCxVU0QpQEZGX05FVF9JTkMoTFRNUywwLCwsLFVTRCkp&amp;WINDOW=F","IRST_POPUP&amp;HEIGHT=450&amp;WIDTH=450&amp;START_MAXIMIZED=FALSE&amp;VAR:CALENDAR=US&amp;VAR:SYMBOL=XOHO&amp;VAR:INDEX=0"}</definedName>
    <definedName name="_2144__FDSAUDITLINK__" hidden="1">{"fdsup://directions/FAT Viewer?action=UPDATE&amp;creator=factset&amp;DYN_ARGS=TRUE&amp;DOC_NAME=FAT:FQL_AUDITING_CLIENT_TEMPLATE.FAT&amp;display_string=Audit&amp;VAR:KEY=DYDUDUJEFO&amp;VAR:QUERY=KEZTTF9ORVRfSU5DKE5PVyxOT1csRlNBLCxVU0QpQEZGX05FVF9JTkMoTFRNUywwLCwsLFVTRCkp&amp;WINDOW=F","IRST_POPUP&amp;HEIGHT=450&amp;WIDTH=450&amp;START_MAXIMIZED=FALSE&amp;VAR:CALENDAR=US&amp;VAR:SYMBOL=ALVR&amp;VAR:INDEX=0"}</definedName>
    <definedName name="_2145__FDSAUDITLINK__" hidden="1">{"fdsup://directions/FAT Viewer?action=UPDATE&amp;creator=factset&amp;DYN_ARGS=TRUE&amp;DOC_NAME=FAT:FQL_AUDITING_CLIENT_TEMPLATE.FAT&amp;display_string=Audit&amp;VAR:KEY=VQLEBSPWJM&amp;VAR:QUERY=KEZTTF9ORVRfSU5DKE5PVyxOT1csRlNBLCxVU0QpQEZGX05FVF9JTkMoTFRNUywwLCwsLFVTRCkp&amp;WINDOW=F","IRST_POPUP&amp;HEIGHT=450&amp;WIDTH=450&amp;START_MAXIMIZED=FALSE&amp;VAR:CALENDAR=US&amp;VAR:SYMBOL=NTLS&amp;VAR:INDEX=0"}</definedName>
    <definedName name="_2146__FDSAUDITLINK__" hidden="1">{"fdsup://directions/FAT Viewer?action=UPDATE&amp;creator=factset&amp;DYN_ARGS=TRUE&amp;DOC_NAME=FAT:FQL_AUDITING_CLIENT_TEMPLATE.FAT&amp;display_string=Audit&amp;VAR:KEY=TUTWRQBANS&amp;VAR:QUERY=KEZTTF9ORVRfSU5DKE5PVyxOT1csRlNBLCxVU0QpQEZGX05FVF9JTkMoTFRNUywwLCwsLFVTRCkp&amp;WINDOW=F","IRST_POPUP&amp;HEIGHT=450&amp;WIDTH=450&amp;START_MAXIMIZED=FALSE&amp;VAR:CALENDAR=US&amp;VAR:SYMBOL=OTT&amp;VAR:INDEX=0"}</definedName>
    <definedName name="_2147__FDSAUDITLINK__" hidden="1">{"fdsup://directions/FAT Viewer?action=UPDATE&amp;creator=factset&amp;DYN_ARGS=TRUE&amp;DOC_NAME=FAT:FQL_AUDITING_CLIENT_TEMPLATE.FAT&amp;display_string=Audit&amp;VAR:KEY=LQHYXINYJC&amp;VAR:QUERY=KEZTTF9ORVRfSU5DKE5PVyxOT1csRlNBLCxVU0QpQEZGX05FVF9JTkMoTFRNUywwLCwsLFVTRCkp&amp;WINDOW=F","IRST_POPUP&amp;HEIGHT=450&amp;WIDTH=450&amp;START_MAXIMIZED=FALSE&amp;VAR:CALENDAR=US&amp;VAR:SYMBOL=TNAV&amp;VAR:INDEX=0"}</definedName>
    <definedName name="_2148__FDSAUDITLINK__" hidden="1">{"fdsup://directions/FAT Viewer?action=UPDATE&amp;creator=factset&amp;DYN_ARGS=TRUE&amp;DOC_NAME=FAT:FQL_AUDITING_CLIENT_TEMPLATE.FAT&amp;display_string=Audit&amp;VAR:KEY=BYTILQPCVO&amp;VAR:QUERY=KEZTTF9ORVRfSU5DKE5PVyxOT1csRlNBLCxVU0QpQEZGX05FVF9JTkMoTFRNUywwLCwsLFVTRCkp&amp;WINDOW=F","IRST_POPUP&amp;HEIGHT=450&amp;WIDTH=450&amp;START_MAXIMIZED=FALSE&amp;VAR:CALENDAR=US&amp;VAR:SYMBOL=ITCD&amp;VAR:INDEX=0"}</definedName>
    <definedName name="_2149__FDSAUDITLINK__" hidden="1">{"fdsup://directions/FAT Viewer?action=UPDATE&amp;creator=factset&amp;DYN_ARGS=TRUE&amp;DOC_NAME=FAT:FQL_AUDITING_CLIENT_TEMPLATE.FAT&amp;display_string=Audit&amp;VAR:KEY=DGVUROLKVM&amp;VAR:QUERY=KEZTTF9ORVRfSU5DKE5PVyxOT1csRlNBLCxVU0QpQEZGX05FVF9JTkMoTFRNUywwLCwsLFVTRCkp&amp;WINDOW=F","IRST_POPUP&amp;HEIGHT=450&amp;WIDTH=450&amp;START_MAXIMIZED=FALSE&amp;VAR:CALENDAR=US&amp;VAR:SYMBOL=INAP&amp;VAR:INDEX=0"}</definedName>
    <definedName name="_215__FDSAUDITLINK__" hidden="1">{"fdsup://directions/FAT Viewer?action=UPDATE&amp;creator=factset&amp;DYN_ARGS=TRUE&amp;DOC_NAME=FAT:FQL_AUDITING_CLIENT_TEMPLATE.FAT&amp;display_string=Audit&amp;VAR:KEY=BGLIFCDKJQ&amp;VAR:QUERY=RkZfRUJJVERBX09QRVIoTFRNLDAsLCwsVVNEKQ==&amp;WINDOW=FIRST_POPUP&amp;HEIGHT=450&amp;WIDTH=450&amp;STAR","T_MAXIMIZED=FALSE&amp;VAR:CALENDAR=US&amp;VAR:SYMBOL=PSUN&amp;VAR:INDEX=0"}</definedName>
    <definedName name="_2150__FDSAUDITLINK__" hidden="1">{"fdsup://directions/FAT Viewer?action=UPDATE&amp;creator=factset&amp;DYN_ARGS=TRUE&amp;DOC_NAME=FAT:FQL_AUDITING_CLIENT_TEMPLATE.FAT&amp;display_string=Audit&amp;VAR:KEY=DQFORGHMJI&amp;VAR:QUERY=KEZTTF9ORVRfSU5DKE5PVyxOT1csRlNBLCxVU0QpQEZGX05FVF9JTkMoTFRNUywwLCwsLFVTRCkp&amp;WINDOW=F","IRST_POPUP&amp;HEIGHT=450&amp;WIDTH=450&amp;START_MAXIMIZED=FALSE&amp;VAR:CALENDAR=US&amp;VAR:SYMBOL=ATNI&amp;VAR:INDEX=0"}</definedName>
    <definedName name="_2151__FDSAUDITLINK__" hidden="1">{"fdsup://directions/FAT Viewer?action=UPDATE&amp;creator=factset&amp;DYN_ARGS=TRUE&amp;DOC_NAME=FAT:FQL_AUDITING_CLIENT_TEMPLATE.FAT&amp;display_string=Audit&amp;VAR:KEY=ZGRQNGFEFO&amp;VAR:QUERY=KEZTTF9ORVRfSU5DKE5PVyxOT1csRlNBLCxVU0QpQEZGX05FVF9JTkMoTFRNUywwLCwsLFVTRCkp&amp;WINDOW=F","IRST_POPUP&amp;HEIGHT=450&amp;WIDTH=450&amp;START_MAXIMIZED=FALSE&amp;VAR:CALENDAR=US&amp;VAR:SYMBOL=MCCC&amp;VAR:INDEX=0"}</definedName>
    <definedName name="_2152__FDSAUDITLINK__" hidden="1">{"fdsup://directions/FAT Viewer?action=UPDATE&amp;creator=factset&amp;DYN_ARGS=TRUE&amp;DOC_NAME=FAT:FQL_AUDITING_CLIENT_TEMPLATE.FAT&amp;display_string=Audit&amp;VAR:KEY=FODSTIDSFM&amp;VAR:QUERY=KEZTTF9ORVRfSU5DKE5PVyxOT1csRlNBLCxVU0QpQEZGX05FVF9JTkMoTFRNUywwLCwsLFVTRCkp&amp;WINDOW=F","IRST_POPUP&amp;HEIGHT=450&amp;WIDTH=450&amp;START_MAXIMIZED=FALSE&amp;VAR:CALENDAR=US&amp;VAR:SYMBOL=INSP&amp;VAR:INDEX=0"}</definedName>
    <definedName name="_2153__FDSAUDITLINK__" hidden="1">{"fdsup://directions/FAT Viewer?action=UPDATE&amp;creator=factset&amp;DYN_ARGS=TRUE&amp;DOC_NAME=FAT:FQL_AUDITING_CLIENT_TEMPLATE.FAT&amp;display_string=Audit&amp;VAR:KEY=VCFWLGXODU&amp;VAR:QUERY=KEZTTF9ORVRfSU5DKE5PVyxOT1csRlNBLCxVU0QpQEZGX05FVF9JTkMoTFRNUywwLCwsLFVTRCkp&amp;WINDOW=F","IRST_POPUP&amp;HEIGHT=450&amp;WIDTH=450&amp;START_MAXIMIZED=FALSE&amp;VAR:CALENDAR=US&amp;VAR:SYMBOL=CBEY&amp;VAR:INDEX=0"}</definedName>
    <definedName name="_2154__FDSAUDITLINK__" hidden="1">{"fdsup://directions/FAT Viewer?action=UPDATE&amp;creator=factset&amp;DYN_ARGS=TRUE&amp;DOC_NAME=FAT:FQL_AUDITING_CLIENT_TEMPLATE.FAT&amp;display_string=Audit&amp;VAR:KEY=DWHCHONSFY&amp;VAR:QUERY=KEZTTF9ORVRfSU5DKE5PVyxOT1csRlNBLCxVU0QpQEZGX05FVF9JTkMoTFRNUywwLCwsLFVTRCkp&amp;WINDOW=F","IRST_POPUP&amp;HEIGHT=450&amp;WIDTH=450&amp;START_MAXIMIZED=FALSE&amp;VAR:CALENDAR=US&amp;VAR:SYMBOL=455228&amp;VAR:INDEX=0"}</definedName>
    <definedName name="_2155__FDSAUDITLINK__" hidden="1">{"fdsup://directions/FAT Viewer?action=UPDATE&amp;creator=factset&amp;DYN_ARGS=TRUE&amp;DOC_NAME=FAT:FQL_AUDITING_CLIENT_TEMPLATE.FAT&amp;display_string=Audit&amp;VAR:KEY=VURMDILGPK&amp;VAR:QUERY=KEZTTF9ORVRfSU5DKE5PVyxOT1csRlNBLCxVU0QpQEZGX05FVF9JTkMoTFRNUywwLCwsLFVTRCkp&amp;WINDOW=F","IRST_POPUP&amp;HEIGHT=450&amp;WIDTH=450&amp;START_MAXIMIZED=FALSE&amp;VAR:CALENDAR=US&amp;VAR:SYMBOL=ALSK&amp;VAR:INDEX=0"}</definedName>
    <definedName name="_2156__FDSAUDITLINK__" hidden="1">{"fdsup://directions/FAT Viewer?action=UPDATE&amp;creator=factset&amp;DYN_ARGS=TRUE&amp;DOC_NAME=FAT:FQL_AUDITING_CLIENT_TEMPLATE.FAT&amp;display_string=Audit&amp;VAR:KEY=HIDGJYTAFS&amp;VAR:QUERY=KEZTTF9ORVRfSU5DKE5PVyxOT1csRlNBLCxVU0QpQEZGX05FVF9JTkMoTFRNUywwLCwsLFVTRCkp&amp;WINDOW=F","IRST_POPUP&amp;HEIGHT=450&amp;WIDTH=450&amp;START_MAXIMIZED=FALSE&amp;VAR:CALENDAR=US&amp;VAR:SYMBOL=TNDM&amp;VAR:INDEX=0"}</definedName>
    <definedName name="_2157__FDSAUDITLINK__" hidden="1">{"fdsup://directions/FAT Viewer?action=UPDATE&amp;creator=factset&amp;DYN_ARGS=TRUE&amp;DOC_NAME=FAT:FQL_AUDITING_CLIENT_TEMPLATE.FAT&amp;display_string=Audit&amp;VAR:KEY=RMPYBAXERI&amp;VAR:QUERY=KEZTTF9ORVRfSU5DKE5PVyxOT1csRlNBLCxVU0QpQEZGX05FVF9JTkMoTFRNUywwLCwsLFVTRCkp&amp;WINDOW=F","IRST_POPUP&amp;HEIGHT=450&amp;WIDTH=450&amp;START_MAXIMIZED=FALSE&amp;VAR:CALENDAR=US&amp;VAR:SYMBOL=UNTD&amp;VAR:INDEX=0"}</definedName>
    <definedName name="_2158__FDSAUDITLINK__" hidden="1">{"fdsup://directions/FAT Viewer?action=UPDATE&amp;creator=factset&amp;DYN_ARGS=TRUE&amp;DOC_NAME=FAT:FQL_AUDITING_CLIENT_TEMPLATE.FAT&amp;display_string=Audit&amp;VAR:KEY=JWFIVSDCVG&amp;VAR:QUERY=KEZTTF9ORVRfSU5DKE5PVyxOT1csRlNBLCxVU0QpQEZGX05FVF9JTkMoTFRNUywwLCwsLFVTRCkp&amp;WINDOW=F","IRST_POPUP&amp;HEIGHT=450&amp;WIDTH=450&amp;START_MAXIMIZED=FALSE&amp;VAR:CALENDAR=US&amp;VAR:SYMBOL=GNCMA&amp;VAR:INDEX=0"}</definedName>
    <definedName name="_2159__FDSAUDITLINK__" hidden="1">{"fdsup://directions/FAT Viewer?action=UPDATE&amp;creator=factset&amp;DYN_ARGS=TRUE&amp;DOC_NAME=FAT:FQL_AUDITING_CLIENT_TEMPLATE.FAT&amp;display_string=Audit&amp;VAR:KEY=ZETEPGLUZW&amp;VAR:QUERY=KEZTTF9ORVRfSU5DKE5PVyxOT1csRlNBLCxVU0QpQEZGX05FVF9JTkMoTFRNUywwLCwsLFVTRCkp&amp;WINDOW=F","IRST_POPUP&amp;HEIGHT=450&amp;WIDTH=450&amp;START_MAXIMIZED=FALSE&amp;VAR:CALENDAR=US&amp;VAR:SYMBOL=KNOL&amp;VAR:INDEX=0"}</definedName>
    <definedName name="_216___123Graph_BHR_BY_OEM" hidden="1">#REF!</definedName>
    <definedName name="_216__123Graph_DWAGES_BY_B_U" hidden="1">#REF!</definedName>
    <definedName name="_216__FDSAUDITLINK__" hidden="1">{"fdsup://directions/FAT Viewer?action=UPDATE&amp;creator=factset&amp;DYN_ARGS=TRUE&amp;DOC_NAME=FAT:FQL_AUDITING_CLIENT_TEMPLATE.FAT&amp;display_string=Audit&amp;VAR:KEY=DCDUTIDIN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TPI&amp;VAR:INDEX=0"}</definedName>
    <definedName name="_2160__FDSAUDITLINK__" hidden="1">{"fdsup://directions/FAT Viewer?action=UPDATE&amp;creator=factset&amp;DYN_ARGS=TRUE&amp;DOC_NAME=FAT:FQL_AUDITING_CLIENT_TEMPLATE.FAT&amp;display_string=Audit&amp;VAR:KEY=FAVKDWFCXW&amp;VAR:QUERY=KEZTTF9ORVRfSU5DKE5PVyxOT1csRlNBLCxVU0QpQEZGX05FVF9JTkMoTFRNUywwLCwsLFVTRCkp&amp;WINDOW=F","IRST_POPUP&amp;HEIGHT=450&amp;WIDTH=450&amp;START_MAXIMIZED=FALSE&amp;VAR:CALENDAR=US&amp;VAR:SYMBOL=GLBC&amp;VAR:INDEX=0"}</definedName>
    <definedName name="_2161__FDSAUDITLINK__" hidden="1">{"fdsup://directions/FAT Viewer?action=UPDATE&amp;creator=factset&amp;DYN_ARGS=TRUE&amp;DOC_NAME=FAT:FQL_AUDITING_CLIENT_TEMPLATE.FAT&amp;display_string=Audit&amp;VAR:KEY=PCFKLULKZM&amp;VAR:QUERY=KEZTTF9ORVRfSU5DKE5PVyxOT1csRlNBLCxVU0QpQEZGX05FVF9JTkMoTFRNUywwLCwsLFVTRCkp&amp;WINDOW=F","IRST_POPUP&amp;HEIGHT=450&amp;WIDTH=450&amp;START_MAXIMIZED=FALSE&amp;VAR:CALENDAR=US&amp;VAR:SYMBOL=SVVS&amp;VAR:INDEX=0"}</definedName>
    <definedName name="_2162__FDSAUDITLINK__" hidden="1">{"fdsup://directions/FAT Viewer?action=UPDATE&amp;creator=factset&amp;DYN_ARGS=TRUE&amp;DOC_NAME=FAT:FQL_AUDITING_CLIENT_TEMPLATE.FAT&amp;display_string=Audit&amp;VAR:KEY=DMHMRMZUDG&amp;VAR:QUERY=KEZTTF9ORVRfSU5DKE5PVyxOT1csRlNBLCxVU0QpQEZGX05FVF9JTkMoTFRNUywwLCwsLFVTRCkp&amp;WINDOW=F","IRST_POPUP&amp;HEIGHT=450&amp;WIDTH=450&amp;START_MAXIMIZED=FALSE&amp;VAR:CALENDAR=US&amp;VAR:SYMBOL=TIVO&amp;VAR:INDEX=0"}</definedName>
    <definedName name="_2163__FDSAUDITLINK__" hidden="1">{"fdsup://directions/FAT Viewer?action=UPDATE&amp;creator=factset&amp;DYN_ARGS=TRUE&amp;DOC_NAME=FAT:FQL_AUDITING_CLIENT_TEMPLATE.FAT&amp;display_string=Audit&amp;VAR:KEY=FKVYLCHCFG&amp;VAR:QUERY=KEZTTF9ORVRfSU5DKE5PVyxOT1csRlNBLCxVU0QpQEZGX05FVF9JTkMoTFRNUywwLCwsLFVTRCkp&amp;WINDOW=F","IRST_POPUP&amp;HEIGHT=450&amp;WIDTH=450&amp;START_MAXIMIZED=FALSE&amp;VAR:CALENDAR=US&amp;VAR:SYMBOL=SVR&amp;VAR:INDEX=0"}</definedName>
    <definedName name="_2164__FDSAUDITLINK__" hidden="1">{"fdsup://directions/FAT Viewer?action=UPDATE&amp;creator=factset&amp;DYN_ARGS=TRUE&amp;DOC_NAME=FAT:FQL_AUDITING_CLIENT_TEMPLATE.FAT&amp;display_string=Audit&amp;VAR:KEY=BILSLGHGXW&amp;VAR:QUERY=KEZTTF9ORVRfSU5DKE5PVyxOT1csRlNBLCxVU0QpQEZGX05FVF9JTkMoTFRNUywwLCwsLFVTRCkp&amp;WINDOW=F","IRST_POPUP&amp;HEIGHT=450&amp;WIDTH=450&amp;START_MAXIMIZED=FALSE&amp;VAR:CALENDAR=US&amp;VAR:SYMBOL=VSAT&amp;VAR:INDEX=0"}</definedName>
    <definedName name="_2165__FDSAUDITLINK__" hidden="1">{"fdsup://directions/FAT Viewer?action=UPDATE&amp;creator=factset&amp;DYN_ARGS=TRUE&amp;DOC_NAME=FAT:FQL_AUDITING_CLIENT_TEMPLATE.FAT&amp;display_string=Audit&amp;VAR:KEY=ZELKVYBYHO&amp;VAR:QUERY=KEZTTF9ORVRfSU5DKE5PVyxOT1csRlNBLCxVU0QpQEZGX05FVF9JTkMoTFRNUywwLCwsLFVTRCkp&amp;WINDOW=F","IRST_POPUP&amp;HEIGHT=450&amp;WIDTH=450&amp;START_MAXIMIZED=FALSE&amp;VAR:CALENDAR=US&amp;VAR:SYMBOL=TCL&amp;VAR:INDEX=0"}</definedName>
    <definedName name="_2166__FDSAUDITLINK__" hidden="1">{"fdsup://directions/FAT Viewer?action=UPDATE&amp;creator=factset&amp;DYN_ARGS=TRUE&amp;DOC_NAME=FAT:FQL_AUDITING_CLIENT_TEMPLATE.FAT&amp;display_string=Audit&amp;VAR:KEY=TIDCXQROHQ&amp;VAR:QUERY=KEZTTF9ORVRfSU5DKE5PVyxOT1csRlNBLCxVU0QpQEZGX05FVF9JTkMoTFRNUywwLCwsLFVTRCkp&amp;WINDOW=F","IRST_POPUP&amp;HEIGHT=450&amp;WIDTH=450&amp;START_MAXIMIZED=FALSE&amp;VAR:CALENDAR=US&amp;VAR:SYMBOL=USM&amp;VAR:INDEX=0"}</definedName>
    <definedName name="_2167__FDSAUDITLINK__" hidden="1">{"fdsup://directions/FAT Viewer?action=UPDATE&amp;creator=factset&amp;DYN_ARGS=TRUE&amp;DOC_NAME=FAT:FQL_AUDITING_CLIENT_TEMPLATE.FAT&amp;display_string=Audit&amp;VAR:KEY=HQFMDOTCZY&amp;VAR:QUERY=KEZTTF9ORVRfSU5DKE5PVyxOT1csRlNBLCxVU0QpQEZGX05FVF9JTkMoTFRNUywwLCwsLFVTRCkp&amp;WINDOW=F","IRST_POPUP&amp;HEIGHT=450&amp;WIDTH=450&amp;START_MAXIMIZED=FALSE&amp;VAR:CALENDAR=US&amp;VAR:SYMBOL=BTM&amp;VAR:INDEX=0"}</definedName>
    <definedName name="_2168__FDSAUDITLINK__" hidden="1">{"fdsup://directions/FAT Viewer?action=UPDATE&amp;creator=factset&amp;DYN_ARGS=TRUE&amp;DOC_NAME=FAT:FQL_AUDITING_CLIENT_TEMPLATE.FAT&amp;display_string=Audit&amp;VAR:KEY=NMPCRWXYFU&amp;VAR:QUERY=KEZTTF9ORVRfSU5DKE5PVyxOT1csRlNBLCxVU0QpQEZGX05FVF9JTkMoTFRNUywwLCwsLFVTRCkp&amp;WINDOW=F","IRST_POPUP&amp;HEIGHT=450&amp;WIDTH=450&amp;START_MAXIMIZED=FALSE&amp;VAR:CALENDAR=US&amp;VAR:SYMBOL=ADTN&amp;VAR:INDEX=0"}</definedName>
    <definedName name="_2169__FDSAUDITLINK__" hidden="1">{"fdsup://directions/FAT Viewer?action=UPDATE&amp;creator=factset&amp;DYN_ARGS=TRUE&amp;DOC_NAME=FAT:FQL_AUDITING_CLIENT_TEMPLATE.FAT&amp;display_string=Audit&amp;VAR:KEY=ZOLILSJUPW&amp;VAR:QUERY=KEZTTF9ORVRfSU5DKE5PVyxOT1csRlNBLCxVU0QpQEZGX05FVF9JTkMoTFRNUywwLCwsLFVTRCkp&amp;WINDOW=F","IRST_POPUP&amp;HEIGHT=450&amp;WIDTH=450&amp;START_MAXIMIZED=FALSE&amp;VAR:CALENDAR=US&amp;VAR:SYMBOL=EQIX&amp;VAR:INDEX=0"}</definedName>
    <definedName name="_217__FDSAUDITLINK__" hidden="1">{"fdsup://directions/FAT Viewer?action=UPDATE&amp;creator=factset&amp;DYN_ARGS=TRUE&amp;DOC_NAME=FAT:FQL_AUDITING_CLIENT_TEMPLATE.FAT&amp;display_string=Audit&amp;VAR:KEY=QBYXERKHED&amp;VAR:QUERY=RkZfRUJJVERBX09QRVIoTFRNLDAsLCwsVVNEKQ==&amp;WINDOW=FIRST_POPUP&amp;HEIGHT=450&amp;WIDTH=450&amp;STAR","T_MAXIMIZED=FALSE&amp;VAR:CALENDAR=US&amp;VAR:SYMBOL=AVAV&amp;VAR:INDEX=0"}</definedName>
    <definedName name="_2170__FDSAUDITLINK__" hidden="1">{"fdsup://directions/FAT Viewer?action=UPDATE&amp;creator=factset&amp;DYN_ARGS=TRUE&amp;DOC_NAME=FAT:FQL_AUDITING_CLIENT_TEMPLATE.FAT&amp;display_string=Audit&amp;VAR:KEY=XEJEZYTWFM&amp;VAR:QUERY=KEZTTF9ORVRfSU5DKE5PVyxOT1csRlNBLCxVU0QpQEZGX05FVF9JTkMoTFRNUywwLCwsLFVTRCkp&amp;WINDOW=F","IRST_POPUP&amp;HEIGHT=450&amp;WIDTH=450&amp;START_MAXIMIZED=FALSE&amp;VAR:CALENDAR=US&amp;VAR:SYMBOL=PCS&amp;VAR:INDEX=0"}</definedName>
    <definedName name="_2171__FDSAUDITLINK__" hidden="1">{"fdsup://directions/FAT Viewer?action=UPDATE&amp;creator=factset&amp;DYN_ARGS=TRUE&amp;DOC_NAME=FAT:FQL_AUDITING_CLIENT_TEMPLATE.FAT&amp;display_string=Audit&amp;VAR:KEY=RODSHOJUV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WVY&amp;VAR:INDEX=0"}</definedName>
    <definedName name="_2172__FDSAUDITLINK__" hidden="1">{"fdsup://directions/FAT Viewer?action=UPDATE&amp;creator=factset&amp;DYN_ARGS=TRUE&amp;DOC_NAME=FAT:FQL_AUDITING_CLIENT_TEMPLATE.FAT&amp;display_string=Audit&amp;VAR:KEY=BSNUJSHS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COM&amp;VAR:INDEX=0"}</definedName>
    <definedName name="_2173__FDSAUDITLINK__" hidden="1">{"fdsup://directions/FAT Viewer?action=UPDATE&amp;creator=factset&amp;DYN_ARGS=TRUE&amp;DOC_NAME=FAT:FQL_AUDITING_CLIENT_TEMPLATE.FAT&amp;display_string=Audit&amp;VAR:KEY=VUTMTELOHK&amp;VAR:QUERY=KEZTTF9ORVRfSU5DKE5PVyxOT1csRlNBLCxVU0QpQEZGX05FVF9JTkMoTFRNUywwLCwsLFVTRCkp&amp;WINDOW=F","IRST_POPUP&amp;HEIGHT=450&amp;WIDTH=450&amp;START_MAXIMIZED=FALSE&amp;VAR:CALENDAR=US&amp;VAR:SYMBOL=423142&amp;VAR:INDEX=0"}</definedName>
    <definedName name="_2174__FDSAUDITLINK__" hidden="1">{"fdsup://directions/FAT Viewer?action=UPDATE&amp;creator=factset&amp;DYN_ARGS=TRUE&amp;DOC_NAME=FAT:FQL_AUDITING_CLIENT_TEMPLATE.FAT&amp;display_string=Audit&amp;VAR:KEY=TODIPAROBM&amp;VAR:QUERY=KEZTTF9ORVRfSU5DKE5PVyxOT1csRlNBLCxVU0QpQEZGX05FVF9JTkMoTFRNUywwLCwsLFVTRCkp&amp;WINDOW=F","IRST_POPUP&amp;HEIGHT=450&amp;WIDTH=450&amp;START_MAXIMIZED=FALSE&amp;VAR:CALENDAR=US&amp;VAR:SYMBOL=DTV&amp;VAR:INDEX=0"}</definedName>
    <definedName name="_2175__FDSAUDITLINK__" hidden="1">{"fdsup://directions/FAT Viewer?action=UPDATE&amp;creator=factset&amp;DYN_ARGS=TRUE&amp;DOC_NAME=FAT:FQL_AUDITING_CLIENT_TEMPLATE.FAT&amp;display_string=Audit&amp;VAR:KEY=NWBKJEXG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AGB&amp;VAR:INDEX=0"}</definedName>
    <definedName name="_2176__FDSAUDITLINK__" hidden="1">{"fdsup://directions/FAT Viewer?action=UPDATE&amp;creator=factset&amp;DYN_ARGS=TRUE&amp;DOC_NAME=FAT:FQL_AUDITING_CLIENT_TEMPLATE.FAT&amp;display_string=Audit&amp;VAR:KEY=XSHWJKDS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RP&amp;VAR:INDEX=0"}</definedName>
    <definedName name="_2177__FDSAUDITLINK__" hidden="1">{"fdsup://directions/FAT Viewer?action=UPDATE&amp;creator=factset&amp;DYN_ARGS=TRUE&amp;DOC_NAME=FAT:FQL_AUDITING_CLIENT_TEMPLATE.FAT&amp;display_string=Audit&amp;VAR:KEY=XYZMFGVI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ONC&amp;VAR:INDEX=0"}</definedName>
    <definedName name="_2178__FDSAUDITLINK__" hidden="1">{"fdsup://directions/FAT Viewer?action=UPDATE&amp;creator=factset&amp;DYN_ARGS=TRUE&amp;DOC_NAME=FAT:FQL_AUDITING_CLIENT_TEMPLATE.FAT&amp;display_string=Audit&amp;VAR:KEY=XCNSBOLK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EYO&amp;VAR:INDEX=0"}</definedName>
    <definedName name="_2179__FDSAUDITLINK__" hidden="1">{"fdsup://directions/FAT Viewer?action=UPDATE&amp;creator=factset&amp;DYN_ARGS=TRUE&amp;DOC_NAME=FAT:FQL_AUDITING_CLIENT_TEMPLATE.FAT&amp;display_string=Audit&amp;VAR:KEY=PEFIDQD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RI&amp;VAR:INDEX=0"}</definedName>
    <definedName name="_218__FDSAUDITLINK__" hidden="1">{"fdsup://directions/FAT Viewer?action=UPDATE&amp;creator=factset&amp;DYN_ARGS=TRUE&amp;DOC_NAME=FAT:FQL_AUDITING_CLIENT_TEMPLATE.FAT&amp;display_string=Audit&amp;VAR:KEY=HQTYFKZEJQ&amp;VAR:QUERY=RkZfRUJJVERBX09QRVIoTFRNLDAsLCwsVVNEKQ==&amp;WINDOW=FIRST_POPUP&amp;HEIGHT=450&amp;WIDTH=450&amp;STAR","T_MAXIMIZED=FALSE&amp;VAR:CALENDAR=US&amp;VAR:SYMBOL=FLIR&amp;VAR:INDEX=0"}</definedName>
    <definedName name="_2180__FDSAUDITLINK__" hidden="1">{"fdsup://directions/FAT Viewer?action=UPDATE&amp;creator=factset&amp;DYN_ARGS=TRUE&amp;DOC_NAME=FAT:FQL_AUDITING_CLIENT_TEMPLATE.FAT&amp;display_string=Audit&amp;VAR:KEY=TGZCBKFE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AVE&amp;VAR:INDEX=0"}</definedName>
    <definedName name="_2181__FDSAUDITLINK__" hidden="1">{"fdsup://directions/FAT Viewer?action=UPDATE&amp;creator=factset&amp;DYN_ARGS=TRUE&amp;DOC_NAME=FAT:FQL_AUDITING_CLIENT_TEMPLATE.FAT&amp;display_string=Audit&amp;VAR:KEY=VAJETYDS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CX&amp;VAR:INDEX=0"}</definedName>
    <definedName name="_2182__FDSAUDITLINK__" hidden="1">{"fdsup://directions/FAT Viewer?action=UPDATE&amp;creator=factset&amp;DYN_ARGS=TRUE&amp;DOC_NAME=FAT:FQL_AUDITING_CLIENT_TEMPLATE.FAT&amp;display_string=Audit&amp;VAR:KEY=XKBQXKVI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XAND&amp;VAR:INDEX=0"}</definedName>
    <definedName name="_2183__FDSAUDITLINK__" hidden="1">{"fdsup://directions/FAT Viewer?action=UPDATE&amp;creator=factset&amp;DYN_ARGS=TRUE&amp;DOC_NAME=FAT:FQL_AUDITING_CLIENT_TEMPLATE.FAT&amp;display_string=Audit&amp;VAR:KEY=ZMNCRMHA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NET&amp;VAR:INDEX=0"}</definedName>
    <definedName name="_2184__FDSAUDITLINK__" hidden="1">{"fdsup://directions/FAT Viewer?action=UPDATE&amp;creator=factset&amp;DYN_ARGS=TRUE&amp;DOC_NAME=FAT:FQL_AUDITING_CLIENT_TEMPLATE.FAT&amp;display_string=Audit&amp;VAR:KEY=NSJOTSBI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NAV&amp;VAR:INDEX=0"}</definedName>
    <definedName name="_2185__FDSAUDITLINK__" hidden="1">{"fdsup://directions/FAT Viewer?action=UPDATE&amp;creator=factset&amp;DYN_ARGS=TRUE&amp;DOC_NAME=FAT:FQL_AUDITING_CLIENT_TEMPLATE.FAT&amp;display_string=Audit&amp;VAR:KEY=LQNAFAZU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WER&amp;VAR:INDEX=0"}</definedName>
    <definedName name="_2186__FDSAUDITLINK__" hidden="1">{"fdsup://directions/FAT Viewer?action=UPDATE&amp;creator=factset&amp;DYN_ARGS=TRUE&amp;DOC_NAME=FAT:FQL_AUDITING_CLIENT_TEMPLATE.FAT&amp;display_string=Audit&amp;VAR:KEY=PWFSXWRI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XOHO&amp;VAR:INDEX=0"}</definedName>
    <definedName name="_2187__FDSAUDITLINK__" hidden="1">{"fdsup://directions/FAT Viewer?action=UPDATE&amp;creator=factset&amp;DYN_ARGS=TRUE&amp;DOC_NAME=FAT:FQL_AUDITING_CLIENT_TEMPLATE.FAT&amp;display_string=Audit&amp;VAR:KEY=TANQDIRK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VR&amp;VAR:INDEX=0"}</definedName>
    <definedName name="_2188__FDSAUDITLINK__" hidden="1">{"fdsup://directions/FAT Viewer?action=UPDATE&amp;creator=factset&amp;DYN_ARGS=TRUE&amp;DOC_NAME=FAT:FQL_AUDITING_CLIENT_TEMPLATE.FAT&amp;display_string=Audit&amp;VAR:KEY=FIPYHUD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VVS&amp;VAR:INDEX=0"}</definedName>
    <definedName name="_2189__FDSAUDITLINK__" hidden="1">{"fdsup://directions/FAT Viewer?action=UPDATE&amp;creator=factset&amp;DYN_ARGS=TRUE&amp;DOC_NAME=FAT:FQL_AUDITING_CLIENT_TEMPLATE.FAT&amp;display_string=Audit&amp;VAR:KEY=BCDKVYPS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GHT&amp;VAR:INDEX=0"}</definedName>
    <definedName name="_219__FDSAUDITLINK__" hidden="1">{"fdsup://directions/FAT Viewer?action=UPDATE&amp;creator=factset&amp;DYN_ARGS=TRUE&amp;DOC_NAME=FAT:FQL_AUDITING_CLIENT_TEMPLATE.FAT&amp;display_string=Audit&amp;VAR:KEY=ZANSBIPOXK&amp;VAR:QUERY=RkZfRUJJVERBX09QRVIoTFRNLDAsLCwsVVNEKQ==&amp;WINDOW=FIRST_POPUP&amp;HEIGHT=450&amp;WIDTH=450&amp;STAR","T_MAXIMIZED=FALSE&amp;VAR:CALENDAR=US&amp;VAR:SYMBOL=ASEI&amp;VAR:INDEX=0"}</definedName>
    <definedName name="_2190__FDSAUDITLINK__" hidden="1">{"fdsup://directions/FAT Viewer?action=UPDATE&amp;creator=factset&amp;DYN_ARGS=TRUE&amp;DOC_NAME=FAT:FQL_AUDITING_CLIENT_TEMPLATE.FAT&amp;display_string=Audit&amp;VAR:KEY=VCREFEFM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NAP&amp;VAR:INDEX=0"}</definedName>
    <definedName name="_2191__FDSAUDITLINK__" hidden="1">{"fdsup://directions/FAT Viewer?action=UPDATE&amp;creator=factset&amp;DYN_ARGS=TRUE&amp;DOC_NAME=FAT:FQL_AUDITING_CLIENT_TEMPLATE.FAT&amp;display_string=Audit&amp;VAR:KEY=HEVORYNQ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OTT&amp;VAR:INDEX=0"}</definedName>
    <definedName name="_2192__FDSAUDITLINK__" hidden="1">{"fdsup://directions/FAT Viewer?action=UPDATE&amp;creator=factset&amp;DYN_ARGS=TRUE&amp;DOC_NAME=FAT:FQL_AUDITING_CLIENT_TEMPLATE.FAT&amp;display_string=Audit&amp;VAR:KEY=VYRADADU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NSP&amp;VAR:INDEX=0"}</definedName>
    <definedName name="_2193__FDSAUDITLINK__" hidden="1">{"fdsup://directions/FAT Viewer?action=UPDATE&amp;creator=factset&amp;DYN_ARGS=TRUE&amp;DOC_NAME=FAT:FQL_AUDITING_CLIENT_TEMPLATE.FAT&amp;display_string=Audit&amp;VAR:KEY=FOBADILI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423142&amp;VAR:INDEX=0"}</definedName>
    <definedName name="_2194__FDSAUDITLINK__" hidden="1">{"fdsup://directions/FAT Viewer?action=UPDATE&amp;creator=factset&amp;DYN_ARGS=TRUE&amp;DOC_NAME=FAT:FQL_AUDITING_CLIENT_TEMPLATE.FAT&amp;display_string=Audit&amp;VAR:KEY=ZEHMLKZG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TCD&amp;VAR:INDEX=0"}</definedName>
    <definedName name="_2195__FDSAUDITLINK__" hidden="1">{"fdsup://directions/FAT Viewer?action=UPDATE&amp;creator=factset&amp;DYN_ARGS=TRUE&amp;DOC_NAME=FAT:FQL_AUDITING_CLIENT_TEMPLATE.FAT&amp;display_string=Audit&amp;VAR:KEY=BEJGXUBU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SK&amp;VAR:INDEX=0"}</definedName>
    <definedName name="_2196__FDSAUDITLINK__" hidden="1">{"fdsup://directions/FAT Viewer?action=UPDATE&amp;creator=factset&amp;DYN_ARGS=TRUE&amp;DOC_NAME=FAT:FQL_AUDITING_CLIENT_TEMPLATE.FAT&amp;display_string=Audit&amp;VAR:KEY=HSRYVGNQ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CCC&amp;VAR:INDEX=0"}</definedName>
    <definedName name="_2197__FDSAUDITLINK__" hidden="1">{"fdsup://directions/FAT Viewer?action=UPDATE&amp;creator=factset&amp;DYN_ARGS=TRUE&amp;DOC_NAME=FAT:FQL_AUDITING_CLIENT_TEMPLATE.FAT&amp;display_string=Audit&amp;VAR:KEY=JSBKFQL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NI&amp;VAR:INDEX=0"}</definedName>
    <definedName name="_2198__FDSAUDITLINK__" hidden="1">{"fdsup://directions/FAT Viewer?action=UPDATE&amp;creator=factset&amp;DYN_ARGS=TRUE&amp;DOC_NAME=FAT:FQL_AUDITING_CLIENT_TEMPLATE.FAT&amp;display_string=Audit&amp;VAR:KEY=JCZIXWXC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UNTD&amp;VAR:INDEX=0"}</definedName>
    <definedName name="_2199__FDSAUDITLINK__" hidden="1">{"fdsup://directions/FAT Viewer?action=UPDATE&amp;creator=factset&amp;DYN_ARGS=TRUE&amp;DOC_NAME=FAT:FQL_AUDITING_CLIENT_TEMPLATE.FAT&amp;display_string=Audit&amp;VAR:KEY=FGJCDCDU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BEY&amp;VAR:INDEX=0"}</definedName>
    <definedName name="_22_?" hidden="1">{#N/A,#N/A,FALSE,"BBPREP"}</definedName>
    <definedName name="_22______123Graph_XCAPITAL_ALL" hidden="1">#REF!</definedName>
    <definedName name="_22____123Graph_XCAPITAL_ALL" hidden="1">#REF!</definedName>
    <definedName name="_22___123Graph_BCHART_1" hidden="1">#N/A</definedName>
    <definedName name="_22___123Graph_LBL_ACHART_1" hidden="1">#REF!</definedName>
    <definedName name="_22___123Graph_LBL_BCHART_1" hidden="1">#REF!</definedName>
    <definedName name="_22___123Graph_XCAPITAL_ALL" hidden="1">#REF!</definedName>
    <definedName name="_22__0_0__123Graph_A" hidden="1">#N/A</definedName>
    <definedName name="_22__123Graph_ACHART_1" hidden="1">#REF!</definedName>
    <definedName name="_22__123Graph_ACHART_16" hidden="1">#REF!</definedName>
    <definedName name="_22__123Graph_AChart_2" hidden="1">#REF!</definedName>
    <definedName name="_22__123Graph_AChart_3" hidden="1">#REF!</definedName>
    <definedName name="_22__123Graph_ACHART_5" hidden="1">#REF!</definedName>
    <definedName name="_22__123Graph_BCHART_1" hidden="1">#REF!</definedName>
    <definedName name="_22__123Graph_BCHART_2" hidden="1">#REF!</definedName>
    <definedName name="_22__123Graph_BHR_BY_OEM" hidden="1">#REF!</definedName>
    <definedName name="_22__123Graph_BSENS_COMPARISON" hidden="1">#REF!</definedName>
    <definedName name="_22__123Graph_BSUPPLIES_BY_B_U" hidden="1">#REF!</definedName>
    <definedName name="_22__123Graph_BWAGES_BY_B_U" hidden="1">#REF!</definedName>
    <definedName name="_22__123Graph_CCHART_3" hidden="1">#REF!</definedName>
    <definedName name="_22__123Graph_CCHART_7" hidden="1">#REF!</definedName>
    <definedName name="_22__123Graph_CCHART_8" hidden="1">#REF!</definedName>
    <definedName name="_22__123Graph_CQRE_S_BY_CO." hidden="1">#REF!</definedName>
    <definedName name="_22__123Graph_DCHART_28" hidden="1">#REF!</definedName>
    <definedName name="_22__123Graph_DQRE_S_BY_CO." hidden="1">#REF!</definedName>
    <definedName name="_22__123Graph_LBL_ACHART_2" hidden="1">#N/A</definedName>
    <definedName name="_22__123Graph_LBL_ACHART_7" hidden="1">#REF!</definedName>
    <definedName name="_22__123Graph_LBL_DCHART_1" hidden="1">#REF!</definedName>
    <definedName name="_22__123Graph_LBL_DCHART_2" hidden="1">#REF!</definedName>
    <definedName name="_22__123Graph_XCAPITAL_ALL" hidden="1">#REF!</definedName>
    <definedName name="_22__123Graph_XCHART_10" hidden="1">#REF!</definedName>
    <definedName name="_22__123Graph_XCHART_3" hidden="1">#REF!</definedName>
    <definedName name="_22__123Graph_XCHART_4" hidden="1">#REF!</definedName>
    <definedName name="_22__123Graph_XChart_5" hidden="1">#REF!</definedName>
    <definedName name="_22__123Graph_XCHART_8" hidden="1">#REF!</definedName>
    <definedName name="_22__123Graph_XGROWTH_9" hidden="1">#REF!</definedName>
    <definedName name="_22__123Graph_XNRET_PCE" hidden="1">#REF!</definedName>
    <definedName name="_22__FDSAUDITLINK__" hidden="1">{"fdsup://directions/FAT Viewer?action=UPDATE&amp;creator=factset&amp;DYN_ARGS=TRUE&amp;DOC_NAME=FAT:FQL_AUDITING_CLIENT_TEMPLATE.FAT&amp;display_string=Audit&amp;VAR:KEY=XWDYTAVMHS&amp;VAR:QUERY=RkZfRlJFRV9QU19DRigp&amp;WINDOW=FIRST_POPUP&amp;HEIGHT=450&amp;WIDTH=450&amp;START_MAXIMIZED=FALSE&amp;VA","R:CALENDAR=US&amp;VAR:SYMBOL=DX&amp;VAR:INDEX=0"}</definedName>
    <definedName name="_22_0__123Graph_BCHAR" hidden="1">#REF!</definedName>
    <definedName name="_22_0__123Graph_LBL_ACHAR" hidden="1">#REF!</definedName>
    <definedName name="_22_0_0Cwvu.GREY_A" hidden="1">#REF!</definedName>
    <definedName name="_220__FDSAUDITLINK__" hidden="1">{"fdsup://directions/FAT Viewer?action=UPDATE&amp;creator=factset&amp;DYN_ARGS=TRUE&amp;DOC_NAME=FAT:FQL_AUDITING_CLIENT_TEMPLATE.FAT&amp;display_string=Audit&amp;VAR:KEY=RULQNYTQ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IT&amp;VAR:INDEX=0"}</definedName>
    <definedName name="_2200__FDSAUDITLINK__" hidden="1">{"fdsup://directions/FAT Viewer?action=UPDATE&amp;creator=factset&amp;DYN_ARGS=TRUE&amp;DOC_NAME=FAT:FQL_AUDITING_CLIENT_TEMPLATE.FAT&amp;display_string=Audit&amp;VAR:KEY=NMHSXM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NOL&amp;VAR:INDEX=0"}</definedName>
    <definedName name="_2201__FDSAUDITLINK__" hidden="1">{"fdsup://directions/FAT Viewer?action=UPDATE&amp;creator=factset&amp;DYN_ARGS=TRUE&amp;DOC_NAME=FAT:FQL_AUDITING_CLIENT_TEMPLATE.FAT&amp;display_string=Audit&amp;VAR:KEY=BGDIDGRI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NDM&amp;VAR:INDEX=0"}</definedName>
    <definedName name="_2202__FDSAUDITLINK__" hidden="1">{"fdsup://directions/FAT Viewer?action=UPDATE&amp;creator=factset&amp;DYN_ARGS=TRUE&amp;DOC_NAME=FAT:FQL_AUDITING_CLIENT_TEMPLATE.FAT&amp;display_string=Audit&amp;VAR:KEY=ZKJCTCRC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0315W&amp;VAR:INDEX=0"}</definedName>
    <definedName name="_2203__FDSAUDITLINK__" hidden="1">{"fdsup://directions/FAT Viewer?action=UPDATE&amp;creator=factset&amp;DYN_ARGS=TRUE&amp;DOC_NAME=FAT:FQL_AUDITING_CLIENT_TEMPLATE.FAT&amp;display_string=Audit&amp;VAR:KEY=ZYBEPYDC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TLS&amp;VAR:INDEX=0"}</definedName>
    <definedName name="_2204__FDSAUDITLINK__" hidden="1">{"fdsup://directions/FAT Viewer?action=UPDATE&amp;creator=factset&amp;DYN_ARGS=TRUE&amp;DOC_NAME=FAT:FQL_AUDITING_CLIENT_TEMPLATE.FAT&amp;display_string=Audit&amp;VAR:KEY=BWHIBADCZ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VR&amp;VAR:INDEX=0"}</definedName>
    <definedName name="_2205__FDSAUDITLINK__" hidden="1">{"fdsup://directions/FAT Viewer?action=UPDATE&amp;creator=factset&amp;DYN_ARGS=TRUE&amp;DOC_NAME=FAT:FQL_AUDITING_CLIENT_TEMPLATE.FAT&amp;display_string=Audit&amp;VAR:KEY=DYNSJYFY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LBC&amp;VAR:INDEX=0"}</definedName>
    <definedName name="_2206__FDSAUDITLINK__" hidden="1">{"fdsup://directions/FAT Viewer?action=UPDATE&amp;creator=factset&amp;DYN_ARGS=TRUE&amp;DOC_NAME=FAT:FQL_AUDITING_CLIENT_TEMPLATE.FAT&amp;display_string=Audit&amp;VAR:KEY=DSZAHUJW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USM&amp;VAR:INDEX=0"}</definedName>
    <definedName name="_2207__FDSAUDITLINK__" hidden="1">{"fdsup://directions/FAT Viewer?action=UPDATE&amp;creator=factset&amp;DYN_ARGS=TRUE&amp;DOC_NAME=FAT:FQL_AUDITING_CLIENT_TEMPLATE.FAT&amp;display_string=Audit&amp;VAR:KEY=LKLIDELS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IVO&amp;VAR:INDEX=0"}</definedName>
    <definedName name="_2208__FDSAUDITLINK__" hidden="1">{"fdsup://directions/FAT Viewer?action=UPDATE&amp;creator=factset&amp;DYN_ARGS=TRUE&amp;DOC_NAME=FAT:FQL_AUDITING_CLIENT_TEMPLATE.FAT&amp;display_string=Audit&amp;VAR:KEY=ZULOFIDI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QIX&amp;VAR:INDEX=0"}</definedName>
    <definedName name="_2209__FDSAUDITLINK__" hidden="1">{"fdsup://directions/FAT Viewer?action=UPDATE&amp;creator=factset&amp;DYN_ARGS=TRUE&amp;DOC_NAME=FAT:FQL_AUDITING_CLIENT_TEMPLATE.FAT&amp;display_string=Audit&amp;VAR:KEY=DWVMLQXW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SAT&amp;VAR:INDEX=0"}</definedName>
    <definedName name="_221___123Graph_EHR_BY_OEM" hidden="1">#REF!</definedName>
    <definedName name="_221__FDSAUDITLINK__" hidden="1">{"fdsup://directions/FAT Viewer?action=UPDATE&amp;creator=factset&amp;DYN_ARGS=TRUE&amp;DOC_NAME=FAT:FQL_AUDITING_CLIENT_TEMPLATE.FAT&amp;display_string=Audit&amp;VAR:KEY=BEXQREPW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UIS&amp;VAR:INDEX=0"}</definedName>
    <definedName name="_2210__FDSAUDITLINK__" hidden="1">{"fdsup://directions/FAT Viewer?action=UPDATE&amp;creator=factset&amp;DYN_ARGS=TRUE&amp;DOC_NAME=FAT:FQL_AUDITING_CLIENT_TEMPLATE.FAT&amp;display_string=Audit&amp;VAR:KEY=BQJAJANK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CL&amp;VAR:INDEX=0"}</definedName>
    <definedName name="_2211__FDSAUDITLINK__" hidden="1">{"fdsup://directions/FAT Viewer?action=UPDATE&amp;creator=factset&amp;DYN_ARGS=TRUE&amp;DOC_NAME=FAT:FQL_AUDITING_CLIENT_TEMPLATE.FAT&amp;display_string=Audit&amp;VAR:KEY=TKZCFIHW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TN&amp;VAR:INDEX=0"}</definedName>
    <definedName name="_2212__FDSAUDITLINK__" hidden="1">{"fdsup://Directions/FactSet Auditing Viewer?action=AUDIT_VALUE&amp;DB=129&amp;ID1=93675010&amp;VALUEID=02001&amp;SDATE=201002&amp;PERIODTYPE=QTR_STD&amp;window=popup_no_bar&amp;width=385&amp;height=120&amp;START_MAXIMIZED=FALSE&amp;creator=factset&amp;display_string=Audit"}</definedName>
    <definedName name="_2213__FDSAUDITLINK__" hidden="1">{"fdsup://directions/FAT Viewer?action=UPDATE&amp;creator=factset&amp;DYN_ARGS=TRUE&amp;DOC_NAME=FAT:FQL_AUDITING_CLIENT_TEMPLATE.FAT&amp;display_string=Audit&amp;VAR:KEY=LGRYJEVU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TM&amp;VAR:INDEX=0"}</definedName>
    <definedName name="_2214__FDSAUDITLINK__" hidden="1">{"fdsup://Directions/FactSet Auditing Viewer?action=AUDIT_VALUE&amp;DB=129&amp;ID1=37956X10&amp;VALUEID=02001&amp;SDATE=201004&amp;PERIODTYPE=QTR_STD&amp;window=popup_no_bar&amp;width=385&amp;height=120&amp;START_MAXIMIZED=FALSE&amp;creator=factset&amp;display_string=Audit"}</definedName>
    <definedName name="_2215__FDSAUDITLINK__" hidden="1">{"fdsup://directions/FAT Viewer?action=UPDATE&amp;creator=factset&amp;DYN_ARGS=TRUE&amp;DOC_NAME=FAT:FQL_AUDITING_CLIENT_TEMPLATE.FAT&amp;display_string=Audit&amp;VAR:KEY=HQNSPOXG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CS&amp;VAR:INDEX=0"}</definedName>
    <definedName name="_2216__FDSAUDITLINK__" hidden="1">{"fdsup://directions/FAT Viewer?action=UPDATE&amp;creator=factset&amp;DYN_ARGS=TRUE&amp;DOC_NAME=FAT:FQL_AUDITING_CLIENT_TEMPLATE.FAT&amp;display_string=Audit&amp;VAR:KEY=XYBQZUBE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775943&amp;VAR:INDEX=0"}</definedName>
    <definedName name="_2217__FDSAUDITLINK__" hidden="1">{"fdsup://directions/FAT Viewer?action=UPDATE&amp;creator=factset&amp;DYN_ARGS=TRUE&amp;DOC_NAME=FAT:FQL_AUDITING_CLIENT_TEMPLATE.FAT&amp;display_string=Audit&amp;VAR:KEY=LKJSHOF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TV&amp;VAR:INDEX=0"}</definedName>
    <definedName name="_2218__FDSAUDITLINK__" hidden="1">{"fdsup://Directions/FactSet Auditing Viewer?action=AUDIT_VALUE&amp;DB=129&amp;ID1=26943720&amp;VALUEID=02001&amp;SDATE=200703&amp;PERIODTYPE=QTR_STD&amp;window=popup_no_bar&amp;width=385&amp;height=120&amp;START_MAXIMIZED=FALSE&amp;creator=factset&amp;display_string=Audit"}</definedName>
    <definedName name="_2219__FDSAUDITLINK__" hidden="1">{"fdsup://Directions/FactSet Auditing Viewer?action=AUDIT_VALUE&amp;DB=129&amp;ID1=30556010&amp;VALUEID=02001&amp;SDATE=201002&amp;PERIODTYPE=QTR_STD&amp;window=popup_no_bar&amp;width=385&amp;height=120&amp;START_MAXIMIZED=FALSE&amp;creator=factset&amp;display_string=Audit"}</definedName>
    <definedName name="_222" hidden="1">#REF!</definedName>
    <definedName name="_222___123Graph_BUNIT_BY_OEM" hidden="1">#REF!</definedName>
    <definedName name="_222__FDSAUDITLINK__" hidden="1">{"fdsup://directions/FAT Viewer?action=UPDATE&amp;creator=factset&amp;DYN_ARGS=TRUE&amp;DOC_NAME=FAT:FQL_AUDITING_CLIENT_TEMPLATE.FAT&amp;display_string=Audit&amp;VAR:KEY=LMJYDSRM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APE&amp;VAR:INDEX=0"}</definedName>
    <definedName name="_2220__FDSAUDITLINK__" hidden="1">{"fdsup://Directions/FactSet Auditing Viewer?action=AUDIT_VALUE&amp;DB=129&amp;ID1=26876320&amp;VALUEID=02001&amp;SDATE=201003&amp;PERIODTYPE=QTR_STD&amp;window=popup_no_bar&amp;width=385&amp;height=120&amp;START_MAXIMIZED=FALSE&amp;creator=factset&amp;display_string=Audit"}</definedName>
    <definedName name="_2221__FDSAUDITLINK__" hidden="1">{"fdsup://Directions/FactSet Auditing Viewer?action=AUDIT_VALUE&amp;DB=129&amp;ID1=49331220&amp;VALUEID=02001&amp;SDATE=201002&amp;PERIODTYPE=QTR_STD&amp;window=popup_no_bar&amp;width=385&amp;height=120&amp;START_MAXIMIZED=FALSE&amp;creator=factset&amp;display_string=Audit"}</definedName>
    <definedName name="_2222__FDSAUDITLINK__" hidden="1">{"fdsup://Directions/FactSet Auditing Viewer?action=AUDIT_VALUE&amp;DB=129&amp;ID1=29246J20&amp;VALUEID=02001&amp;SDATE=201002&amp;PERIODTYPE=QTR_STD&amp;window=popup_no_bar&amp;width=385&amp;height=120&amp;START_MAXIMIZED=FALSE&amp;creator=factset&amp;display_string=Audit"}</definedName>
    <definedName name="_2223__FDSAUDITLINK__" hidden="1">{"fdsup://Directions/FactSet Auditing Viewer?action=AUDIT_VALUE&amp;DB=129&amp;ID1=89869710&amp;VALUEID=02001&amp;SDATE=201002&amp;PERIODTYPE=QTR_STD&amp;window=popup_no_bar&amp;width=385&amp;height=120&amp;START_MAXIMIZED=FALSE&amp;creator=factset&amp;display_string=Audit"}</definedName>
    <definedName name="_2224__FDSAUDITLINK__" hidden="1">{"fdsup://Directions/FactSet Auditing Viewer?action=AUDIT_VALUE&amp;DB=129&amp;ID1=98387T10&amp;VALUEID=02001&amp;SDATE=200603&amp;PERIODTYPE=QTR_STD&amp;window=popup_no_bar&amp;width=385&amp;height=120&amp;START_MAXIMIZED=FALSE&amp;creator=factset&amp;display_string=Audit"}</definedName>
    <definedName name="_2225__FDSAUDITLINK__" hidden="1">{"fdsup://Directions/FactSet Auditing Viewer?action=AUDIT_VALUE&amp;DB=129&amp;ID1=54021110&amp;VALUEID=02001&amp;SDATE=201003&amp;PERIODTYPE=QTR_STD&amp;window=popup_no_bar&amp;width=385&amp;height=120&amp;START_MAXIMIZED=FALSE&amp;creator=factset&amp;display_string=Audit"}</definedName>
    <definedName name="_2226__FDSAUDITLINK__" hidden="1">{"fdsup://Directions/FactSet Auditing Viewer?action=AUDIT_VALUE&amp;DB=129&amp;ID1=87945510&amp;VALUEID=02001&amp;SDATE=201004&amp;PERIODTYPE=QTR_STD&amp;window=popup_no_bar&amp;width=385&amp;height=120&amp;START_MAXIMIZED=FALSE&amp;creator=factset&amp;display_string=Audit"}</definedName>
    <definedName name="_2227__FDSAUDITLINK__" hidden="1">{"fdsup://Directions/FactSet Auditing Viewer?action=AUDIT_VALUE&amp;DB=129&amp;ID1=89200010&amp;VALUEID=02001&amp;SDATE=201002&amp;PERIODTYPE=QTR_STD&amp;window=popup_no_bar&amp;width=385&amp;height=120&amp;START_MAXIMIZED=FALSE&amp;creator=factset&amp;display_string=Audit"}</definedName>
    <definedName name="_2228__FDSAUDITLINK__" hidden="1">{"fdsup://Directions/FactSet Auditing Viewer?action=AUDIT_VALUE&amp;DB=129&amp;ID1=98417K10&amp;VALUEID=02001&amp;SDATE=201002&amp;PERIODTYPE=QTR_STD&amp;window=popup_no_bar&amp;width=385&amp;height=120&amp;START_MAXIMIZED=FALSE&amp;creator=factset&amp;display_string=Audit"}</definedName>
    <definedName name="_2229__FDSAUDITLINK__" hidden="1">{"fdsup://Directions/FactSet Auditing Viewer?action=AUDIT_VALUE&amp;DB=129&amp;ID1=04907920&amp;VALUEID=02001&amp;SDATE=201002&amp;PERIODTYPE=QTR_STD&amp;window=popup_no_bar&amp;width=385&amp;height=120&amp;START_MAXIMIZED=FALSE&amp;creator=factset&amp;display_string=Audit"}</definedName>
    <definedName name="_223__FDSAUDITLINK__" hidden="1">{"fdsup://directions/FAT Viewer?action=UPDATE&amp;creator=factset&amp;DYN_ARGS=TRUE&amp;DOC_NAME=FAT:FQL_AUDITING_CLIENT_TEMPLATE.FAT&amp;display_string=Audit&amp;VAR:KEY=XQTIBCXEV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NT&amp;VAR:INDEX=0"}</definedName>
    <definedName name="_2230__FDSAUDITLINK__" hidden="1">{"fdsup://Directions/FactSet Auditing Viewer?action=AUDIT_VALUE&amp;DB=129&amp;ID1=28291410&amp;VALUEID=02001&amp;SDATE=201002&amp;PERIODTYPE=QTR_STD&amp;window=popup_no_bar&amp;width=385&amp;height=120&amp;START_MAXIMIZED=FALSE&amp;creator=factset&amp;display_string=Audit"}</definedName>
    <definedName name="_2231__FDSAUDITLINK__" hidden="1">{"fdsup://Directions/FactSet Auditing Viewer?action=AUDIT_VALUE&amp;DB=129&amp;ID1=45885A30&amp;VALUEID=02001&amp;SDATE=201002&amp;PERIODTYPE=QTR_STD&amp;window=popup_no_bar&amp;width=385&amp;height=120&amp;START_MAXIMIZED=FALSE&amp;creator=factset&amp;display_string=Audit"}</definedName>
    <definedName name="_2232__FDSAUDITLINK__" hidden="1">{"fdsup://Directions/FactSet Auditing Viewer?action=AUDIT_VALUE&amp;DB=129&amp;ID1=68882320&amp;VALUEID=02001&amp;SDATE=201002&amp;PERIODTYPE=QTR_STD&amp;window=popup_no_bar&amp;width=385&amp;height=120&amp;START_MAXIMIZED=FALSE&amp;creator=factset&amp;display_string=Audit"}</definedName>
    <definedName name="_2233__FDSAUDITLINK__" hidden="1">{"fdsup://Directions/FactSet Auditing Viewer?action=AUDIT_VALUE&amp;DB=129&amp;ID1=45678T30&amp;VALUEID=02001&amp;SDATE=201002&amp;PERIODTYPE=QTR_STD&amp;window=popup_no_bar&amp;width=385&amp;height=120&amp;START_MAXIMIZED=FALSE&amp;creator=factset&amp;display_string=Audit"}</definedName>
    <definedName name="_2234__FDSAUDITLINK__" hidden="1">{"fdsup://Directions/FactSet Auditing Viewer?action=AUDIT_VALUE&amp;DB=129&amp;ID1=423142&amp;VALUEID=02001&amp;SDATE=201002&amp;PERIODTYPE=QTR_STD&amp;window=popup_no_bar&amp;width=385&amp;height=120&amp;START_MAXIMIZED=FALSE&amp;creator=factset&amp;display_string=Audit"}</definedName>
    <definedName name="_2235__FDSAUDITLINK__" hidden="1">{"fdsup://Directions/FactSet Auditing Viewer?action=AUDIT_VALUE&amp;DB=129&amp;ID1=45031T87&amp;VALUEID=02001&amp;SDATE=201002&amp;PERIODTYPE=QTR_STD&amp;window=popup_no_bar&amp;width=385&amp;height=120&amp;START_MAXIMIZED=FALSE&amp;creator=factset&amp;display_string=Audit"}</definedName>
    <definedName name="_2236__FDSAUDITLINK__" hidden="1">{"fdsup://Directions/FactSet Auditing Viewer?action=AUDIT_VALUE&amp;DB=129&amp;ID1=01167P10&amp;VALUEID=02001&amp;SDATE=201002&amp;PERIODTYPE=QTR_STD&amp;window=popup_no_bar&amp;width=385&amp;height=120&amp;START_MAXIMIZED=FALSE&amp;creator=factset&amp;display_string=Audit"}</definedName>
    <definedName name="_2237__FDSAUDITLINK__" hidden="1">{"fdsup://Directions/FactSet Auditing Viewer?action=AUDIT_VALUE&amp;DB=129&amp;ID1=58446K10&amp;VALUEID=02001&amp;SDATE=201002&amp;PERIODTYPE=QTR_STD&amp;window=popup_no_bar&amp;width=385&amp;height=120&amp;START_MAXIMIZED=FALSE&amp;creator=factset&amp;display_string=Audit"}</definedName>
    <definedName name="_2238__FDSAUDITLINK__" hidden="1">{"fdsup://directions/FAT Viewer?action=UPDATE&amp;creator=factset&amp;DYN_ARGS=TRUE&amp;DOC_NAME=FAT:FQL_AUDITING_CLIENT_TEMPLATE.FAT&amp;display_string=Audit&amp;VAR:KEY=VOPAJUBMBC&amp;VAR:QUERY=KEZTTF9ORVRfSU5DKE5PVyxOT1csRlNBLCxVU0QpQEZGX05FVF9JTkMoTFRNUywwLCwsLFVTRCkp&amp;WINDOW=F","IRST_POPUP&amp;HEIGHT=450&amp;WIDTH=450&amp;START_MAXIMIZED=FALSE&amp;VAR:CALENDAR=US&amp;VAR:SYMBOL=TWER&amp;VAR:INDEX=0"}</definedName>
    <definedName name="_2239__FDSAUDITLINK__" hidden="1">{"fdsup://Directions/FactSet Auditing Viewer?action=AUDIT_VALUE&amp;DB=129&amp;ID1=91126810&amp;VALUEID=02001&amp;SDATE=201002&amp;PERIODTYPE=QTR_STD&amp;window=popup_no_bar&amp;width=385&amp;height=120&amp;START_MAXIMIZED=FALSE&amp;creator=factset&amp;display_string=Audit"}</definedName>
    <definedName name="_224__123Graph_AChart_1G" hidden="1">#REF!</definedName>
    <definedName name="_224__FDSAUDITLINK__" hidden="1">{"fdsup://directions/FAT Viewer?action=UPDATE&amp;creator=factset&amp;DYN_ARGS=TRUE&amp;DOC_NAME=FAT:FQL_AUDITING_CLIENT_TEMPLATE.FAT&amp;display_string=Audit&amp;VAR:KEY=DCLMDKXYXY&amp;VAR:QUERY=RkZfRUJJVERBX09QRVIoTFRNLDAsLCwsVVNEKQ==&amp;WINDOW=FIRST_POPUP&amp;HEIGHT=450&amp;WIDTH=450&amp;STAR","T_MAXIMIZED=FALSE&amp;VAR:CALENDAR=US&amp;VAR:SYMBOL=CVTI&amp;VAR:INDEX=0"}</definedName>
    <definedName name="_2240__FDSAUDITLINK__" hidden="1">{"fdsup://Directions/FactSet Auditing Viewer?action=AUDIT_VALUE&amp;DB=129&amp;ID1=14984710&amp;VALUEID=02001&amp;SDATE=201002&amp;PERIODTYPE=QTR_STD&amp;window=popup_no_bar&amp;width=385&amp;height=120&amp;START_MAXIMIZED=FALSE&amp;creator=factset&amp;display_string=Audit"}</definedName>
    <definedName name="_2241__FDSAUDITLINK__" hidden="1">{"fdsup://Directions/FactSet Auditing Viewer?action=AUDIT_VALUE&amp;DB=129&amp;ID1=49918380&amp;VALUEID=02001&amp;SDATE=201002&amp;PERIODTYPE=QTR_STD&amp;window=popup_no_bar&amp;width=385&amp;height=120&amp;START_MAXIMIZED=FALSE&amp;creator=factset&amp;display_string=Audit"}</definedName>
    <definedName name="_2242__FDSAUDITLINK__" hidden="1">{"fdsup://Directions/FactSet Auditing Viewer?action=AUDIT_VALUE&amp;DB=129&amp;ID1=64128B10&amp;VALUEID=02001&amp;SDATE=201002&amp;PERIODTYPE=QTR_STD&amp;window=popup_no_bar&amp;width=385&amp;height=120&amp;START_MAXIMIZED=FALSE&amp;creator=factset&amp;display_string=Audit"}</definedName>
    <definedName name="_2243__FDSAUDITLINK__" hidden="1">{"fdsup://Directions/FactSet Auditing Viewer?action=AUDIT_VALUE&amp;DB=129&amp;ID1=455228&amp;VALUEID=02001&amp;SDATE=201002&amp;PERIODTYPE=QTR_STD&amp;window=popup_no_bar&amp;width=385&amp;height=120&amp;START_MAXIMIZED=FALSE&amp;creator=factset&amp;display_string=Audit"}</definedName>
    <definedName name="_2244__FDSAUDITLINK__" hidden="1">{"fdsup://Directions/FactSet Auditing Viewer?action=AUDIT_VALUE&amp;DB=129&amp;ID1=67020Q10&amp;VALUEID=02001&amp;SDATE=201002&amp;PERIODTYPE=QTR_STD&amp;window=popup_no_bar&amp;width=385&amp;height=120&amp;START_MAXIMIZED=FALSE&amp;creator=factset&amp;display_string=Audit"}</definedName>
    <definedName name="_2245__FDSAUDITLINK__" hidden="1">{"fdsup://Directions/FactSet Auditing Viewer?action=AUDIT_VALUE&amp;DB=129&amp;ID1=80542330&amp;VALUEID=02001&amp;SDATE=201002&amp;PERIODTYPE=QTR_STD&amp;window=popup_no_bar&amp;width=385&amp;height=120&amp;START_MAXIMIZED=FALSE&amp;creator=factset&amp;display_string=Audit"}</definedName>
    <definedName name="_2246__FDSAUDITLINK__" hidden="1">{"fdsup://Directions/FactSet Auditing Viewer?action=AUDIT_VALUE&amp;DB=129&amp;ID1=G3921A17&amp;VALUEID=02001&amp;SDATE=201002&amp;PERIODTYPE=QTR_STD&amp;window=popup_no_bar&amp;width=385&amp;height=120&amp;START_MAXIMIZED=FALSE&amp;creator=factset&amp;display_string=Audit"}</definedName>
    <definedName name="_2247__FDSAUDITLINK__" hidden="1">{"fdsup://Directions/FactSet Auditing Viewer?action=AUDIT_VALUE&amp;DB=129&amp;ID1=87163F10&amp;VALUEID=02001&amp;SDATE=201002&amp;PERIODTYPE=QTR_STD&amp;window=popup_no_bar&amp;width=385&amp;height=120&amp;START_MAXIMIZED=FALSE&amp;creator=factset&amp;display_string=Audit"}</definedName>
    <definedName name="_2248__FDSAUDITLINK__" hidden="1">{"fdsup://Directions/FactSet Auditing Viewer?action=AUDIT_VALUE&amp;DB=129&amp;ID1=88870610&amp;VALUEID=02001&amp;SDATE=201002&amp;PERIODTYPE=QTR_STD&amp;window=popup_no_bar&amp;width=385&amp;height=120&amp;START_MAXIMIZED=FALSE&amp;creator=factset&amp;display_string=Audit"}</definedName>
    <definedName name="_2249__FDSAUDITLINK__" hidden="1">{"fdsup://Directions/FactSet Auditing Viewer?action=AUDIT_VALUE&amp;DB=129&amp;ID1=91168410&amp;VALUEID=02001&amp;SDATE=201002&amp;PERIODTYPE=QTR_STD&amp;window=popup_no_bar&amp;width=385&amp;height=120&amp;START_MAXIMIZED=FALSE&amp;creator=factset&amp;display_string=Audit"}</definedName>
    <definedName name="_225__123Graph_ECONTRACT_BY_B_U" hidden="1">#REF!</definedName>
    <definedName name="_225__123Graph_LBL_ACHART_2" hidden="1">#REF!</definedName>
    <definedName name="_225__FDSAUDITLINK__" hidden="1">{"fdsup://directions/FAT Viewer?action=UPDATE&amp;creator=factset&amp;DYN_ARGS=TRUE&amp;DOC_NAME=FAT:FQL_AUDITING_CLIENT_TEMPLATE.FAT&amp;display_string=Audit&amp;VAR:KEY=PSXUBYRORW&amp;VAR:QUERY=RkZfRUJJVERBX09QRVIoTFRNLDAsLCwsVVNEKQ==&amp;WINDOW=FIRST_POPUP&amp;HEIGHT=450&amp;WIDTH=450&amp;STAR","T_MAXIMIZED=FALSE&amp;VAR:CALENDAR=US&amp;VAR:SYMBOL=CBEY&amp;VAR:INDEX=0"}</definedName>
    <definedName name="_2250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1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2__FDSAUDITLINK__" hidden="1">{"fdsup://Directions/FactSet Auditing Viewer?action=AUDIT_VALUE&amp;DB=129&amp;ID1=00738A10&amp;VALUEID=02001&amp;SDATE=201003&amp;PERIODTYPE=QTR_STD&amp;window=popup_no_bar&amp;width=385&amp;height=120&amp;START_MAXIMIZED=FALSE&amp;creator=factset&amp;display_string=Audit"}</definedName>
    <definedName name="_2253__FDSAUDITLINK__" hidden="1">{"fdsup://directions/FAT Viewer?action=UPDATE&amp;creator=factset&amp;DYN_ARGS=TRUE&amp;DOC_NAME=FAT:FQL_AUDITING_CLIENT_TEMPLATE.FAT&amp;display_string=Audit&amp;VAR:KEY=DUNEJCNMBQ&amp;VAR:QUERY=KEZTTF9ORVRfSU5DKE5PVyxOT1csRlNBLCxVU0QpQEZGX05FVF9JTkMoTFRNUywwLCwsLFVTRCkp&amp;WINDOW=F","IRST_POPUP&amp;HEIGHT=450&amp;WIDTH=450&amp;START_MAXIMIZED=FALSE&amp;VAR:CALENDAR=US&amp;VAR:SYMBOL=WWVY&amp;VAR:INDEX=0"}</definedName>
    <definedName name="_2254__FDSAUDITLINK__" hidden="1">{"fdsup://Directions/FactSet Auditing Viewer?action=AUDIT_VALUE&amp;DB=129&amp;ID1=59170810&amp;VALUEID=02001&amp;SDATE=201002&amp;PERIODTYPE=QTR_STD&amp;window=popup_no_bar&amp;width=385&amp;height=120&amp;START_MAXIMIZED=FALSE&amp;creator=factset&amp;display_string=Audit"}</definedName>
    <definedName name="_2255__FDSAUDITLINK__" hidden="1">{"fdsup://Directions/FactSet Auditing Viewer?action=AUDIT_VALUE&amp;DB=129&amp;ID1=775943&amp;VALUEID=02001&amp;SDATE=201001&amp;PERIODTYPE=SEMI_STD&amp;window=popup_no_bar&amp;width=385&amp;height=120&amp;START_MAXIMIZED=FALSE&amp;creator=factset&amp;display_string=Audit"}</definedName>
    <definedName name="_2256__FDSAUDITLINK__" hidden="1">{"fdsup://Directions/FactSet Auditing Viewer?action=AUDIT_VALUE&amp;DB=129&amp;ID1=25490A10&amp;VALUEID=02001&amp;SDATE=201002&amp;PERIODTYPE=QTR_STD&amp;window=popup_no_bar&amp;width=385&amp;height=120&amp;START_MAXIMIZED=FALSE&amp;creator=factset&amp;display_string=Audit"}</definedName>
    <definedName name="_2257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IFLG&amp;VAR:INDEX=0"}</definedName>
    <definedName name="_2258__FDSAUDITLINK__" hidden="1">{"fdsup://directions/FAT Viewer?action=UPDATE&amp;creator=factset&amp;DYN_ARGS=TRUE&amp;DOC_NAME=FAT:FQL_AUDITING_CLIENT_TEMPLATE.FAT&amp;display_string=Audit&amp;VAR:KEY=BSVCHSHMFM&amp;VAR:QUERY=KEZTTF9ORVRfSU5DKE5PVyxOT1csRlNBLCxVU0QpQEZGX05FVF9JTkMoTFRNUywwLCwsLFVTRCkp&amp;WINDOW=F","IRST_POPUP&amp;HEIGHT=450&amp;WIDTH=450&amp;START_MAXIMIZED=FALSE&amp;VAR:CALENDAR=US&amp;VAR:SYMBOL=MGT&amp;VAR:INDEX=0"}</definedName>
    <definedName name="_2259__FDSAUDITLINK__" hidden="1">{"fdsup://directions/FAT Viewer?action=UPDATE&amp;creator=factset&amp;DYN_ARGS=TRUE&amp;DOC_NAME=FAT:FQL_AUDITING_CLIENT_TEMPLATE.FAT&amp;display_string=Audit&amp;VAR:KEY=JYDAZKHOZO&amp;VAR:QUERY=KEZTTF9ORVRfSU5DKE5PVyxOT1csRlNBLCxVU0QpQEZGX05FVF9JTkMoTFRNUywwLCwsLFVTRCkp&amp;WINDOW=F","IRST_POPUP&amp;HEIGHT=450&amp;WIDTH=450&amp;START_MAXIMIZED=FALSE&amp;VAR:CALENDAR=US&amp;VAR:SYMBOL=STRM&amp;VAR:INDEX=0"}</definedName>
    <definedName name="_226__FDSAUDITLINK__" hidden="1">{"fdsup://directions/FAT Viewer?action=UPDATE&amp;creator=factset&amp;DYN_ARGS=TRUE&amp;DOC_NAME=FAT:FQL_AUDITING_CLIENT_TEMPLATE.FAT&amp;display_string=Audit&amp;VAR:KEY=XMBSRGHA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TPA&amp;VAR:INDEX=0"}</definedName>
    <definedName name="_2260__FDSAUDITLINK__" hidden="1">{"fdsup://directions/FAT Viewer?action=UPDATE&amp;creator=factset&amp;DYN_ARGS=TRUE&amp;DOC_NAME=FAT:FQL_AUDITING_CLIENT_TEMPLATE.FAT&amp;display_string=Audit&amp;VAR:KEY=LCVEHEVQDE&amp;VAR:QUERY=KEZTTF9ORVRfSU5DKE5PVyxOT1csRlNBLCxVU0QpQEZGX05FVF9JTkMoTFRNUywwLCwsLFVTRCkp&amp;WINDOW=F","IRST_POPUP&amp;HEIGHT=450&amp;WIDTH=450&amp;START_MAXIMIZED=FALSE&amp;VAR:CALENDAR=US&amp;VAR:SYMBOL=447946&amp;VAR:INDEX=0"}</definedName>
    <definedName name="_2261__FDSAUDITLINK__" hidden="1">{"fdsup://directions/FAT Viewer?action=UPDATE&amp;creator=factset&amp;DYN_ARGS=TRUE&amp;DOC_NAME=FAT:FQL_AUDITING_CLIENT_TEMPLATE.FAT&amp;display_string=Audit&amp;VAR:KEY=BAJELSZGBW&amp;VAR:QUERY=KEZTTF9ORVRfSU5DKE5PVyxOT1csRlNBLCxVU0QpQEZGX05FVF9JTkMoTFRNUywwLCwsLFVTRCkp&amp;WINDOW=F","IRST_POPUP&amp;HEIGHT=450&amp;WIDTH=450&amp;START_MAXIMIZED=FALSE&amp;VAR:CALENDAR=US&amp;VAR:SYMBOL=B1408Q&amp;VAR:INDEX=0"}</definedName>
    <definedName name="_2262__FDSAUDITLINK__" hidden="1">{"fdsup://directions/FAT Viewer?action=UPDATE&amp;creator=factset&amp;DYN_ARGS=TRUE&amp;DOC_NAME=FAT:FQL_AUDITING_CLIENT_TEMPLATE.FAT&amp;display_string=Audit&amp;VAR:KEY=HODOLYLMPO&amp;VAR:QUERY=KEZTTF9ORVRfSU5DKE5PVyxOT1csRlNBLCxVU0QpQEZGX05FVF9JTkMoTFRNUywwLCwsLFVTRCkp&amp;WINDOW=F","IRST_POPUP&amp;HEIGHT=450&amp;WIDTH=450&amp;START_MAXIMIZED=FALSE&amp;VAR:CALENDAR=US&amp;VAR:SYMBOL=SLP&amp;VAR:INDEX=0"}</definedName>
    <definedName name="_2263__FDSAUDITLINK__" hidden="1">{"fdsup://directions/FAT Viewer?action=UPDATE&amp;creator=factset&amp;DYN_ARGS=TRUE&amp;DOC_NAME=FAT:FQL_AUDITING_CLIENT_TEMPLATE.FAT&amp;display_string=Audit&amp;VAR:KEY=ZGVQHARWZO&amp;VAR:QUERY=KEZTTF9ORVRfSU5DKE5PVyxOT1csRlNBLCxVU0QpQEZGX05FVF9JTkMoTFRNUywwLCwsLFVTRCkp&amp;WINDOW=F","IRST_POPUP&amp;HEIGHT=450&amp;WIDTH=450&amp;START_MAXIMIZED=FALSE&amp;VAR:CALENDAR=US&amp;VAR:SYMBOL=ADAM&amp;VAR:INDEX=0"}</definedName>
    <definedName name="_2264__FDSAUDITLINK__" hidden="1">{"fdsup://directions/FAT Viewer?action=UPDATE&amp;creator=factset&amp;DYN_ARGS=TRUE&amp;DOC_NAME=FAT:FQL_AUDITING_CLIENT_TEMPLATE.FAT&amp;display_string=Audit&amp;VAR:KEY=LYJSRYFAJM&amp;VAR:QUERY=KEZTTF9ORVRfSU5DKE5PVyxOT1csRlNBLCxVU0QpQEZGX05FVF9JTkMoTFRNUywwLCwsLFVTRCkp&amp;WINDOW=F","IRST_POPUP&amp;HEIGHT=450&amp;WIDTH=450&amp;START_MAXIMIZED=FALSE&amp;VAR:CALENDAR=US&amp;VAR:SYMBOL=B0940H&amp;VAR:INDEX=0"}</definedName>
    <definedName name="_2265__FDSAUDITLINK__" hidden="1">{"fdsup://directions/FAT Viewer?action=UPDATE&amp;creator=factset&amp;DYN_ARGS=TRUE&amp;DOC_NAME=FAT:FQL_AUDITING_CLIENT_TEMPLATE.FAT&amp;display_string=Audit&amp;VAR:KEY=HEPAHKNMRS&amp;VAR:QUERY=KEZTTF9ORVRfSU5DKE5PVyxOT1csRlNBLCxVU0QpQEZGX05FVF9JTkMoTFRNUywwLCwsLFVTRCkp&amp;WINDOW=F","IRST_POPUP&amp;HEIGHT=450&amp;WIDTH=450&amp;START_MAXIMIZED=FALSE&amp;VAR:CALENDAR=US&amp;VAR:SYMBOL=MEDW&amp;VAR:INDEX=0"}</definedName>
    <definedName name="_2266__FDSAUDITLINK__" hidden="1">{"fdsup://directions/FAT Viewer?action=UPDATE&amp;creator=factset&amp;DYN_ARGS=TRUE&amp;DOC_NAME=FAT:FQL_AUDITING_CLIENT_TEMPLATE.FAT&amp;display_string=Audit&amp;VAR:KEY=DUVUTQBYTO&amp;VAR:QUERY=KEZTTF9ORVRfSU5DKE5PVyxOT1csRlNBLCxVU0QpQEZGX05FVF9JTkMoTFRNUywwLCwsLFVTRCkp&amp;WINDOW=F","IRST_POPUP&amp;HEIGHT=450&amp;WIDTH=450&amp;START_MAXIMIZED=FALSE&amp;VAR:CALENDAR=US&amp;VAR:SYMBOL=HSTM&amp;VAR:INDEX=0"}</definedName>
    <definedName name="_2267__FDSAUDITLINK__" hidden="1">{"fdsup://directions/FAT Viewer?action=UPDATE&amp;creator=factset&amp;DYN_ARGS=TRUE&amp;DOC_NAME=FAT:FQL_AUDITING_CLIENT_TEMPLATE.FAT&amp;display_string=Audit&amp;VAR:KEY=NWLQXWVSZK&amp;VAR:QUERY=KEZTTF9ORVRfSU5DKE5PVyxOT1csRlNBLCxVU0QpQEZGX05FVF9JTkMoTFRNUywwLCwsLFVTRCkp&amp;WINDOW=F","IRST_POPUP&amp;HEIGHT=450&amp;WIDTH=450&amp;START_MAXIMIZED=FALSE&amp;VAR:CALENDAR=US&amp;VAR:SYMBOL=B1G580&amp;VAR:INDEX=0"}</definedName>
    <definedName name="_2268__FDSAUDITLINK__" hidden="1">{"fdsup://directions/FAT Viewer?action=UPDATE&amp;creator=factset&amp;DYN_ARGS=TRUE&amp;DOC_NAME=FAT:FQL_AUDITING_CLIENT_TEMPLATE.FAT&amp;display_string=Audit&amp;VAR:KEY=RCJSHYPAVQ&amp;VAR:QUERY=KEZTTF9ORVRfSU5DKE5PVyxOT1csRlNBLCxVU0QpQEZGX05FVF9JTkMoTFRNUywwLCwsLFVTRCkp&amp;WINDOW=F","IRST_POPUP&amp;HEIGHT=450&amp;WIDTH=450&amp;START_MAXIMIZED=FALSE&amp;VAR:CALENDAR=US&amp;VAR:SYMBOL=B2425G&amp;VAR:INDEX=0"}</definedName>
    <definedName name="_2269__FDSAUDITLINK__" hidden="1">{"fdsup://directions/FAT Viewer?action=UPDATE&amp;creator=factset&amp;DYN_ARGS=TRUE&amp;DOC_NAME=FAT:FQL_AUDITING_CLIENT_TEMPLATE.FAT&amp;display_string=Audit&amp;VAR:KEY=LIRCDQLWPY&amp;VAR:QUERY=KEZTTF9ORVRfSU5DKE5PVyxOT1csRlNBLCxVU0QpQEZGX05FVF9JTkMoTFRNUywwLCwsLFVTRCkp&amp;WINDOW=F","IRST_POPUP&amp;HEIGHT=450&amp;WIDTH=450&amp;START_MAXIMIZED=FALSE&amp;VAR:CALENDAR=US&amp;VAR:SYMBOL=EM&amp;VAR:INDEX=0"}</definedName>
    <definedName name="_227__FDSAUDITLINK__" hidden="1">{"fdsup://directions/FAT Viewer?action=UPDATE&amp;creator=factset&amp;DYN_ARGS=TRUE&amp;DOC_NAME=FAT:FQL_AUDITING_CLIENT_TEMPLATE.FAT&amp;display_string=Audit&amp;VAR:KEY=RYHGXWHUTK&amp;VAR:QUERY=RkZfRUJJVERBX09QRVIoTFRNLDAsLCwsVVNEKQ==&amp;WINDOW=FIRST_POPUP&amp;HEIGHT=450&amp;WIDTH=450&amp;STAR","T_MAXIMIZED=FALSE&amp;VAR:CALENDAR=US&amp;VAR:SYMBOL=SQNM&amp;VAR:INDEX=0"}</definedName>
    <definedName name="_2270__FDSAUDITLINK__" hidden="1">{"fdsup://directions/FAT Viewer?action=UPDATE&amp;creator=factset&amp;DYN_ARGS=TRUE&amp;DOC_NAME=FAT:FQL_AUDITING_CLIENT_TEMPLATE.FAT&amp;display_string=Audit&amp;VAR:KEY=LCXEDUJEVY&amp;VAR:QUERY=KEZTTF9ORVRfSU5DKE5PVyxOT1csRlNBLCxVU0QpQEZGX05FVF9JTkMoTFRNUywwLCwsLFVTRCkp&amp;WINDOW=F","IRST_POPUP&amp;HEIGHT=450&amp;WIDTH=450&amp;START_MAXIMIZED=FALSE&amp;VAR:CALENDAR=US&amp;VAR:SYMBOL=MDAS&amp;VAR:INDEX=0"}</definedName>
    <definedName name="_2271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ATHN&amp;VAR:INDEX=0"}</definedName>
    <definedName name="_2272__FDSAUDITLINK__" hidden="1">{"fdsup://directions/FAT Viewer?action=UPDATE&amp;creator=factset&amp;DYN_ARGS=TRUE&amp;DOC_NAME=FAT:FQL_AUDITING_CLIENT_TEMPLATE.FAT&amp;display_string=Audit&amp;VAR:KEY=RQBUNABCLO&amp;VAR:QUERY=KEZTTF9ORVRfSU5DKE5PVyxOT1csRlNBLCxVU0QpQEZGX05FVF9JTkMoTFRNUywwLCwsLFVTRCkp&amp;WINDOW=F","IRST_POPUP&amp;HEIGHT=450&amp;WIDTH=450&amp;START_MAXIMIZED=FALSE&amp;VAR:CALENDAR=US&amp;VAR:SYMBOL=QSII&amp;VAR:INDEX=0"}</definedName>
    <definedName name="_2273__FDSAUDITLINK__" hidden="1">{"fdsup://directions/FAT Viewer?action=UPDATE&amp;creator=factset&amp;DYN_ARGS=TRUE&amp;DOC_NAME=FAT:FQL_AUDITING_CLIENT_TEMPLATE.FAT&amp;display_string=Audit&amp;VAR:KEY=JQJMFMNCRI&amp;VAR:QUERY=KEZTTF9ORVRfSU5DKE5PVyxOT1csRlNBLCxVU0QpQEZGX05FVF9JTkMoTFRNUywwLCwsLFVTRCkp&amp;WINDOW=F","IRST_POPUP&amp;HEIGHT=450&amp;WIDTH=450&amp;START_MAXIMIZED=FALSE&amp;VAR:CALENDAR=US&amp;VAR:SYMBOL=B16NZ5&amp;VAR:INDEX=0"}</definedName>
    <definedName name="_2274__FDSAUDITLINK__" hidden="1">{"fdsup://directions/FAT Viewer?action=UPDATE&amp;creator=factset&amp;DYN_ARGS=TRUE&amp;DOC_NAME=FAT:FQL_AUDITING_CLIENT_TEMPLATE.FAT&amp;display_string=Audit&amp;VAR:KEY=PQXSJCHQNA&amp;VAR:QUERY=KEZTTF9ORVRfSU5DKE5PVyxOT1csRlNBLCxVU0QpQEZGX05FVF9JTkMoTFRNUywwLCwsLFVTRCkp&amp;WINDOW=F","IRST_POPUP&amp;HEIGHT=450&amp;WIDTH=450&amp;START_MAXIMIZED=FALSE&amp;VAR:CALENDAR=US&amp;VAR:SYMBOL=MDRX&amp;VAR:INDEX=0"}</definedName>
    <definedName name="_2275__FDSAUDITLINK__" hidden="1">{"fdsup://directions/FAT Viewer?action=UPDATE&amp;creator=factset&amp;DYN_ARGS=TRUE&amp;DOC_NAME=FAT:FQL_AUDITING_CLIENT_TEMPLATE.FAT&amp;display_string=Audit&amp;VAR:KEY=DUPAJGVSXM&amp;VAR:QUERY=KEZTTF9ORVRfSU5DKE5PVyxOT1csRlNBLCxVU0QpQEZGX05FVF9JTkMoTFRNUywwLCwsLFVTRCkp&amp;WINDOW=F","IRST_POPUP&amp;HEIGHT=450&amp;WIDTH=450&amp;START_MAXIMIZED=FALSE&amp;VAR:CALENDAR=US&amp;VAR:SYMBOL=CERN&amp;VAR:INDEX=0"}</definedName>
    <definedName name="_2276__FDSAUDITLINK__" hidden="1">{"fdsup://directions/FAT Viewer?action=UPDATE&amp;creator=factset&amp;DYN_ARGS=TRUE&amp;DOC_NAME=FAT:FQL_AUDITING_CLIENT_TEMPLATE.FAT&amp;display_string=Audit&amp;VAR:KEY=HOVUVUDSNA&amp;VAR:QUERY=KEZTTF9ORVRfSU5DKE5PVyxOT1csRlNBLCxVU0QpQEZGX05FVF9JTkMoTFRNUywwLCwsLFVTRCkp&amp;WINDOW=F","IRST_POPUP&amp;HEIGHT=450&amp;WIDTH=450&amp;START_MAXIMIZED=FALSE&amp;VAR:CALENDAR=US&amp;VAR:SYMBOL=MCK&amp;VAR:INDEX=0"}</definedName>
    <definedName name="_2277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FLG&amp;VAR:INDEX=0"}</definedName>
    <definedName name="_2278__FDSAUDITLINK__" hidden="1">{"fdsup://directions/FAT Viewer?action=UPDATE&amp;creator=factset&amp;DYN_ARGS=TRUE&amp;DOC_NAME=FAT:FQL_AUDITING_CLIENT_TEMPLATE.FAT&amp;display_string=Audit&amp;VAR:KEY=HYHAPMFO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GT&amp;VAR:INDEX=0"}</definedName>
    <definedName name="_2279__FDSAUDITLINK__" hidden="1">{"fdsup://directions/FAT Viewer?action=UPDATE&amp;creator=factset&amp;DYN_ARGS=TRUE&amp;DOC_NAME=FAT:FQL_AUDITING_CLIENT_TEMPLATE.FAT&amp;display_string=Audit&amp;VAR:KEY=PYZGRERY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TRM&amp;VAR:INDEX=0"}</definedName>
    <definedName name="_228___123Graph_CCAPITAL_BY_OEM" hidden="1">#REF!</definedName>
    <definedName name="_228__FDSAUDITLINK__" hidden="1">{"fdsup://directions/FAT Viewer?action=UPDATE&amp;creator=factset&amp;DYN_ARGS=TRUE&amp;DOC_NAME=FAT:FQL_AUDITING_CLIENT_TEMPLATE.FAT&amp;display_string=Audit&amp;VAR:KEY=JUPONYTGLQ&amp;VAR:QUERY=RkZfRUJJVERBX09QRVIoTFRNLDAsLCwsVVNEKQ==&amp;WINDOW=FIRST_POPUP&amp;HEIGHT=450&amp;WIDTH=450&amp;STAR","T_MAXIMIZED=FALSE&amp;VAR:CALENDAR=US&amp;VAR:SYMBOL=GPRE&amp;VAR:INDEX=0"}</definedName>
    <definedName name="_2280__FDSAUDITLINK__" hidden="1">{"fdsup://directions/FAT Viewer?action=UPDATE&amp;creator=factset&amp;DYN_ARGS=TRUE&amp;DOC_NAME=FAT:FQL_AUDITING_CLIENT_TEMPLATE.FAT&amp;display_string=Audit&amp;VAR:KEY=DYPSXUHA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447946&amp;VAR:INDEX=0"}</definedName>
    <definedName name="_2281__FDSAUDITLINK__" hidden="1">{"fdsup://directions/FAT Viewer?action=UPDATE&amp;creator=factset&amp;DYN_ARGS=TRUE&amp;DOC_NAME=FAT:FQL_AUDITING_CLIENT_TEMPLATE.FAT&amp;display_string=Audit&amp;VAR:KEY=NOBIPQN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1408Q&amp;VAR:INDEX=0"}</definedName>
    <definedName name="_2282__FDSAUDITLINK__" hidden="1">{"fdsup://directions/FAT Viewer?action=UPDATE&amp;creator=factset&amp;DYN_ARGS=TRUE&amp;DOC_NAME=FAT:FQL_AUDITING_CLIENT_TEMPLATE.FAT&amp;display_string=Audit&amp;VAR:KEY=HMHAHCR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LP&amp;VAR:INDEX=0"}</definedName>
    <definedName name="_2283__FDSAUDITLINK__" hidden="1">{"fdsup://directions/FAT Viewer?action=UPDATE&amp;creator=factset&amp;DYN_ARGS=TRUE&amp;DOC_NAME=FAT:FQL_AUDITING_CLIENT_TEMPLATE.FAT&amp;display_string=Audit&amp;VAR:KEY=TCPOHUPQ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AM&amp;VAR:INDEX=0"}</definedName>
    <definedName name="_2284__FDSAUDITLINK__" hidden="1">{"fdsup://directions/FAT Viewer?action=UPDATE&amp;creator=factset&amp;DYN_ARGS=TRUE&amp;DOC_NAME=FAT:FQL_AUDITING_CLIENT_TEMPLATE.FAT&amp;display_string=Audit&amp;VAR:KEY=ZGNIDCZ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0940H&amp;VAR:INDEX=0"}</definedName>
    <definedName name="_2285__FDSAUDITLINK__" hidden="1">{"fdsup://directions/FAT Viewer?action=UPDATE&amp;creator=factset&amp;DYN_ARGS=TRUE&amp;DOC_NAME=FAT:FQL_AUDITING_CLIENT_TEMPLATE.FAT&amp;display_string=Audit&amp;VAR:KEY=LGXKZKDI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EDW&amp;VAR:INDEX=0"}</definedName>
    <definedName name="_2286__FDSAUDITLINK__" hidden="1">{"fdsup://directions/FAT Viewer?action=UPDATE&amp;creator=factset&amp;DYN_ARGS=TRUE&amp;DOC_NAME=FAT:FQL_AUDITING_CLIENT_TEMPLATE.FAT&amp;display_string=Audit&amp;VAR:KEY=BYBSLOJW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STM&amp;VAR:INDEX=0"}</definedName>
    <definedName name="_2287__FDSAUDITLINK__" hidden="1">{"fdsup://directions/FAT Viewer?action=UPDATE&amp;creator=factset&amp;DYN_ARGS=TRUE&amp;DOC_NAME=FAT:FQL_AUDITING_CLIENT_TEMPLATE.FAT&amp;display_string=Audit&amp;VAR:KEY=XQTCXELO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G580&amp;VAR:INDEX=0"}</definedName>
    <definedName name="_2288__FDSAUDITLINK__" hidden="1">{"fdsup://directions/FAT Viewer?action=UPDATE&amp;creator=factset&amp;DYN_ARGS=TRUE&amp;DOC_NAME=FAT:FQL_AUDITING_CLIENT_TEMPLATE.FAT&amp;display_string=Audit&amp;VAR:KEY=FEFWDQHU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2425G&amp;VAR:INDEX=0"}</definedName>
    <definedName name="_2289__FDSAUDITLINK__" hidden="1">{"fdsup://directions/FAT Viewer?action=UPDATE&amp;creator=factset&amp;DYN_ARGS=TRUE&amp;DOC_NAME=FAT:FQL_AUDITING_CLIENT_TEMPLATE.FAT&amp;display_string=Audit&amp;VAR:KEY=PIVMXQHU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M&amp;VAR:INDEX=0"}</definedName>
    <definedName name="_229__FDSAUDITLINK__" hidden="1">{"fdsup://directions/FAT Viewer?action=UPDATE&amp;creator=factset&amp;DYN_ARGS=TRUE&amp;DOC_NAME=FAT:FQL_AUDITING_CLIENT_TEMPLATE.FAT&amp;display_string=Audit&amp;VAR:KEY=FKFSDYHWJE&amp;VAR:QUERY=RkZfRUJJVERBX09QRVIoTFRNLDAsLCwsVVNEKQ==&amp;WINDOW=FIRST_POPUP&amp;HEIGHT=450&amp;WIDTH=450&amp;STAR","T_MAXIMIZED=FALSE&amp;VAR:CALENDAR=US&amp;VAR:SYMBOL=NR&amp;VAR:INDEX=0"}</definedName>
    <definedName name="_2290__FDSAUDITLINK__" hidden="1">{"fdsup://directions/FAT Viewer?action=UPDATE&amp;creator=factset&amp;DYN_ARGS=TRUE&amp;DOC_NAME=FAT:FQL_AUDITING_CLIENT_TEMPLATE.FAT&amp;display_string=Audit&amp;VAR:KEY=TQTKFWD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DAS&amp;VAR:INDEX=0"}</definedName>
    <definedName name="_2291__FDSAUDITLINK__" hidden="1">{"fdsup://directions/FAT Viewer?action=UPDATE&amp;creator=factset&amp;DYN_ARGS=TRUE&amp;DOC_NAME=FAT:FQL_AUDITING_CLIENT_TEMPLATE.FAT&amp;display_string=Audit&amp;VAR:KEY=HYHAFIPM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HN&amp;VAR:INDEX=0"}</definedName>
    <definedName name="_2292__FDSAUDITLINK__" hidden="1">{"fdsup://directions/FAT Viewer?action=UPDATE&amp;creator=factset&amp;DYN_ARGS=TRUE&amp;DOC_NAME=FAT:FQL_AUDITING_CLIENT_TEMPLATE.FAT&amp;display_string=Audit&amp;VAR:KEY=HWZOBW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SII&amp;VAR:INDEX=0"}</definedName>
    <definedName name="_2293__FDSAUDITLINK__" hidden="1">{"fdsup://directions/FAT Viewer?action=UPDATE&amp;creator=factset&amp;DYN_ARGS=TRUE&amp;DOC_NAME=FAT:FQL_AUDITING_CLIENT_TEMPLATE.FAT&amp;display_string=Audit&amp;VAR:KEY=VWNCVKZC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16NZ5&amp;VAR:INDEX=0"}</definedName>
    <definedName name="_2294__FDSAUDITLINK__" hidden="1">{"fdsup://directions/FAT Viewer?action=UPDATE&amp;creator=factset&amp;DYN_ARGS=TRUE&amp;DOC_NAME=FAT:FQL_AUDITING_CLIENT_TEMPLATE.FAT&amp;display_string=Audit&amp;VAR:KEY=FABKZCHQ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DRX&amp;VAR:INDEX=0"}</definedName>
    <definedName name="_2295__FDSAUDITLINK__" hidden="1">{"fdsup://directions/FAT Viewer?action=UPDATE&amp;creator=factset&amp;DYN_ARGS=TRUE&amp;DOC_NAME=FAT:FQL_AUDITING_CLIENT_TEMPLATE.FAT&amp;display_string=Audit&amp;VAR:KEY=BUVIFWBE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ERN&amp;VAR:INDEX=0"}</definedName>
    <definedName name="_2296__FDSAUDITLINK__" hidden="1">{"fdsup://directions/FAT Viewer?action=UPDATE&amp;creator=factset&amp;DYN_ARGS=TRUE&amp;DOC_NAME=FAT:FQL_AUDITING_CLIENT_TEMPLATE.FAT&amp;display_string=Audit&amp;VAR:KEY=RCZMLOJS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CK&amp;VAR:INDEX=0"}</definedName>
    <definedName name="_2297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2298__FDSAUDITLINK__" hidden="1">{"fdsup://Directions/FactSet Auditing Viewer?action=AUDIT_VALUE&amp;DB=129&amp;ID1=55302P10&amp;VALUEID=02001&amp;SDATE=201002&amp;PERIODTYPE=QTR_STD&amp;window=popup_no_bar&amp;width=385&amp;height=120&amp;START_MAXIMIZED=FALSE&amp;creator=factset&amp;display_string=Audit"}</definedName>
    <definedName name="_2299__FDSAUDITLINK__" hidden="1">{"fdsup://Directions/FactSet Auditing Viewer?action=AUDIT_VALUE&amp;DB=129&amp;ID1=86323X10&amp;VALUEID=02001&amp;SDATE=201002&amp;PERIODTYPE=QTR_STD&amp;window=popup_no_bar&amp;width=385&amp;height=120&amp;START_MAXIMIZED=FALSE&amp;creator=factset&amp;display_string=Audit"}</definedName>
    <definedName name="_23______123Graph_XCAPITAL_BY_OEM" hidden="1">#REF!</definedName>
    <definedName name="_23____123Graph_XCAPITAL_BY_OEM" hidden="1">#REF!</definedName>
    <definedName name="_23___123Graph_BEPS_CF" hidden="1">#N/A</definedName>
    <definedName name="_23___123Graph_LBL_ACHART_2" hidden="1">#REF!</definedName>
    <definedName name="_23___123Graph_XCAPITAL_BY_OEM" hidden="1">#REF!</definedName>
    <definedName name="_23___123Graph_XCHART_1" hidden="1">#REF!</definedName>
    <definedName name="_23__0_0__123Graph_BEPS" hidden="1">#N/A</definedName>
    <definedName name="_23__123Graph_ACHART_17" hidden="1">#REF!</definedName>
    <definedName name="_23__123Graph_AChart_3" hidden="1">#REF!</definedName>
    <definedName name="_23__123Graph_AChart_4" hidden="1">#REF!</definedName>
    <definedName name="_23__123Graph_ACHART_6" hidden="1">#REF!</definedName>
    <definedName name="_23__123Graph_BCHART_1" hidden="1">#REF!</definedName>
    <definedName name="_23__123Graph_BCHART_20" hidden="1">#REF!</definedName>
    <definedName name="_23__123Graph_BCHART_3" hidden="1">#REF!</definedName>
    <definedName name="_23__123Graph_BCONTRACT_BY_B_U" hidden="1">#REF!</definedName>
    <definedName name="_23__123Graph_BEPS_CF" hidden="1">#N/A</definedName>
    <definedName name="_23__123Graph_BEXPORTS_HEAVY1" hidden="1">#REF!</definedName>
    <definedName name="_23__123Graph_CCHART_8" hidden="1">#REF!</definedName>
    <definedName name="_23__123Graph_CCHART_9" hidden="1">#REF!</definedName>
    <definedName name="_23__123Graph_CCONTRACT_BY_B_U" hidden="1">#REF!</definedName>
    <definedName name="_23__123Graph_CQRE_S_BY_TYPE" hidden="1">#REF!</definedName>
    <definedName name="_23__123Graph_DSUPPLIES_BY_B_U" hidden="1">#REF!</definedName>
    <definedName name="_23__123Graph_LBL_ACHART_3" hidden="1">#N/A</definedName>
    <definedName name="_23__123Graph_LBL_DCHART_2" hidden="1">#REF!</definedName>
    <definedName name="_23__123Graph_XCAPITAL_BY_OEM" hidden="1">#REF!</definedName>
    <definedName name="_23__123Graph_XCHART_10" hidden="1">#REF!</definedName>
    <definedName name="_23__123Graph_XCHART_11" hidden="1">#REF!</definedName>
    <definedName name="_23__123Graph_XCHART_2" hidden="1">#REF!</definedName>
    <definedName name="_23__123Graph_XCHART_4" hidden="1">#REF!</definedName>
    <definedName name="_23__123Graph_XChart_6" hidden="1">#REF!</definedName>
    <definedName name="_23__123Graph_XNRET_RS" hidden="1">#REF!</definedName>
    <definedName name="_23__FDSAUDITLINK__" hidden="1">{"fdsup://directions/FAT Viewer?action=UPDATE&amp;creator=factset&amp;DYN_ARGS=TRUE&amp;DOC_NAME=FAT:FQL_AUDITING_CLIENT_TEMPLATE.FAT&amp;display_string=Audit&amp;VAR:KEY=NMLGPQTIPA&amp;VAR:QUERY=RkZfRlJFRV9QU19DRigp&amp;WINDOW=FIRST_POPUP&amp;HEIGHT=450&amp;WIDTH=450&amp;START_MAXIMIZED=FALSE&amp;VA","R:CALENDAR=US&amp;VAR:SYMBOL=CPT&amp;VAR:INDEX=0"}</definedName>
    <definedName name="_23_0__123Graph_BCHAR" hidden="1">#REF!</definedName>
    <definedName name="_230__FDSAUDITLINK__" hidden="1">{"fdsup://directions/FAT Viewer?action=UPDATE&amp;creator=factset&amp;DYN_ARGS=TRUE&amp;DOC_NAME=FAT:FQL_AUDITING_CLIENT_TEMPLATE.FAT&amp;display_string=Audit&amp;VAR:KEY=HILGDEDODU&amp;VAR:QUERY=RkZfRUJJVERBX09QRVIoTFRNLDAsLCwsVVNEKQ==&amp;WINDOW=FIRST_POPUP&amp;HEIGHT=450&amp;WIDTH=450&amp;STAR","T_MAXIMIZED=FALSE&amp;VAR:CALENDAR=US&amp;VAR:SYMBOL=AMED&amp;VAR:INDEX=0"}</definedName>
    <definedName name="_2300__FDSAUDITLINK__" hidden="1">{"fdsup://Directions/FactSet Auditing Viewer?action=AUDIT_VALUE&amp;DB=129&amp;ID1=B1408Q&amp;VALUEID=02001&amp;SDATE=201002&amp;PERIODTYPE=QTR_STD&amp;window=popup_no_bar&amp;width=385&amp;height=120&amp;START_MAXIMIZED=FALSE&amp;creator=factset&amp;display_string=Audit"}</definedName>
    <definedName name="_2301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2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2303__FDSAUDITLINK__" hidden="1">{"fdsup://Directions/FactSet Auditing Viewer?action=AUDIT_VALUE&amp;DB=129&amp;ID1=B0940H&amp;VALUEID=02001&amp;SDATE=200902&amp;PERIODTYPE=SEMI_STD&amp;window=popup_no_bar&amp;width=385&amp;height=120&amp;START_MAXIMIZED=FALSE&amp;creator=factset&amp;display_string=Audit"}</definedName>
    <definedName name="_2304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5__FDSAUDITLINK__" hidden="1">{"fdsup://Directions/FactSet Auditing Viewer?action=AUDIT_VALUE&amp;DB=129&amp;ID1=42222N10&amp;VALUEID=02001&amp;SDATE=201002&amp;PERIODTYPE=QTR_STD&amp;window=popup_no_bar&amp;width=385&amp;height=120&amp;START_MAXIMIZED=FALSE&amp;creator=factset&amp;display_string=Audit"}</definedName>
    <definedName name="_2306__FDSAUDITLINK__" hidden="1">{"fdsup://Directions/FactSet Auditing Viewer?action=AUDIT_VALUE&amp;DB=129&amp;ID1=B1G580&amp;VALUEID=02001&amp;SDATE=200902&amp;PERIODTYPE=SEMI_STD&amp;window=popup_no_bar&amp;width=385&amp;height=120&amp;START_MAXIMIZED=FALSE&amp;creator=factset&amp;display_string=Audit"}</definedName>
    <definedName name="_2307__FDSAUDITLINK__" hidden="1">{"fdsup://Directions/FactSet Auditing Viewer?action=AUDIT_VALUE&amp;DB=129&amp;ID1=B2425G&amp;VALUEID=02001&amp;SDATE=201002&amp;PERIODTYPE=SEMI_STD&amp;window=popup_no_bar&amp;width=385&amp;height=120&amp;START_MAXIMIZED=FALSE&amp;creator=factset&amp;display_string=Audit"}</definedName>
    <definedName name="_2308__FDSAUDITLINK__" hidden="1">{"fdsup://directions/FAT Viewer?action=UPDATE&amp;creator=factset&amp;DYN_ARGS=TRUE&amp;DOC_NAME=FAT:FQL_AUDITING_CLIENT_TEMPLATE.FAT&amp;display_string=Audit&amp;VAR:KEY=TUHMNQPQPK&amp;VAR:QUERY=KEZTTF9ORVRfSU5DKE5PVyxOT1csRlNBLCxVU0QpQEZGX05FVF9JTkMoTFRNUywwLCwsLFVTRCkp&amp;WINDOW=F","IRST_POPUP&amp;HEIGHT=450&amp;WIDTH=450&amp;START_MAXIMIZED=FALSE&amp;VAR:CALENDAR=US&amp;VAR:SYMBOL=CHIO&amp;VAR:INDEX=0"}</definedName>
    <definedName name="_2309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231__FDSAUDITLINK__" hidden="1">{"fdsup://directions/FAT Viewer?action=UPDATE&amp;creator=factset&amp;DYN_ARGS=TRUE&amp;DOC_NAME=FAT:FQL_AUDITING_CLIENT_TEMPLATE.FAT&amp;display_string=Audit&amp;VAR:KEY=FWZYLALCTQ&amp;VAR:QUERY=RkZfRUJJVERBX09QRVIoTFRNLDAsLCwsVVNEKQ==&amp;WINDOW=FIRST_POPUP&amp;HEIGHT=450&amp;WIDTH=450&amp;STAR","T_MAXIMIZED=FALSE&amp;VAR:CALENDAR=US&amp;VAR:SYMBOL=MHR&amp;VAR:INDEX=0"}</definedName>
    <definedName name="_2310__FDSAUDITLINK__" hidden="1">{"fdsup://Directions/FactSet Auditing Viewer?action=AUDIT_VALUE&amp;DB=129&amp;ID1=74758210&amp;VALUEID=02001&amp;SDATE=201001&amp;PERIODTYPE=QTR_STD&amp;window=popup_no_bar&amp;width=385&amp;height=120&amp;START_MAXIMIZED=FALSE&amp;creator=factset&amp;display_string=Audit"}</definedName>
    <definedName name="_2311__FDSAUDITLINK__" hidden="1">{"fdsup://Directions/FactSet Auditing Viewer?action=AUDIT_VALUE&amp;DB=129&amp;ID1=B16NZ5&amp;VALUEID=02001&amp;SDATE=201002&amp;PERIODTYPE=QTR_STD&amp;window=popup_no_bar&amp;width=385&amp;height=120&amp;START_MAXIMIZED=FALSE&amp;creator=factset&amp;display_string=Audit"}</definedName>
    <definedName name="_2312__FDSAUDITLINK__" hidden="1">{"fdsup://Directions/FactSet Auditing Viewer?action=AUDIT_VALUE&amp;DB=129&amp;ID1=01988P10&amp;VALUEID=02001&amp;SDATE=200904&amp;PERIODTYPE=QTR_STD&amp;window=popup_no_bar&amp;width=385&amp;height=120&amp;START_MAXIMIZED=FALSE&amp;creator=factset&amp;display_string=Audit"}</definedName>
    <definedName name="_2313__FDSAUDITLINK__" hidden="1">{"fdsup://Directions/FactSet Auditing Viewer?action=AUDIT_VALUE&amp;DB=129&amp;ID1=15678210&amp;VALUEID=02001&amp;SDATE=201002&amp;PERIODTYPE=QTR_STD&amp;window=popup_no_bar&amp;width=385&amp;height=120&amp;START_MAXIMIZED=FALSE&amp;creator=factset&amp;display_string=Audit"}</definedName>
    <definedName name="_2314__FDSAUDITLINK__" hidden="1">{"fdsup://Directions/FactSet Auditing Viewer?action=AUDIT_VALUE&amp;DB=129&amp;ID1=58155Q10&amp;VALUEID=02001&amp;SDATE=201001&amp;PERIODTYPE=QTR_STD&amp;window=popup_no_bar&amp;width=385&amp;height=120&amp;START_MAXIMIZED=FALSE&amp;creator=factset&amp;display_string=Audit"}</definedName>
    <definedName name="_2315__FDSAUDITLINK__" hidden="1">{"fdsup://directions/FAT Viewer?action=UPDATE&amp;creator=factset&amp;DYN_ARGS=TRUE&amp;DOC_NAME=FAT:FQL_AUDITING_CLIENT_TEMPLATE.FAT&amp;display_string=Audit&amp;VAR:KEY=XWBGBATAHQ&amp;VAR:QUERY=KEZTTF9ORVRfSU5DKE5PVyxOT1csRlNBLCxVU0QpQEZGX05FVF9JTkMoTFRNUywwLCwsLFVTRCkp&amp;WINDOW=F","IRST_POPUP&amp;HEIGHT=450&amp;WIDTH=450&amp;START_MAXIMIZED=FALSE&amp;VAR:CALENDAR=US&amp;VAR:SYMBOL=WSTM&amp;VAR:INDEX=0"}</definedName>
    <definedName name="_2316__FDSAUDITLINK__" hidden="1">{"fdsup://directions/FAT Viewer?action=UPDATE&amp;creator=factset&amp;DYN_ARGS=TRUE&amp;DOC_NAME=FAT:FQL_AUDITING_CLIENT_TEMPLATE.FAT&amp;display_string=Audit&amp;VAR:KEY=JSPGHCXADI&amp;VAR:QUERY=KEZTTF9ORVRfSU5DKE5PVyxOT1csRlNBLCxVU0QpQEZGX05FVF9JTkMoTFRNUywwLCwsLFVTRCkp&amp;WINDOW=F","IRST_POPUP&amp;HEIGHT=450&amp;WIDTH=450&amp;START_MAXIMIZED=FALSE&amp;VAR:CALENDAR=US&amp;VAR:SYMBOL=023693&amp;VAR:INDEX=0"}</definedName>
    <definedName name="_2317__FDSAUDITLINK__" hidden="1">{"fdsup://directions/FAT Viewer?action=UPDATE&amp;creator=factset&amp;DYN_ARGS=TRUE&amp;DOC_NAME=FAT:FQL_AUDITING_CLIENT_TEMPLATE.FAT&amp;display_string=Audit&amp;VAR:KEY=TEVELUJKNO&amp;VAR:QUERY=KEZTTF9ORVRfSU5DKE5PVyxOT1csRlNBLCxVU0QpQEZGX05FVF9JTkMoTFRNUywwLCwsLFVTRCkp&amp;WINDOW=F","IRST_POPUP&amp;HEIGHT=450&amp;WIDTH=450&amp;START_MAXIMIZED=FALSE&amp;VAR:CALENDAR=US&amp;VAR:SYMBOL=SLRY&amp;VAR:INDEX=0"}</definedName>
    <definedName name="_2318__FDSAUDITLINK__" hidden="1">{"fdsup://directions/FAT Viewer?action=UPDATE&amp;creator=factset&amp;DYN_ARGS=TRUE&amp;DOC_NAME=FAT:FQL_AUDITING_CLIENT_TEMPLATE.FAT&amp;display_string=Audit&amp;VAR:KEY=XIXUJEVCNI&amp;VAR:QUERY=KEZTTF9ORVRfSU5DKE5PVyxOT1csRlNBLCxVU0QpQEZGX05FVF9JTkMoTFRNUywwLCwsLFVTRCkp&amp;WINDOW=F","IRST_POPUP&amp;HEIGHT=450&amp;WIDTH=450&amp;START_MAXIMIZED=FALSE&amp;VAR:CALENDAR=US&amp;VAR:SYMBOL=CALD&amp;VAR:INDEX=0"}</definedName>
    <definedName name="_2319__FDSAUDITLINK__" hidden="1">{"fdsup://directions/FAT Viewer?action=UPDATE&amp;creator=factset&amp;DYN_ARGS=TRUE&amp;DOC_NAME=FAT:FQL_AUDITING_CLIENT_TEMPLATE.FAT&amp;display_string=Audit&amp;VAR:KEY=VOBEDAXGDU&amp;VAR:QUERY=KEZTTF9ORVRfSU5DKE5PVyxOT1csRlNBLCxVU0QpQEZGX05FVF9JTkMoTFRNUywwLCwsLFVTRCkp&amp;WINDOW=F","IRST_POPUP&amp;HEIGHT=450&amp;WIDTH=450&amp;START_MAXIMIZED=FALSE&amp;VAR:CALENDAR=US&amp;VAR:SYMBOL=CNVO&amp;VAR:INDEX=0"}</definedName>
    <definedName name="_232__FDSAUDITLINK__" hidden="1">{"fdsup://directions/FAT Viewer?action=UPDATE&amp;creator=factset&amp;DYN_ARGS=TRUE&amp;DOC_NAME=FAT:FQL_AUDITING_CLIENT_TEMPLATE.FAT&amp;display_string=Audit&amp;VAR:KEY=TKJSNWLWRU&amp;VAR:QUERY=RkZfRUJJVERBX09QRVIoTFRNLDAsLCwsVVNEKQ==&amp;WINDOW=FIRST_POPUP&amp;HEIGHT=450&amp;WIDTH=450&amp;STAR","T_MAXIMIZED=FALSE&amp;VAR:CALENDAR=US&amp;VAR:SYMBOL=VRML&amp;VAR:INDEX=0"}</definedName>
    <definedName name="_2320__FDSAUDITLINK__" hidden="1">{"fdsup://directions/FAT Viewer?action=UPDATE&amp;creator=factset&amp;DYN_ARGS=TRUE&amp;DOC_NAME=FAT:FQL_AUDITING_CLIENT_TEMPLATE.FAT&amp;display_string=Audit&amp;VAR:KEY=TMBOJCHQVY&amp;VAR:QUERY=KEZTTF9ORVRfSU5DKE5PVyxOT1csRlNBLCxVU0QpQEZGX05FVF9JTkMoTFRNUywwLCwsLFVTRCkp&amp;WINDOW=F","IRST_POPUP&amp;HEIGHT=450&amp;WIDTH=450&amp;START_MAXIMIZED=FALSE&amp;VAR:CALENDAR=US&amp;VAR:SYMBOL=SABA&amp;VAR:INDEX=0"}</definedName>
    <definedName name="_2321__FDSAUDITLINK__" hidden="1">{"fdsup://directions/FAT Viewer?action=UPDATE&amp;creator=factset&amp;DYN_ARGS=TRUE&amp;DOC_NAME=FAT:FQL_AUDITING_CLIENT_TEMPLATE.FAT&amp;display_string=Audit&amp;VAR:KEY=FWDOTYZSTS&amp;VAR:QUERY=KEZTTF9ORVRfSU5DKE5PVyxOT1csRlNBLCxVU0QpQEZGX05FVF9JTkMoTFRNUywwLCwsLFVTRCkp&amp;WINDOW=F","IRST_POPUP&amp;HEIGHT=450&amp;WIDTH=450&amp;START_MAXIMIZED=FALSE&amp;VAR:CALENDAR=US&amp;VAR:SYMBOL=KNXA&amp;VAR:INDEX=0"}</definedName>
    <definedName name="_2322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ULTI&amp;VAR:INDEX=0"}</definedName>
    <definedName name="_2323__FDSAUDITLINK__" hidden="1">{"fdsup://directions/FAT Viewer?action=UPDATE&amp;creator=factset&amp;DYN_ARGS=TRUE&amp;DOC_NAME=FAT:FQL_AUDITING_CLIENT_TEMPLATE.FAT&amp;display_string=Audit&amp;VAR:KEY=BUBAFKBOPG&amp;VAR:QUERY=KEZTTF9ORVRfSU5DKE5PVyxOT1csRlNBLCxVU0QpQEZGX05FVF9JTkMoTFRNUywwLCwsLFVTRCkp&amp;WINDOW=F","IRST_POPUP&amp;HEIGHT=450&amp;WIDTH=450&amp;START_MAXIMIZED=FALSE&amp;VAR:CALENDAR=US&amp;VAR:SYMBOL=TLEO&amp;VAR:INDEX=0"}</definedName>
    <definedName name="_2324__FDSAUDITLINK__" hidden="1">{"fdsup://directions/FAT Viewer?action=UPDATE&amp;creator=factset&amp;DYN_ARGS=TRUE&amp;DOC_NAME=FAT:FQL_AUDITING_CLIENT_TEMPLATE.FAT&amp;display_string=Audit&amp;VAR:KEY=RARMPOLCFG&amp;VAR:QUERY=KEZTTF9ORVRfSU5DKE5PVyxOT1csRlNBLCxVU0QpQEZGX05FVF9JTkMoTFRNUywwLCwsLFVTRCkp&amp;WINDOW=F","IRST_POPUP&amp;HEIGHT=450&amp;WIDTH=450&amp;START_MAXIMIZED=FALSE&amp;VAR:CALENDAR=US&amp;VAR:SYMBOL=SFSF&amp;VAR:INDEX=0"}</definedName>
    <definedName name="_2325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PAYX&amp;VAR:INDEX=0"}</definedName>
    <definedName name="_2326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ADP&amp;VAR:INDEX=0"}</definedName>
    <definedName name="_2327__FDSAUDITLINK__" hidden="1">{"fdsup://directions/FAT Viewer?action=UPDATE&amp;creator=factset&amp;DYN_ARGS=TRUE&amp;DOC_NAME=FAT:FQL_AUDITING_CLIENT_TEMPLATE.FAT&amp;display_string=Audit&amp;VAR:KEY=LINUTMT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STM&amp;VAR:INDEX=0"}</definedName>
    <definedName name="_2328__FDSAUDITLINK__" hidden="1">{"fdsup://directions/FAT Viewer?action=UPDATE&amp;creator=factset&amp;DYN_ARGS=TRUE&amp;DOC_NAME=FAT:FQL_AUDITING_CLIENT_TEMPLATE.FAT&amp;display_string=Audit&amp;VAR:KEY=PETIVYDK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023693&amp;VAR:INDEX=0"}</definedName>
    <definedName name="_2329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LRY&amp;VAR:INDEX=0"}</definedName>
    <definedName name="_233__FDSAUDITLINK__" hidden="1">{"fdsup://directions/FAT Viewer?action=UPDATE&amp;creator=factset&amp;DYN_ARGS=TRUE&amp;DOC_NAME=FAT:FQL_AUDITING_CLIENT_TEMPLATE.FAT&amp;display_string=Audit&amp;VAR:KEY=TABKXQHEVC&amp;VAR:QUERY=RkZfRUJJVERBX09QRVIoTFRNLDAsLCwsVVNEKQ==&amp;WINDOW=FIRST_POPUP&amp;HEIGHT=450&amp;WIDTH=450&amp;STAR","T_MAXIMIZED=FALSE&amp;VAR:CALENDAR=US&amp;VAR:SYMBOL=MXWL&amp;VAR:INDEX=0"}</definedName>
    <definedName name="_2330__FDSAUDITLINK__" hidden="1">{"fdsup://directions/FAT Viewer?action=UPDATE&amp;creator=factset&amp;DYN_ARGS=TRUE&amp;DOC_NAME=FAT:FQL_AUDITING_CLIENT_TEMPLATE.FAT&amp;display_string=Audit&amp;VAR:KEY=VIJONODE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LD&amp;VAR:INDEX=0"}</definedName>
    <definedName name="_2331__FDSAUDITLINK__" hidden="1">{"fdsup://Directions/FactSet Auditing Viewer?action=AUDIT_VALUE&amp;DB=129&amp;ID1=98140210&amp;VALUEID=02001&amp;SDATE=201001&amp;PERIODTYPE=QTR_STD&amp;window=popup_no_bar&amp;width=385&amp;height=120&amp;START_MAXIMIZED=FALSE&amp;creator=factset&amp;display_string=Audit"}</definedName>
    <definedName name="_2332__FDSAUDITLINK__" hidden="1">{"fdsup://Directions/FactSet Auditing Viewer?action=AUDIT_VALUE&amp;DB=129&amp;ID1=023693&amp;VALUEID=02001&amp;SDATE=201001&amp;PERIODTYPE=SEMI_STD&amp;window=popup_no_bar&amp;width=385&amp;height=120&amp;START_MAXIMIZED=FALSE&amp;creator=factset&amp;display_string=Audit"}</definedName>
    <definedName name="_2333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2334__FDSAUDITLINK__" hidden="1">{"fdsup://Directions/FactSet Auditing Viewer?action=AUDIT_VALUE&amp;DB=129&amp;ID1=13123E50&amp;VALUEID=02001&amp;SDATE=201002&amp;PERIODTYPE=QTR_STD&amp;window=popup_no_bar&amp;width=385&amp;height=120&amp;START_MAXIMIZED=FALSE&amp;creator=factset&amp;display_string=Audit"}</definedName>
    <definedName name="_2335__FDSAUDITLINK__" hidden="1">{"fdsup://directions/FAT Viewer?action=UPDATE&amp;creator=factset&amp;DYN_ARGS=TRUE&amp;DOC_NAME=FAT:FQL_AUDITING_CLIENT_TEMPLATE.FAT&amp;display_string=Audit&amp;VAR:KEY=NCBSRQTK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ABA&amp;VAR:INDEX=0"}</definedName>
    <definedName name="_2336__FDSAUDITLINK__" hidden="1">{"fdsup://directions/FAT Viewer?action=UPDATE&amp;creator=factset&amp;DYN_ARGS=TRUE&amp;DOC_NAME=FAT:FQL_AUDITING_CLIENT_TEMPLATE.FAT&amp;display_string=Audit&amp;VAR:KEY=HQDKPYDE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NXA&amp;VAR:INDEX=0"}</definedName>
    <definedName name="_2337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ULTI&amp;VAR:INDEX=0"}</definedName>
    <definedName name="_2338__FDSAUDITLINK__" hidden="1">{"fdsup://directions/FAT Viewer?action=UPDATE&amp;creator=factset&amp;DYN_ARGS=TRUE&amp;DOC_NAME=FAT:FQL_AUDITING_CLIENT_TEMPLATE.FAT&amp;display_string=Audit&amp;VAR:KEY=VEXWBYXW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LEO&amp;VAR:INDEX=0"}</definedName>
    <definedName name="_2339__FDSAUDITLINK__" hidden="1">{"fdsup://directions/FAT Viewer?action=UPDATE&amp;creator=factset&amp;DYN_ARGS=TRUE&amp;DOC_NAME=FAT:FQL_AUDITING_CLIENT_TEMPLATE.FAT&amp;display_string=Audit&amp;VAR:KEY=RIXYXOL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FSF&amp;VAR:INDEX=0"}</definedName>
    <definedName name="_234___123Graph_CHR_BY_OEM" hidden="1">#REF!</definedName>
    <definedName name="_234___123Graph_EUNIT_BY_OEM" hidden="1">#REF!</definedName>
    <definedName name="_234__123Graph_EQRE_S_BY_CO." hidden="1">#REF!</definedName>
    <definedName name="_234__FDSAUDITLINK__" hidden="1">{"fdsup://directions/FAT Viewer?action=UPDATE&amp;creator=factset&amp;DYN_ARGS=TRUE&amp;DOC_NAME=FAT:FQL_AUDITING_CLIENT_TEMPLATE.FAT&amp;display_string=Audit&amp;VAR:KEY=BSVOBELYPU&amp;VAR:QUERY=RkZfRUJJVERBX09QRVIoTFRNLDAsLCwsVVNEKQ==&amp;WINDOW=FIRST_POPUP&amp;HEIGHT=450&amp;WIDTH=450&amp;STAR","T_MAXIMIZED=FALSE&amp;VAR:CALENDAR=US&amp;VAR:SYMBOL=AXAS&amp;VAR:INDEX=0"}</definedName>
    <definedName name="_234_x" hidden="1">#REF!</definedName>
    <definedName name="_2340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AYX&amp;VAR:INDEX=0"}</definedName>
    <definedName name="_2341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P&amp;VAR:INDEX=0"}</definedName>
    <definedName name="_2342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2343__FDSAUDITLINK__" hidden="1">{"fdsup://Directions/FactSet Auditing Viewer?action=AUDIT_VALUE&amp;DB=129&amp;ID1=48887910&amp;VALUEID=02001&amp;SDATE=201002&amp;PERIODTYPE=QTR_STD&amp;window=popup_no_bar&amp;width=385&amp;height=120&amp;START_MAXIMIZED=FALSE&amp;creator=factset&amp;display_string=Audit"}</definedName>
    <definedName name="_2344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2345__FDSAUDITLINK__" hidden="1">{"fdsup://Directions/FactSet Auditing Viewer?action=AUDIT_VALUE&amp;DB=129&amp;ID1=87424N10&amp;VALUEID=02001&amp;SDATE=201002&amp;PERIODTYPE=QTR_STD&amp;window=popup_no_bar&amp;width=385&amp;height=120&amp;START_MAXIMIZED=FALSE&amp;creator=factset&amp;display_string=Audit"}</definedName>
    <definedName name="_2346__FDSAUDITLINK__" hidden="1">{"fdsup://Directions/FactSet Auditing Viewer?action=AUDIT_VALUE&amp;DB=129&amp;ID1=86459610&amp;VALUEID=02001&amp;SDATE=201002&amp;PERIODTYPE=QTR_STD&amp;window=popup_no_bar&amp;width=385&amp;height=120&amp;START_MAXIMIZED=FALSE&amp;creator=factset&amp;display_string=Audit"}</definedName>
    <definedName name="_2347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2348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2349__FDSAUDITLINK__" hidden="1">{"fdsup://directions/FAT Viewer?action=UPDATE&amp;creator=factset&amp;DYN_ARGS=TRUE&amp;DOC_NAME=FAT:FQL_AUDITING_CLIENT_TEMPLATE.FAT&amp;display_string=Audit&amp;VAR:KEY=JMVGNEBEXC&amp;VAR:QUERY=KEZTTF9ORVRfSU5DKE5PVyxOT1csRlNBLCxVU0QpQEZGX05FVF9JTkMoTFRNUywwLCwsLFVTRCkp&amp;WINDOW=F","IRST_POPUP&amp;HEIGHT=450&amp;WIDTH=450&amp;START_MAXIMIZED=FALSE&amp;VAR:CALENDAR=US&amp;VAR:SYMBOL=COVR&amp;VAR:INDEX=0"}</definedName>
    <definedName name="_234Grapgh_a" hidden="1">#REF!</definedName>
    <definedName name="_234Graph_AB" hidden="1">#REF!</definedName>
    <definedName name="_234Graph_C" hidden="1">#REF!</definedName>
    <definedName name="_234Graph_D" hidden="1">#REF!</definedName>
    <definedName name="_235__FDSAUDITLINK__" hidden="1">{"fdsup://directions/FAT Viewer?action=UPDATE&amp;creator=factset&amp;DYN_ARGS=TRUE&amp;DOC_NAME=FAT:FQL_AUDITING_CLIENT_TEMPLATE.FAT&amp;display_string=Audit&amp;VAR:KEY=QPGZUJQVIH&amp;VAR:QUERY=KEZTTF9ORVRfSU5DKE5PVyxOT1csRlNBLCxVU0QpQEZGX05FVF9JTkMoTFRNUywwLCwsLFVTRCkp&amp;WINDOW=F","IRST_POPUP&amp;HEIGHT=450&amp;WIDTH=450&amp;START_MAXIMIZED=FALSE&amp;VAR:CALENDAR=US&amp;VAR:SYMBOL=03280310&amp;VAR:INDEX=0"}</definedName>
    <definedName name="_2350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ORCC&amp;VAR:INDEX=0"}</definedName>
    <definedName name="_2351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SEIC&amp;VAR:INDEX=0"}</definedName>
    <definedName name="_2352__FDSAUDITLINK__" hidden="1">{"fdsup://directions/FAT Viewer?action=UPDATE&amp;creator=factset&amp;DYN_ARGS=TRUE&amp;DOC_NAME=FAT:FQL_AUDITING_CLIENT_TEMPLATE.FAT&amp;display_string=Audit&amp;VAR:KEY=PWTCDATUFA&amp;VAR:QUERY=KEZTTF9ORVRfSU5DKE5PVyxOT1csRlNBLCxVU0QpQEZGX05FVF9JTkMoTFRNUywwLCwsLFVTRCkp&amp;WINDOW=F","IRST_POPUP&amp;HEIGHT=450&amp;WIDTH=450&amp;START_MAXIMIZED=FALSE&amp;VAR:CALENDAR=US&amp;VAR:SYMBOL=CSVI&amp;VAR:INDEX=0"}</definedName>
    <definedName name="_2353__FDSAUDITLINK__" hidden="1">{"fdsup://directions/FAT Viewer?action=UPDATE&amp;creator=factset&amp;DYN_ARGS=TRUE&amp;DOC_NAME=FAT:FQL_AUDITING_CLIENT_TEMPLATE.FAT&amp;display_string=Audit&amp;VAR:KEY=LQTGLEVOJM&amp;VAR:QUERY=KEZTTF9ORVRfSU5DKE5PVyxOT1csRlNBLCxVU0QpQEZGX05FVF9JTkMoTFRNUywwLCwsLFVTRCkp&amp;WINDOW=F","IRST_POPUP&amp;HEIGHT=450&amp;WIDTH=450&amp;START_MAXIMIZED=FALSE&amp;VAR:CALENDAR=US&amp;VAR:SYMBOL=HYC&amp;VAR:INDEX=0"}</definedName>
    <definedName name="_2354__FDSAUDITLINK__" hidden="1">{"fdsup://directions/FAT Viewer?action=UPDATE&amp;creator=factset&amp;DYN_ARGS=TRUE&amp;DOC_NAME=FAT:FQL_AUDITING_CLIENT_TEMPLATE.FAT&amp;display_string=Audit&amp;VAR:KEY=DAJQBIDEJE&amp;VAR:QUERY=KEZTTF9ORVRfSU5DKE5PVyxOT1csRlNBLCxVU0QpQEZGX05FVF9JTkMoTFRNUywwLCwsLFVTRCkp&amp;WINDOW=F","IRST_POPUP&amp;HEIGHT=450&amp;WIDTH=450&amp;START_MAXIMIZED=FALSE&amp;VAR:CALENDAR=US&amp;VAR:SYMBOL=EPAY&amp;VAR:INDEX=0"}</definedName>
    <definedName name="_2355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MKTX&amp;VAR:INDEX=0"}</definedName>
    <definedName name="_2356__FDSAUDITLINK__" hidden="1">{"fdsup://directions/FAT Viewer?action=UPDATE&amp;creator=factset&amp;DYN_ARGS=TRUE&amp;DOC_NAME=FAT:FQL_AUDITING_CLIENT_TEMPLATE.FAT&amp;display_string=Audit&amp;VAR:KEY=ZWPANCFYPK&amp;VAR:QUERY=KEZTTF9ORVRfSU5DKE5PVyxOT1csRlNBLCxVU0QpQEZGX05FVF9JTkMoTFRNUywwLCwsLFVTRCkp&amp;WINDOW=F","IRST_POPUP&amp;HEIGHT=450&amp;WIDTH=450&amp;START_MAXIMIZED=FALSE&amp;VAR:CALENDAR=US&amp;VAR:SYMBOL=ITG&amp;VAR:INDEX=0"}</definedName>
    <definedName name="_2357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ACIW&amp;VAR:INDEX=0"}</definedName>
    <definedName name="_2358__FDSAUDITLINK__" hidden="1">{"fdsup://directions/FAT Viewer?action=UPDATE&amp;creator=factset&amp;DYN_ARGS=TRUE&amp;DOC_NAME=FAT:FQL_AUDITING_CLIENT_TEMPLATE.FAT&amp;display_string=Audit&amp;VAR:KEY=NABUPAFCJG&amp;VAR:QUERY=KEZTTF9ORVRfSU5DKE5PVyxOT1csRlNBLCxVU0QpQEZGX05FVF9JTkMoTFRNUywwLCwsLFVTRCkp&amp;WINDOW=F","IRST_POPUP&amp;HEIGHT=450&amp;WIDTH=450&amp;START_MAXIMIZED=FALSE&amp;VAR:CALENDAR=US&amp;VAR:SYMBOL=EBIX&amp;VAR:INDEX=0"}</definedName>
    <definedName name="_2359__FDSAUDITLINK__" hidden="1">{"fdsup://directions/FAT Viewer?action=UPDATE&amp;creator=factset&amp;DYN_ARGS=TRUE&amp;DOC_NAME=FAT:FQL_AUDITING_CLIENT_TEMPLATE.FAT&amp;display_string=Audit&amp;VAR:KEY=PAZSDIVWZQ&amp;VAR:QUERY=KEZTTF9ORVRfSU5DKE5PVyxOT1csRlNBLCxVU0QpQEZGX05FVF9JTkMoTFRNUywwLCwsLFVTRCkp&amp;WINDOW=F","IRST_POPUP&amp;HEIGHT=450&amp;WIDTH=450&amp;START_MAXIMIZED=FALSE&amp;VAR:CALENDAR=US&amp;VAR:SYMBOL=FIC&amp;VAR:INDEX=0"}</definedName>
    <definedName name="_236__FDSAUDITLINK__" hidden="1">{"fdsup://directions/FAT Viewer?action=UPDATE&amp;creator=factset&amp;DYN_ARGS=TRUE&amp;DOC_NAME=FAT:FQL_AUDITING_CLIENT_TEMPLATE.FAT&amp;display_string=Audit&amp;VAR:KEY=LOFIXWDCDW&amp;VAR:QUERY=RkZfRUJJVERBX09QRVIoTFRNLDAsLCwsVVNEKQ==&amp;WINDOW=FIRST_POPUP&amp;HEIGHT=450&amp;WIDTH=450&amp;STAR","T_MAXIMIZED=FALSE&amp;VAR:CALENDAR=US&amp;VAR:SYMBOL=BAS&amp;VAR:INDEX=0"}</definedName>
    <definedName name="_2360__FDSAUDITLINK__" hidden="1">{"fdsup://directions/FAT Viewer?action=UPDATE&amp;creator=factset&amp;DYN_ARGS=TRUE&amp;DOC_NAME=FAT:FQL_AUDITING_CLIENT_TEMPLATE.FAT&amp;display_string=Audit&amp;VAR:KEY=DIPEHIHEVU&amp;VAR:QUERY=KEZTTF9ORVRfSU5DKE5PVyxOT1csRlNBLCxVU0QpQEZGX05FVF9JTkMoTFRNUywwLCwsLFVTRCkp&amp;WINDOW=F","IRST_POPUP&amp;HEIGHT=450&amp;WIDTH=450&amp;START_MAXIMIZED=FALSE&amp;VAR:CALENDAR=US&amp;VAR:SYMBOL=ADVS&amp;VAR:INDEX=0"}</definedName>
    <definedName name="_2361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JKHY&amp;VAR:INDEX=0"}</definedName>
    <definedName name="_236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TSS&amp;VAR:INDEX=0"}</definedName>
    <definedName name="_2363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NE&amp;VAR:INDEX=0"}</definedName>
    <definedName name="_2364__FDSAUDITLINK__" hidden="1">{"fdsup://directions/FAT Viewer?action=UPDATE&amp;creator=factset&amp;DYN_ARGS=TRUE&amp;DOC_NAME=FAT:FQL_AUDITING_CLIENT_TEMPLATE.FAT&amp;display_string=Audit&amp;VAR:KEY=NAHGPGJ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SVI&amp;VAR:INDEX=0"}</definedName>
    <definedName name="_236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FISV&amp;VAR:INDEX=0"}</definedName>
    <definedName name="_2366__FDSAUDITLINK__" hidden="1">{"fdsup://directions/FAT Viewer?action=UPDATE&amp;creator=factset&amp;DYN_ARGS=TRUE&amp;DOC_NAME=FAT:FQL_AUDITING_CLIENT_TEMPLATE.FAT&amp;display_string=Audit&amp;VAR:KEY=ZIXQLMDMTQ&amp;VAR:QUERY=KEZTTF9ORVRfSU5DKE5PVyxOT1csRlNBLCxVU0QpQEZGX05FVF9JTkMoTFRNUywwLCwsLFVTRCkp&amp;WINDOW=F","IRST_POPUP&amp;HEIGHT=450&amp;WIDTH=450&amp;START_MAXIMIZED=FALSE&amp;VAR:CALENDAR=US&amp;VAR:SYMBOL=FIS&amp;VAR:INDEX=0"}</definedName>
    <definedName name="_236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2368__FDSAUDITLINK__" hidden="1">{"fdsup://directions/FAT Viewer?action=UPDATE&amp;creator=factset&amp;DYN_ARGS=TRUE&amp;DOC_NAME=FAT:FQL_AUDITING_CLIENT_TEMPLATE.FAT&amp;display_string=Audit&amp;VAR:KEY=LSDEZWJU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VR&amp;VAR:INDEX=0"}</definedName>
    <definedName name="_2369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ORCC&amp;VAR:INDEX=0"}</definedName>
    <definedName name="_237__FDSAUDITLINK__" hidden="1">{"fdsup://directions/FAT Viewer?action=UPDATE&amp;creator=factset&amp;DYN_ARGS=TRUE&amp;DOC_NAME=FAT:FQL_AUDITING_CLIENT_TEMPLATE.FAT&amp;display_string=Audit&amp;VAR:KEY=VMPKVQTWFW&amp;VAR:QUERY=RkZfRUJJVERBX09QRVIoTFRNLDAsLCwsVVNEKQ==&amp;WINDOW=FIRST_POPUP&amp;HEIGHT=450&amp;WIDTH=450&amp;STAR","T_MAXIMIZED=FALSE&amp;VAR:CALENDAR=US&amp;VAR:SYMBOL=SPRT&amp;VAR:INDEX=0"}</definedName>
    <definedName name="_2370__FDSAUDITLINK__" hidden="1">{"fdsup://Directions/FactSet Auditing Viewer?action=AUDIT_VALUE&amp;DB=129&amp;ID1=78463B10&amp;VALUEID=02001&amp;SDATE=201002&amp;PERIODTYPE=QTR_STD&amp;window=popup_no_bar&amp;width=385&amp;height=120&amp;START_MAXIMIZED=FALSE&amp;creator=factset&amp;display_string=Audit"}</definedName>
    <definedName name="_237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NDT&amp;VAR:INDEX=0"}</definedName>
    <definedName name="_2372__FDSAUDITLINK__" hidden="1">{"fdsup://directions/FAT Viewer?action=UPDATE&amp;creator=factset&amp;DYN_ARGS=TRUE&amp;DOC_NAME=FAT:FQL_AUDITING_CLIENT_TEMPLATE.FAT&amp;display_string=Audit&amp;VAR:KEY=FUDOLYTG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YC&amp;VAR:INDEX=0"}</definedName>
    <definedName name="_2373__FDSAUDITLINK__" hidden="1">{"fdsup://directions/FAT Viewer?action=UPDATE&amp;creator=factset&amp;DYN_ARGS=TRUE&amp;DOC_NAME=FAT:FQL_AUDITING_CLIENT_TEMPLATE.FAT&amp;display_string=Audit&amp;VAR:KEY=NWTUZKJQ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AY&amp;VAR:INDEX=0"}</definedName>
    <definedName name="_2374__FDSAUDITLINK__" hidden="1">{"fdsup://Directions/FactSet Auditing Viewer?action=AUDIT_VALUE&amp;DB=129&amp;ID1=22289210&amp;VALUEID=02001&amp;SDATE=201002&amp;PERIODTYPE=QTR_STD&amp;window=popup_no_bar&amp;width=385&amp;height=120&amp;START_MAXIMIZED=FALSE&amp;creator=factset&amp;display_string=Audit"}</definedName>
    <definedName name="_2375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2376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SONE&amp;VAR:INDEX=0"}</definedName>
    <definedName name="_2377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FDS&amp;VAR:INDEX=0"}</definedName>
    <definedName name="_2378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2379__FDSAUDITLINK__" hidden="1">{"fdsup://Directions/FactSet Auditing Viewer?action=AUDIT_VALUE&amp;DB=129&amp;ID1=10138810&amp;VALUEID=02001&amp;SDATE=201004&amp;PERIODTYPE=QTR_STD&amp;window=popup_no_bar&amp;width=385&amp;height=120&amp;START_MAXIMIZED=FALSE&amp;creator=factset&amp;display_string=Audit"}</definedName>
    <definedName name="_238__FDSAUDITLINK__" hidden="1">{"fdsup://directions/FAT Viewer?action=UPDATE&amp;creator=factset&amp;DYN_ARGS=TRUE&amp;DOC_NAME=FAT:FQL_AUDITING_CLIENT_TEMPLATE.FAT&amp;display_string=Audit&amp;VAR:KEY=XWZCXUFERG&amp;VAR:QUERY=RkZfRUJJVERBX09QRVIoTFRNLDAsLCwsVVNEKQ==&amp;WINDOW=FIRST_POPUP&amp;HEIGHT=450&amp;WIDTH=450&amp;STAR","T_MAXIMIZED=FALSE&amp;VAR:CALENDAR=US&amp;VAR:SYMBOL=NOA&amp;VAR:INDEX=0"}</definedName>
    <definedName name="_2380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2381__FDSAUDITLINK__" hidden="1">{"fdsup://Directions/FactSet Auditing Viewer?action=AUDIT_VALUE&amp;DB=129&amp;ID1=46145F10&amp;VALUEID=02001&amp;SDATE=201002&amp;PERIODTYPE=QTR_STD&amp;window=popup_no_bar&amp;width=385&amp;height=120&amp;START_MAXIMIZED=FALSE&amp;creator=factset&amp;display_string=Audit"}</definedName>
    <definedName name="_2382__FDSAUDITLINK__" hidden="1">{"fdsup://Directions/FactSet Auditing Viewer?action=AUDIT_VALUE&amp;DB=129&amp;ID1=00449810&amp;VALUEID=02001&amp;SDATE=201002&amp;PERIODTYPE=QTR_STD&amp;window=popup_no_bar&amp;width=385&amp;height=120&amp;START_MAXIMIZED=FALSE&amp;creator=factset&amp;display_string=Audit"}</definedName>
    <definedName name="_2383__FDSAUDITLINK__" hidden="1">{"fdsup://Directions/FactSet Auditing Viewer?action=AUDIT_VALUE&amp;DB=129&amp;ID1=27871520&amp;VALUEID=02001&amp;SDATE=201002&amp;PERIODTYPE=QTR_STD&amp;window=popup_no_bar&amp;width=385&amp;height=120&amp;START_MAXIMIZED=FALSE&amp;creator=factset&amp;display_string=Audit"}</definedName>
    <definedName name="_2384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2385__FDSAUDITLINK__" hidden="1">{"fdsup://Directions/FactSet Auditing Viewer?action=AUDIT_VALUE&amp;DB=129&amp;ID1=00797410&amp;VALUEID=02001&amp;SDATE=201002&amp;PERIODTYPE=QTR_STD&amp;window=popup_no_bar&amp;width=385&amp;height=120&amp;START_MAXIMIZED=FALSE&amp;creator=factset&amp;display_string=Audit"}</definedName>
    <definedName name="_2386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238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2388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2389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DS&amp;VAR:INDEX=0"}</definedName>
    <definedName name="_239__FDSAUDITLINK__" hidden="1">{"fdsup://directions/FAT Viewer?action=UPDATE&amp;creator=factset&amp;DYN_ARGS=TRUE&amp;DOC_NAME=FAT:FQL_AUDITING_CLIENT_TEMPLATE.FAT&amp;display_string=Audit&amp;VAR:KEY=HQTYFKZEJQ&amp;VAR:QUERY=RkZfRUJJVERBX09QRVIoTFRNLDAsLCwsVVNEKQ==&amp;WINDOW=FIRST_POPUP&amp;HEIGHT=450&amp;WIDTH=450&amp;STAR","T_MAXIMIZED=FALSE&amp;VAR:CALENDAR=US&amp;VAR:SYMBOL=FLIR&amp;VAR:INDEX=0"}</definedName>
    <definedName name="_239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2391__FDSAUDITLINK__" hidden="1">{"fdsup://Directions/FactSet Auditing Viewer?action=AUDIT_VALUE&amp;DB=129&amp;ID1=31620M10&amp;VALUEID=02001&amp;SDATE=201002&amp;PERIODTYPE=QTR_STD&amp;window=popup_no_bar&amp;width=385&amp;height=120&amp;START_MAXIMIZED=FALSE&amp;creator=factset&amp;display_string=Audit"}</definedName>
    <definedName name="_2392__FDSAUDITLINK__" hidden="1">{"fdsup://directions/FAT Viewer?action=UPDATE&amp;creator=factset&amp;DYN_ARGS=TRUE&amp;DOC_NAME=FAT:FQL_AUDITING_CLIENT_TEMPLATE.FAT&amp;display_string=Audit&amp;VAR:KEY=JEFUJSNS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IW&amp;VAR:INDEX=0"}</definedName>
    <definedName name="_2393__FDSAUDITLINK__" hidden="1">{"fdsup://directions/FAT Viewer?action=UPDATE&amp;creator=factset&amp;DYN_ARGS=TRUE&amp;DOC_NAME=FAT:FQL_AUDITING_CLIENT_TEMPLATE.FAT&amp;display_string=Audit&amp;VAR:KEY=VEFEJANU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BIX&amp;VAR:INDEX=0"}</definedName>
    <definedName name="_2394__FDSAUDITLINK__" hidden="1">{"fdsup://directions/FAT Viewer?action=UPDATE&amp;creator=factset&amp;DYN_ARGS=TRUE&amp;DOC_NAME=FAT:FQL_AUDITING_CLIENT_TEMPLATE.FAT&amp;display_string=Audit&amp;VAR:KEY=DUTGXSZY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C&amp;VAR:INDEX=0"}</definedName>
    <definedName name="_2395__FDSAUDITLINK__" hidden="1">{"fdsup://directions/FAT Viewer?action=UPDATE&amp;creator=factset&amp;DYN_ARGS=TRUE&amp;DOC_NAME=FAT:FQL_AUDITING_CLIENT_TEMPLATE.FAT&amp;display_string=Audit&amp;VAR:KEY=LOHGPGXA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VS&amp;VAR:INDEX=0"}</definedName>
    <definedName name="_2396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JKHY&amp;VAR:INDEX=0"}</definedName>
    <definedName name="_2397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SS&amp;VAR:INDEX=0"}</definedName>
    <definedName name="_2398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FNDT&amp;VAR:INDEX=0"}</definedName>
    <definedName name="_2399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EIC&amp;VAR:INDEX=0"}</definedName>
    <definedName name="_24______123Graph_XHR_BY_OEM" hidden="1">#REF!</definedName>
    <definedName name="_24____123Graph_ACAPITAL_ALL" hidden="1">#REF!</definedName>
    <definedName name="_24____123Graph_XHR_BY_OEM" hidden="1">#REF!</definedName>
    <definedName name="_24___0__123Grap" hidden="1">#N/A</definedName>
    <definedName name="_24___123Graph_LBL_BCHART_1" hidden="1">#REF!</definedName>
    <definedName name="_24___123Graph_XCHART_2" hidden="1">#REF!</definedName>
    <definedName name="_24___123Graph_XHR_BY_OEM" hidden="1">#REF!</definedName>
    <definedName name="_24__123Graph_ACHART_12" hidden="1">#REF!</definedName>
    <definedName name="_24__123Graph_ACHART_16" hidden="1">#REF!</definedName>
    <definedName name="_24__123Graph_ACHART_18" hidden="1">#REF!</definedName>
    <definedName name="_24__123Graph_ACHART_3" hidden="1">#REF!</definedName>
    <definedName name="_24__123Graph_AChart_4" hidden="1">#REF!</definedName>
    <definedName name="_24__123Graph_AChart_5" hidden="1">#REF!</definedName>
    <definedName name="_24__123Graph_ACHART_7" hidden="1">#REF!</definedName>
    <definedName name="_24__123Graph_BCHART_1" hidden="1">#REF!</definedName>
    <definedName name="_24__123Graph_BCHART_2" hidden="1">#REF!</definedName>
    <definedName name="_24__123Graph_BCHART_4" hidden="1">#REF!</definedName>
    <definedName name="_24__123Graph_BCONTRACT_BY_B_U" hidden="1">#REF!</definedName>
    <definedName name="_24__123Graph_BQRE_S_BY_TYPE" hidden="1">#REF!</definedName>
    <definedName name="_24__123Graph_BSUPPLIES_BY_B_U" hidden="1">#REF!</definedName>
    <definedName name="_24__123Graph_BTAX_CREDIT" hidden="1">#REF!</definedName>
    <definedName name="_24__123Graph_BUNIT_BY_OEM" hidden="1">#REF!</definedName>
    <definedName name="_24__123Graph_CCHART_1" hidden="1">#REF!</definedName>
    <definedName name="_24__123Graph_CCHART_9" hidden="1">#REF!</definedName>
    <definedName name="_24__123Graph_CQRE_S_BY_CO." hidden="1">#REF!</definedName>
    <definedName name="_24__123Graph_CSENS_COMPARISON" hidden="1">#REF!</definedName>
    <definedName name="_24__123Graph_DCHART_1" hidden="1">#REF!</definedName>
    <definedName name="_24__123Graph_DCHART_3" hidden="1">#REF!</definedName>
    <definedName name="_24__123Graph_DWAGES_BY_B_U" hidden="1">#REF!</definedName>
    <definedName name="_24__123Graph_XCHART_1" hidden="1">#REF!</definedName>
    <definedName name="_24__123Graph_XCHART_11" hidden="1">#REF!</definedName>
    <definedName name="_24__123Graph_XCHART_12" hidden="1">#REF!</definedName>
    <definedName name="_24__123Graph_XCHART_2" hidden="1">#REF!</definedName>
    <definedName name="_24__123Graph_XCHART_4" hidden="1">#REF!</definedName>
    <definedName name="_24__123Graph_XCHART_5" hidden="1">#REF!</definedName>
    <definedName name="_24__123Graph_XHR_BY_OEM" hidden="1">#REF!</definedName>
    <definedName name="_24__123Graph_XNRT_PCE" hidden="1">#REF!</definedName>
    <definedName name="_24__FDSAUDITLINK__" hidden="1">{"fdsup://directions/FAT Viewer?action=UPDATE&amp;creator=factset&amp;DYN_ARGS=TRUE&amp;DOC_NAME=FAT:FQL_AUDITING_CLIENT_TEMPLATE.FAT&amp;display_string=Audit&amp;VAR:KEY=HEXCHCHKXO&amp;VAR:QUERY=RkZfRlJFRV9QU19DRigp&amp;WINDOW=FIRST_POPUP&amp;HEIGHT=450&amp;WIDTH=450&amp;START_MAXIMIZED=FALSE&amp;VA","R:CALENDAR=US&amp;VAR:SYMBOL=MNR&amp;VAR:INDEX=0"}</definedName>
    <definedName name="_24_0__123Graph_ACHAR" hidden="1">#REF!</definedName>
    <definedName name="_24_0__123Graph_BCHAR" hidden="1">#REF!</definedName>
    <definedName name="_240___123Graph_CUNIT_BY_OEM" hidden="1">#REF!</definedName>
    <definedName name="_240__123Graph_XCHART_1" hidden="1">#REF!</definedName>
    <definedName name="_240__FDSAUDITLINK__" hidden="1">{"fdsup://directions/FAT Viewer?action=UPDATE&amp;creator=factset&amp;DYN_ARGS=TRUE&amp;DOC_NAME=FAT:FQL_AUDITING_CLIENT_TEMPLATE.FAT&amp;display_string=Audit&amp;VAR:KEY=DCLMDKXYXY&amp;VAR:QUERY=RkZfRUJJVERBX09QRVIoTFRNLDAsLCwsVVNEKQ==&amp;WINDOW=FIRST_POPUP&amp;HEIGHT=450&amp;WIDTH=450&amp;STAR","T_MAXIMIZED=FALSE&amp;VAR:CALENDAR=US&amp;VAR:SYMBOL=CVTI&amp;VAR:INDEX=0"}</definedName>
    <definedName name="_2400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SV&amp;VAR:INDEX=0"}</definedName>
    <definedName name="_2401__FDSAUDITLINK__" hidden="1">{"fdsup://directions/FAT Viewer?action=UPDATE&amp;creator=factset&amp;DYN_ARGS=TRUE&amp;DOC_NAME=FAT:FQL_AUDITING_CLIENT_TEMPLATE.FAT&amp;display_string=Audit&amp;VAR:KEY=LKHKRGZO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S&amp;VAR:INDEX=0"}</definedName>
    <definedName name="_240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2403__FDSAUDITLINK__" hidden="1">{"fdsup://directions/FAT Viewer?action=UPDATE&amp;creator=factset&amp;DYN_ARGS=TRUE&amp;DOC_NAME=FAT:FQL_AUDITING_CLIENT_TEMPLATE.FAT&amp;display_string=Audit&amp;VAR:KEY=TWBGJELQJQ&amp;VAR:QUERY=KEZTTF9ORVRfSU5DKE5PVyxOT1csRlNBLCxVU0QpQEZGX05FVF9JTkMoTFRNUywwLCwsLFVTRCkp&amp;WINDOW=F","IRST_POPUP&amp;HEIGHT=450&amp;WIDTH=450&amp;START_MAXIMIZED=FALSE&amp;VAR:CALENDAR=US&amp;VAR:SYMBOL=SLTC&amp;VAR:INDEX=0"}</definedName>
    <definedName name="_2404__FDSAUDITLINK__" hidden="1">{"fdsup://directions/FAT Viewer?action=UPDATE&amp;creator=factset&amp;DYN_ARGS=TRUE&amp;DOC_NAME=FAT:FQL_AUDITING_CLIENT_TEMPLATE.FAT&amp;display_string=Audit&amp;VAR:KEY=DSXUVMFEFQ&amp;VAR:QUERY=KEZTTF9ORVRfSU5DKE5PVyxOT1csRlNBLCxVU0QpQEZGX05FVF9JTkMoTFRNUywwLCwsLFVTRCkp&amp;WINDOW=F","IRST_POPUP&amp;HEIGHT=450&amp;WIDTH=450&amp;START_MAXIMIZED=FALSE&amp;VAR:CALENDAR=US&amp;VAR:SYMBOL=408188&amp;VAR:INDEX=0"}</definedName>
    <definedName name="_2405__FDSAUDITLINK__" hidden="1">{"fdsup://directions/FAT Viewer?action=UPDATE&amp;creator=factset&amp;DYN_ARGS=TRUE&amp;DOC_NAME=FAT:FQL_AUDITING_CLIENT_TEMPLATE.FAT&amp;display_string=Audit&amp;VAR:KEY=JIRGHKJGBK&amp;VAR:QUERY=KEZTTF9ORVRfSU5DKE5PVyxOT1csRlNBLCxVU0QpQEZGX05FVF9JTkMoTFRNUywwLCwsLFVTRCkp&amp;WINDOW=F","IRST_POPUP&amp;HEIGHT=450&amp;WIDTH=450&amp;START_MAXIMIZED=FALSE&amp;VAR:CALENDAR=US&amp;VAR:SYMBOL=577592&amp;VAR:INDEX=0"}</definedName>
    <definedName name="_2406__FDSAUDITLINK__" hidden="1">{"fdsup://directions/FAT Viewer?action=UPDATE&amp;creator=factset&amp;DYN_ARGS=TRUE&amp;DOC_NAME=FAT:FQL_AUDITING_CLIENT_TEMPLATE.FAT&amp;display_string=Audit&amp;VAR:KEY=XCFMXCHAXS&amp;VAR:QUERY=KEZTTF9ORVRfSU5DKE5PVyxOT1csRlNBLCxVU0QpQEZGX05FVF9JTkMoTFRNUywwLCwsLFVTRCkp&amp;WINDOW=F","IRST_POPUP&amp;HEIGHT=450&amp;WIDTH=450&amp;START_MAXIMIZED=FALSE&amp;VAR:CALENDAR=US&amp;VAR:SYMBOL=B034R7&amp;VAR:INDEX=0"}</definedName>
    <definedName name="_2407__FDSAUDITLINK__" hidden="1">{"fdsup://directions/FAT Viewer?action=UPDATE&amp;creator=factset&amp;DYN_ARGS=TRUE&amp;DOC_NAME=FAT:FQL_AUDITING_CLIENT_TEMPLATE.FAT&amp;display_string=Audit&amp;VAR:KEY=DWLCBQRKFU&amp;VAR:QUERY=KEZTTF9ORVRfSU5DKE5PVyxOT1csRlNBLCxVU0QpQEZGX05FVF9JTkMoTFRNUywwLCwsLFVTRCkp&amp;WINDOW=F","IRST_POPUP&amp;HEIGHT=450&amp;WIDTH=450&amp;START_MAXIMIZED=FALSE&amp;VAR:CALENDAR=US&amp;VAR:SYMBOL=580098&amp;VAR:INDEX=0"}</definedName>
    <definedName name="_2408__FDSAUDITLINK__" hidden="1">{"fdsup://directions/FAT Viewer?action=UPDATE&amp;creator=factset&amp;DYN_ARGS=TRUE&amp;DOC_NAME=FAT:FQL_AUDITING_CLIENT_TEMPLATE.FAT&amp;display_string=Audit&amp;VAR:KEY=BYZABGNGJO&amp;VAR:QUERY=KEZTTF9ORVRfSU5DKE5PVyxOT1csRlNBLCxVU0QpQEZGX05FVF9JTkMoTFRNUywwLCwsLFVTRCkp&amp;WINDOW=F","IRST_POPUP&amp;HEIGHT=450&amp;WIDTH=450&amp;START_MAXIMIZED=FALSE&amp;VAR:CALENDAR=US&amp;VAR:SYMBOL=CDCS&amp;VAR:INDEX=0"}</definedName>
    <definedName name="_2409__FDSAUDITLINK__" hidden="1">{"fdsup://directions/FAT Viewer?action=UPDATE&amp;creator=factset&amp;DYN_ARGS=TRUE&amp;DOC_NAME=FAT:FQL_AUDITING_CLIENT_TEMPLATE.FAT&amp;display_string=Audit&amp;VAR:KEY=NUHWPGJQPS&amp;VAR:QUERY=KEZTTF9ORVRfSU5DKE5PVyxOT1csRlNBLCxVU0QpQEZGX05FVF9JTkMoTFRNUywwLCwsLFVTRCkp&amp;WINDOW=F","IRST_POPUP&amp;HEIGHT=450&amp;WIDTH=450&amp;START_MAXIMIZED=FALSE&amp;VAR:CALENDAR=US&amp;VAR:SYMBOL=B282VW&amp;VAR:INDEX=0"}</definedName>
    <definedName name="_241__FDSAUDITLINK__" hidden="1">{"fdsup://directions/FAT Viewer?action=UPDATE&amp;creator=factset&amp;DYN_ARGS=TRUE&amp;DOC_NAME=FAT:FQL_AUDITING_CLIENT_TEMPLATE.FAT&amp;display_string=Audit&amp;VAR:KEY=VAJGZCZAXK&amp;VAR:QUERY=RkZfRUJJVERBX09QRVIoTFRNLDAsLCwsVVNEKQ==&amp;WINDOW=FIRST_POPUP&amp;HEIGHT=450&amp;WIDTH=450&amp;STAR","T_MAXIMIZED=FALSE&amp;VAR:CALENDAR=US&amp;VAR:SYMBOL=QNST&amp;VAR:INDEX=0"}</definedName>
    <definedName name="_2410__FDSAUDITLINK__" hidden="1">{"fdsup://directions/FAT Viewer?action=UPDATE&amp;creator=factset&amp;DYN_ARGS=TRUE&amp;DOC_NAME=FAT:FQL_AUDITING_CLIENT_TEMPLATE.FAT&amp;display_string=Audit&amp;VAR:KEY=JOPWFQFAXY&amp;VAR:QUERY=KEZTTF9ORVRfSU5DKE5PVyxOT1csRlNBLCxVU0QpQEZGX05FVF9JTkMoTFRNUywwLCwsLFVTRCkp&amp;WINDOW=F","IRST_POPUP&amp;HEIGHT=450&amp;WIDTH=450&amp;START_MAXIMIZED=FALSE&amp;VAR:CALENDAR=US&amp;VAR:SYMBOL=596091&amp;VAR:INDEX=0"}</definedName>
    <definedName name="_2411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SPSC&amp;VAR:INDEX=0"}</definedName>
    <definedName name="_2412__FDSAUDITLINK__" hidden="1">{"fdsup://directions/FAT Viewer?action=UPDATE&amp;creator=factset&amp;DYN_ARGS=TRUE&amp;DOC_NAME=FAT:FQL_AUDITING_CLIENT_TEMPLATE.FAT&amp;display_string=Audit&amp;VAR:KEY=HIRGBWVABA&amp;VAR:QUERY=KEZTTF9ORVRfSU5DKE5PVyxOT1csRlNBLCxVU0QpQEZGX05FVF9JTkMoTFRNUywwLCwsLFVTRCkp&amp;WINDOW=F","IRST_POPUP&amp;HEIGHT=450&amp;WIDTH=450&amp;START_MAXIMIZED=FALSE&amp;VAR:CALENDAR=US&amp;VAR:SYMBOL=594245&amp;VAR:INDEX=0"}</definedName>
    <definedName name="_2413__FDSAUDITLINK__" hidden="1">{"fdsup://directions/FAT Viewer?action=UPDATE&amp;creator=factset&amp;DYN_ARGS=TRUE&amp;DOC_NAME=FAT:FQL_AUDITING_CLIENT_TEMPLATE.FAT&amp;display_string=Audit&amp;VAR:KEY=XWJMHEFWPI&amp;VAR:QUERY=KEZTTF9ORVRfSU5DKE5PVyxOT1csRlNBLCxVU0QpQEZGX05FVF9JTkMoTFRNUywwLCwsLFVTRCkp&amp;WINDOW=F","IRST_POPUP&amp;HEIGHT=450&amp;WIDTH=450&amp;START_MAXIMIZED=FALSE&amp;VAR:CALENDAR=US&amp;VAR:SYMBOL=420904&amp;VAR:INDEX=0"}</definedName>
    <definedName name="_2414__FDSAUDITLINK__" hidden="1">{"fdsup://directions/FAT Viewer?action=UPDATE&amp;creator=factset&amp;DYN_ARGS=TRUE&amp;DOC_NAME=FAT:FQL_AUDITING_CLIENT_TEMPLATE.FAT&amp;display_string=Audit&amp;VAR:KEY=DWBSRCPIRW&amp;VAR:QUERY=KEZTTF9ORVRfSU5DKE5PVyxOT1csRlNBLCxVU0QpQEZGX05FVF9JTkMoTFRNUywwLCwsLFVTRCkp&amp;WINDOW=F","IRST_POPUP&amp;HEIGHT=450&amp;WIDTH=450&amp;START_MAXIMIZED=FALSE&amp;VAR:CALENDAR=US&amp;VAR:SYMBOL=703513&amp;VAR:INDEX=0"}</definedName>
    <definedName name="_2415__FDSAUDITLINK__" hidden="1">{"fdsup://directions/FAT Viewer?action=UPDATE&amp;creator=factset&amp;DYN_ARGS=TRUE&amp;DOC_NAME=FAT:FQL_AUDITING_CLIENT_TEMPLATE.FAT&amp;display_string=Audit&amp;VAR:KEY=FSVQBOXERO&amp;VAR:QUERY=KEZTTF9ORVRfSU5DKE5PVyxOT1csRlNBLCxVU0QpQEZGX05FVF9JTkMoTFRNUywwLCwsLFVTRCkp&amp;WINDOW=F","IRST_POPUP&amp;HEIGHT=450&amp;WIDTH=450&amp;START_MAXIMIZED=FALSE&amp;VAR:CALENDAR=US&amp;VAR:SYMBOL=434973&amp;VAR:INDEX=0"}</definedName>
    <definedName name="_2416__FDSAUDITLINK__" hidden="1">{"fdsup://directions/FAT Viewer?action=UPDATE&amp;creator=factset&amp;DYN_ARGS=TRUE&amp;DOC_NAME=FAT:FQL_AUDITING_CLIENT_TEMPLATE.FAT&amp;display_string=Audit&amp;VAR:KEY=FMRWBGZENG&amp;VAR:QUERY=KEZTTF9ORVRfSU5DKE5PVyxOT1csRlNBLCxVU0QpQEZGX05FVF9JTkMoTFRNUywwLCwsLFVTRCkp&amp;WINDOW=F","IRST_POPUP&amp;HEIGHT=450&amp;WIDTH=450&amp;START_MAXIMIZED=FALSE&amp;VAR:CALENDAR=US&amp;VAR:SYMBOL=B04TRX&amp;VAR:INDEX=0"}</definedName>
    <definedName name="_2417__FDSAUDITLINK__" hidden="1">{"fdsup://directions/FAT Viewer?action=UPDATE&amp;creator=factset&amp;DYN_ARGS=TRUE&amp;DOC_NAME=FAT:FQL_AUDITING_CLIENT_TEMPLATE.FAT&amp;display_string=Audit&amp;VAR:KEY=DQZSBGFKNS&amp;VAR:QUERY=KEZTTF9ORVRfSU5DKE5PVyxOT1csRlNBLCxVU0QpQEZGX05FVF9JTkMoTFRNUywwLCwsLFVTRCkp&amp;WINDOW=F","IRST_POPUP&amp;HEIGHT=450&amp;WIDTH=450&amp;START_MAXIMIZED=FALSE&amp;VAR:CALENDAR=US&amp;VAR:SYMBOL=NTWK&amp;VAR:INDEX=0"}</definedName>
    <definedName name="_2418__FDSAUDITLINK__" hidden="1">{"fdsup://directions/FAT Viewer?action=UPDATE&amp;creator=factset&amp;DYN_ARGS=TRUE&amp;DOC_NAME=FAT:FQL_AUDITING_CLIENT_TEMPLATE.FAT&amp;display_string=Audit&amp;VAR:KEY=NYPULODAVY&amp;VAR:QUERY=KEZTTF9ORVRfSU5DKE5PVyxOT1csRlNBLCxVU0QpQEZGX05FVF9JTkMoTFRNUywwLCwsLFVTRCkp&amp;WINDOW=F","IRST_POPUP&amp;HEIGHT=450&amp;WIDTH=450&amp;START_MAXIMIZED=FALSE&amp;VAR:CALENDAR=US&amp;VAR:SYMBOL=PTC&amp;VAR:INDEX=0"}</definedName>
    <definedName name="_2419__FDSAUDITLINK__" hidden="1">{"fdsup://directions/FAT Viewer?action=UPDATE&amp;creator=factset&amp;DYN_ARGS=TRUE&amp;DOC_NAME=FAT:FQL_AUDITING_CLIENT_TEMPLATE.FAT&amp;display_string=Audit&amp;VAR:KEY=LMDSVEBCLC&amp;VAR:QUERY=KEZTTF9ORVRfSU5DKE5PVyxOT1csRlNBLCxVU0QpQEZGX05FVF9JTkMoTFRNUywwLCwsLFVTRCkp&amp;WINDOW=F","IRST_POPUP&amp;HEIGHT=450&amp;WIDTH=450&amp;START_MAXIMIZED=FALSE&amp;VAR:CALENDAR=US&amp;VAR:SYMBOL=594327&amp;VAR:INDEX=0"}</definedName>
    <definedName name="_242__FDSAUDITLINK__" hidden="1">{"fdsup://directions/FAT Viewer?action=UPDATE&amp;creator=factset&amp;DYN_ARGS=TRUE&amp;DOC_NAME=FAT:FQL_AUDITING_CLIENT_TEMPLATE.FAT&amp;display_string=Audit&amp;VAR:KEY=PSXUBYRORW&amp;VAR:QUERY=RkZfRUJJVERBX09QRVIoTFRNLDAsLCwsVVNEKQ==&amp;WINDOW=FIRST_POPUP&amp;HEIGHT=450&amp;WIDTH=450&amp;STAR","T_MAXIMIZED=FALSE&amp;VAR:CALENDAR=US&amp;VAR:SYMBOL=CBEY&amp;VAR:INDEX=0"}</definedName>
    <definedName name="_2420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SAAS&amp;VAR:INDEX=0"}</definedName>
    <definedName name="_2421__FDSAUDITLINK__" hidden="1">{"fdsup://directions/FAT Viewer?action=UPDATE&amp;creator=factset&amp;DYN_ARGS=TRUE&amp;DOC_NAME=FAT:FQL_AUDITING_CLIENT_TEMPLATE.FAT&amp;display_string=Audit&amp;VAR:KEY=HKHWRETQ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594245&amp;VAR:INDEX=0"}</definedName>
    <definedName name="_2422__FDSAUDITLINK__" hidden="1">{"fdsup://directions/FAT Viewer?action=UPDATE&amp;creator=factset&amp;DYN_ARGS=TRUE&amp;DOC_NAME=FAT:FQL_AUDITING_CLIENT_TEMPLATE.FAT&amp;display_string=Audit&amp;VAR:KEY=NQHETATEDS&amp;VAR:QUERY=KEZTTF9ORVRfSU5DKE5PVyxOT1csRlNBLCxVU0QpQEZGX05FVF9JTkMoTFRNUywwLCwsLFVTRCkp&amp;WINDOW=F","IRST_POPUP&amp;HEIGHT=450&amp;WIDTH=450&amp;START_MAXIMIZED=FALSE&amp;VAR:CALENDAR=US&amp;VAR:SYMBOL=QADI&amp;VAR:INDEX=0"}</definedName>
    <definedName name="_2423__FDSAUDITLINK__" hidden="1">{"fdsup://directions/FAT Viewer?action=UPDATE&amp;creator=factset&amp;DYN_ARGS=TRUE&amp;DOC_NAME=FAT:FQL_AUDITING_CLIENT_TEMPLATE.FAT&amp;display_string=Audit&amp;VAR:KEY=FGBOBATSDE&amp;VAR:QUERY=KEZTTF9ORVRfSU5DKE5PVyxOT1csRlNBLCxVU0QpQEZGX05FVF9JTkMoTFRNUywwLCwsLFVTRCkp&amp;WINDOW=F","IRST_POPUP&amp;HEIGHT=450&amp;WIDTH=450&amp;START_MAXIMIZED=FALSE&amp;VAR:CALENDAR=US&amp;VAR:SYMBOL=073833&amp;VAR:INDEX=0"}</definedName>
    <definedName name="_2424__FDSAUDITLINK__" hidden="1">{"fdsup://directions/FAT Viewer?action=UPDATE&amp;creator=factset&amp;DYN_ARGS=TRUE&amp;DOC_NAME=FAT:FQL_AUDITING_CLIENT_TEMPLATE.FAT&amp;display_string=Audit&amp;VAR:KEY=ZEJGTGBQFI&amp;VAR:QUERY=KEZTTF9ORVRfSU5DKE5PVyxOT1csRlNBLCxVU0QpQEZGX05FVF9JTkMoTFRNUywwLCwsLFVTRCkp&amp;WINDOW=F","IRST_POPUP&amp;HEIGHT=450&amp;WIDTH=450&amp;START_MAXIMIZED=FALSE&amp;VAR:CALENDAR=US&amp;VAR:SYMBOL=AMSWA&amp;VAR:INDEX=0"}</definedName>
    <definedName name="_2425__FDSAUDITLINK__" hidden="1">{"fdsup://directions/FAT Viewer?action=UPDATE&amp;creator=factset&amp;DYN_ARGS=TRUE&amp;DOC_NAME=FAT:FQL_AUDITING_CLIENT_TEMPLATE.FAT&amp;display_string=Audit&amp;VAR:KEY=ZQHKXCJM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TC&amp;VAR:INDEX=0"}</definedName>
    <definedName name="_2426__FDSAUDITLINK__" hidden="1">{"fdsup://directions/FAT Viewer?action=UPDATE&amp;creator=factset&amp;DYN_ARGS=TRUE&amp;DOC_NAME=FAT:FQL_AUDITING_CLIENT_TEMPLATE.FAT&amp;display_string=Audit&amp;VAR:KEY=FAHQNWRYVU&amp;VAR:QUERY=KEZTTF9ORVRfSU5DKE5PVyxOT1csRlNBLCxVU0QpQEZGX05FVF9JTkMoTFRNUywwLCwsLFVTRCkp&amp;WINDOW=F","IRST_POPUP&amp;HEIGHT=450&amp;WIDTH=450&amp;START_MAXIMIZED=FALSE&amp;VAR:CALENDAR=US&amp;VAR:SYMBOL=PROJ&amp;VAR:INDEX=0"}</definedName>
    <definedName name="_2427__FDSAUDITLINK__" hidden="1">{"fdsup://directions/FAT Viewer?action=UPDATE&amp;creator=factset&amp;DYN_ARGS=TRUE&amp;DOC_NAME=FAT:FQL_AUDITING_CLIENT_TEMPLATE.FAT&amp;display_string=Audit&amp;VAR:KEY=ZQPYJMZKZW&amp;VAR:QUERY=KEZTTF9ORVRfSU5DKE5PVyxOT1csRlNBLCxVU0QpQEZGX05FVF9JTkMoTFRNUywwLCwsLFVTRCkp&amp;WINDOW=F","IRST_POPUP&amp;HEIGHT=450&amp;WIDTH=450&amp;START_MAXIMIZED=FALSE&amp;VAR:CALENDAR=US&amp;VAR:SYMBOL=536488&amp;VAR:INDEX=0"}</definedName>
    <definedName name="_2428__FDSAUDITLINK__" hidden="1">{"fdsup://directions/FAT Viewer?action=UPDATE&amp;creator=factset&amp;DYN_ARGS=TRUE&amp;DOC_NAME=FAT:FQL_AUDITING_CLIENT_TEMPLATE.FAT&amp;display_string=Audit&amp;VAR:KEY=PMFKZGFQPW&amp;VAR:QUERY=KEZTTF9ORVRfSU5DKE5PVyxOT1csRlNBLCxVU0QpQEZGX05FVF9JTkMoTFRNUywwLCwsLFVTRCkp&amp;WINDOW=F","IRST_POPUP&amp;HEIGHT=450&amp;WIDTH=450&amp;START_MAXIMIZED=FALSE&amp;VAR:CALENDAR=US&amp;VAR:SYMBOL=068720&amp;VAR:INDEX=0"}</definedName>
    <definedName name="_2429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DMAN&amp;VAR:INDEX=0"}</definedName>
    <definedName name="_243__123Graph_ESUPPLIES_BY_B_U" hidden="1">#REF!</definedName>
    <definedName name="_243__FDSAUDITLINK__" hidden="1">{"fdsup://directions/FAT Viewer?action=UPDATE&amp;creator=factset&amp;DYN_ARGS=TRUE&amp;DOC_NAME=FAT:FQL_AUDITING_CLIENT_TEMPLATE.FAT&amp;display_string=Audit&amp;VAR:KEY=HWTKTMDCLI&amp;VAR:QUERY=RkZfRUJJVERBX09QRVIoTFRNLDAsLCwsVVNEKQ==&amp;WINDOW=FIRST_POPUP&amp;HEIGHT=450&amp;WIDTH=450&amp;STAR","T_MAXIMIZED=FALSE&amp;VAR:CALENDAR=US&amp;VAR:SYMBOL=KEG&amp;VAR:INDEX=0"}</definedName>
    <definedName name="_2430__FDSAUDITLINK__" hidden="1">{"fdsup://directions/FAT Viewer?action=UPDATE&amp;creator=factset&amp;DYN_ARGS=TRUE&amp;DOC_NAME=FAT:FQL_AUDITING_CLIENT_TEMPLATE.FAT&amp;display_string=Audit&amp;VAR:KEY=TYPSBILMRK&amp;VAR:QUERY=KEZTTF9ORVRfSU5DKE5PVyxOT1csRlNBLCxVU0QpQEZGX05FVF9JTkMoTFRNUywwLCwsLFVTRCkp&amp;WINDOW=F","IRST_POPUP&amp;HEIGHT=450&amp;WIDTH=450&amp;START_MAXIMIZED=FALSE&amp;VAR:CALENDAR=US&amp;VAR:SYMBOL=PRO&amp;VAR:INDEX=0"}</definedName>
    <definedName name="_2431__FDSAUDITLINK__" hidden="1">{"fdsup://directions/FAT Viewer?action=UPDATE&amp;creator=factset&amp;DYN_ARGS=TRUE&amp;DOC_NAME=FAT:FQL_AUDITING_CLIENT_TEMPLATE.FAT&amp;display_string=Audit&amp;VAR:KEY=LIZGLOZEJQ&amp;VAR:QUERY=KEZTTF9ORVRfSU5DKE5PVyxOT1csRlNBLCxVU0QpQEZGX05FVF9JTkMoTFRNUywwLCwsLFVTRCkp&amp;WINDOW=F","IRST_POPUP&amp;HEIGHT=450&amp;WIDTH=450&amp;START_MAXIMIZED=FALSE&amp;VAR:CALENDAR=US&amp;VAR:SYMBOL=774372&amp;VAR:INDEX=0"}</definedName>
    <definedName name="_2432__FDSAUDITLINK__" hidden="1">{"fdsup://directions/FAT Viewer?action=UPDATE&amp;creator=factset&amp;DYN_ARGS=TRUE&amp;DOC_NAME=FAT:FQL_AUDITING_CLIENT_TEMPLATE.FAT&amp;display_string=Audit&amp;VAR:KEY=JUTMVKLM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ANH&amp;VAR:INDEX=0"}</definedName>
    <definedName name="_2433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NQR&amp;VAR:INDEX=0"}</definedName>
    <definedName name="_2434__FDSAUDITLINK__" hidden="1">{"fdsup://directions/FAT Viewer?action=UPDATE&amp;creator=factset&amp;DYN_ARGS=TRUE&amp;DOC_NAME=FAT:FQL_AUDITING_CLIENT_TEMPLATE.FAT&amp;display_string=Audit&amp;VAR:KEY=ZGLONEBMLO&amp;VAR:QUERY=KEZTTF9ORVRfSU5DKE5PVyxOT1csRlNBLCxVU0QpQEZGX05FVF9JTkMoTFRNUywwLCwsLFVTRCkp&amp;WINDOW=F","IRST_POPUP&amp;HEIGHT=450&amp;WIDTH=450&amp;START_MAXIMIZED=FALSE&amp;VAR:CALENDAR=US&amp;VAR:SYMBOL=MCRS&amp;VAR:INDEX=0"}</definedName>
    <definedName name="_2435__FDSAUDITLINK__" hidden="1">{"fdsup://directions/FAT Viewer?action=UPDATE&amp;creator=factset&amp;DYN_ARGS=TRUE&amp;DOC_NAME=FAT:FQL_AUDITING_CLIENT_TEMPLATE.FAT&amp;display_string=Audit&amp;VAR:KEY=TODEVIJ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LTC&amp;VAR:INDEX=0"}</definedName>
    <definedName name="_2436__FDSAUDITLINK__" hidden="1">{"fdsup://directions/FAT Viewer?action=UPDATE&amp;creator=factset&amp;DYN_ARGS=TRUE&amp;DOC_NAME=FAT:FQL_AUDITING_CLIENT_TEMPLATE.FAT&amp;display_string=Audit&amp;VAR:KEY=NWVOXODQ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408188&amp;VAR:INDEX=0"}</definedName>
    <definedName name="_2437__FDSAUDITLINK__" hidden="1">{"fdsup://directions/FAT Viewer?action=UPDATE&amp;creator=factset&amp;DYN_ARGS=TRUE&amp;DOC_NAME=FAT:FQL_AUDITING_CLIENT_TEMPLATE.FAT&amp;display_string=Audit&amp;VAR:KEY=TIDIBIZIX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577592&amp;VAR:INDEX=0"}</definedName>
    <definedName name="_2438__FDSAUDITLINK__" hidden="1">{"fdsup://directions/FAT Viewer?action=UPDATE&amp;creator=factset&amp;DYN_ARGS=TRUE&amp;DOC_NAME=FAT:FQL_AUDITING_CLIENT_TEMPLATE.FAT&amp;display_string=Audit&amp;VAR:KEY=NYPONELQ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034R7&amp;VAR:INDEX=0"}</definedName>
    <definedName name="_2439__FDSAUDITLINK__" hidden="1">{"fdsup://directions/FAT Viewer?action=UPDATE&amp;creator=factset&amp;DYN_ARGS=TRUE&amp;DOC_NAME=FAT:FQL_AUDITING_CLIENT_TEMPLATE.FAT&amp;display_string=Audit&amp;VAR:KEY=PWLUDETQH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MSWA&amp;VAR:INDEX=0"}</definedName>
    <definedName name="_244__FDSAUDITLINK__" hidden="1">{"fdsup://Directions/FactSet Auditing Viewer?action=AUDIT_VALUE&amp;DB=129&amp;ID1=45840J10&amp;VALUEID=02001&amp;SDATE=201002&amp;PERIODTYPE=QTR_STD&amp;window=popup_no_bar&amp;width=385&amp;height=120&amp;START_MAXIMIZED=FALSE&amp;creator=factset&amp;display_string=Audit"}</definedName>
    <definedName name="_2440__FDSAUDITLINK__" hidden="1">{"fdsup://directions/FAT Viewer?action=UPDATE&amp;creator=factset&amp;DYN_ARGS=TRUE&amp;DOC_NAME=FAT:FQL_AUDITING_CLIENT_TEMPLATE.FAT&amp;display_string=Audit&amp;VAR:KEY=JEHQNUDI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DCS&amp;VAR:INDEX=0"}</definedName>
    <definedName name="_2441__FDSAUDITLINK__" hidden="1">{"fdsup://directions/FAT Viewer?action=UPDATE&amp;creator=factset&amp;DYN_ARGS=TRUE&amp;DOC_NAME=FAT:FQL_AUDITING_CLIENT_TEMPLATE.FAT&amp;display_string=Audit&amp;VAR:KEY=BMFOXYBY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282VW&amp;VAR:INDEX=0"}</definedName>
    <definedName name="_2442__FDSAUDITLINK__" hidden="1">{"fdsup://directions/FAT Viewer?action=UPDATE&amp;creator=factset&amp;DYN_ARGS=TRUE&amp;DOC_NAME=FAT:FQL_AUDITING_CLIENT_TEMPLATE.FAT&amp;display_string=Audit&amp;VAR:KEY=ROJYLQXU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596091&amp;VAR:INDEX=0"}</definedName>
    <definedName name="_2443__FDSAUDITLINK__" hidden="1">{"fdsup://directions/FAT Viewer?action=UPDATE&amp;creator=factset&amp;DYN_ARGS=TRUE&amp;DOC_NAME=FAT:FQL_AUDITING_CLIENT_TEMPLATE.FAT&amp;display_string=Audit&amp;VAR:KEY=JALIZSDITU&amp;VAR:QUERY=KEZTTF9ORVRfSU5DKE5PVyxOT1csRlNBLCxVU0QpQEZGX05FVF9JTkMoTFRNUywwLCwsLFVTRCkp&amp;WINDOW=F","IRST_POPUP&amp;HEIGHT=450&amp;WIDTH=450&amp;START_MAXIMIZED=FALSE&amp;VAR:CALENDAR=US&amp;VAR:SYMBOL=073833&amp;VAR:INDEX=0"}</definedName>
    <definedName name="_2444__FDSAUDITLINK__" hidden="1">{"fdsup://directions/FAT Viewer?action=UPDATE&amp;creator=factset&amp;DYN_ARGS=TRUE&amp;DOC_NAME=FAT:FQL_AUDITING_CLIENT_TEMPLATE.FAT&amp;display_string=Audit&amp;VAR:KEY=HCPGDMVKPI&amp;VAR:QUERY=KEZTTF9ORVRfSU5DKE5PVyxOT1csRlNBLCxVU0QpQEZGX05FVF9JTkMoTFRNUywwLCwsLFVTRCkp&amp;WINDOW=F","IRST_POPUP&amp;HEIGHT=450&amp;WIDTH=450&amp;START_MAXIMIZED=FALSE&amp;VAR:CALENDAR=US&amp;VAR:SYMBOL=214194&amp;VAR:INDEX=0"}</definedName>
    <definedName name="_2445__FDSAUDITLINK__" hidden="1">{"fdsup://directions/FAT Viewer?action=UPDATE&amp;creator=factset&amp;DYN_ARGS=TRUE&amp;DOC_NAME=FAT:FQL_AUDITING_CLIENT_TEMPLATE.FAT&amp;display_string=Audit&amp;VAR:KEY=LQDQBINO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420904&amp;VAR:INDEX=0"}</definedName>
    <definedName name="_2446__FDSAUDITLINK__" hidden="1">{"fdsup://Directions/FactSet Auditing Viewer?action=AUDIT_VALUE&amp;DB=129&amp;ID1=81628820&amp;VALUEID=02001&amp;SDATE=201001&amp;PERIODTYPE=QTR_STD&amp;window=popup_no_bar&amp;width=385&amp;height=120&amp;START_MAXIMIZED=FALSE&amp;creator=factset&amp;display_string=Audit"}</definedName>
    <definedName name="_2447__FDSAUDITLINK__" hidden="1">{"fdsup://Directions/FactSet Auditing Viewer?action=AUDIT_VALUE&amp;DB=129&amp;ID1=408188&amp;VALUEID=02001&amp;SDATE=201002&amp;PERIODTYPE=QTR_STD&amp;window=popup_no_bar&amp;width=385&amp;height=120&amp;START_MAXIMIZED=FALSE&amp;creator=factset&amp;display_string=Audit"}</definedName>
    <definedName name="_2448__FDSAUDITLINK__" hidden="1">{"fdsup://Directions/FactSet Auditing Viewer?action=AUDIT_VALUE&amp;DB=129&amp;ID1=577592&amp;VALUEID=02001&amp;SDATE=201001&amp;PERIODTYPE=QTR_STD&amp;window=popup_no_bar&amp;width=385&amp;height=120&amp;START_MAXIMIZED=FALSE&amp;creator=factset&amp;display_string=Audit"}</definedName>
    <definedName name="_2449__FDSAUDITLINK__" hidden="1">{"fdsup://Directions/FactSet Auditing Viewer?action=AUDIT_VALUE&amp;DB=129&amp;ID1=B034R7&amp;VALUEID=02001&amp;SDATE=200902&amp;PERIODTYPE=SEMI_STD&amp;window=popup_no_bar&amp;width=385&amp;height=120&amp;START_MAXIMIZED=FALSE&amp;creator=factset&amp;display_string=Audit"}</definedName>
    <definedName name="_245__FDSAUDITLINK__" hidden="1">{"fdsup://directions/FAT Viewer?action=UPDATE&amp;creator=factset&amp;DYN_ARGS=TRUE&amp;DOC_NAME=FAT:FQL_AUDITING_CLIENT_TEMPLATE.FAT&amp;display_string=Audit&amp;VAR:KEY=VGJWLKFSDM&amp;VAR:QUERY=RkZfRUJJVERBX09QRVIoTFRNLDAsLCwsVVNEKQ==&amp;WINDOW=FIRST_POPUP&amp;HEIGHT=450&amp;WIDTH=450&amp;STAR","T_MAXIMIZED=FALSE&amp;VAR:CALENDAR=US&amp;VAR:SYMBOL=SUNH&amp;VAR:INDEX=0"}</definedName>
    <definedName name="_2450__FDSAUDITLINK__" hidden="1">{"fdsup://Directions/FactSet Auditing Viewer?action=AUDIT_VALUE&amp;DB=129&amp;ID1=569496&amp;VALUEID=02001&amp;SDATE=201001&amp;PERIODTYPE=SEMI_STD&amp;window=popup_no_bar&amp;width=385&amp;height=120&amp;START_MAXIMIZED=FALSE&amp;creator=factset&amp;display_string=Audit"}</definedName>
    <definedName name="_2451__FDSAUDITLINK__" hidden="1">{"fdsup://directions/FAT Viewer?action=UPDATE&amp;creator=factset&amp;DYN_ARGS=TRUE&amp;DOC_NAME=FAT:FQL_AUDITING_CLIENT_TEMPLATE.FAT&amp;display_string=Audit&amp;VAR:KEY=REPYFQTK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TWK&amp;VAR:INDEX=0"}</definedName>
    <definedName name="_2452__FDSAUDITLINK__" hidden="1">{"fdsup://Directions/FactSet Auditing Viewer?action=AUDIT_VALUE&amp;DB=129&amp;ID1=B282VW&amp;VALUEID=02001&amp;SDATE=201001&amp;PERIODTYPE=SEMI_STD&amp;window=popup_no_bar&amp;width=385&amp;height=120&amp;START_MAXIMIZED=FALSE&amp;creator=factset&amp;display_string=Audit"}</definedName>
    <definedName name="_2453__FDSAUDITLINK__" hidden="1">{"fdsup://Directions/FactSet Auditing Viewer?action=AUDIT_VALUE&amp;DB=129&amp;ID1=596091&amp;VALUEID=02001&amp;SDATE=201002&amp;PERIODTYPE=QTR_STD&amp;window=popup_no_bar&amp;width=385&amp;height=120&amp;START_MAXIMIZED=FALSE&amp;creator=factset&amp;display_string=Audit"}</definedName>
    <definedName name="_2454__FDSAUDITLINK__" hidden="1">{"fdsup://Directions/FactSet Auditing Viewer?action=AUDIT_VALUE&amp;DB=129&amp;ID1=594245&amp;VALUEID=02001&amp;SDATE=201002&amp;PERIODTYPE=QTR_STD&amp;window=popup_no_bar&amp;width=385&amp;height=120&amp;START_MAXIMIZED=FALSE&amp;creator=factset&amp;display_string=Audit"}</definedName>
    <definedName name="_2455__FDSAUDITLINK__" hidden="1">{"fdsup://directions/FAT Viewer?action=UPDATE&amp;creator=factset&amp;DYN_ARGS=TRUE&amp;DOC_NAME=FAT:FQL_AUDITING_CLIENT_TEMPLATE.FAT&amp;display_string=Audit&amp;VAR:KEY=TELKFGPUXQ&amp;VAR:QUERY=KEZTTF9ORVRfSU5DKE5PVyxOT1csRlNBLCxVU0QpQEZGX05FVF9JTkMoTFRNUywwLCwsLFVTRCkp&amp;WINDOW=F","IRST_POPUP&amp;HEIGHT=450&amp;WIDTH=450&amp;START_MAXIMIZED=FALSE&amp;VAR:CALENDAR=US&amp;VAR:SYMBOL=MANH&amp;VAR:INDEX=0"}</definedName>
    <definedName name="_2456__FDSAUDITLINK__" hidden="1">{"fdsup://Directions/FactSet Auditing Viewer?action=AUDIT_VALUE&amp;DB=129&amp;ID1=B04TRX&amp;VALUEID=02001&amp;SDATE=201003&amp;PERIODTYPE=QTR_STD&amp;window=popup_no_bar&amp;width=385&amp;height=120&amp;START_MAXIMIZED=FALSE&amp;creator=factset&amp;display_string=Audit"}</definedName>
    <definedName name="_2457__FDSAUDITLINK__" hidden="1">{"fdsup://Directions/FactSet Auditing Viewer?action=AUDIT_VALUE&amp;DB=129&amp;ID1=64115A20&amp;VALUEID=02001&amp;SDATE=201004&amp;PERIODTYPE=QTR_STD&amp;window=popup_no_bar&amp;width=385&amp;height=120&amp;START_MAXIMIZED=FALSE&amp;creator=factset&amp;display_string=Audit"}</definedName>
    <definedName name="_2458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2459__FDSAUDITLINK__" hidden="1">{"fdsup://Directions/FactSet Auditing Viewer?action=AUDIT_VALUE&amp;DB=129&amp;ID1=594327&amp;VALUEID=02001&amp;SDATE=201002&amp;PERIODTYPE=QTR_STD&amp;window=popup_no_bar&amp;width=385&amp;height=120&amp;START_MAXIMIZED=FALSE&amp;creator=factset&amp;display_string=Audit"}</definedName>
    <definedName name="_246___123Graph_ECAPITAL_BY_OEM" hidden="1">#REF!</definedName>
    <definedName name="_246__FDSAUDITLINK__" hidden="1">{"fdsup://directions/FAT Viewer?action=UPDATE&amp;creator=factset&amp;DYN_ARGS=TRUE&amp;DOC_NAME=FAT:FQL_AUDITING_CLIENT_TEMPLATE.FAT&amp;display_string=Audit&amp;VAR:KEY=PGLIPSJWDW&amp;VAR:QUERY=RkZfRUJJVERBX09QRVIoTFRNLDAsLCwsVVNEKQ==&amp;WINDOW=FIRST_POPUP&amp;HEIGHT=450&amp;WIDTH=450&amp;STAR","T_MAXIMIZED=FALSE&amp;VAR:CALENDAR=US&amp;VAR:SYMBOL=MANT&amp;VAR:INDEX=0"}</definedName>
    <definedName name="_2460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2461__FDSAUDITLINK__" hidden="1">{"fdsup://Directions/FactSet Auditing Viewer?action=AUDIT_VALUE&amp;DB=129&amp;ID1=69888410&amp;VALUEID=02001&amp;SDATE=201002&amp;PERIODTYPE=QTR_STD&amp;window=popup_no_bar&amp;width=385&amp;height=120&amp;START_MAXIMIZED=FALSE&amp;creator=factset&amp;display_string=Audit"}</definedName>
    <definedName name="_2462__FDSAUDITLINK__" hidden="1">{"fdsup://Directions/FactSet Auditing Viewer?action=AUDIT_VALUE&amp;DB=129&amp;ID1=74727D10&amp;VALUEID=02001&amp;SDATE=201002&amp;PERIODTYPE=QTR_STD&amp;window=popup_no_bar&amp;width=385&amp;height=120&amp;START_MAXIMIZED=FALSE&amp;creator=factset&amp;display_string=Audit"}</definedName>
    <definedName name="_2463__FDSAUDITLINK__" hidden="1">{"fdsup://directions/FAT Viewer?action=UPDATE&amp;creator=factset&amp;DYN_ARGS=TRUE&amp;DOC_NAME=FAT:FQL_AUDITING_CLIENT_TEMPLATE.FAT&amp;display_string=Audit&amp;VAR:KEY=PQHCZMVC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O&amp;VAR:INDEX=0"}</definedName>
    <definedName name="_2464__FDSAUDITLINK__" hidden="1">{"fdsup://directions/FAT Viewer?action=UPDATE&amp;creator=factset&amp;DYN_ARGS=TRUE&amp;DOC_NAME=FAT:FQL_AUDITING_CLIENT_TEMPLATE.FAT&amp;display_string=Audit&amp;VAR:KEY=TEHKRINIJO&amp;VAR:QUERY=KEZTTF9ORVRfSU5DKE5PVyxOT1csRlNBLCxVU0QpQEZGX05FVF9JTkMoTFRNUywwLCwsLFVTRCkp&amp;WINDOW=F","IRST_POPUP&amp;HEIGHT=450&amp;WIDTH=450&amp;START_MAXIMIZED=FALSE&amp;VAR:CALENDAR=US&amp;VAR:SYMBOL=473247&amp;VAR:INDEX=0"}</definedName>
    <definedName name="_2465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NCR&amp;VAR:INDEX=0"}</definedName>
    <definedName name="_2466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2467__FDSAUDITLINK__" hidden="1">{"fdsup://Directions/FactSet Auditing Viewer?action=AUDIT_VALUE&amp;DB=129&amp;ID1=536488&amp;VALUEID=02001&amp;SDATE=201002&amp;PERIODTYPE=QTR_STD&amp;window=popup_no_bar&amp;width=385&amp;height=120&amp;START_MAXIMIZED=FALSE&amp;creator=factset&amp;display_string=Audit"}</definedName>
    <definedName name="_2468__FDSAUDITLINK__" hidden="1">{"fdsup://directions/FAT Viewer?action=UPDATE&amp;creator=factset&amp;DYN_ARGS=TRUE&amp;DOC_NAME=FAT:FQL_AUDITING_CLIENT_TEMPLATE.FAT&amp;display_string=Audit&amp;VAR:KEY=VKVQJOXKRA&amp;VAR:QUERY=KEZTTF9ORVRfSU5DKE5PVyxOT1csRlNBLCxVU0QpQEZGX05FVF9JTkMoTFRNUywwLCwsLFVTRCkp&amp;WINDOW=F","IRST_POPUP&amp;HEIGHT=450&amp;WIDTH=450&amp;START_MAXIMIZED=FALSE&amp;VAR:CALENDAR=US&amp;VAR:SYMBOL=SQI&amp;VAR:INDEX=0"}</definedName>
    <definedName name="_2469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247___123Graph_FCAPITAL_BY_OEM" hidden="1">#REF!</definedName>
    <definedName name="_247__FDSAUDITLINK__" hidden="1">{"fdsup://directions/FAT Viewer?action=UPDATE&amp;creator=factset&amp;DYN_ARGS=TRUE&amp;DOC_NAME=FAT:FQL_AUDITING_CLIENT_TEMPLATE.FAT&amp;display_string=Audit&amp;VAR:KEY=NMXYXOLIBQ&amp;VAR:QUERY=RkZfRUJJVERBX09QRVIoTFRNLDAsLCwsVVNEKQ==&amp;WINDOW=FIRST_POPUP&amp;HEIGHT=450&amp;WIDTH=450&amp;STAR","T_MAXIMIZED=FALSE&amp;VAR:CALENDAR=US&amp;VAR:SYMBOL=TPX&amp;VAR:INDEX=0"}</definedName>
    <definedName name="_2470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2471__FDSAUDITLINK__" hidden="1">{"fdsup://Directions/FactSet Auditing Viewer?action=AUDIT_VALUE&amp;DB=129&amp;ID1=774372&amp;VALUEID=02001&amp;SDATE=201001&amp;PERIODTYPE=SEMI_STD&amp;window=popup_no_bar&amp;width=385&amp;height=120&amp;START_MAXIMIZED=FALSE&amp;creator=factset&amp;display_string=Audit"}</definedName>
    <definedName name="_2472__FDSAUDITLINK__" hidden="1">{"fdsup://Directions/FactSet Auditing Viewer?action=AUDIT_VALUE&amp;DB=129&amp;ID1=52078P10&amp;VALUEID=02001&amp;SDATE=201001&amp;PERIODTYPE=QTR_STD&amp;window=popup_no_bar&amp;width=385&amp;height=120&amp;START_MAXIMIZED=FALSE&amp;creator=factset&amp;display_string=Audit"}</definedName>
    <definedName name="_2473__FDSAUDITLINK__" hidden="1">{"fdsup://Directions/FactSet Auditing Viewer?action=AUDIT_VALUE&amp;DB=129&amp;ID1=20670810&amp;VALUEID=02001&amp;SDATE=201003&amp;PERIODTYPE=QTR_STD&amp;window=popup_no_bar&amp;width=385&amp;height=120&amp;START_MAXIMIZED=FALSE&amp;creator=factset&amp;display_string=Audit"}</definedName>
    <definedName name="_2474__FDSAUDITLINK__" hidden="1">{"fdsup://Directions/FactSet Auditing Viewer?action=AUDIT_VALUE&amp;DB=129&amp;ID1=59490110&amp;VALUEID=02001&amp;SDATE=201004&amp;PERIODTYPE=QTR_STD&amp;window=popup_no_bar&amp;width=385&amp;height=120&amp;START_MAXIMIZED=FALSE&amp;creator=factset&amp;display_string=Audit"}</definedName>
    <definedName name="_2475__FDSAUDITLINK__" hidden="1">{"fdsup://directions/FAT Viewer?action=UPDATE&amp;creator=factset&amp;DYN_ARGS=TRUE&amp;DOC_NAME=FAT:FQL_AUDITING_CLIENT_TEMPLATE.FAT&amp;display_string=Audit&amp;VAR:KEY=JIBEZILW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434973&amp;VAR:INDEX=0"}</definedName>
    <definedName name="_2476__FDSAUDITLINK__" hidden="1">{"fdsup://directions/FAT Viewer?action=UPDATE&amp;creator=factset&amp;DYN_ARGS=TRUE&amp;DOC_NAME=FAT:FQL_AUDITING_CLIENT_TEMPLATE.FAT&amp;display_string=Audit&amp;VAR:KEY=TUVWZUF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TRX&amp;VAR:INDEX=0"}</definedName>
    <definedName name="_2477__FDSAUDITLINK__" hidden="1">{"fdsup://Directions/FactSet Auditing Viewer?action=AUDIT_VALUE&amp;DB=129&amp;ID1=214194&amp;VALUEID=02001&amp;SDATE=201002&amp;PERIODTYPE=QTR_STD&amp;window=popup_no_bar&amp;width=385&amp;height=120&amp;START_MAXIMIZED=FALSE&amp;creator=factset&amp;display_string=Audit"}</definedName>
    <definedName name="_2478__FDSAUDITLINK__" hidden="1">{"fdsup://directions/FAT Viewer?action=UPDATE&amp;creator=factset&amp;DYN_ARGS=TRUE&amp;DOC_NAME=FAT:FQL_AUDITING_CLIENT_TEMPLATE.FAT&amp;display_string=Audit&amp;VAR:KEY=BGZCPAJS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473247&amp;VAR:INDEX=0"}</definedName>
    <definedName name="_2479__FDSAUDITLINK__" hidden="1">{"fdsup://directions/FAT Viewer?action=UPDATE&amp;creator=factset&amp;DYN_ARGS=TRUE&amp;DOC_NAME=FAT:FQL_AUDITING_CLIENT_TEMPLATE.FAT&amp;display_string=Audit&amp;VAR:KEY=BMTQTYXK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594327&amp;VAR:INDEX=0"}</definedName>
    <definedName name="_248__FDSAUDITLINK__" hidden="1">{"fdsup://directions/FAT Viewer?action=UPDATE&amp;creator=factset&amp;DYN_ARGS=TRUE&amp;DOC_NAME=FAT:FQL_AUDITING_CLIENT_TEMPLATE.FAT&amp;display_string=Audit&amp;VAR:KEY=LIDKROLSDK&amp;VAR:QUERY=RkZfRUJJVERBX09QRVIoTFRNLDAsLCwsVVNEKQ==&amp;WINDOW=FIRST_POPUP&amp;HEIGHT=450&amp;WIDTH=450&amp;STAR","T_MAXIMIZED=FALSE&amp;VAR:CALENDAR=US&amp;VAR:SYMBOL=SKH&amp;VAR:INDEX=0"}</definedName>
    <definedName name="_2480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AAS&amp;VAR:INDEX=0"}</definedName>
    <definedName name="_2481__FDSAUDITLINK__" hidden="1">{"fdsup://directions/FAT Viewer?action=UPDATE&amp;creator=factset&amp;DYN_ARGS=TRUE&amp;DOC_NAME=FAT:FQL_AUDITING_CLIENT_TEMPLATE.FAT&amp;display_string=Audit&amp;VAR:KEY=HORONQDC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ADI&amp;VAR:INDEX=0"}</definedName>
    <definedName name="_2482__FDSAUDITLINK__" hidden="1">{"fdsup://directions/FAT Viewer?action=UPDATE&amp;creator=factset&amp;DYN_ARGS=TRUE&amp;DOC_NAME=FAT:FQL_AUDITING_CLIENT_TEMPLATE.FAT&amp;display_string=Audit&amp;VAR:KEY=TMDCJGHWZS&amp;VAR:QUERY=KEZTTF9ORVRfSU5DKE5PVyxOT1csRlNBLCxVU0QpQEZGX05FVF9JTkMoTFRNUywwLCwsLFVTRCkp&amp;WINDOW=F","IRST_POPUP&amp;HEIGHT=450&amp;WIDTH=450&amp;START_MAXIMIZED=FALSE&amp;VAR:CALENDAR=US&amp;VAR:SYMBOL=PCYG&amp;VAR:INDEX=0"}</definedName>
    <definedName name="_2483__FDSAUDITLINK__" hidden="1">{"fdsup://directions/FAT Viewer?action=UPDATE&amp;creator=factset&amp;DYN_ARGS=TRUE&amp;DOC_NAME=FAT:FQL_AUDITING_CLIENT_TEMPLATE.FAT&amp;display_string=Audit&amp;VAR:KEY=PMLCTCFM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4__FDSAUDITLINK__" hidden="1">{"fdsup://Directions/FactSet Auditing Viewer?action=AUDIT_VALUE&amp;DB=129&amp;ID1=24784L10&amp;VALUEID=02001&amp;SDATE=201002&amp;PERIODTYPE=QTR_STD&amp;window=popup_no_bar&amp;width=385&amp;height=120&amp;START_MAXIMIZED=FALSE&amp;creator=factset&amp;display_string=Audit"}</definedName>
    <definedName name="_2485__FDSAUDITLINK__" hidden="1">{"fdsup://directions/FAT Viewer?action=UPDATE&amp;creator=factset&amp;DYN_ARGS=TRUE&amp;DOC_NAME=FAT:FQL_AUDITING_CLIENT_TEMPLATE.FAT&amp;display_string=Audit&amp;VAR:KEY=BQPKVMJK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6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PSC&amp;VAR:INDEX=0"}</definedName>
    <definedName name="_2487__FDSAUDITLINK__" hidden="1">{"fdsup://directions/FAT Viewer?action=UPDATE&amp;creator=factset&amp;DYN_ARGS=TRUE&amp;DOC_NAME=FAT:FQL_AUDITING_CLIENT_TEMPLATE.FAT&amp;display_string=Audit&amp;VAR:KEY=ZGTSFADAF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536488&amp;VAR:INDEX=0"}</definedName>
    <definedName name="_2488__FDSAUDITLINK__" hidden="1">{"fdsup://directions/FAT Viewer?action=UPDATE&amp;creator=factset&amp;DYN_ARGS=TRUE&amp;DOC_NAME=FAT:FQL_AUDITING_CLIENT_TEMPLATE.FAT&amp;display_string=Audit&amp;VAR:KEY=ZGZSJWBWL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068720&amp;VAR:INDEX=0"}</definedName>
    <definedName name="_2489__FDSAUDITLINK__" hidden="1">{"fdsup://directions/FAT Viewer?action=UPDATE&amp;creator=factset&amp;DYN_ARGS=TRUE&amp;DOC_NAME=FAT:FQL_AUDITING_CLIENT_TEMPLATE.FAT&amp;display_string=Audit&amp;VAR:KEY=YXYTSZIP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WSN&amp;VAR:INDEX=0"}</definedName>
    <definedName name="_249__FDSAUDITLINK__" hidden="1">{"fdsup://directions/FAT Viewer?action=UPDATE&amp;creator=factset&amp;DYN_ARGS=TRUE&amp;DOC_NAME=FAT:FQL_AUDITING_CLIENT_TEMPLATE.FAT&amp;display_string=Audit&amp;VAR:KEY=HKZCFUTGXC&amp;VAR:QUERY=RkZfRUJJVERBX09QRVIoTFRNLDAsLCwsVVNEKQ==&amp;WINDOW=FIRST_POPUP&amp;HEIGHT=450&amp;WIDTH=450&amp;STAR","T_MAXIMIZED=FALSE&amp;VAR:CALENDAR=US&amp;VAR:SYMBOL=SAI&amp;VAR:INDEX=0"}</definedName>
    <definedName name="_2490__FDSAUDITLINK__" hidden="1">{"fdsup://Directions/FactSet Auditing Viewer?action=AUDIT_VALUE&amp;DB=129&amp;ID1=46612K10&amp;VALUEID=02001&amp;SDATE=201002&amp;PERIODTYPE=QTR_STD&amp;window=popup_no_bar&amp;width=385&amp;height=120&amp;START_MAXIMIZED=FALSE&amp;creator=factset&amp;display_string=Audit"}</definedName>
    <definedName name="_2491__FDSAUDITLINK__" hidden="1">{"fdsup://directions/FAT Viewer?action=UPDATE&amp;creator=factset&amp;DYN_ARGS=TRUE&amp;DOC_NAME=FAT:FQL_AUDITING_CLIENT_TEMPLATE.FAT&amp;display_string=Audit&amp;VAR:KEY=FSTCZYV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774372&amp;VAR:INDEX=0"}</definedName>
    <definedName name="_2492__FDSAUDITLINK__" hidden="1">{"fdsup://directions/FAT Viewer?action=UPDATE&amp;creator=factset&amp;DYN_ARGS=TRUE&amp;DOC_NAME=FAT:FQL_AUDITING_CLIENT_TEMPLATE.FAT&amp;display_string=Audit&amp;VAR:KEY=FSTAVQD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RBA&amp;VAR:INDEX=0"}</definedName>
    <definedName name="_2493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NQR&amp;VAR:INDEX=0"}</definedName>
    <definedName name="_2494__FDSAUDITLINK__" hidden="1">{"fdsup://directions/FAT Viewer?action=UPDATE&amp;creator=factset&amp;DYN_ARGS=TRUE&amp;DOC_NAME=FAT:FQL_AUDITING_CLIENT_TEMPLATE.FAT&amp;display_string=Audit&amp;VAR:KEY=FQDUTAJI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CRS&amp;VAR:INDEX=0"}</definedName>
    <definedName name="_2495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RN&amp;VAR:INDEX=0"}</definedName>
    <definedName name="_2496__FDSAUDITLINK__" hidden="1">{"fdsup://directions/FAT Viewer?action=UPDATE&amp;creator=factset&amp;DYN_ARGS=TRUE&amp;DOC_NAME=FAT:FQL_AUDITING_CLIENT_TEMPLATE.FAT&amp;display_string=Audit&amp;VAR:KEY=HOPQRQRWLG&amp;VAR:QUERY=KEZTTF9ORVRfSU5DKE5PVyxOT1csRlNBLCxVU0QpQEZGX05FVF9JTkMoTFRNUywwLCwsLFVTRCkp&amp;WINDOW=F","IRST_POPUP&amp;HEIGHT=450&amp;WIDTH=450&amp;START_MAXIMIZED=FALSE&amp;VAR:CALENDAR=US&amp;VAR:SYMBOL=GVP&amp;VAR:INDEX=0"}</definedName>
    <definedName name="_2497__FDSAUDITLINK__" hidden="1">{"fdsup://directions/FAT Viewer?action=UPDATE&amp;creator=factset&amp;DYN_ARGS=TRUE&amp;DOC_NAME=FAT:FQL_AUDITING_CLIENT_TEMPLATE.FAT&amp;display_string=Audit&amp;VAR:KEY=REZSDYBUXI&amp;VAR:QUERY=KEZTTF9ORVRfSU5DKE5PVyxOT1csRlNBLCxVU0QpQEZGX05FVF9JTkMoTFRNUywwLCwsLFVTRCkp&amp;WINDOW=F","IRST_POPUP&amp;HEIGHT=450&amp;WIDTH=450&amp;START_MAXIMIZED=FALSE&amp;VAR:CALENDAR=US&amp;VAR:SYMBOL=403191&amp;VAR:INDEX=0"}</definedName>
    <definedName name="_2498__FDSAUDITLINK__" hidden="1">{"fdsup://directions/FAT Viewer?action=UPDATE&amp;creator=factset&amp;DYN_ARGS=TRUE&amp;DOC_NAME=FAT:FQL_AUDITING_CLIENT_TEMPLATE.FAT&amp;display_string=Audit&amp;VAR:KEY=PCNMJSPWTO&amp;VAR:QUERY=KEZTTF9ORVRfSU5DKE5PVyxOT1csRlNBLCxVU0QpQEZGX05FVF9JTkMoTFRNUywwLCwsLFVTRCkp&amp;WINDOW=F","IRST_POPUP&amp;HEIGHT=450&amp;WIDTH=450&amp;START_MAXIMIZED=FALSE&amp;VAR:CALENDAR=US&amp;VAR:SYMBOL=PDFS&amp;VAR:INDEX=0"}</definedName>
    <definedName name="_2499__FDSAUDITLINK__" hidden="1">{"fdsup://directions/FAT Viewer?action=UPDATE&amp;creator=factset&amp;DYN_ARGS=TRUE&amp;DOC_NAME=FAT:FQL_AUDITING_CLIENT_TEMPLATE.FAT&amp;display_string=Audit&amp;VAR:KEY=BIFQRWNQLS&amp;VAR:QUERY=KEZTTF9ORVRfSU5DKE5PVyxOT1csRlNBLCxVU0QpQEZGX05FVF9JTkMoTFRNUywwLCwsLFVTRCkp&amp;WINDOW=F","IRST_POPUP&amp;HEIGHT=450&amp;WIDTH=450&amp;START_MAXIMIZED=FALSE&amp;VAR:CALENDAR=US&amp;VAR:SYMBOL=212419&amp;VAR:INDEX=0"}</definedName>
    <definedName name="_25______123Graph_XUNIT_BY_OEM" hidden="1">#REF!</definedName>
    <definedName name="_25____123Graph_XUNIT_BY_OEM" hidden="1">#REF!</definedName>
    <definedName name="_25___0__123Graph_A" hidden="1">#N/A</definedName>
    <definedName name="_25___123Graph_XCHART_1" hidden="1">#REF!</definedName>
    <definedName name="_25___123Graph_XUNIT_BY_OEM" hidden="1">#REF!</definedName>
    <definedName name="_25__123Graph_ACHART_1" hidden="1">#REF!</definedName>
    <definedName name="_25__123Graph_ACHART_19" hidden="1">#REF!</definedName>
    <definedName name="_25__123Graph_AChart_5" hidden="1">#REF!</definedName>
    <definedName name="_25__123Graph_AChart_6" hidden="1">#REF!</definedName>
    <definedName name="_25__123Graph_ACHART_8" hidden="1">#REF!</definedName>
    <definedName name="_25__123Graph_BCHART_22" hidden="1">#REF!</definedName>
    <definedName name="_25__123Graph_BCHART_5" hidden="1">#REF!</definedName>
    <definedName name="_25__123Graph_BSENS_COMPARISON" hidden="1">#REF!</definedName>
    <definedName name="_25__123Graph_CSUPPLIES_BY_B_U" hidden="1">#REF!</definedName>
    <definedName name="_25__123Graph_DCHART_2" hidden="1">#REF!</definedName>
    <definedName name="_25__123Graph_DCHART_9" hidden="1">#REF!</definedName>
    <definedName name="_25__123Graph_ECHART_28" hidden="1">#REF!</definedName>
    <definedName name="_25__123Graph_ECONTRACT_BY_B_U" hidden="1">#REF!</definedName>
    <definedName name="_25__123Graph_LBL_ACHART_1" hidden="1">#REF!</definedName>
    <definedName name="_25__123Graph_LBL_DCHART_2" hidden="1">#N/A</definedName>
    <definedName name="_25__123Graph_XCHART_12" hidden="1">#REF!</definedName>
    <definedName name="_25__123Graph_XCHART_13" hidden="1">#REF!</definedName>
    <definedName name="_25__123Graph_XCHART_5" hidden="1">#REF!</definedName>
    <definedName name="_25__123Graph_XGROWTH_9" hidden="1">#REF!</definedName>
    <definedName name="_25__123Graph_XUNIT_BY_OEM" hidden="1">#REF!</definedName>
    <definedName name="_25__FDSAUDITLINK__" hidden="1">{"fdsup://directions/FAT Viewer?action=UPDATE&amp;creator=factset&amp;DYN_ARGS=TRUE&amp;DOC_NAME=FAT:FQL_AUDITING_CLIENT_TEMPLATE.FAT&amp;display_string=Audit&amp;VAR:KEY=FIXKBYXAFQ&amp;VAR:QUERY=RkZfRlJFRV9QU19DRigp&amp;WINDOW=FIRST_POPUP&amp;HEIGHT=450&amp;WIDTH=450&amp;START_MAXIMIZED=FALSE&amp;VA","R:CALENDAR=US&amp;VAR:SYMBOL=WRE&amp;VAR:INDEX=0"}</definedName>
    <definedName name="_25_0__123Graph_CCHAR" hidden="1">#REF!</definedName>
    <definedName name="_250__123Graph_LBL_ACHART_3" hidden="1">#REF!</definedName>
    <definedName name="_250__FDSAUDITLINK__" hidden="1">{"fdsup://directions/FAT Viewer?action=UPDATE&amp;creator=factset&amp;DYN_ARGS=TRUE&amp;DOC_NAME=FAT:FQL_AUDITING_CLIENT_TEMPLATE.FAT&amp;display_string=Audit&amp;VAR:KEY=HSRAZEVKTS&amp;VAR:QUERY=RkZfRUJJVERBX09QRVIoTFRNLDAsLCwsVVNEKQ==&amp;WINDOW=FIRST_POPUP&amp;HEIGHT=450&amp;WIDTH=450&amp;STAR","T_MAXIMIZED=FALSE&amp;VAR:CALENDAR=US&amp;VAR:SYMBOL=ABFS&amp;VAR:INDEX=0"}</definedName>
    <definedName name="_2500__FDSAUDITLINK__" hidden="1">{"fdsup://directions/FAT Viewer?action=UPDATE&amp;creator=factset&amp;DYN_ARGS=TRUE&amp;DOC_NAME=FAT:FQL_AUDITING_CLIENT_TEMPLATE.FAT&amp;display_string=Audit&amp;VAR:KEY=POHOFOVOZC&amp;VAR:QUERY=KEZTTF9ORVRfSU5DKE5PVyxOT1csRlNBLCxVU0QpQEZGX05FVF9JTkMoTFRNUywwLCwsLFVTRCkp&amp;WINDOW=F","IRST_POPUP&amp;HEIGHT=450&amp;WIDTH=450&amp;START_MAXIMIZED=FALSE&amp;VAR:CALENDAR=US&amp;VAR:SYMBOL=GRB&amp;VAR:INDEX=0"}</definedName>
    <definedName name="_2501__FDSAUDITLINK__" hidden="1">{"fdsup://directions/FAT Viewer?action=UPDATE&amp;creator=factset&amp;DYN_ARGS=TRUE&amp;DOC_NAME=FAT:FQL_AUDITING_CLIENT_TEMPLATE.FAT&amp;display_string=Audit&amp;VAR:KEY=NSLSNGXKHC&amp;VAR:QUERY=KEZTTF9ORVRfSU5DKE5PVyxOT1csRlNBLCxVU0QpQEZGX05FVF9JTkMoTFRNUywwLCwsLFVTRCkp&amp;WINDOW=F","IRST_POPUP&amp;HEIGHT=450&amp;WIDTH=450&amp;START_MAXIMIZED=FALSE&amp;VAR:CALENDAR=US&amp;VAR:SYMBOL=LAVA&amp;VAR:INDEX=0"}</definedName>
    <definedName name="_2502__FDSAUDITLINK__" hidden="1">{"fdsup://directions/FAT Viewer?action=UPDATE&amp;creator=factset&amp;DYN_ARGS=TRUE&amp;DOC_NAME=FAT:FQL_AUDITING_CLIENT_TEMPLATE.FAT&amp;display_string=Audit&amp;VAR:KEY=DSPERYVAJS&amp;VAR:QUERY=KEZTTF9ORVRfSU5DKE5PVyxOT1csRlNBLCxVU0QpQEZGX05FVF9JTkMoTFRNUywwLCwsLFVTRCkp&amp;WINDOW=F","IRST_POPUP&amp;HEIGHT=450&amp;WIDTH=450&amp;START_MAXIMIZED=FALSE&amp;VAR:CALENDAR=US&amp;VAR:SYMBOL=597791&amp;VAR:INDEX=0"}</definedName>
    <definedName name="_2503__FDSAUDITLINK__" hidden="1">{"fdsup://directions/FAT Viewer?action=UPDATE&amp;creator=factset&amp;DYN_ARGS=TRUE&amp;DOC_NAME=FAT:FQL_AUDITING_CLIENT_TEMPLATE.FAT&amp;display_string=Audit&amp;VAR:KEY=FOLEZORCTE&amp;VAR:QUERY=KEZTTF9ORVRfSU5DKE5PVyxOT1csRlNBLCxVU0QpQEZGX05FVF9JTkMoTFRNUywwLCwsLFVTRCkp&amp;WINDOW=F","IRST_POPUP&amp;HEIGHT=450&amp;WIDTH=450&amp;START_MAXIMIZED=FALSE&amp;VAR:CALENDAR=US&amp;VAR:SYMBOL=563396&amp;VAR:INDEX=0"}</definedName>
    <definedName name="_2504__FDSAUDITLINK__" hidden="1">{"fdsup://directions/FAT Viewer?action=UPDATE&amp;creator=factset&amp;DYN_ARGS=TRUE&amp;DOC_NAME=FAT:FQL_AUDITING_CLIENT_TEMPLATE.FAT&amp;display_string=Audit&amp;VAR:KEY=XQFQFGJCRS&amp;VAR:QUERY=KEZTTF9ORVRfSU5DKE5PVyxOT1csRlNBLCxVU0QpQEZGX05FVF9JTkMoTFRNUywwLCwsLFVTRCkp&amp;WINDOW=F","IRST_POPUP&amp;HEIGHT=450&amp;WIDTH=450&amp;START_MAXIMIZED=FALSE&amp;VAR:CALENDAR=US&amp;VAR:SYMBOL=ACCL&amp;VAR:INDEX=0"}</definedName>
    <definedName name="_2505__FDSAUDITLINK__" hidden="1">{"fdsup://directions/FAT Viewer?action=UPDATE&amp;creator=factset&amp;DYN_ARGS=TRUE&amp;DOC_NAME=FAT:FQL_AUDITING_CLIENT_TEMPLATE.FAT&amp;display_string=Audit&amp;VAR:KEY=NUPETKFWRO&amp;VAR:QUERY=KEZTTF9ORVRfSU5DKE5PVyxOT1csRlNBLCxVU0QpQEZGX05FVF9JTkMoTFRNUywwLCwsLFVTRCkp&amp;WINDOW=F","IRST_POPUP&amp;HEIGHT=450&amp;WIDTH=450&amp;START_MAXIMIZED=FALSE&amp;VAR:CALENDAR=US&amp;VAR:SYMBOL=TDSC&amp;VAR:INDEX=0"}</definedName>
    <definedName name="_2506__FDSAUDITLINK__" hidden="1">{"fdsup://directions/FAT Viewer?action=UPDATE&amp;creator=factset&amp;DYN_ARGS=TRUE&amp;DOC_NAME=FAT:FQL_AUDITING_CLIENT_TEMPLATE.FAT&amp;display_string=Audit&amp;VAR:KEY=VSHOBOBYXI&amp;VAR:QUERY=KEZTTF9ORVRfSU5DKE5PVyxOT1csRlNBLCxVU0QpQEZGX05FVF9JTkMoTFRNUywwLCwsLFVTRCkp&amp;WINDOW=F","IRST_POPUP&amp;HEIGHT=450&amp;WIDTH=450&amp;START_MAXIMIZED=FALSE&amp;VAR:CALENDAR=US&amp;VAR:SYMBOL=AVID&amp;VAR:INDEX=0"}</definedName>
    <definedName name="_2507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2508__FDSAUDITLINK__" hidden="1">{"fdsup://directions/FAT Viewer?action=UPDATE&amp;creator=factset&amp;DYN_ARGS=TRUE&amp;DOC_NAME=FAT:FQL_AUDITING_CLIENT_TEMPLATE.FAT&amp;display_string=Audit&amp;VAR:KEY=FGNEZAJIXA&amp;VAR:QUERY=KEZTTF9ORVRfSU5DKE5PVyxOT1csRlNBLCxVU0QpQEZGX05FVF9JTkMoTFRNUywwLCwsLFVTRCkp&amp;WINDOW=F","IRST_POPUP&amp;HEIGHT=450&amp;WIDTH=450&amp;START_MAXIMIZED=FALSE&amp;VAR:CALENDAR=US&amp;VAR:SYMBOL=MENT&amp;VAR:INDEX=0"}</definedName>
    <definedName name="_2509__FDSAUDITLINK__" hidden="1">{"fdsup://directions/FAT Viewer?action=UPDATE&amp;creator=factset&amp;DYN_ARGS=TRUE&amp;DOC_NAME=FAT:FQL_AUDITING_CLIENT_TEMPLATE.FAT&amp;display_string=Audit&amp;VAR:KEY=LYJYPSFQ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CMQ&amp;VAR:INDEX=0"}</definedName>
    <definedName name="_251__FDSAUDITLINK__" hidden="1">{"fdsup://directions/FAT Viewer?action=UPDATE&amp;creator=factset&amp;DYN_ARGS=TRUE&amp;DOC_NAME=FAT:FQL_AUDITING_CLIENT_TEMPLATE.FAT&amp;display_string=Audit&amp;VAR:KEY=RYDKLIHOFE&amp;VAR:QUERY=RkZfRUJJVERBX09QRVIoTFRNLDAsLCwsVVNEKQ==&amp;WINDOW=FIRST_POPUP&amp;HEIGHT=450&amp;WIDTH=450&amp;STAR","T_MAXIMIZED=FALSE&amp;VAR:CALENDAR=US&amp;VAR:SYMBOL=VTNC&amp;VAR:INDEX=0"}</definedName>
    <definedName name="_2510__FDSAUDITLINK__" hidden="1">{"fdsup://directions/FAT Viewer?action=UPDATE&amp;creator=factset&amp;DYN_ARGS=TRUE&amp;DOC_NAME=FAT:FQL_AUDITING_CLIENT_TEMPLATE.FAT&amp;display_string=Audit&amp;VAR:KEY=HIFIVGZOPC&amp;VAR:QUERY=KEZTTF9ORVRfSU5DKE5PVyxOT1csRlNBLCxVU0QpQEZGX05FVF9JTkMoTFRNUywwLCwsLFVTRCkp&amp;WINDOW=F","IRST_POPUP&amp;HEIGHT=450&amp;WIDTH=450&amp;START_MAXIMIZED=FALSE&amp;VAR:CALENDAR=US&amp;VAR:SYMBOL=CDNS&amp;VAR:INDEX=0"}</definedName>
    <definedName name="_2511__FDSAUDITLINK__" hidden="1">{"fdsup://directions/FAT Viewer?action=UPDATE&amp;creator=factset&amp;DYN_ARGS=TRUE&amp;DOC_NAME=FAT:FQL_AUDITING_CLIENT_TEMPLATE.FAT&amp;display_string=Audit&amp;VAR:KEY=ZYBYDYJERW&amp;VAR:QUERY=KEZTTF9ORVRfSU5DKE5PVyxOT1csRlNBLCxVU0QpQEZGX05FVF9JTkMoTFRNUywwLCwsLFVTRCkp&amp;WINDOW=F","IRST_POPUP&amp;HEIGHT=450&amp;WIDTH=450&amp;START_MAXIMIZED=FALSE&amp;VAR:CALENDAR=US&amp;VAR:SYMBOL=PMTC&amp;VAR:INDEX=0"}</definedName>
    <definedName name="_2512__FDSAUDITLINK__" hidden="1">{"fdsup://directions/FAT Viewer?action=UPDATE&amp;creator=factset&amp;DYN_ARGS=TRUE&amp;DOC_NAME=FAT:FQL_AUDITING_CLIENT_TEMPLATE.FAT&amp;display_string=Audit&amp;VAR:KEY=LYJYJUHKFU&amp;VAR:QUERY=KEZTTF9ORVRfSU5DKE5PVyxOT1csRlNBLCxVU0QpQEZGX05FVF9JTkMoTFRNUywwLCwsLFVTRCkp&amp;WINDOW=F","IRST_POPUP&amp;HEIGHT=450&amp;WIDTH=450&amp;START_MAXIMIZED=FALSE&amp;VAR:CALENDAR=US&amp;VAR:SYMBOL=SNPS&amp;VAR:INDEX=0"}</definedName>
    <definedName name="_2513__FDSAUDITLINK__" hidden="1">{"fdsup://directions/FAT Viewer?action=UPDATE&amp;creator=factset&amp;DYN_ARGS=TRUE&amp;DOC_NAME=FAT:FQL_AUDITING_CLIENT_TEMPLATE.FAT&amp;display_string=Audit&amp;VAR:KEY=FYFEBWDOBE&amp;VAR:QUERY=KEZTTF9ORVRfSU5DKE5PVyxOT1csRlNBLCxVU0QpQEZGX05FVF9JTkMoTFRNUywwLCwsLFVTRCkp&amp;WINDOW=F","IRST_POPUP&amp;HEIGHT=450&amp;WIDTH=450&amp;START_MAXIMIZED=FALSE&amp;VAR:CALENDAR=US&amp;VAR:SYMBOL=ANSS&amp;VAR:INDEX=0"}</definedName>
    <definedName name="_2514__FDSAUDITLINK__" hidden="1">{"fdsup://directions/FAT Viewer?action=UPDATE&amp;creator=factset&amp;DYN_ARGS=TRUE&amp;DOC_NAME=FAT:FQL_AUDITING_CLIENT_TEMPLATE.FAT&amp;display_string=Audit&amp;VAR:KEY=DCRSNMFKPY&amp;VAR:QUERY=KEZTTF9ORVRfSU5DKE5PVyxOT1csRlNBLCxVU0QpQEZGX05FVF9JTkMoTFRNUywwLCwsLFVTRCkp&amp;WINDOW=F","IRST_POPUP&amp;HEIGHT=450&amp;WIDTH=450&amp;START_MAXIMIZED=FALSE&amp;VAR:CALENDAR=US&amp;VAR:SYMBOL=ADSK&amp;VAR:INDEX=0"}</definedName>
    <definedName name="_2515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LRN&amp;VAR:INDEX=0"}</definedName>
    <definedName name="_2516__FDSAUDITLINK__" hidden="1">{"fdsup://Directions/FactSet Auditing Viewer?action=AUDIT_VALUE&amp;DB=129&amp;ID1=04532710&amp;VALUEID=02001&amp;SDATE=201004&amp;PERIODTYPE=QTR_STD&amp;window=popup_no_bar&amp;width=385&amp;height=120&amp;START_MAXIMIZED=FALSE&amp;creator=factset&amp;display_string=Audit"}</definedName>
    <definedName name="_2517__FDSAUDITLINK__" hidden="1">{"fdsup://directions/FAT Viewer?action=UPDATE&amp;creator=factset&amp;DYN_ARGS=TRUE&amp;DOC_NAME=FAT:FQL_AUDITING_CLIENT_TEMPLATE.FAT&amp;display_string=Audit&amp;VAR:KEY=XOVUVANS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VP&amp;VAR:INDEX=0"}</definedName>
    <definedName name="_2518__FDSAUDITLINK__" hidden="1">{"fdsup://directions/FAT Viewer?action=UPDATE&amp;creator=factset&amp;DYN_ARGS=TRUE&amp;DOC_NAME=FAT:FQL_AUDITING_CLIENT_TEMPLATE.FAT&amp;display_string=Audit&amp;VAR:KEY=LULMVQPI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403191&amp;VAR:INDEX=0"}</definedName>
    <definedName name="_2519__FDSAUDITLINK__" hidden="1">{"fdsup://directions/FAT Viewer?action=UPDATE&amp;creator=factset&amp;DYN_ARGS=TRUE&amp;DOC_NAME=FAT:FQL_AUDITING_CLIENT_TEMPLATE.FAT&amp;display_string=Audit&amp;VAR:KEY=JKZOXMLY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DFS&amp;VAR:INDEX=0"}</definedName>
    <definedName name="_252___123Graph_EHR_BY_OEM" hidden="1">#REF!</definedName>
    <definedName name="_252__123Graph_EWAGES_BY_B_U" hidden="1">#REF!</definedName>
    <definedName name="_252__FDSAUDITLINK__" hidden="1">{"fdsup://directions/FAT Viewer?action=UPDATE&amp;creator=factset&amp;DYN_ARGS=TRUE&amp;DOC_NAME=FAT:FQL_AUDITING_CLIENT_TEMPLATE.FAT&amp;display_string=Audit&amp;VAR:KEY=ZUBEPGJCRA&amp;VAR:QUERY=RkZfRUJJVERBX09QRVIoTFRNLDAsLCwsVVNEKQ==&amp;WINDOW=FIRST_POPUP&amp;HEIGHT=450&amp;WIDTH=450&amp;STAR","T_MAXIMIZED=FALSE&amp;VAR:CALENDAR=US&amp;VAR:SYMBOL=CRZO&amp;VAR:INDEX=0"}</definedName>
    <definedName name="_2520__FDSAUDITLINK__" hidden="1">{"fdsup://directions/FAT Viewer?action=UPDATE&amp;creator=factset&amp;DYN_ARGS=TRUE&amp;DOC_NAME=FAT:FQL_AUDITING_CLIENT_TEMPLATE.FAT&amp;display_string=Audit&amp;VAR:KEY=HGTINQFW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212419&amp;VAR:INDEX=0"}</definedName>
    <definedName name="_2521__FDSAUDITLINK__" hidden="1">{"fdsup://directions/FAT Viewer?action=UPDATE&amp;creator=factset&amp;DYN_ARGS=TRUE&amp;DOC_NAME=FAT:FQL_AUDITING_CLIENT_TEMPLATE.FAT&amp;display_string=Audit&amp;VAR:KEY=FMXMBIVE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RB&amp;VAR:INDEX=0"}</definedName>
    <definedName name="_2522__FDSAUDITLINK__" hidden="1">{"fdsup://directions/FAT Viewer?action=UPDATE&amp;creator=factset&amp;DYN_ARGS=TRUE&amp;DOC_NAME=FAT:FQL_AUDITING_CLIENT_TEMPLATE.FAT&amp;display_string=Audit&amp;VAR:KEY=RWZWXGZU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AVA&amp;VAR:INDEX=0"}</definedName>
    <definedName name="_2523__FDSAUDITLINK__" hidden="1">{"fdsup://directions/FAT Viewer?action=UPDATE&amp;creator=factset&amp;DYN_ARGS=TRUE&amp;DOC_NAME=FAT:FQL_AUDITING_CLIENT_TEMPLATE.FAT&amp;display_string=Audit&amp;VAR:KEY=BYPKLIPO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597791&amp;VAR:INDEX=0"}</definedName>
    <definedName name="_2524__FDSAUDITLINK__" hidden="1">{"fdsup://directions/FAT Viewer?action=UPDATE&amp;creator=factset&amp;DYN_ARGS=TRUE&amp;DOC_NAME=FAT:FQL_AUDITING_CLIENT_TEMPLATE.FAT&amp;display_string=Audit&amp;VAR:KEY=BWZWTUHC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563396&amp;VAR:INDEX=0"}</definedName>
    <definedName name="_2525__FDSAUDITLINK__" hidden="1">{"fdsup://directions/FAT Viewer?action=UPDATE&amp;creator=factset&amp;DYN_ARGS=TRUE&amp;DOC_NAME=FAT:FQL_AUDITING_CLIENT_TEMPLATE.FAT&amp;display_string=Audit&amp;VAR:KEY=XIXEZQTM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CL&amp;VAR:INDEX=0"}</definedName>
    <definedName name="_2526__FDSAUDITLINK__" hidden="1">{"fdsup://directions/FAT Viewer?action=UPDATE&amp;creator=factset&amp;DYN_ARGS=TRUE&amp;DOC_NAME=FAT:FQL_AUDITING_CLIENT_TEMPLATE.FAT&amp;display_string=Audit&amp;VAR:KEY=VINUNUX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SC&amp;VAR:INDEX=0"}</definedName>
    <definedName name="_2527__FDSAUDITLINK__" hidden="1">{"fdsup://directions/FAT Viewer?action=UPDATE&amp;creator=factset&amp;DYN_ARGS=TRUE&amp;DOC_NAME=FAT:FQL_AUDITING_CLIENT_TEMPLATE.FAT&amp;display_string=Audit&amp;VAR:KEY=PGNOJQXQ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VID&amp;VAR:INDEX=0"}</definedName>
    <definedName name="_2528__FDSAUDITLINK__" hidden="1">{"fdsup://directions/FAT Viewer?action=UPDATE&amp;creator=factset&amp;DYN_ARGS=TRUE&amp;DOC_NAME=FAT:FQL_AUDITING_CLIENT_TEMPLATE.FAT&amp;display_string=Audit&amp;VAR:KEY=NMZEFIHKHE&amp;VAR:QUERY=KEZTTF9ORVRfSU5DKE5PVyxOT1csRlNBLCxVU0QpQEZGX05FVF9JTkMoTFRNUywwLCwsLFVTRCkp&amp;WINDOW=F","IRST_POPUP&amp;HEIGHT=450&amp;WIDTH=450&amp;START_MAXIMIZED=FALSE&amp;VAR:CALENDAR=US&amp;VAR:SYMBOL=ADBE&amp;VAR:INDEX=0"}</definedName>
    <definedName name="_2529__FDSAUDITLINK__" hidden="1">{"fdsup://directions/FAT Viewer?action=UPDATE&amp;creator=factset&amp;DYN_ARGS=TRUE&amp;DOC_NAME=FAT:FQL_AUDITING_CLIENT_TEMPLATE.FAT&amp;display_string=Audit&amp;VAR:KEY=FULUBCZY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ENT&amp;VAR:INDEX=0"}</definedName>
    <definedName name="_253__FDSAUDITLINK__" hidden="1">{"fdsup://directions/FAT Viewer?action=UPDATE&amp;creator=factset&amp;DYN_ARGS=TRUE&amp;DOC_NAME=FAT:FQL_AUDITING_CLIENT_TEMPLATE.FAT&amp;display_string=Audit&amp;VAR:KEY=LMFMTAXMBY&amp;VAR:QUERY=RkZfRUJJVERBX09QRVIoTFRNLDAsLCwsVVNEKQ==&amp;WINDOW=FIRST_POPUP&amp;HEIGHT=450&amp;WIDTH=450&amp;STAR","T_MAXIMIZED=FALSE&amp;VAR:CALENDAR=US&amp;VAR:SYMBOL=COMV&amp;VAR:INDEX=0"}</definedName>
    <definedName name="_2530__FDSAUDITLINK__" hidden="1">{"fdsup://directions/FAT Viewer?action=UPDATE&amp;creator=factset&amp;DYN_ARGS=TRUE&amp;DOC_NAME=FAT:FQL_AUDITING_CLIENT_TEMPLATE.FAT&amp;display_string=Audit&amp;VAR:KEY=VKXWHW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ZPN&amp;VAR:INDEX=0"}</definedName>
    <definedName name="_2531__FDSAUDITLINK__" hidden="1">{"fdsup://directions/FAT Viewer?action=UPDATE&amp;creator=factset&amp;DYN_ARGS=TRUE&amp;DOC_NAME=FAT:FQL_AUDITING_CLIENT_TEMPLATE.FAT&amp;display_string=Audit&amp;VAR:KEY=ZSRYHOBU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DNS&amp;VAR:INDEX=0"}</definedName>
    <definedName name="_2532__FDSAUDITLINK__" hidden="1">{"fdsup://directions/FAT Viewer?action=UPDATE&amp;creator=factset&amp;DYN_ARGS=TRUE&amp;DOC_NAME=FAT:FQL_AUDITING_CLIENT_TEMPLATE.FAT&amp;display_string=Audit&amp;VAR:KEY=NYZYTWZK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MTC&amp;VAR:INDEX=0"}</definedName>
    <definedName name="_2533__FDSAUDITLINK__" hidden="1">{"fdsup://directions/FAT Viewer?action=UPDATE&amp;creator=factset&amp;DYN_ARGS=TRUE&amp;DOC_NAME=FAT:FQL_AUDITING_CLIENT_TEMPLATE.FAT&amp;display_string=Audit&amp;VAR:KEY=PUBGLCXQ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NPS&amp;VAR:INDEX=0"}</definedName>
    <definedName name="_2534__FDSAUDITLINK__" hidden="1">{"fdsup://directions/FAT Viewer?action=UPDATE&amp;creator=factset&amp;DYN_ARGS=TRUE&amp;DOC_NAME=FAT:FQL_AUDITING_CLIENT_TEMPLATE.FAT&amp;display_string=Audit&amp;VAR:KEY=ZKDIRIVI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NSS&amp;VAR:INDEX=0"}</definedName>
    <definedName name="_2535__FDSAUDITLINK__" hidden="1">{"fdsup://directions/FAT Viewer?action=UPDATE&amp;creator=factset&amp;DYN_ARGS=TRUE&amp;DOC_NAME=FAT:FQL_AUDITING_CLIENT_TEMPLATE.FAT&amp;display_string=Audit&amp;VAR:KEY=PUFMRMZA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SK&amp;VAR:INDEX=0"}</definedName>
    <definedName name="_2536__FDSAUDITLINK__" hidden="1">{"fdsup://directions/FAT Viewer?action=UPDATE&amp;creator=factset&amp;DYN_ARGS=TRUE&amp;DOC_NAME=FAT:FQL_AUDITING_CLIENT_TEMPLATE.FAT&amp;display_string=Audit&amp;VAR:KEY=DAHIFOPWLQ&amp;VAR:QUERY=KEZTTF9ORVRfSU5DKE5PVyxOT1csRlNBLCxVU0QpQEZGX05FVF9JTkMoTFRNUywwLCwsLFVTRCkp&amp;WINDOW=F","IRST_POPUP&amp;HEIGHT=450&amp;WIDTH=450&amp;START_MAXIMIZED=FALSE&amp;VAR:CALENDAR=US&amp;VAR:SYMBOL=005305&amp;VAR:INDEX=0"}</definedName>
    <definedName name="_2537__FDSAUDITLINK__" hidden="1">{"fdsup://Directions/FactSet Auditing Viewer?action=AUDIT_VALUE&amp;DB=129&amp;ID1=005305&amp;VALUEID=02001&amp;SDATE=201001&amp;PERIODTYPE=SEMI_STD&amp;window=popup_no_bar&amp;width=385&amp;height=120&amp;START_MAXIMIZED=FALSE&amp;creator=factset&amp;display_string=Audit"}</definedName>
    <definedName name="_2538__FDSAUDITLINK__" hidden="1">{"fdsup://Directions/FactSet Auditing Viewer?action=AUDIT_VALUE&amp;DB=129&amp;ID1=36227K10&amp;VALUEID=02001&amp;SDATE=201002&amp;PERIODTYPE=QTR_STD&amp;window=popup_no_bar&amp;width=385&amp;height=120&amp;START_MAXIMIZED=FALSE&amp;creator=factset&amp;display_string=Audit"}</definedName>
    <definedName name="_2539__FDSAUDITLINK__" hidden="1">{"fdsup://Directions/FactSet Auditing Viewer?action=AUDIT_VALUE&amp;DB=129&amp;ID1=403191&amp;VALUEID=02001&amp;SDATE=201001&amp;PERIODTYPE=SEMI_STD&amp;window=popup_no_bar&amp;width=385&amp;height=120&amp;START_MAXIMIZED=FALSE&amp;creator=factset&amp;display_string=Audit"}</definedName>
    <definedName name="_254__FDSAUDITLINK__" hidden="1">{"fdsup://directions/FAT Viewer?action=UPDATE&amp;creator=factset&amp;DYN_ARGS=TRUE&amp;DOC_NAME=FAT:FQL_AUDITING_CLIENT_TEMPLATE.FAT&amp;display_string=Audit&amp;VAR:KEY=NCZQBYVIFG&amp;VAR:QUERY=RkZfRUJJVERBX09QRVIoTFRNLDAsLCwsVVNEKQ==&amp;WINDOW=FIRST_POPUP&amp;HEIGHT=450&amp;WIDTH=450&amp;STAR","T_MAXIMIZED=FALSE&amp;VAR:CALENDAR=US&amp;VAR:SYMBOL=PQ&amp;VAR:INDEX=0"}</definedName>
    <definedName name="_2540__FDSAUDITLINK__" hidden="1">{"fdsup://Directions/FactSet Auditing Viewer?action=AUDIT_VALUE&amp;DB=129&amp;ID1=69328210&amp;VALUEID=02001&amp;SDATE=201002&amp;PERIODTYPE=QTR_STD&amp;window=popup_no_bar&amp;width=385&amp;height=120&amp;START_MAXIMIZED=FALSE&amp;creator=factset&amp;display_string=Audit"}</definedName>
    <definedName name="_2541__FDSAUDITLINK__" hidden="1">{"fdsup://Directions/FactSet Auditing Viewer?action=AUDIT_VALUE&amp;DB=129&amp;ID1=212419&amp;VALUEID=02001&amp;SDATE=201001&amp;PERIODTYPE=QTR_STD&amp;window=popup_no_bar&amp;width=385&amp;height=120&amp;START_MAXIMIZED=FALSE&amp;creator=factset&amp;display_string=Audit"}</definedName>
    <definedName name="_2542__FDSAUDITLINK__" hidden="1">{"fdsup://Directions/FactSet Auditing Viewer?action=AUDIT_VALUE&amp;DB=129&amp;ID1=37373010&amp;VALUEID=02001&amp;SDATE=201001&amp;PERIODTYPE=QTR_STD&amp;window=popup_no_bar&amp;width=385&amp;height=120&amp;START_MAXIMIZED=FALSE&amp;creator=factset&amp;display_string=Audit"}</definedName>
    <definedName name="_2543__FDSAUDITLINK__" hidden="1">{"fdsup://Directions/FactSet Auditing Viewer?action=AUDIT_VALUE&amp;DB=129&amp;ID1=55918110&amp;VALUEID=02001&amp;SDATE=201001&amp;PERIODTYPE=QTR_STD&amp;window=popup_no_bar&amp;width=385&amp;height=120&amp;START_MAXIMIZED=FALSE&amp;creator=factset&amp;display_string=Audit"}</definedName>
    <definedName name="_2544__FDSAUDITLINK__" hidden="1">{"fdsup://Directions/FactSet Auditing Viewer?action=AUDIT_VALUE&amp;DB=129&amp;ID1=597791&amp;VALUEID=02001&amp;SDATE=201002&amp;PERIODTYPE=QTR_STD&amp;window=popup_no_bar&amp;width=385&amp;height=120&amp;START_MAXIMIZED=FALSE&amp;creator=factset&amp;display_string=Audit"}</definedName>
    <definedName name="_2545__FDSAUDITLINK__" hidden="1">{"fdsup://Directions/FactSet Auditing Viewer?action=AUDIT_VALUE&amp;DB=129&amp;ID1=563396&amp;VALUEID=02001&amp;SDATE=201002&amp;PERIODTYPE=QTR_STD&amp;window=popup_no_bar&amp;width=385&amp;height=120&amp;START_MAXIMIZED=FALSE&amp;creator=factset&amp;display_string=Audit"}</definedName>
    <definedName name="_2546__FDSAUDITLINK__" hidden="1">{"fdsup://Directions/FactSet Auditing Viewer?action=AUDIT_VALUE&amp;DB=129&amp;ID1=00430U10&amp;VALUEID=02001&amp;SDATE=201001&amp;PERIODTYPE=QTR_STD&amp;window=popup_no_bar&amp;width=385&amp;height=120&amp;START_MAXIMIZED=FALSE&amp;creator=factset&amp;display_string=Audit"}</definedName>
    <definedName name="_2547__FDSAUDITLINK__" hidden="1">{"fdsup://Directions/FactSet Auditing Viewer?action=AUDIT_VALUE&amp;DB=129&amp;ID1=88554D20&amp;VALUEID=02001&amp;SDATE=201002&amp;PERIODTYPE=QTR_STD&amp;window=popup_no_bar&amp;width=385&amp;height=120&amp;START_MAXIMIZED=FALSE&amp;creator=factset&amp;display_string=Audit"}</definedName>
    <definedName name="_2548__FDSAUDITLINK__" hidden="1">{"fdsup://Directions/FactSet Auditing Viewer?action=AUDIT_VALUE&amp;DB=129&amp;ID1=05367P10&amp;VALUEID=02001&amp;SDATE=201003&amp;PERIODTYPE=QTR_STD&amp;window=popup_no_bar&amp;width=385&amp;height=120&amp;START_MAXIMIZED=FALSE&amp;creator=factset&amp;display_string=Audit"}</definedName>
    <definedName name="_2549__FDSAUDITLINK__" hidden="1">{"fdsup://directions/FAT Viewer?action=UPDATE&amp;creator=factset&amp;DYN_ARGS=TRUE&amp;DOC_NAME=FAT:FQL_AUDITING_CLIENT_TEMPLATE.FAT&amp;display_string=Audit&amp;VAR:KEY=TENGLQFCNO&amp;VAR:QUERY=KEZTTF9ORVRfSU5DKE5PVyxOT1csRlNBLCxVU0QpQEZGX05FVF9JTkMoTFRNUywwLCwsLFVTRCkp&amp;WINDOW=F","IRST_POPUP&amp;HEIGHT=450&amp;WIDTH=450&amp;START_MAXIMIZED=FALSE&amp;VAR:CALENDAR=US&amp;VAR:SYMBOL=B15CMQ&amp;VAR:INDEX=0"}</definedName>
    <definedName name="_255__FDSAUDITLINK__" hidden="1">{"fdsup://directions/FAT Viewer?action=UPDATE&amp;creator=factset&amp;DYN_ARGS=TRUE&amp;DOC_NAME=FAT:FQL_AUDITING_CLIENT_TEMPLATE.FAT&amp;display_string=Audit&amp;VAR:KEY=BUBKVURAXQ&amp;VAR:QUERY=RkZfRUJJVERBX09QRVIoTFRNLDAsLCwsVVNEKQ==&amp;WINDOW=FIRST_POPUP&amp;HEIGHT=450&amp;WIDTH=450&amp;STAR","T_MAXIMIZED=FALSE&amp;VAR:CALENDAR=US&amp;VAR:SYMBOL=CRR&amp;VAR:INDEX=0"}</definedName>
    <definedName name="_2550__FDSAUDITLINK__" hidden="1">{"fdsup://Directions/FactSet Auditing Viewer?action=AUDIT_VALUE&amp;DB=129&amp;ID1=58720010&amp;VALUEID=02001&amp;SDATE=201002&amp;PERIODTYPE=QTR_STD&amp;window=popup_no_bar&amp;width=385&amp;height=120&amp;START_MAXIMIZED=FALSE&amp;creator=factset&amp;display_string=Audit"}</definedName>
    <definedName name="_2551__FDSAUDITLINK__" hidden="1">{"fdsup://Directions/FactSet Auditing Viewer?action=AUDIT_VALUE&amp;DB=129&amp;ID1=12738710&amp;VALUEID=02001&amp;SDATE=201002&amp;PERIODTYPE=QTR_STD&amp;window=popup_no_bar&amp;width=385&amp;height=120&amp;START_MAXIMIZED=FALSE&amp;creator=factset&amp;display_string=Audit"}</definedName>
    <definedName name="_2552__FDSAUDITLINK__" hidden="1">{"fdsup://Directions/FactSet Auditing Viewer?action=AUDIT_VALUE&amp;DB=129&amp;ID1=69917320&amp;VALUEID=02001&amp;SDATE=201003&amp;PERIODTYPE=QTR_STD&amp;window=popup_no_bar&amp;width=385&amp;height=120&amp;START_MAXIMIZED=FALSE&amp;creator=factset&amp;display_string=Audit"}</definedName>
    <definedName name="_2553__FDSAUDITLINK__" hidden="1">{"fdsup://Directions/FactSet Auditing Viewer?action=AUDIT_VALUE&amp;DB=129&amp;ID1=87160710&amp;VALUEID=02001&amp;SDATE=201003&amp;PERIODTYPE=QTR_STD&amp;window=popup_no_bar&amp;width=385&amp;height=120&amp;START_MAXIMIZED=FALSE&amp;creator=factset&amp;display_string=Audit"}</definedName>
    <definedName name="_2554__FDSAUDITLINK__" hidden="1">{"fdsup://Directions/FactSet Auditing Viewer?action=AUDIT_VALUE&amp;DB=129&amp;ID1=03662Q10&amp;VALUEID=02001&amp;SDATE=201002&amp;PERIODTYPE=QTR_STD&amp;window=popup_no_bar&amp;width=385&amp;height=120&amp;START_MAXIMIZED=FALSE&amp;creator=factset&amp;display_string=Audit"}</definedName>
    <definedName name="_2555__FDSAUDITLINK__" hidden="1">{"fdsup://Directions/FactSet Auditing Viewer?action=AUDIT_VALUE&amp;DB=129&amp;ID1=05276910&amp;VALUEID=02001&amp;SDATE=201002&amp;PERIODTYPE=QTR_STD&amp;window=popup_no_bar&amp;width=385&amp;height=120&amp;START_MAXIMIZED=FALSE&amp;creator=factset&amp;display_string=Audit"}</definedName>
    <definedName name="_2556__FDSAUDITLINK__" hidden="1">{"fdsup://Directions/FactSet Auditing Viewer?action=AUDIT_VALUE&amp;DB=129&amp;ID1=533004&amp;VALUEID=02001&amp;SDATE=201002&amp;PERIODTYPE=QTR_STD&amp;window=popup_no_bar&amp;width=385&amp;height=120&amp;START_MAXIMIZED=FALSE&amp;creator=factset&amp;display_string=Audit"}</definedName>
    <definedName name="_2557__FDSAUDITLINK__" hidden="1">{"fdsup://directions/FAT Viewer?action=UPDATE&amp;creator=factset&amp;DYN_ARGS=TRUE&amp;DOC_NAME=FAT:FQL_AUDITING_CLIENT_TEMPLATE.FAT&amp;display_string=Audit&amp;VAR:KEY=FMTMHQREPW&amp;VAR:QUERY=KEZTTF9ORVRfSU5DKE5PVyxOT1csRlNBLCxVU0QpQEZGX05FVF9JTkMoTFRNUywwLCwsLFVTRCkp&amp;WINDOW=F","IRST_POPUP&amp;HEIGHT=450&amp;WIDTH=450&amp;START_MAXIMIZED=FALSE&amp;VAR:CALENDAR=US&amp;VAR:SYMBOL=MMUS&amp;VAR:INDEX=0"}</definedName>
    <definedName name="_2558__FDSAUDITLINK__" hidden="1">{"fdsup://directions/FAT Viewer?action=UPDATE&amp;creator=factset&amp;DYN_ARGS=TRUE&amp;DOC_NAME=FAT:FQL_AUDITING_CLIENT_TEMPLATE.FAT&amp;display_string=Audit&amp;VAR:KEY=BWPKNAHONG&amp;VAR:QUERY=KEZTTF9ORVRfSU5DKE5PVyxOT1csRlNBLCxVU0QpQEZGX05FVF9JTkMoTFRNUywwLCwsLFVTRCkp&amp;WINDOW=F","IRST_POPUP&amp;HEIGHT=450&amp;WIDTH=450&amp;START_MAXIMIZED=FALSE&amp;VAR:CALENDAR=US&amp;VAR:SYMBOL=SOFO&amp;VAR:INDEX=0"}</definedName>
    <definedName name="_2559__FDSAUDITLINK__" hidden="1">{"fdsup://directions/FAT Viewer?action=UPDATE&amp;creator=factset&amp;DYN_ARGS=TRUE&amp;DOC_NAME=FAT:FQL_AUDITING_CLIENT_TEMPLATE.FAT&amp;display_string=Audit&amp;VAR:KEY=VKNOZIZMFQ&amp;VAR:QUERY=KEZTTF9ORVRfSU5DKE5PVyxOT1csRlNBLCxVU0QpQEZGX05FVF9JTkMoTFRNUywwLCwsLFVTRCkp&amp;WINDOW=F","IRST_POPUP&amp;HEIGHT=450&amp;WIDTH=450&amp;START_MAXIMIZED=FALSE&amp;VAR:CALENDAR=US&amp;VAR:SYMBOL=SCIL&amp;VAR:INDEX=0"}</definedName>
    <definedName name="_256__FDSAUDITLINK__" hidden="1">{"fdsup://directions/FAT Viewer?action=UPDATE&amp;creator=factset&amp;DYN_ARGS=TRUE&amp;DOC_NAME=FAT:FQL_AUDITING_CLIENT_TEMPLATE.FAT&amp;display_string=Audit&amp;VAR:KEY=BQFAXOVOHG&amp;VAR:QUERY=RkZfRUJJVERBX09QRVIoTFRNLDAsLCwsVVNEKQ==&amp;WINDOW=FIRST_POPUP&amp;HEIGHT=450&amp;WIDTH=450&amp;STAR","T_MAXIMIZED=FALSE&amp;VAR:CALENDAR=US&amp;VAR:SYMBOL=ORN&amp;VAR:INDEX=0"}</definedName>
    <definedName name="_2560__FDSAUDITLINK__" hidden="1">{"fdsup://directions/FAT Viewer?action=UPDATE&amp;creator=factset&amp;DYN_ARGS=TRUE&amp;DOC_NAME=FAT:FQL_AUDITING_CLIENT_TEMPLATE.FAT&amp;display_string=Audit&amp;VAR:KEY=LGVOLCBIFA&amp;VAR:QUERY=KEZTTF9ORVRfSU5DKE5PVyxOT1csRlNBLCxVU0QpQEZGX05FVF9JTkMoTFRNUywwLCwsLFVTRCkp&amp;WINDOW=F","IRST_POPUP&amp;HEIGHT=450&amp;WIDTH=450&amp;START_MAXIMIZED=FALSE&amp;VAR:CALENDAR=US&amp;VAR:SYMBOL=028704&amp;VAR:INDEX=0"}</definedName>
    <definedName name="_2561__FDSAUDITLINK__" hidden="1">{"fdsup://directions/FAT Viewer?action=UPDATE&amp;creator=factset&amp;DYN_ARGS=TRUE&amp;DOC_NAME=FAT:FQL_AUDITING_CLIENT_TEMPLATE.FAT&amp;display_string=Audit&amp;VAR:KEY=ZEDSNMZKJY&amp;VAR:QUERY=KEZTTF9ORVRfSU5DKE5PVyxOT1csRlNBLCxVU0QpQEZGX05FVF9JTkMoTFRNUywwLCwsLFVTRCkp&amp;WINDOW=F","IRST_POPUP&amp;HEIGHT=450&amp;WIDTH=450&amp;START_MAXIMIZED=FALSE&amp;VAR:CALENDAR=US&amp;VAR:SYMBOL=ARCL&amp;VAR:INDEX=0"}</definedName>
    <definedName name="_2562__FDSAUDITLINK__" hidden="1">{"fdsup://directions/FAT Viewer?action=UPDATE&amp;creator=factset&amp;DYN_ARGS=TRUE&amp;DOC_NAME=FAT:FQL_AUDITING_CLIENT_TEMPLATE.FAT&amp;display_string=Audit&amp;VAR:KEY=LCXSJGXUNI&amp;VAR:QUERY=KEZTTF9ORVRfSU5DKE5PVyxOT1csRlNBLCxVU0QpQEZGX05FVF9JTkMoTFRNUywwLCwsLFVTRCkp&amp;WINDOW=F","IRST_POPUP&amp;HEIGHT=450&amp;WIDTH=450&amp;START_MAXIMIZED=FALSE&amp;VAR:CALENDAR=US&amp;VAR:SYMBOL=RLRN&amp;VAR:INDEX=0"}</definedName>
    <definedName name="_2563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BE&amp;VAR:INDEX=0"}</definedName>
    <definedName name="_2564__FDSAUDITLINK__" hidden="1">{"fdsup://directions/FAT Viewer?action=UPDATE&amp;creator=factset&amp;DYN_ARGS=TRUE&amp;DOC_NAME=FAT:FQL_AUDITING_CLIENT_TEMPLATE.FAT&amp;display_string=Audit&amp;VAR:KEY=HAJQXUJKVA&amp;VAR:QUERY=KEZTTF9ORVRfSU5DKE5PVyxOT1csRlNBLCxVU0QpQEZGX05FVF9JTkMoTFRNUywwLCwsLFVTRCkp&amp;WINDOW=F","IRST_POPUP&amp;HEIGHT=450&amp;WIDTH=450&amp;START_MAXIMIZED=FALSE&amp;VAR:CALENDAR=US&amp;VAR:SYMBOL=ONE&amp;VAR:INDEX=0"}</definedName>
    <definedName name="_2565__FDSAUDITLINK__" hidden="1">{"fdsup://directions/FAT Viewer?action=UPDATE&amp;creator=factset&amp;DYN_ARGS=TRUE&amp;DOC_NAME=FAT:FQL_AUDITING_CLIENT_TEMPLATE.FAT&amp;display_string=Audit&amp;VAR:KEY=VONGPQTWRG&amp;VAR:QUERY=KEZTTF9ORVRfSU5DKE5PVyxOT1csRlNBLCxVU0QpQEZGX05FVF9JTkMoTFRNUywwLCwsLFVTRCkp&amp;WINDOW=F","IRST_POPUP&amp;HEIGHT=450&amp;WIDTH=450&amp;START_MAXIMIZED=FALSE&amp;VAR:CALENDAR=US&amp;VAR:SYMBOL=BLKB&amp;VAR:INDEX=0"}</definedName>
    <definedName name="_2566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2567__FDSAUDITLINK__" hidden="1">{"fdsup://directions/FAT Viewer?action=UPDATE&amp;creator=factset&amp;DYN_ARGS=TRUE&amp;DOC_NAME=FAT:FQL_AUDITING_CLIENT_TEMPLATE.FAT&amp;display_string=Audit&amp;VAR:KEY=FUXGJQRC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MUS&amp;VAR:INDEX=0"}</definedName>
    <definedName name="_2568__FDSAUDITLINK__" hidden="1">{"fdsup://directions/FAT Viewer?action=UPDATE&amp;creator=factset&amp;DYN_ARGS=TRUE&amp;DOC_NAME=FAT:FQL_AUDITING_CLIENT_TEMPLATE.FAT&amp;display_string=Audit&amp;VAR:KEY=LIDIXGNGN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FO&amp;VAR:INDEX=0"}</definedName>
    <definedName name="_2569__FDSAUDITLINK__" hidden="1">{"fdsup://directions/FAT Viewer?action=UPDATE&amp;creator=factset&amp;DYN_ARGS=TRUE&amp;DOC_NAME=FAT:FQL_AUDITING_CLIENT_TEMPLATE.FAT&amp;display_string=Audit&amp;VAR:KEY=NUDUNWTG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CIL&amp;VAR:INDEX=0"}</definedName>
    <definedName name="_257__FDSAUDITLINK__" hidden="1">{"fdsup://directions/FAT Viewer?action=UPDATE&amp;creator=factset&amp;DYN_ARGS=TRUE&amp;DOC_NAME=FAT:FQL_AUDITING_CLIENT_TEMPLATE.FAT&amp;display_string=Audit&amp;VAR:KEY=NODSRKFUNC&amp;VAR:QUERY=RkZfRUJJVERBX09QRVIoTFRNLDAsLCwsVVNEKQ==&amp;WINDOW=FIRST_POPUP&amp;HEIGHT=450&amp;WIDTH=450&amp;STAR","T_MAXIMIZED=FALSE&amp;VAR:CALENDAR=US&amp;VAR:SYMBOL=USAK&amp;VAR:INDEX=0"}</definedName>
    <definedName name="_2570__FDSAUDITLINK__" hidden="1">{"fdsup://directions/FAT Viewer?action=UPDATE&amp;creator=factset&amp;DYN_ARGS=TRUE&amp;DOC_NAME=FAT:FQL_AUDITING_CLIENT_TEMPLATE.FAT&amp;display_string=Audit&amp;VAR:KEY=PUBYPGH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028704&amp;VAR:INDEX=0"}</definedName>
    <definedName name="_2571__FDSAUDITLINK__" hidden="1">{"fdsup://directions/FAT Viewer?action=UPDATE&amp;creator=factset&amp;DYN_ARGS=TRUE&amp;DOC_NAME=FAT:FQL_AUDITING_CLIENT_TEMPLATE.FAT&amp;display_string=Audit&amp;VAR:KEY=JOZQBSVIN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RCL&amp;VAR:INDEX=0"}</definedName>
    <definedName name="_2572__FDSAUDITLINK__" hidden="1">{"fdsup://directions/FAT Viewer?action=UPDATE&amp;creator=factset&amp;DYN_ARGS=TRUE&amp;DOC_NAME=FAT:FQL_AUDITING_CLIENT_TEMPLATE.FAT&amp;display_string=Audit&amp;VAR:KEY=LMPKLUXO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LRN&amp;VAR:INDEX=0"}</definedName>
    <definedName name="_2573__FDSAUDITLINK__" hidden="1">{"fdsup://directions/FAT Viewer?action=UPDATE&amp;creator=factset&amp;DYN_ARGS=TRUE&amp;DOC_NAME=FAT:FQL_AUDITING_CLIENT_TEMPLATE.FAT&amp;display_string=Audit&amp;VAR:KEY=HATYHOBC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L&amp;VAR:INDEX=0"}</definedName>
    <definedName name="_2574__FDSAUDITLINK__" hidden="1">{"fdsup://Directions/FactSet Auditing Viewer?action=AUDIT_VALUE&amp;DB=129&amp;ID1=56086P20&amp;VALUEID=02001&amp;SDATE=201002&amp;PERIODTYPE=QTR_STD&amp;window=popup_no_bar&amp;width=385&amp;height=120&amp;START_MAXIMIZED=FALSE&amp;creator=factset&amp;display_string=Audit"}</definedName>
    <definedName name="_2575__FDSAUDITLINK__" hidden="1">{"fdsup://Directions/FactSet Auditing Viewer?action=AUDIT_VALUE&amp;DB=129&amp;ID1=83545R20&amp;VALUEID=02001&amp;SDATE=201003&amp;PERIODTYPE=QTR_STD&amp;window=popup_no_bar&amp;width=385&amp;height=120&amp;START_MAXIMIZED=FALSE&amp;creator=factset&amp;display_string=Audit"}</definedName>
    <definedName name="_2576__FDSAUDITLINK__" hidden="1">{"fdsup://Directions/FactSet Auditing Viewer?action=AUDIT_VALUE&amp;DB=129&amp;ID1=80876010&amp;VALUEID=02001&amp;SDATE=201003&amp;PERIODTYPE=QTR_STD&amp;window=popup_no_bar&amp;width=385&amp;height=120&amp;START_MAXIMIZED=FALSE&amp;creator=factset&amp;display_string=Audit"}</definedName>
    <definedName name="_2577__FDSAUDITLINK__" hidden="1">{"fdsup://Directions/FactSet Auditing Viewer?action=AUDIT_VALUE&amp;DB=129&amp;ID1=028704&amp;VALUEID=02001&amp;SDATE=201001&amp;PERIODTYPE=SEMI_STD&amp;window=popup_no_bar&amp;width=385&amp;height=120&amp;START_MAXIMIZED=FALSE&amp;creator=factset&amp;display_string=Audit"}</definedName>
    <definedName name="_2578__FDSAUDITLINK__" hidden="1">{"fdsup://Directions/FactSet Auditing Viewer?action=AUDIT_VALUE&amp;DB=129&amp;ID1=03956P10&amp;VALUEID=02001&amp;SDATE=201002&amp;PERIODTYPE=QTR_STD&amp;window=popup_no_bar&amp;width=385&amp;height=120&amp;START_MAXIMIZED=FALSE&amp;creator=factset&amp;display_string=Audit"}</definedName>
    <definedName name="_2579__FDSAUDITLINK__" hidden="1">{"fdsup://Directions/FactSet Auditing Viewer?action=AUDIT_VALUE&amp;DB=129&amp;ID1=75968L10&amp;VALUEID=02001&amp;SDATE=201002&amp;PERIODTYPE=QTR_STD&amp;window=popup_no_bar&amp;width=385&amp;height=120&amp;START_MAXIMIZED=FALSE&amp;creator=factset&amp;display_string=Audit"}</definedName>
    <definedName name="_258___123Graph_EUNIT_BY_OEM" hidden="1">#REF!</definedName>
    <definedName name="_258__FDSAUDITLINK__" hidden="1">{"fdsup://directions/FAT Viewer?action=UPDATE&amp;creator=factset&amp;DYN_ARGS=TRUE&amp;DOC_NAME=FAT:FQL_AUDITING_CLIENT_TEMPLATE.FAT&amp;display_string=Audit&amp;VAR:KEY=FWFGTGDEPS&amp;VAR:QUERY=RkZfRUJJVERBX09QRVIoTFRNLDAsLCwsVVNEKQ==&amp;WINDOW=FIRST_POPUP&amp;HEIGHT=450&amp;WIDTH=450&amp;STAR","T_MAXIMIZED=FALSE&amp;VAR:CALENDAR=US&amp;VAR:SYMBOL=HAL&amp;VAR:INDEX=0"}</definedName>
    <definedName name="_2580__FDSAUDITLINK__" hidden="1">{"fdsup://directions/FAT Viewer?action=UPDATE&amp;creator=factset&amp;DYN_ARGS=TRUE&amp;DOC_NAME=FAT:FQL_AUDITING_CLIENT_TEMPLATE.FAT&amp;display_string=Audit&amp;VAR:KEY=JSRYDMFC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VI&amp;VAR:INDEX=0"}</definedName>
    <definedName name="_2581__FDSAUDITLINK__" hidden="1">{"fdsup://directions/FAT Viewer?action=UPDATE&amp;creator=factset&amp;DYN_ARGS=TRUE&amp;DOC_NAME=FAT:FQL_AUDITING_CLIENT_TEMPLATE.FAT&amp;display_string=Audit&amp;VAR:KEY=HGZAPIVO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LKB&amp;VAR:INDEX=0"}</definedName>
    <definedName name="_2582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2583__FDSAUDITLINK__" hidden="1">{"fdsup://Directions/FactSet Auditing Viewer?action=AUDIT_VALUE&amp;DB=129&amp;ID1=09227Q10&amp;VALUEID=02001&amp;SDATE=201002&amp;PERIODTYPE=QTR_STD&amp;window=popup_no_bar&amp;width=385&amp;height=120&amp;START_MAXIMIZED=FALSE&amp;creator=factset&amp;display_string=Audit"}</definedName>
    <definedName name="_2584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2585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TCT&amp;VAR:INDEX=0"}</definedName>
    <definedName name="_2586__FDSAUDITLINK__" hidden="1">{"fdsup://directions/FAT Viewer?action=UPDATE&amp;creator=factset&amp;DYN_ARGS=TRUE&amp;DOC_NAME=FAT:FQL_AUDITING_CLIENT_TEMPLATE.FAT&amp;display_string=Audit&amp;VAR:KEY=PYBKBOBQXQ&amp;VAR:QUERY=KEZTTF9ORVRfSU5DKE5PVyxOT1csRlNBLCxVU0QpQEZGX05FVF9JTkMoTFRNUywwLCwsLFVTRCkp&amp;WINDOW=F","IRST_POPUP&amp;HEIGHT=450&amp;WIDTH=450&amp;START_MAXIMIZED=FALSE&amp;VAR:CALENDAR=US&amp;VAR:SYMBOL=KEYN&amp;VAR:INDEX=0"}</definedName>
    <definedName name="_2587__FDSAUDITLINK__" hidden="1">{"fdsup://directions/FAT Viewer?action=UPDATE&amp;creator=factset&amp;DYN_ARGS=TRUE&amp;DOC_NAME=FAT:FQL_AUDITING_CLIENT_TEMPLATE.FAT&amp;display_string=Audit&amp;VAR:KEY=HEZMJQRKDU&amp;VAR:QUERY=KEZTTF9ORVRfSU5DKE5PVyxOT1csRlNBLCxVU0QpQEZGX05FVF9JTkMoTFRNUywwLCwsLFVTRCkp&amp;WINDOW=F","IRST_POPUP&amp;HEIGHT=450&amp;WIDTH=450&amp;START_MAXIMIZED=FALSE&amp;VAR:CALENDAR=US&amp;VAR:SYMBOL=B1GCQP&amp;VAR:INDEX=0"}</definedName>
    <definedName name="_2588__FDSAUDITLINK__" hidden="1">{"fdsup://directions/FAT Viewer?action=UPDATE&amp;creator=factset&amp;DYN_ARGS=TRUE&amp;DOC_NAME=FAT:FQL_AUDITING_CLIENT_TEMPLATE.FAT&amp;display_string=Audit&amp;VAR:KEY=ZQZAPGDYLI&amp;VAR:QUERY=KEZTTF9ORVRfSU5DKE5PVyxOT1csRlNBLCxVU0QpQEZGX05FVF9JTkMoTFRNUywwLCwsLFVTRCkp&amp;WINDOW=F","IRST_POPUP&amp;HEIGHT=450&amp;WIDTH=450&amp;START_MAXIMIZED=FALSE&amp;VAR:CALENDAR=US&amp;VAR:SYMBOL=B03F1W&amp;VAR:INDEX=0"}</definedName>
    <definedName name="_2589__FDSAUDITLINK__" hidden="1">{"fdsup://directions/FAT Viewer?action=UPDATE&amp;creator=factset&amp;DYN_ARGS=TRUE&amp;DOC_NAME=FAT:FQL_AUDITING_CLIENT_TEMPLATE.FAT&amp;display_string=Audit&amp;VAR:KEY=DWLYPEHWDW&amp;VAR:QUERY=KEZTTF9ORVRfSU5DKE5PVyxOT1csRlNBLCxVU0QpQEZGX05FVF9JTkMoTFRNUywwLCwsLFVTRCkp&amp;WINDOW=F","IRST_POPUP&amp;HEIGHT=450&amp;WIDTH=450&amp;START_MAXIMIZED=FALSE&amp;VAR:CALENDAR=US&amp;VAR:SYMBOL=SFE&amp;VAR:INDEX=0"}</definedName>
    <definedName name="_259__FDSAUDITLINK__" hidden="1">{"fdsup://directions/FAT Viewer?action=UPDATE&amp;creator=factset&amp;DYN_ARGS=TRUE&amp;DOC_NAME=FAT:FQL_AUDITING_CLIENT_TEMPLATE.FAT&amp;display_string=Audit&amp;VAR:KEY=PATMVCLKFE&amp;VAR:QUERY=RkZfRUJJVERBX09QRVIoTFRNLDAsLCwsVVNEKQ==&amp;WINDOW=FIRST_POPUP&amp;HEIGHT=450&amp;WIDTH=450&amp;STAR","T_MAXIMIZED=FALSE&amp;VAR:CALENDAR=US&amp;VAR:SYMBOL=TSYS&amp;VAR:INDEX=0"}</definedName>
    <definedName name="_2590__FDSAUDITLINK__" hidden="1">{"fdsup://directions/FAT Viewer?action=UPDATE&amp;creator=factset&amp;DYN_ARGS=TRUE&amp;DOC_NAME=FAT:FQL_AUDITING_CLIENT_TEMPLATE.FAT&amp;display_string=Audit&amp;VAR:KEY=LEFETIRKHY&amp;VAR:QUERY=KEZTTF9ORVRfSU5DKE5PVyxOT1csRlNBLCxVU0QpQEZGX05FVF9JTkMoTFRNUywwLCwsLFVTRCkp&amp;WINDOW=F","IRST_POPUP&amp;HEIGHT=450&amp;WIDTH=450&amp;START_MAXIMIZED=FALSE&amp;VAR:CALENDAR=US&amp;VAR:SYMBOL=B03CY1&amp;VAR:INDEX=0"}</definedName>
    <definedName name="_2591__FDSAUDITLINK__" hidden="1">{"fdsup://directions/FAT Viewer?action=UPDATE&amp;creator=factset&amp;DYN_ARGS=TRUE&amp;DOC_NAME=FAT:FQL_AUDITING_CLIENT_TEMPLATE.FAT&amp;display_string=Audit&amp;VAR:KEY=NARORALSXU&amp;VAR:QUERY=KEZTTF9ORVRfSU5DKE5PVyxOT1csRlNBLCxVU0QpQEZGX05FVF9JTkMoTFRNUywwLCwsLFVTRCkp&amp;WINDOW=F","IRST_POPUP&amp;HEIGHT=450&amp;WIDTH=450&amp;START_MAXIMIZED=FALSE&amp;VAR:CALENDAR=US&amp;VAR:SYMBOL=B17K95&amp;VAR:INDEX=0"}</definedName>
    <definedName name="_2592__FDSAUDITLINK__" hidden="1">{"fdsup://directions/FAT Viewer?action=UPDATE&amp;creator=factset&amp;DYN_ARGS=TRUE&amp;DOC_NAME=FAT:FQL_AUDITING_CLIENT_TEMPLATE.FAT&amp;display_string=Audit&amp;VAR:KEY=FWXAREFGDW&amp;VAR:QUERY=KEZTTF9ORVRfSU5DKE5PVyxOT1csRlNBLCxVU0QpQEZGX05FVF9JTkMoTFRNUywwLCwsLFVTRCkp&amp;WINDOW=F","IRST_POPUP&amp;HEIGHT=450&amp;WIDTH=450&amp;START_MAXIMIZED=FALSE&amp;VAR:CALENDAR=US&amp;VAR:SYMBOL=B41PDC&amp;VAR:INDEX=0"}</definedName>
    <definedName name="_2593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VOCS&amp;VAR:INDEX=0"}</definedName>
    <definedName name="_2594__FDSAUDITLINK__" hidden="1">{"fdsup://directions/FAT Viewer?action=UPDATE&amp;creator=factset&amp;DYN_ARGS=TRUE&amp;DOC_NAME=FAT:FQL_AUDITING_CLIENT_TEMPLATE.FAT&amp;display_string=Audit&amp;VAR:KEY=ZKFIDQXAHQ&amp;VAR:QUERY=KEZTTF9ORVRfSU5DKE5PVyxOT1csRlNBLCxVU0QpQEZGX05FVF9JTkMoTFRNUywwLCwsLFVTRCkp&amp;WINDOW=F","IRST_POPUP&amp;HEIGHT=450&amp;WIDTH=450&amp;START_MAXIMIZED=FALSE&amp;VAR:CALENDAR=US&amp;VAR:SYMBOL=RLOC&amp;VAR:INDEX=0"}</definedName>
    <definedName name="_2595__FDSAUDITLINK__" hidden="1">{"fdsup://directions/FAT Viewer?action=UPDATE&amp;creator=factset&amp;DYN_ARGS=TRUE&amp;DOC_NAME=FAT:FQL_AUDITING_CLIENT_TEMPLATE.FAT&amp;display_string=Audit&amp;VAR:KEY=PSZCLQVGPE&amp;VAR:QUERY=KEZTTF9ORVRfSU5DKE5PVyxOT1csRlNBLCxVU0QpQEZGX05FVF9JTkMoTFRNUywwLCwsLFVTRCkp&amp;WINDOW=F","IRST_POPUP&amp;HEIGHT=450&amp;WIDTH=450&amp;START_MAXIMIZED=FALSE&amp;VAR:CALENDAR=US&amp;VAR:SYMBOL=ICGE&amp;VAR:INDEX=0"}</definedName>
    <definedName name="_2596__FDSAUDITLINK__" hidden="1">{"fdsup://directions/FAT Viewer?action=UPDATE&amp;creator=factset&amp;DYN_ARGS=TRUE&amp;DOC_NAME=FAT:FQL_AUDITING_CLIENT_TEMPLATE.FAT&amp;display_string=Audit&amp;VAR:KEY=PSLYHMRAJG&amp;VAR:QUERY=KEZTTF9ORVRfSU5DKE5PVyxOT1csRlNBLCxVU0QpQEZGX05FVF9JTkMoTFRNUywwLCwsLFVTRCkp&amp;WINDOW=F","IRST_POPUP&amp;HEIGHT=450&amp;WIDTH=450&amp;START_MAXIMIZED=FALSE&amp;VAR:CALENDAR=US&amp;VAR:SYMBOL=599958&amp;VAR:INDEX=0"}</definedName>
    <definedName name="_2597__FDSAUDITLINK__" hidden="1">{"fdsup://directions/FAT Viewer?action=UPDATE&amp;creator=factset&amp;DYN_ARGS=TRUE&amp;DOC_NAME=FAT:FQL_AUDITING_CLIENT_TEMPLATE.FAT&amp;display_string=Audit&amp;VAR:KEY=FWHYFKVKHI&amp;VAR:QUERY=KEZTTF9ORVRfSU5DKE5PVyxOT1csRlNBLCxVU0QpQEZGX05FVF9JTkMoTFRNUywwLCwsLFVTRCkp&amp;WINDOW=F","IRST_POPUP&amp;HEIGHT=450&amp;WIDTH=450&amp;START_MAXIMIZED=FALSE&amp;VAR:CALENDAR=US&amp;VAR:SYMBOL=B173CH&amp;VAR:INDEX=0"}</definedName>
    <definedName name="_2598__FDSAUDITLINK__" hidden="1">{"fdsup://directions/FAT Viewer?action=UPDATE&amp;creator=factset&amp;DYN_ARGS=TRUE&amp;DOC_NAME=FAT:FQL_AUDITING_CLIENT_TEMPLATE.FAT&amp;display_string=Audit&amp;VAR:KEY=FMLKHOXEJE&amp;VAR:QUERY=KEZTTF9ORVRfSU5DKE5PVyxOT1csRlNBLCxVU0QpQEZGX05FVF9JTkMoTFRNUywwLCwsLFVTRCkp&amp;WINDOW=F","IRST_POPUP&amp;HEIGHT=450&amp;WIDTH=450&amp;START_MAXIMIZED=FALSE&amp;VAR:CALENDAR=US&amp;VAR:SYMBOL=QNST&amp;VAR:INDEX=0"}</definedName>
    <definedName name="_2599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RNOW&amp;VAR:INDEX=0"}</definedName>
    <definedName name="_26___0__123Graph_BEPS" hidden="1">#N/A</definedName>
    <definedName name="_26___123Graph_A__MW_VS_HR" hidden="1">#REF!</definedName>
    <definedName name="_26___123Graph_A__MW_VS_POWER" hidden="1">#REF!</definedName>
    <definedName name="_26___123Graph_LBL_BCHART_1" hidden="1">#N/A</definedName>
    <definedName name="_26___123Graph_XCHART_2" hidden="1">#REF!</definedName>
    <definedName name="_26__123Graph_ACHART_1" hidden="1">#REF!</definedName>
    <definedName name="_26__123Graph_ACHART_2" hidden="1">#REF!</definedName>
    <definedName name="_26__123Graph_AChart_6" hidden="1">#REF!</definedName>
    <definedName name="_26__123Graph_ACHART_9" hidden="1">#REF!</definedName>
    <definedName name="_26__123Graph_B_Chart_1A" hidden="1">#REF!</definedName>
    <definedName name="_26__123Graph_BChart_3" hidden="1">#REF!</definedName>
    <definedName name="_26__123Graph_BCHART_6" hidden="1">#REF!</definedName>
    <definedName name="_26__123Graph_BQRE_S_BY_CO." hidden="1">#REF!</definedName>
    <definedName name="_26__123Graph_BSUPPLIES_BY_B_U" hidden="1">#REF!</definedName>
    <definedName name="_26__123Graph_BTAX_CREDIT" hidden="1">#REF!</definedName>
    <definedName name="_26__123Graph_BWAGES_BY_B_U" hidden="1">#REF!</definedName>
    <definedName name="_26__123Graph_CCAPITAL_BY_OEM" hidden="1">#REF!</definedName>
    <definedName name="_26__123Graph_CQRE_S_BY_TYPE" hidden="1">#REF!</definedName>
    <definedName name="_26__123Graph_CWAGES_BY_B_U" hidden="1">#REF!</definedName>
    <definedName name="_26__123Graph_DCHART_1" hidden="1">#REF!</definedName>
    <definedName name="_26__123Graph_DCHART_3" hidden="1">#REF!</definedName>
    <definedName name="_26__123Graph_DCHART_8" hidden="1">#REF!</definedName>
    <definedName name="_26__123Graph_EQRE_S_BY_CO." hidden="1">#REF!</definedName>
    <definedName name="_26__123Graph_FCHART_28" hidden="1">#REF!</definedName>
    <definedName name="_26__123Graph_XCHART_10" hidden="1">#REF!</definedName>
    <definedName name="_26__123Graph_XCHART_13" hidden="1">#REF!</definedName>
    <definedName name="_26__123Graph_XCHART_14" hidden="1">#REF!</definedName>
    <definedName name="_26__123Graph_XCHART_2" hidden="1">#N/A</definedName>
    <definedName name="_26__FDSAUDITLINK__" hidden="1">{"fdsup://directions/FAT Viewer?action=UPDATE&amp;creator=factset&amp;DYN_ARGS=TRUE&amp;DOC_NAME=FAT:FQL_AUDITING_CLIENT_TEMPLATE.FAT&amp;display_string=Audit&amp;VAR:KEY=PQLETSREFI&amp;VAR:QUERY=RkZfRlJFRV9QU19DRigp&amp;WINDOW=FIRST_POPUP&amp;HEIGHT=450&amp;WIDTH=450&amp;START_MAXIMIZED=FALSE&amp;VA","R:CALENDAR=US&amp;VAR:SYMBOL=CLNY&amp;VAR:INDEX=0"}</definedName>
    <definedName name="_26_0__123Graph_BCHAR" hidden="1">#REF!</definedName>
    <definedName name="_26_0__123Graph_CCHAR" hidden="1">#REF!</definedName>
    <definedName name="_260___123Graph_FHR_BY_OEM" hidden="1">#REF!</definedName>
    <definedName name="_260__FDSAUDITLINK__" hidden="1">{"fdsup://directions/FAT Viewer?action=UPDATE&amp;creator=factset&amp;DYN_ARGS=TRUE&amp;DOC_NAME=FAT:FQL_AUDITING_CLIENT_TEMPLATE.FAT&amp;display_string=Audit&amp;VAR:KEY=BEXUZQFSPE&amp;VAR:QUERY=RkZfRUJJVERBX09QRVIoTFRNLDAsLCwsVVNEKQ==&amp;WINDOW=FIRST_POPUP&amp;HEIGHT=450&amp;WIDTH=450&amp;STAR","T_MAXIMIZED=FALSE&amp;VAR:CALENDAR=US&amp;VAR:SYMBOL=FRM&amp;VAR:INDEX=0"}</definedName>
    <definedName name="_2600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2601__FDSAUDITLINK__" hidden="1">{"fdsup://directions/FAT Viewer?action=UPDATE&amp;creator=factset&amp;DYN_ARGS=TRUE&amp;DOC_NAME=FAT:FQL_AUDITING_CLIENT_TEMPLATE.FAT&amp;display_string=Audit&amp;VAR:KEY=VUHSDUJSBY&amp;VAR:QUERY=KEZTTF9ORVRfSU5DKE5PVyxOT1csRlNBLCxVU0QpQEZGX05FVF9JTkMoTFRNUywwLCwsLFVTRCkp&amp;WINDOW=F","IRST_POPUP&amp;HEIGHT=450&amp;WIDTH=450&amp;START_MAXIMIZED=FALSE&amp;VAR:CALENDAR=US&amp;VAR:SYMBOL=CRM&amp;VAR:INDEX=0"}</definedName>
    <definedName name="_2602__FDSAUDITLINK__" hidden="1">{"fdsup://directions/FAT Viewer?action=UPDATE&amp;creator=factset&amp;DYN_ARGS=TRUE&amp;DOC_NAME=FAT:FQL_AUDITING_CLIENT_TEMPLATE.FAT&amp;display_string=Audit&amp;VAR:KEY=ZCTQPCFOHS&amp;VAR:QUERY=KEZTTF9ORVRfSU5DKE5PVyxOT1csRlNBLCxVU0QpQEZGX05FVF9JTkMoTFRNUywwLCwsLFVTRCkp&amp;WINDOW=F","IRST_POPUP&amp;HEIGHT=450&amp;WIDTH=450&amp;START_MAXIMIZED=FALSE&amp;VAR:CALENDAR=US&amp;VAR:SYMBOL=EGAN&amp;VAR:INDEX=0"}</definedName>
    <definedName name="_2603__FDSAUDITLINK__" hidden="1">{"fdsup://directions/FAT Viewer?action=UPDATE&amp;creator=factset&amp;DYN_ARGS=TRUE&amp;DOC_NAME=FAT:FQL_AUDITING_CLIENT_TEMPLATE.FAT&amp;display_string=Audit&amp;VAR:KEY=DIHULKHQJQ&amp;VAR:QUERY=KEZTTF9ORVRfSU5DKE5PVyxOT1csRlNBLCxVU0QpQEZGX05FVF9JTkMoTFRNUywwLCwsLFVTRCkp&amp;WINDOW=F","IRST_POPUP&amp;HEIGHT=450&amp;WIDTH=450&amp;START_MAXIMIZED=FALSE&amp;VAR:CALENDAR=US&amp;VAR:SYMBOL=KANA&amp;VAR:INDEX=0"}</definedName>
    <definedName name="_2604__FDSAUDITLINK__" hidden="1">{"fdsup://directions/FAT Viewer?action=UPDATE&amp;creator=factset&amp;DYN_ARGS=TRUE&amp;DOC_NAME=FAT:FQL_AUDITING_CLIENT_TEMPLATE.FAT&amp;display_string=Audit&amp;VAR:KEY=NUVCLATW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TDM&amp;VAR:INDEX=0"}</definedName>
    <definedName name="_2605__FDSAUDITLINK__" hidden="1">{"fdsup://directions/FAT Viewer?action=UPDATE&amp;creator=factset&amp;DYN_ARGS=TRUE&amp;DOC_NAME=FAT:FQL_AUDITING_CLIENT_TEMPLATE.FAT&amp;display_string=Audit&amp;VAR:KEY=HWFGLQPU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LD6&amp;VAR:INDEX=0"}</definedName>
    <definedName name="_2606__FDSAUDITLINK__" hidden="1">{"fdsup://directions/FAT Viewer?action=UPDATE&amp;creator=factset&amp;DYN_ARGS=TRUE&amp;DOC_NAME=FAT:FQL_AUDITING_CLIENT_TEMPLATE.FAT&amp;display_string=Audit&amp;VAR:KEY=ZQDIFKPU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ANA&amp;VAR:INDEX=0"}</definedName>
    <definedName name="_2607__FDSAUDITLINK__" hidden="1">{"fdsup://directions/FAT Viewer?action=UPDATE&amp;creator=factset&amp;DYN_ARGS=TRUE&amp;DOC_NAME=FAT:FQL_AUDITING_CLIENT_TEMPLATE.FAT&amp;display_string=Audit&amp;VAR:KEY=TWXSHQNC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173CH&amp;VAR:INDEX=0"}</definedName>
    <definedName name="_2608__FDSAUDITLINK__" hidden="1">{"fdsup://directions/FAT Viewer?action=UPDATE&amp;creator=factset&amp;DYN_ARGS=TRUE&amp;DOC_NAME=FAT:FQL_AUDITING_CLIENT_TEMPLATE.FAT&amp;display_string=Audit&amp;VAR:KEY=JGFOBYR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CY1&amp;VAR:INDEX=0"}</definedName>
    <definedName name="_2609__FDSAUDITLINK__" hidden="1">{"fdsup://directions/FAT Viewer?action=UPDATE&amp;creator=factset&amp;DYN_ARGS=TRUE&amp;DOC_NAME=FAT:FQL_AUDITING_CLIENT_TEMPLATE.FAT&amp;display_string=Audit&amp;VAR:KEY=LUNMFYREVO&amp;VAR:QUERY=KEZTTF9ORVRfSU5DKE5PVyxOT1csRlNBLCxVU0QpQEZGX05FVF9JTkMoTFRNUywwLCwsLFVTRCkp&amp;WINDOW=F","IRST_POPUP&amp;HEIGHT=450&amp;WIDTH=450&amp;START_MAXIMIZED=FALSE&amp;VAR:CALENDAR=US&amp;VAR:SYMBOL=SITO&amp;VAR:INDEX=0"}</definedName>
    <definedName name="_261__123Graph_FCONTRACT_BY_B_U" hidden="1">#REF!</definedName>
    <definedName name="_261__FDSAUDITLINK__" hidden="1">{"fdsup://directions/FAT Viewer?action=UPDATE&amp;creator=factset&amp;DYN_ARGS=TRUE&amp;DOC_NAME=FAT:FQL_AUDITING_CLIENT_TEMPLATE.FAT&amp;display_string=Audit&amp;VAR:KEY=XUPUPMRENM&amp;VAR:QUERY=RkZfRUJJVERBX09QRVIoTFRNLDAsLCwsVVNEKQ==&amp;WINDOW=FIRST_POPUP&amp;HEIGHT=450&amp;WIDTH=450&amp;STAR","T_MAXIMIZED=FALSE&amp;VAR:CALENDAR=US&amp;VAR:SYMBOL=TPLM&amp;VAR:INDEX=0"}</definedName>
    <definedName name="_2610__FDSAUDITLINK__" hidden="1">{"fdsup://directions/FAT Viewer?action=UPDATE&amp;creator=factset&amp;DYN_ARGS=TRUE&amp;DOC_NAME=FAT:FQL_AUDITING_CLIENT_TEMPLATE.FAT&amp;display_string=Audit&amp;VAR:KEY=VYFEBMPM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319187&amp;VAR:INDEX=0"}</definedName>
    <definedName name="_2611__FDSAUDITLINK__" hidden="1">{"fdsup://Directions/FactSet Auditing Viewer?action=AUDIT_VALUE&amp;DB=129&amp;ID1=718322&amp;VALUEID=02001&amp;SDATE=201002&amp;PERIODTYPE=QTR_STD&amp;window=popup_no_bar&amp;width=385&amp;height=120&amp;START_MAXIMIZED=FALSE&amp;creator=factset&amp;display_string=Audit"}</definedName>
    <definedName name="_2612__FDSAUDITLINK__" hidden="1">{"fdsup://directions/FAT Viewer?action=UPDATE&amp;creator=factset&amp;DYN_ARGS=TRUE&amp;DOC_NAME=FAT:FQL_AUDITING_CLIENT_TEMPLATE.FAT&amp;display_string=Audit&amp;VAR:KEY=FYTGLUJI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718322&amp;VAR:INDEX=0"}</definedName>
    <definedName name="_2613__FDSAUDITLINK__" hidden="1">{"fdsup://Directions/FactSet Auditing Viewer?action=AUDIT_VALUE&amp;DB=129&amp;ID1=B03LD6&amp;VALUEID=02001&amp;SDATE=201001&amp;PERIODTYPE=SEMI_STD&amp;window=popup_no_bar&amp;width=385&amp;height=120&amp;START_MAXIMIZED=FALSE&amp;creator=factset&amp;display_string=Audit"}</definedName>
    <definedName name="_2614__FDSAUDITLINK__" hidden="1">{"fdsup://Directions/FactSet Auditing Viewer?action=AUDIT_VALUE&amp;DB=129&amp;ID1=78501P10&amp;VALUEID=02001&amp;SDATE=201002&amp;PERIODTYPE=QTR_STD&amp;window=popup_no_bar&amp;width=385&amp;height=120&amp;START_MAXIMIZED=FALSE&amp;creator=factset&amp;display_string=Audit"}</definedName>
    <definedName name="_2615__FDSAUDITLINK__" hidden="1">{"fdsup://directions/FAT Viewer?action=UPDATE&amp;creator=factset&amp;DYN_ARGS=TRUE&amp;DOC_NAME=FAT:FQL_AUDITING_CLIENT_TEMPLATE.FAT&amp;display_string=Audit&amp;VAR:KEY=PMTUZADK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GAN&amp;VAR:INDEX=0"}</definedName>
    <definedName name="_2616__FDSAUDITLINK__" hidden="1">{"fdsup://Directions/FactSet Auditing Viewer?action=AUDIT_VALUE&amp;DB=129&amp;ID1=53814610&amp;VALUEID=02001&amp;SDATE=201002&amp;PERIODTYPE=QTR_STD&amp;window=popup_no_bar&amp;width=385&amp;height=120&amp;START_MAXIMIZED=FALSE&amp;creator=factset&amp;display_string=Audit"}</definedName>
    <definedName name="_2617__FDSAUDITLINK__" hidden="1">{"fdsup://directions/FAT Viewer?action=UPDATE&amp;creator=factset&amp;DYN_ARGS=TRUE&amp;DOC_NAME=FAT:FQL_AUDITING_CLIENT_TEMPLATE.FAT&amp;display_string=Audit&amp;VAR:KEY=RMZELWVI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PSN&amp;VAR:INDEX=0"}</definedName>
    <definedName name="_2618__FDSAUDITLINK__" hidden="1">{"fdsup://directions/FAT Viewer?action=UPDATE&amp;creator=factset&amp;DYN_ARGS=TRUE&amp;DOC_NAME=FAT:FQL_AUDITING_CLIENT_TEMPLATE.FAT&amp;display_string=Audit&amp;VAR:KEY=TUTWFQJU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1747B&amp;VAR:INDEX=0"}</definedName>
    <definedName name="_2619__FDSAUDITLINK__" hidden="1">{"fdsup://Directions/FactSet Auditing Viewer?action=AUDIT_VALUE&amp;DB=129&amp;ID1=82932T10&amp;VALUEID=02001&amp;SDATE=201003&amp;PERIODTYPE=QTR_STD&amp;window=popup_no_bar&amp;width=385&amp;height=120&amp;START_MAXIMIZED=FALSE&amp;creator=factset&amp;display_string=Audit"}</definedName>
    <definedName name="_262__FDSAUDITLINK__" hidden="1">{"fdsup://directions/FAT Viewer?action=UPDATE&amp;creator=factset&amp;DYN_ARGS=TRUE&amp;DOC_NAME=FAT:FQL_AUDITING_CLIENT_TEMPLATE.FAT&amp;display_string=Audit&amp;VAR:KEY=DOPAPMBODU&amp;VAR:QUERY=RkZfRUJJVERBX09QRVIoTFRNLDAsLCwsVVNEKQ==&amp;WINDOW=FIRST_POPUP&amp;HEIGHT=450&amp;WIDTH=450&amp;STAR","T_MAXIMIZED=FALSE&amp;VAR:CALENDAR=US&amp;VAR:SYMBOL=RIG&amp;VAR:INDEX=0"}</definedName>
    <definedName name="_2620__FDSAUDITLINK__" hidden="1">{"fdsup://Directions/FactSet Auditing Viewer?action=AUDIT_VALUE&amp;DB=129&amp;ID1=75525F10&amp;VALUEID=02001&amp;SDATE=201002&amp;PERIODTYPE=QTR_STD&amp;window=popup_no_bar&amp;width=385&amp;height=120&amp;START_MAXIMIZED=FALSE&amp;creator=factset&amp;display_string=Audit"}</definedName>
    <definedName name="_2621__FDSAUDITLINK__" hidden="1">{"fdsup://Directions/FactSet Auditing Viewer?action=AUDIT_VALUE&amp;DB=129&amp;ID1=B01TDM&amp;VALUEID=02001&amp;SDATE=201001&amp;PERIODTYPE=SEMI_STD&amp;window=popup_no_bar&amp;width=385&amp;height=120&amp;START_MAXIMIZED=FALSE&amp;creator=factset&amp;display_string=Audit"}</definedName>
    <definedName name="_2622__FDSAUDITLINK__" hidden="1">{"fdsup://Directions/FactSet Auditing Viewer?action=AUDIT_VALUE&amp;DB=129&amp;ID1=599958&amp;VALUEID=02001&amp;SDATE=201002&amp;PERIODTYPE=QTR_STD&amp;window=popup_no_bar&amp;width=385&amp;height=120&amp;START_MAXIMIZED=FALSE&amp;creator=factset&amp;display_string=Audit"}</definedName>
    <definedName name="_2623__FDSAUDITLINK__" hidden="1">{"fdsup://Directions/FactSet Auditing Viewer?action=AUDIT_VALUE&amp;DB=129&amp;ID1=74874Q10&amp;VALUEID=02001&amp;SDATE=201004&amp;PERIODTYPE=QTR_STD&amp;window=popup_no_bar&amp;width=385&amp;height=120&amp;START_MAXIMIZED=FALSE&amp;creator=factset&amp;display_string=Audit"}</definedName>
    <definedName name="_2624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2625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2626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2627__FDSAUDITLINK__" hidden="1">{"fdsup://directions/FAT Viewer?action=UPDATE&amp;creator=factset&amp;DYN_ARGS=TRUE&amp;DOC_NAME=FAT:FQL_AUDITING_CLIENT_TEMPLATE.FAT&amp;display_string=Audit&amp;VAR:KEY=PWNKNQZU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ITO&amp;VAR:INDEX=0"}</definedName>
    <definedName name="_2628__FDSAUDITLINK__" hidden="1">{"fdsup://Directions/FactSet Auditing Viewer?action=AUDIT_VALUE&amp;DB=129&amp;ID1=78644920&amp;VALUEID=02001&amp;SDATE=201002&amp;PERIODTYPE=QTR_STD&amp;window=popup_no_bar&amp;width=385&amp;height=120&amp;START_MAXIMIZED=FALSE&amp;creator=factset&amp;display_string=Audit"}</definedName>
    <definedName name="_2629__FDSAUDITLINK__" hidden="1">{"fdsup://directions/FAT Viewer?action=UPDATE&amp;creator=factset&amp;DYN_ARGS=TRUE&amp;DOC_NAME=FAT:FQL_AUDITING_CLIENT_TEMPLATE.FAT&amp;display_string=Audit&amp;VAR:KEY=PSPALYBITU&amp;VAR:QUERY=KEZTTF9ORVRfSU5DKE5PVyxOT1csRlNBLCxVU0QpQEZGX05FVF9JTkMoTFRNUywwLCwsLFVTRCkp&amp;WINDOW=F","IRST_POPUP&amp;HEIGHT=450&amp;WIDTH=450&amp;START_MAXIMIZED=FALSE&amp;VAR:CALENDAR=US&amp;VAR:SYMBOL=718322&amp;VAR:INDEX=0"}</definedName>
    <definedName name="_263__FDSAUDITLINK__" hidden="1">{"fdsup://directions/FAT Viewer?action=UPDATE&amp;creator=factset&amp;DYN_ARGS=TRUE&amp;DOC_NAME=FAT:FQL_AUDITING_CLIENT_TEMPLATE.FAT&amp;display_string=Audit&amp;VAR:KEY=QBYXERKHED&amp;VAR:QUERY=RkZfRUJJVERBX09QRVIoTFRNLDAsLCwsVVNEKQ==&amp;WINDOW=FIRST_POPUP&amp;HEIGHT=450&amp;WIDTH=450&amp;STAR","T_MAXIMIZED=FALSE&amp;VAR:CALENDAR=US&amp;VAR:SYMBOL=AVAV&amp;VAR:INDEX=0"}</definedName>
    <definedName name="_2630__FDSAUDITLINK__" hidden="1">{"fdsup://directions/FAT Viewer?action=UPDATE&amp;creator=factset&amp;DYN_ARGS=TRUE&amp;DOC_NAME=FAT:FQL_AUDITING_CLIENT_TEMPLATE.FAT&amp;display_string=Audit&amp;VAR:KEY=XEDUVCBGV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NST&amp;VAR:INDEX=0"}</definedName>
    <definedName name="_2631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NOW&amp;VAR:INDEX=0"}</definedName>
    <definedName name="_2632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2633__FDSAUDITLINK__" hidden="1">{"fdsup://directions/FAT Viewer?action=UPDATE&amp;creator=factset&amp;DYN_ARGS=TRUE&amp;DOC_NAME=FAT:FQL_AUDITING_CLIENT_TEMPLATE.FAT&amp;display_string=Audit&amp;VAR:KEY=DKXMNAR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RM&amp;VAR:INDEX=0"}</definedName>
    <definedName name="_2634__FDSAUDITLINK__" hidden="1">{"fdsup://directions/FAT Viewer?action=UPDATE&amp;creator=factset&amp;DYN_ARGS=TRUE&amp;DOC_NAME=FAT:FQL_AUDITING_CLIENT_TEMPLATE.FAT&amp;display_string=Audit&amp;VAR:KEY=XUDETWPOPO&amp;VAR:QUERY=KEZTTF9ORVRfSU5DKE5PVyxOT1csRlNBLCxVU0QpQEZGX05FVF9JTkMoTFRNUywwLCwsLFVTRCkp&amp;WINDOW=F","IRST_POPUP&amp;HEIGHT=450&amp;WIDTH=450&amp;START_MAXIMIZED=FALSE&amp;VAR:CALENDAR=US&amp;VAR:SYMBOL=PLGC&amp;VAR:INDEX=0"}</definedName>
    <definedName name="_2635__FDSAUDITLINK__" hidden="1">{"fdsup://directions/FAT Viewer?action=UPDATE&amp;creator=factset&amp;DYN_ARGS=TRUE&amp;DOC_NAME=FAT:FQL_AUDITING_CLIENT_TEMPLATE.FAT&amp;display_string=Audit&amp;VAR:KEY=PWXYNMXEZY&amp;VAR:QUERY=KEZTTF9ORVRfSU5DKE5PVyxOT1csRlNBLCxVU0QpQEZGX05FVF9JTkMoTFRNUywwLCwsLFVTRCkp&amp;WINDOW=F","IRST_POPUP&amp;HEIGHT=450&amp;WIDTH=450&amp;START_MAXIMIZED=FALSE&amp;VAR:CALENDAR=US&amp;VAR:SYMBOL=MNDL&amp;VAR:INDEX=0"}</definedName>
    <definedName name="_2636__FDSAUDITLINK__" hidden="1">{"fdsup://directions/FAT Viewer?action=UPDATE&amp;creator=factset&amp;DYN_ARGS=TRUE&amp;DOC_NAME=FAT:FQL_AUDITING_CLIENT_TEMPLATE.FAT&amp;display_string=Audit&amp;VAR:KEY=FUDQJEVSLY&amp;VAR:QUERY=KEZTTF9ORVRfSU5DKE5PVyxOT1csRlNBLCxVU0QpQEZGX05FVF9JTkMoTFRNUywwLCwsLFVTRCkp&amp;WINDOW=F","IRST_POPUP&amp;HEIGHT=450&amp;WIDTH=450&amp;START_MAXIMIZED=FALSE&amp;VAR:CALENDAR=US&amp;VAR:SYMBOL=SOPK&amp;VAR:INDEX=0"}</definedName>
    <definedName name="_2637__FDSAUDITLINK__" hidden="1">{"fdsup://directions/FAT Viewer?action=UPDATE&amp;creator=factset&amp;DYN_ARGS=TRUE&amp;DOC_NAME=FAT:FQL_AUDITING_CLIENT_TEMPLATE.FAT&amp;display_string=Audit&amp;VAR:KEY=FWTCFYPCVW&amp;VAR:QUERY=KEZTTF9ORVRfSU5DKE5PVyxOT1csRlNBLCxVU0QpQEZGX05FVF9JTkMoTFRNUywwLCwsLFVTRCkp&amp;WINDOW=F","IRST_POPUP&amp;HEIGHT=450&amp;WIDTH=450&amp;START_MAXIMIZED=FALSE&amp;VAR:CALENDAR=US&amp;VAR:SYMBOL=COOL&amp;VAR:INDEX=0"}</definedName>
    <definedName name="_2638__FDSAUDITLINK__" hidden="1">{"fdsup://directions/FAT Viewer?action=UPDATE&amp;creator=factset&amp;DYN_ARGS=TRUE&amp;DOC_NAME=FAT:FQL_AUDITING_CLIENT_TEMPLATE.FAT&amp;display_string=Audit&amp;VAR:KEY=XKZADKFGHK&amp;VAR:QUERY=KEZTTF9ORVRfSU5DKE5PVyxOT1csRlNBLCxVU0QpQEZGX05FVF9JTkMoTFRNUywwLCwsLFVTRCkp&amp;WINDOW=F","IRST_POPUP&amp;HEIGHT=450&amp;WIDTH=450&amp;START_MAXIMIZED=FALSE&amp;VAR:CALENDAR=US&amp;VAR:SYMBOL=756802&amp;VAR:INDEX=0"}</definedName>
    <definedName name="_2639__FDSAUDITLINK__" hidden="1">{"fdsup://directions/FAT Viewer?action=UPDATE&amp;creator=factset&amp;DYN_ARGS=TRUE&amp;DOC_NAME=FAT:FQL_AUDITING_CLIENT_TEMPLATE.FAT&amp;display_string=Audit&amp;VAR:KEY=RCJYLMDATO&amp;VAR:QUERY=KEZTTF9ORVRfSU5DKE5PVyxOT1csRlNBLCxVU0QpQEZGX05FVF9JTkMoTFRNUywwLCwsLFVTRCkp&amp;WINDOW=F","IRST_POPUP&amp;HEIGHT=450&amp;WIDTH=450&amp;START_MAXIMIZED=FALSE&amp;VAR:CALENDAR=US&amp;VAR:SYMBOL=GLUU&amp;VAR:INDEX=0"}</definedName>
    <definedName name="_264___123Graph_FCAPITAL_BY_OEM" hidden="1">#REF!</definedName>
    <definedName name="_264__FDSAUDITLINK__" hidden="1">{"fdsup://directions/FAT Viewer?action=UPDATE&amp;creator=factset&amp;DYN_ARGS=TRUE&amp;DOC_NAME=FAT:FQL_AUDITING_CLIENT_TEMPLATE.FAT&amp;display_string=Audit&amp;VAR:KEY=BERWXUVKJY&amp;VAR:QUERY=RkZfRUJJVERBX09QRVIoTFRNLDAsLCwsVVNEKQ==&amp;WINDOW=FIRST_POPUP&amp;HEIGHT=450&amp;WIDTH=450&amp;STAR","T_MAXIMIZED=FALSE&amp;VAR:CALENDAR=US&amp;VAR:SYMBOL=PWER&amp;VAR:INDEX=0"}</definedName>
    <definedName name="_2640__FDSAUDITLINK__" hidden="1">{"fdsup://directions/FAT Viewer?action=UPDATE&amp;creator=factset&amp;DYN_ARGS=TRUE&amp;DOC_NAME=FAT:FQL_AUDITING_CLIENT_TEMPLATE.FAT&amp;display_string=Audit&amp;VAR:KEY=TIDOVOPWJI&amp;VAR:QUERY=KEZTTF9ORVRfSU5DKE5PVyxOT1csRlNBLCxVU0QpQEZGX05FVF9JTkMoTFRNUywwLCwsLFVTRCkp&amp;WINDOW=F","IRST_POPUP&amp;HEIGHT=450&amp;WIDTH=450&amp;START_MAXIMIZED=FALSE&amp;VAR:CALENDAR=US&amp;VAR:SYMBOL=LF&amp;VAR:INDEX=0"}</definedName>
    <definedName name="_2641__FDSAUDITLINK__" hidden="1">{"fdsup://directions/FAT Viewer?action=UPDATE&amp;creator=factset&amp;DYN_ARGS=TRUE&amp;DOC_NAME=FAT:FQL_AUDITING_CLIENT_TEMPLATE.FAT&amp;display_string=Audit&amp;VAR:KEY=DAZQVITMBM&amp;VAR:QUERY=KEZTTF9ORVRfSU5DKE5PVyxOT1csRlNBLCxVU0QpQEZGX05FVF9JTkMoTFRNUywwLCwsLFVTRCkp&amp;WINDOW=F","IRST_POPUP&amp;HEIGHT=450&amp;WIDTH=450&amp;START_MAXIMIZED=FALSE&amp;VAR:CALENDAR=US&amp;VAR:SYMBOL=THQI&amp;VAR:INDEX=0"}</definedName>
    <definedName name="_2642__FDSAUDITLINK__" hidden="1">{"fdsup://directions/FAT Viewer?action=UPDATE&amp;creator=factset&amp;DYN_ARGS=TRUE&amp;DOC_NAME=FAT:FQL_AUDITING_CLIENT_TEMPLATE.FAT&amp;display_string=Audit&amp;VAR:KEY=RGNQBYPILU&amp;VAR:QUERY=KEZTTF9ORVRfSU5DKE5PVyxOT1csRlNBLCxVU0QpQEZGX05FVF9JTkMoTFRNUywwLCwsLFVTRCkp&amp;WINDOW=F","IRST_POPUP&amp;HEIGHT=450&amp;WIDTH=450&amp;START_MAXIMIZED=FALSE&amp;VAR:CALENDAR=US&amp;VAR:SYMBOL=RST&amp;VAR:INDEX=0"}</definedName>
    <definedName name="_2643__FDSAUDITLINK__" hidden="1">{"fdsup://directions/FAT Viewer?action=UPDATE&amp;creator=factset&amp;DYN_ARGS=TRUE&amp;DOC_NAME=FAT:FQL_AUDITING_CLIENT_TEMPLATE.FAT&amp;display_string=Audit&amp;VAR:KEY=RGTMJIJGXI&amp;VAR:QUERY=KEZTTF9ORVRfSU5DKE5PVyxOT1csRlNBLCxVU0QpQEZGX05FVF9JTkMoTFRNUywwLCwsLFVTRCkp&amp;WINDOW=F","IRST_POPUP&amp;HEIGHT=450&amp;WIDTH=450&amp;START_MAXIMIZED=FALSE&amp;VAR:CALENDAR=US&amp;VAR:SYMBOL=598427&amp;VAR:INDEX=0"}</definedName>
    <definedName name="_2644__FDSAUDITLINK__" hidden="1">{"fdsup://directions/FAT Viewer?action=UPDATE&amp;creator=factset&amp;DYN_ARGS=TRUE&amp;DOC_NAME=FAT:FQL_AUDITING_CLIENT_TEMPLATE.FAT&amp;display_string=Audit&amp;VAR:KEY=BYBCJATWNE&amp;VAR:QUERY=KEZTTF9ORVRfSU5DKE5PVyxOT1csRlNBLCxVU0QpQEZGX05FVF9JTkMoTFRNUywwLCwsLFVTRCkp&amp;WINDOW=F","IRST_POPUP&amp;HEIGHT=450&amp;WIDTH=450&amp;START_MAXIMIZED=FALSE&amp;VAR:CALENDAR=US&amp;VAR:SYMBOL=GAME&amp;VAR:INDEX=0"}</definedName>
    <definedName name="_2645__FDSAUDITLINK__" hidden="1">{"fdsup://directions/FAT Viewer?action=UPDATE&amp;creator=factset&amp;DYN_ARGS=TRUE&amp;DOC_NAME=FAT:FQL_AUDITING_CLIENT_TEMPLATE.FAT&amp;display_string=Audit&amp;VAR:KEY=DAHELYTSRG&amp;VAR:QUERY=KEZTTF9ORVRfSU5DKE5PVyxOT1csRlNBLCxVU0QpQEZGX05FVF9JTkMoTFRNUywwLCwsLFVTRCkp&amp;WINDOW=F","IRST_POPUP&amp;HEIGHT=450&amp;WIDTH=450&amp;START_MAXIMIZED=FALSE&amp;VAR:CALENDAR=US&amp;VAR:SYMBOL=TTWO&amp;VAR:INDEX=0"}</definedName>
    <definedName name="_2646__FDSAUDITLINK__" hidden="1">{"fdsup://directions/FAT Viewer?action=UPDATE&amp;creator=factset&amp;DYN_ARGS=TRUE&amp;DOC_NAME=FAT:FQL_AUDITING_CLIENT_TEMPLATE.FAT&amp;display_string=Audit&amp;VAR:KEY=LSXMZKZAZC&amp;VAR:QUERY=KEZTTF9ORVRfSU5DKE5PVyxOT1csRlNBLCxVU0QpQEZGX05FVF9JTkMoTFRNUywwLCwsLFVTRCkp&amp;WINDOW=F","IRST_POPUP&amp;HEIGHT=450&amp;WIDTH=450&amp;START_MAXIMIZED=FALSE&amp;VAR:CALENDAR=US&amp;VAR:SYMBOL=03280310&amp;VAR:INDEX=0"}</definedName>
    <definedName name="_2647__FDSAUDITLINK__" hidden="1">{"fdsup://directions/FAT Viewer?action=UPDATE&amp;creator=factset&amp;DYN_ARGS=TRUE&amp;DOC_NAME=FAT:FQL_AUDITING_CLIENT_TEMPLATE.FAT&amp;display_string=Audit&amp;VAR:KEY=XUREFUDWZU&amp;VAR:QUERY=KEZTTF9ORVRfSU5DKE5PVyxOT1csRlNBLCxVU0QpQEZGX05FVF9JTkMoTFRNUywwLCwsLFVTRCkp&amp;WINDOW=F","IRST_POPUP&amp;HEIGHT=450&amp;WIDTH=450&amp;START_MAXIMIZED=FALSE&amp;VAR:CALENDAR=US&amp;VAR:SYMBOL=ATVI&amp;VAR:INDEX=0"}</definedName>
    <definedName name="_2648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INTU&amp;VAR:INDEX=0"}</definedName>
    <definedName name="_2649__FDSAUDITLINK__" hidden="1">{"fdsup://directions/FAT Viewer?action=UPDATE&amp;creator=factset&amp;DYN_ARGS=TRUE&amp;DOC_NAME=FAT:FQL_AUDITING_CLIENT_TEMPLATE.FAT&amp;display_string=Audit&amp;VAR:KEY=JIDEBOVM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LGC&amp;VAR:INDEX=0"}</definedName>
    <definedName name="_265__FDSAUDITLINK__" hidden="1">{"fdsup://directions/FAT Viewer?action=UPDATE&amp;creator=factset&amp;DYN_ARGS=TRUE&amp;DOC_NAME=FAT:FQL_AUDITING_CLIENT_TEMPLATE.FAT&amp;display_string=Audit&amp;VAR:KEY=MRWJIZGZAP&amp;VAR:QUERY=RkZfRUJJVERBX09QRVIoTFRNLDAsLCwsVVNEKQ==&amp;WINDOW=FIRST_POPUP&amp;HEIGHT=450&amp;WIDTH=450&amp;STAR","T_MAXIMIZED=FALSE&amp;VAR:CALENDAR=US&amp;VAR:SYMBOL=MYRG&amp;VAR:INDEX=0"}</definedName>
    <definedName name="_2650__FDSAUDITLINK__" hidden="1">{"fdsup://directions/FAT Viewer?action=UPDATE&amp;creator=factset&amp;DYN_ARGS=TRUE&amp;DOC_NAME=FAT:FQL_AUDITING_CLIENT_TEMPLATE.FAT&amp;display_string=Audit&amp;VAR:KEY=RUHIJSHS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NDL&amp;VAR:INDEX=0"}</definedName>
    <definedName name="_2651__FDSAUDITLINK__" hidden="1">{"fdsup://directions/FAT Viewer?action=UPDATE&amp;creator=factset&amp;DYN_ARGS=TRUE&amp;DOC_NAME=FAT:FQL_AUDITING_CLIENT_TEMPLATE.FAT&amp;display_string=Audit&amp;VAR:KEY=DCVEJYHU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PK&amp;VAR:INDEX=0"}</definedName>
    <definedName name="_2652__FDSAUDITLINK__" hidden="1">{"fdsup://directions/FAT Viewer?action=UPDATE&amp;creator=factset&amp;DYN_ARGS=TRUE&amp;DOC_NAME=FAT:FQL_AUDITING_CLIENT_TEMPLATE.FAT&amp;display_string=Audit&amp;VAR:KEY=PYHMNKLK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OL&amp;VAR:INDEX=0"}</definedName>
    <definedName name="_2653__FDSAUDITLINK__" hidden="1">{"fdsup://directions/FAT Viewer?action=UPDATE&amp;creator=factset&amp;DYN_ARGS=TRUE&amp;DOC_NAME=FAT:FQL_AUDITING_CLIENT_TEMPLATE.FAT&amp;display_string=Audit&amp;VAR:KEY=XWJSPSD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756802&amp;VAR:INDEX=0"}</definedName>
    <definedName name="_2654__FDSAUDITLINK__" hidden="1">{"fdsup://directions/FAT Viewer?action=UPDATE&amp;creator=factset&amp;DYN_ARGS=TRUE&amp;DOC_NAME=FAT:FQL_AUDITING_CLIENT_TEMPLATE.FAT&amp;display_string=Audit&amp;VAR:KEY=TCPGLGFQ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LUU&amp;VAR:INDEX=0"}</definedName>
    <definedName name="_2655__FDSAUDITLINK__" hidden="1">{"fdsup://directions/FAT Viewer?action=UPDATE&amp;creator=factset&amp;DYN_ARGS=TRUE&amp;DOC_NAME=FAT:FQL_AUDITING_CLIENT_TEMPLATE.FAT&amp;display_string=Audit&amp;VAR:KEY=DEZUDUPS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F&amp;VAR:INDEX=0"}</definedName>
    <definedName name="_2656__FDSAUDITLINK__" hidden="1">{"fdsup://directions/FAT Viewer?action=UPDATE&amp;creator=factset&amp;DYN_ARGS=TRUE&amp;DOC_NAME=FAT:FQL_AUDITING_CLIENT_TEMPLATE.FAT&amp;display_string=Audit&amp;VAR:KEY=RSXGRAN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HQI&amp;VAR:INDEX=0"}</definedName>
    <definedName name="_2657__FDSAUDITLINK__" hidden="1">{"fdsup://directions/FAT Viewer?action=UPDATE&amp;creator=factset&amp;DYN_ARGS=TRUE&amp;DOC_NAME=FAT:FQL_AUDITING_CLIENT_TEMPLATE.FAT&amp;display_string=Audit&amp;VAR:KEY=XYPKPIBM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ST&amp;VAR:INDEX=0"}</definedName>
    <definedName name="_2658__FDSAUDITLINK__" hidden="1">{"fdsup://directions/FAT Viewer?action=UPDATE&amp;creator=factset&amp;DYN_ARGS=TRUE&amp;DOC_NAME=FAT:FQL_AUDITING_CLIENT_TEMPLATE.FAT&amp;display_string=Audit&amp;VAR:KEY=ZIJMVOX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598427&amp;VAR:INDEX=0"}</definedName>
    <definedName name="_2659__FDSAUDITLINK__" hidden="1">{"fdsup://Directions/FactSet Auditing Viewer?action=AUDIT_VALUE&amp;DB=129&amp;ID1=72812710&amp;VALUEID=02001&amp;SDATE=201001&amp;PERIODTYPE=QTR_STD&amp;window=popup_no_bar&amp;width=385&amp;height=120&amp;START_MAXIMIZED=FALSE&amp;creator=factset&amp;display_string=Audit"}</definedName>
    <definedName name="_266__123Graph_CCHART_2" hidden="1">#REF!</definedName>
    <definedName name="_266__FDSAUDITLINK__" hidden="1">{"fdsup://directions/FAT Viewer?action=UPDATE&amp;creator=factset&amp;DYN_ARGS=TRUE&amp;DOC_NAME=FAT:FQL_AUDITING_CLIENT_TEMPLATE.FAT&amp;display_string=Audit&amp;VAR:KEY=ZALSBORMBW&amp;VAR:QUERY=RkZfRUJJVERBX09QRVIoTFRNLDAsLCwsVVNEKQ==&amp;WINDOW=FIRST_POPUP&amp;HEIGHT=450&amp;WIDTH=450&amp;STAR","T_MAXIMIZED=FALSE&amp;VAR:CALENDAR=US&amp;VAR:SYMBOL=CCBG&amp;VAR:INDEX=0"}</definedName>
    <definedName name="_2660__FDSAUDITLINK__" hidden="1">{"fdsup://Directions/FactSet Auditing Viewer?action=AUDIT_VALUE&amp;DB=129&amp;ID1=64128P10&amp;VALUEID=02001&amp;SDATE=201001&amp;PERIODTYPE=QTR_STD&amp;window=popup_no_bar&amp;width=385&amp;height=120&amp;START_MAXIMIZED=FALSE&amp;creator=factset&amp;display_string=Audit"}</definedName>
    <definedName name="_2661__FDSAUDITLINK__" hidden="1">{"fdsup://Directions/FactSet Auditing Viewer?action=AUDIT_VALUE&amp;DB=129&amp;ID1=84464910&amp;VALUEID=02001&amp;SDATE=201004&amp;PERIODTYPE=QTR_STD&amp;window=popup_no_bar&amp;width=385&amp;height=120&amp;START_MAXIMIZED=FALSE&amp;creator=factset&amp;display_string=Audit"}</definedName>
    <definedName name="_2662__FDSAUDITLINK__" hidden="1">{"fdsup://Directions/FactSet Auditing Viewer?action=AUDIT_VALUE&amp;DB=129&amp;ID1=56069020&amp;VALUEID=02001&amp;SDATE=201003&amp;PERIODTYPE=QTR_STD&amp;window=popup_no_bar&amp;width=385&amp;height=120&amp;START_MAXIMIZED=FALSE&amp;creator=factset&amp;display_string=Audit"}</definedName>
    <definedName name="_2663__FDSAUDITLINK__" hidden="1">{"fdsup://Directions/FactSet Auditing Viewer?action=AUDIT_VALUE&amp;DB=129&amp;ID1=756802&amp;VALUEID=02001&amp;SDATE=201002&amp;PERIODTYPE=QTR_STD&amp;window=popup_no_bar&amp;width=385&amp;height=120&amp;START_MAXIMIZED=FALSE&amp;creator=factset&amp;display_string=Audit"}</definedName>
    <definedName name="_2664__FDSAUDITLINK__" hidden="1">{"fdsup://Directions/FactSet Auditing Viewer?action=AUDIT_VALUE&amp;DB=129&amp;ID1=37989010&amp;VALUEID=02001&amp;SDATE=201002&amp;PERIODTYPE=QTR_STD&amp;window=popup_no_bar&amp;width=385&amp;height=120&amp;START_MAXIMIZED=FALSE&amp;creator=factset&amp;display_string=Audit"}</definedName>
    <definedName name="_2665__FDSAUDITLINK__" hidden="1">{"fdsup://Directions/FactSet Auditing Viewer?action=AUDIT_VALUE&amp;DB=129&amp;ID1=52186N10&amp;VALUEID=02001&amp;SDATE=201002&amp;PERIODTYPE=QTR_STD&amp;window=popup_no_bar&amp;width=385&amp;height=120&amp;START_MAXIMIZED=FALSE&amp;creator=factset&amp;display_string=Audit"}</definedName>
    <definedName name="_2666__FDSAUDITLINK__" hidden="1">{"fdsup://Directions/FactSet Auditing Viewer?action=AUDIT_VALUE&amp;DB=129&amp;ID1=87244340&amp;VALUEID=02001&amp;SDATE=201001&amp;PERIODTYPE=QTR_STD&amp;window=popup_no_bar&amp;width=385&amp;height=120&amp;START_MAXIMIZED=FALSE&amp;creator=factset&amp;display_string=Audit"}</definedName>
    <definedName name="_2667__FDSAUDITLINK__" hidden="1">{"fdsup://Directions/FactSet Auditing Viewer?action=AUDIT_VALUE&amp;DB=129&amp;ID1=598427&amp;VALUEID=02001&amp;SDATE=201001&amp;PERIODTYPE=SEMI_STD&amp;window=popup_no_bar&amp;width=385&amp;height=120&amp;START_MAXIMIZED=FALSE&amp;creator=factset&amp;display_string=Audit"}</definedName>
    <definedName name="_2668__FDSAUDITLINK__" hidden="1">{"fdsup://directions/FAT Viewer?action=UPDATE&amp;creator=factset&amp;DYN_ARGS=TRUE&amp;DOC_NAME=FAT:FQL_AUDITING_CLIENT_TEMPLATE.FAT&amp;display_string=Audit&amp;VAR:KEY=TMXKPUV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TWO&amp;VAR:INDEX=0"}</definedName>
    <definedName name="_2669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BE&amp;VAR:INDEX=0"}</definedName>
    <definedName name="_267__123Graph_DCHART_1" hidden="1">#REF!</definedName>
    <definedName name="_267__FDSAUDITLINK__" hidden="1">{"fdsup://directions/FAT Viewer?action=UPDATE&amp;creator=factset&amp;DYN_ARGS=TRUE&amp;DOC_NAME=FAT:FQL_AUDITING_CLIENT_TEMPLATE.FAT&amp;display_string=Audit&amp;VAR:KEY=TIJQHYXYNW&amp;VAR:QUERY=RkZfRUJJVERBX09QRVIoTFRNLDAsLCwsVVNEKQ==&amp;WINDOW=FIRST_POPUP&amp;HEIGHT=450&amp;WIDTH=450&amp;STAR","T_MAXIMIZED=FALSE&amp;VAR:CALENDAR=US&amp;VAR:SYMBOL=PDC&amp;VAR:INDEX=0"}</definedName>
    <definedName name="_2670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1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NTU&amp;VAR:INDEX=0"}</definedName>
    <definedName name="_2672__FDSAUDITLINK__" hidden="1">{"fdsup://Directions/FactSet Auditing Viewer?action=AUDIT_VALUE&amp;DB=129&amp;ID1=87405410&amp;VALUEID=02001&amp;SDATE=201003&amp;PERIODTYPE=QTR_STD&amp;window=popup_no_bar&amp;width=385&amp;height=120&amp;START_MAXIMIZED=FALSE&amp;creator=factset&amp;display_string=Audit"}</definedName>
    <definedName name="_2673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4__FDSAUDITLINK__" hidden="1">{"fdsup://directions/FAT Viewer?action=UPDATE&amp;creator=factset&amp;DYN_ARGS=TRUE&amp;DOC_NAME=FAT:FQL_AUDITING_CLIENT_TEMPLATE.FAT&amp;display_string=Audit&amp;VAR:KEY=HARELIHOTY&amp;VAR:QUERY=KEZTTF9ORVRfSU5DKE5PVyxOT1csRlNBLCxVU0QpQEZGX05FVF9JTkMoTFRNUywwLCwsLFVTRCkp&amp;WINDOW=F","IRST_POPUP&amp;HEIGHT=450&amp;WIDTH=450&amp;START_MAXIMIZED=FALSE&amp;VAR:CALENDAR=US&amp;VAR:SYMBOL=ERTS&amp;VAR:INDEX=0"}</definedName>
    <definedName name="_2675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2676__FDSAUDITLINK__" hidden="1">{"fdsup://directions/FAT Viewer?action=UPDATE&amp;creator=factset&amp;DYN_ARGS=TRUE&amp;DOC_NAME=FAT:FQL_AUDITING_CLIENT_TEMPLATE.FAT&amp;display_string=Audit&amp;VAR:KEY=PSFWVWJQTK&amp;VAR:QUERY=KEZTTF9ORVRfSU5DKE5PVyxOT1csRlNBLCxVU0QpQEZGX05FVF9JTkMoTFRNUywwLCwsLFVTRCkp&amp;WINDOW=F","IRST_POPUP&amp;HEIGHT=450&amp;WIDTH=450&amp;START_MAXIMIZED=FALSE&amp;VAR:CALENDAR=US&amp;VAR:SYMBOL=542989&amp;VAR:INDEX=0"}</definedName>
    <definedName name="_2677__FDSAUDITLINK__" hidden="1">{"fdsup://directions/FAT Viewer?action=UPDATE&amp;creator=factset&amp;DYN_ARGS=TRUE&amp;DOC_NAME=FAT:FQL_AUDITING_CLIENT_TEMPLATE.FAT&amp;display_string=Audit&amp;VAR:KEY=DQHGJMJAZI&amp;VAR:QUERY=KEZTTF9ORVRfSU5DKE5PVyxOT1csRlNBLCxVU0QpQEZGX05FVF9JTkMoTFRNUywwLCwsLFVTRCkp&amp;WINDOW=F","IRST_POPUP&amp;HEIGHT=450&amp;WIDTH=450&amp;START_MAXIMIZED=FALSE&amp;VAR:CALENDAR=US&amp;VAR:SYMBOL=ANTS&amp;VAR:INDEX=0"}</definedName>
    <definedName name="_2678__FDSAUDITLINK__" hidden="1">{"fdsup://directions/FAT Viewer?action=UPDATE&amp;creator=factset&amp;DYN_ARGS=TRUE&amp;DOC_NAME=FAT:FQL_AUDITING_CLIENT_TEMPLATE.FAT&amp;display_string=Audit&amp;VAR:KEY=RAJETIFGDG&amp;VAR:QUERY=KEZTTF9ORVRfSU5DKE5PVyxOT1csRlNBLCxVU0QpQEZGX05FVF9JTkMoTFRNUywwLCwsLFVTRCkp&amp;WINDOW=F","IRST_POPUP&amp;HEIGHT=450&amp;WIDTH=450&amp;START_MAXIMIZED=FALSE&amp;VAR:CALENDAR=US&amp;VAR:SYMBOL=557432&amp;VAR:INDEX=0"}</definedName>
    <definedName name="_2679__FDSAUDITLINK__" hidden="1">{"fdsup://directions/FAT Viewer?action=UPDATE&amp;creator=factset&amp;DYN_ARGS=TRUE&amp;DOC_NAME=FAT:FQL_AUDITING_CLIENT_TEMPLATE.FAT&amp;display_string=Audit&amp;VAR:KEY=DINULKHKVW&amp;VAR:QUERY=KEZTTF9ORVRfSU5DKE5PVyxOT1csRlNBLCxVU0QpQEZGX05FVF9JTkMoTFRNUywwLCwsLFVTRCkp&amp;WINDOW=F","IRST_POPUP&amp;HEIGHT=450&amp;WIDTH=450&amp;START_MAXIMIZED=FALSE&amp;VAR:CALENDAR=US&amp;VAR:SYMBOL=PVSW&amp;VAR:INDEX=0"}</definedName>
    <definedName name="_268__123Graph_XCHART_1" hidden="1">#REF!</definedName>
    <definedName name="_268__FDSAUDITLINK__" hidden="1">{"fdsup://directions/FAT Viewer?action=UPDATE&amp;creator=factset&amp;DYN_ARGS=TRUE&amp;DOC_NAME=FAT:FQL_AUDITING_CLIENT_TEMPLATE.FAT&amp;display_string=Audit&amp;VAR:KEY=JSJWNMDMZK&amp;VAR:QUERY=RkZfRUJJVERBX09QRVIoTFRNLDAsLCwsVVNEKQ==&amp;WINDOW=FIRST_POPUP&amp;HEIGHT=450&amp;WIDTH=450&amp;STAR","T_MAXIMIZED=FALSE&amp;VAR:CALENDAR=US&amp;VAR:SYMBOL=DVR&amp;VAR:INDEX=0"}</definedName>
    <definedName name="_2680__FDSAUDITLINK__" hidden="1">{"fdsup://directions/FAT Viewer?action=UPDATE&amp;creator=factset&amp;DYN_ARGS=TRUE&amp;DOC_NAME=FAT:FQL_AUDITING_CLIENT_TEMPLATE.FAT&amp;display_string=Audit&amp;VAR:KEY=VEFQNKFKVI&amp;VAR:QUERY=KEZTTF9ORVRfSU5DKE5PVyxOT1csRlNBLCxVU0QpQEZGX05FVF9JTkMoTFRNUywwLCwsLFVTRCkp&amp;WINDOW=F","IRST_POPUP&amp;HEIGHT=450&amp;WIDTH=450&amp;START_MAXIMIZED=FALSE&amp;VAR:CALENDAR=US&amp;VAR:SYMBOL=ULCM&amp;VAR:INDEX=0"}</definedName>
    <definedName name="_2681__FDSAUDITLINK__" hidden="1">{"fdsup://directions/FAT Viewer?action=UPDATE&amp;creator=factset&amp;DYN_ARGS=TRUE&amp;DOC_NAME=FAT:FQL_AUDITING_CLIENT_TEMPLATE.FAT&amp;display_string=Audit&amp;VAR:KEY=VYDMREBYZC&amp;VAR:QUERY=KEZTTF9ORVRfSU5DKE5PVyxOT1csRlNBLCxVU0QpQEZGX05FVF9JTkMoTFRNUywwLCwsLFVTRCkp&amp;WINDOW=F","IRST_POPUP&amp;HEIGHT=450&amp;WIDTH=450&amp;START_MAXIMIZED=FALSE&amp;VAR:CALENDAR=US&amp;VAR:SYMBOL=TIGR&amp;VAR:INDEX=0"}</definedName>
    <definedName name="_2682__FDSAUDITLINK__" hidden="1">{"fdsup://directions/FAT Viewer?action=UPDATE&amp;creator=factset&amp;DYN_ARGS=TRUE&amp;DOC_NAME=FAT:FQL_AUDITING_CLIENT_TEMPLATE.FAT&amp;display_string=Audit&amp;VAR:KEY=JCBYFYBWVU&amp;VAR:QUERY=KEZTTF9ORVRfSU5DKE5PVyxOT1csRlNBLCxVU0QpQEZGX05FVF9JTkMoTFRNUywwLCwsLFVTRCkp&amp;WINDOW=F","IRST_POPUP&amp;HEIGHT=450&amp;WIDTH=450&amp;START_MAXIMIZED=FALSE&amp;VAR:CALENDAR=US&amp;VAR:SYMBOL=MGIC&amp;VAR:INDEX=0"}</definedName>
    <definedName name="_2683__FDSAUDITLINK__" hidden="1">{"fdsup://directions/FAT Viewer?action=UPDATE&amp;creator=factset&amp;DYN_ARGS=TRUE&amp;DOC_NAME=FAT:FQL_AUDITING_CLIENT_TEMPLATE.FAT&amp;display_string=Audit&amp;VAR:KEY=JQZILWBWJO&amp;VAR:QUERY=KEZTTF9ORVRfSU5DKE5PVyxOT1csRlNBLCxVU0QpQEZGX05FVF9JTkMoTFRNUywwLCwsLFVTRCkp&amp;WINDOW=F","IRST_POPUP&amp;HEIGHT=450&amp;WIDTH=450&amp;START_MAXIMIZED=FALSE&amp;VAR:CALENDAR=US&amp;VAR:SYMBOL=PRFT&amp;VAR:INDEX=0"}</definedName>
    <definedName name="_2684__FDSAUDITLINK__" hidden="1">{"fdsup://directions/FAT Viewer?action=UPDATE&amp;creator=factset&amp;DYN_ARGS=TRUE&amp;DOC_NAME=FAT:FQL_AUDITING_CLIENT_TEMPLATE.FAT&amp;display_string=Audit&amp;VAR:KEY=FSDGRCPSJW&amp;VAR:QUERY=KEZTTF9ORVRfSU5DKE5PVyxOT1csRlNBLCxVU0QpQEZGX05FVF9JTkMoTFRNUywwLCwsLFVTRCkp&amp;WINDOW=F","IRST_POPUP&amp;HEIGHT=450&amp;WIDTH=450&amp;START_MAXIMIZED=FALSE&amp;VAR:CALENDAR=US&amp;VAR:SYMBOL=599732&amp;VAR:INDEX=0"}</definedName>
    <definedName name="_2685__FDSAUDITLINK__" hidden="1">{"fdsup://directions/FAT Viewer?action=UPDATE&amp;creator=factset&amp;DYN_ARGS=TRUE&amp;DOC_NAME=FAT:FQL_AUDITING_CLIENT_TEMPLATE.FAT&amp;display_string=Audit&amp;VAR:KEY=PUDWDWVQNY&amp;VAR:QUERY=KEZTTF9ORVRfSU5DKE5PVyxOT1csRlNBLCxVU0QpQEZGX05FVF9JTkMoTFRNUywwLCwsLFVTRCkp&amp;WINDOW=F","IRST_POPUP&amp;HEIGHT=450&amp;WIDTH=450&amp;START_MAXIMIZED=FALSE&amp;VAR:CALENDAR=US&amp;VAR:SYMBOL=OPNT&amp;VAR:INDEX=0"}</definedName>
    <definedName name="_2686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LOGM&amp;VAR:INDEX=0"}</definedName>
    <definedName name="_2687__FDSAUDITLINK__" hidden="1">{"fdsup://directions/FAT Viewer?action=UPDATE&amp;creator=factset&amp;DYN_ARGS=TRUE&amp;DOC_NAME=FAT:FQL_AUDITING_CLIENT_TEMPLATE.FAT&amp;display_string=Audit&amp;VAR:KEY=HYBGRWRINI&amp;VAR:QUERY=KEZTTF9ORVRfSU5DKE5PVyxOT1csRlNBLCxVU0QpQEZGX05FVF9JTkMoTFRNUywwLCwsLFVTRCkp&amp;WINDOW=F","IRST_POPUP&amp;HEIGHT=450&amp;WIDTH=450&amp;START_MAXIMIZED=FALSE&amp;VAR:CALENDAR=US&amp;VAR:SYMBOL=NTCT&amp;VAR:INDEX=0"}</definedName>
    <definedName name="_2688__FDSAUDITLINK__" hidden="1">{"fdsup://directions/FAT Viewer?action=UPDATE&amp;creator=factset&amp;DYN_ARGS=TRUE&amp;DOC_NAME=FAT:FQL_AUDITING_CLIENT_TEMPLATE.FAT&amp;display_string=Audit&amp;VAR:KEY=BCHMXIRUTE&amp;VAR:QUERY=KEZTTF9ORVRfSU5DKE5PVyxOT1csRlNBLCxVU0QpQEZGX05FVF9JTkMoTFRNUywwLCwsLFVTRCkp&amp;WINDOW=F","IRST_POPUP&amp;HEIGHT=450&amp;WIDTH=450&amp;START_MAXIMIZED=FALSE&amp;VAR:CALENDAR=US&amp;VAR:SYMBOL=PEGA&amp;VAR:INDEX=0"}</definedName>
    <definedName name="_2689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SWI&amp;VAR:INDEX=0"}</definedName>
    <definedName name="_269__FDSAUDITLINK__" hidden="1">{"fdsup://directions/FAT Viewer?action=UPDATE&amp;creator=factset&amp;DYN_ARGS=TRUE&amp;DOC_NAME=FAT:FQL_AUDITING_CLIENT_TEMPLATE.FAT&amp;display_string=Audit&amp;VAR:KEY=JCNWFMHKVE&amp;VAR:QUERY=RkZfRUJJVERBX09QRVIoTFRNLDAsLCwsVVNEKQ==&amp;WINDOW=FIRST_POPUP&amp;HEIGHT=450&amp;WIDTH=450&amp;STAR","T_MAXIMIZED=FALSE&amp;VAR:CALENDAR=US&amp;VAR:SYMBOL=NFX&amp;VAR:INDEX=0"}</definedName>
    <definedName name="_2690__FDSAUDITLINK__" hidden="1">{"fdsup://directions/FAT Viewer?action=UPDATE&amp;creator=factset&amp;DYN_ARGS=TRUE&amp;DOC_NAME=FAT:FQL_AUDITING_CLIENT_TEMPLATE.FAT&amp;display_string=Audit&amp;VAR:KEY=FQRCNSTYZC&amp;VAR:QUERY=KEZTTF9ORVRfSU5DKE5PVyxOT1csRlNBLCxVU0QpQEZGX05FVF9JTkMoTFRNUywwLCwsLFVTRCkp&amp;WINDOW=F","IRST_POPUP&amp;HEIGHT=450&amp;WIDTH=450&amp;START_MAXIMIZED=FALSE&amp;VAR:CALENDAR=US&amp;VAR:SYMBOL=563361&amp;VAR:INDEX=0"}</definedName>
    <definedName name="_2691__FDSAUDITLINK__" hidden="1">{"fdsup://directions/FAT Viewer?action=UPDATE&amp;creator=factset&amp;DYN_ARGS=TRUE&amp;DOC_NAME=FAT:FQL_AUDITING_CLIENT_TEMPLATE.FAT&amp;display_string=Audit&amp;VAR:KEY=RIVQRGBUDE&amp;VAR:QUERY=KEZTTF9ORVRfSU5DKE5PVyxOT1csRlNBLCxVU0QpQEZGX05FVF9JTkMoTFRNUywwLCwsLFVTRCkp&amp;WINDOW=F","IRST_POPUP&amp;HEIGHT=450&amp;WIDTH=450&amp;START_MAXIMIZED=FALSE&amp;VAR:CALENDAR=US&amp;VAR:SYMBOL=PRGS&amp;VAR:INDEX=0"}</definedName>
    <definedName name="_2692__FDSAUDITLINK__" hidden="1">{"fdsup://directions/FAT Viewer?action=UPDATE&amp;creator=factset&amp;DYN_ARGS=TRUE&amp;DOC_NAME=FAT:FQL_AUDITING_CLIENT_TEMPLATE.FAT&amp;display_string=Audit&amp;VAR:KEY=XETKNCFMFC&amp;VAR:QUERY=KEZTTF9ORVRfSU5DKE5PVyxOT1csRlNBLCxVU0QpQEZGX05FVF9JTkMoTFRNUywwLCwsLFVTRCkp&amp;WINDOW=F","IRST_POPUP&amp;HEIGHT=450&amp;WIDTH=450&amp;START_MAXIMIZED=FALSE&amp;VAR:CALENDAR=US&amp;VAR:SYMBOL=475513&amp;VAR:INDEX=0"}</definedName>
    <definedName name="_2693__FDSAUDITLINK__" hidden="1">{"fdsup://directions/FAT Viewer?action=UPDATE&amp;creator=factset&amp;DYN_ARGS=TRUE&amp;DOC_NAME=FAT:FQL_AUDITING_CLIENT_TEMPLATE.FAT&amp;display_string=Audit&amp;VAR:KEY=ZATETQLERW&amp;VAR:QUERY=KEZTTF9ORVRfSU5DKE5PVyxOT1csRlNBLCxVU0QpQEZGX05FVF9JTkMoTFRNUywwLCwsLFVTRCkp&amp;WINDOW=F","IRST_POPUP&amp;HEIGHT=450&amp;WIDTH=450&amp;START_MAXIMIZED=FALSE&amp;VAR:CALENDAR=US&amp;VAR:SYMBOL=BMC&amp;VAR:INDEX=0"}</definedName>
    <definedName name="_2694__FDSAUDITLINK__" hidden="1">{"fdsup://directions/FAT Viewer?action=UPDATE&amp;creator=factset&amp;DYN_ARGS=TRUE&amp;DOC_NAME=FAT:FQL_AUDITING_CLIENT_TEMPLATE.FAT&amp;display_string=Audit&amp;VAR:KEY=RSRCZCNSRA&amp;VAR:QUERY=KEZTTF9ORVRfSU5DKE5PVyxOT1csRlNBLCxVU0QpQEZGX05FVF9JTkMoTFRNUywwLCwsLFVTRCkp&amp;WINDOW=F","IRST_POPUP&amp;HEIGHT=450&amp;WIDTH=450&amp;START_MAXIMIZED=FALSE&amp;VAR:CALENDAR=US&amp;VAR:SYMBOL=CTXS&amp;VAR:INDEX=0"}</definedName>
    <definedName name="_2695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2696__FDSAUDITLINK__" hidden="1">{"fdsup://directions/FAT Viewer?action=UPDATE&amp;creator=factset&amp;DYN_ARGS=TRUE&amp;DOC_NAME=FAT:FQL_AUDITING_CLIENT_TEMPLATE.FAT&amp;display_string=Audit&amp;VAR:KEY=TSZQRWXKTA&amp;VAR:QUERY=KEZTTF9ORVRfSU5DKE5PVyxOT1csRlNBLCxVU0QpQEZGX05FVF9JTkMoTFRNUywwLCwsLFVTRCkp&amp;WINDOW=F","IRST_POPUP&amp;HEIGHT=450&amp;WIDTH=450&amp;START_MAXIMIZED=FALSE&amp;VAR:CALENDAR=US&amp;VAR:SYMBOL=NTAP&amp;VAR:INDEX=0"}</definedName>
    <definedName name="_2697__FDSAUDITLINK__" hidden="1">{"fdsup://directions/FAT Viewer?action=UPDATE&amp;creator=factset&amp;DYN_ARGS=TRUE&amp;DOC_NAME=FAT:FQL_AUDITING_CLIENT_TEMPLATE.FAT&amp;display_string=Audit&amp;VAR:KEY=JSDEZOZMJE&amp;VAR:QUERY=KEZTTF9ORVRfSU5DKE5PVyxOT1csRlNBLCxVU0QpQEZGX05FVF9JTkMoTFRNUywwLCwsLFVTRCkp&amp;WINDOW=F","IRST_POPUP&amp;HEIGHT=450&amp;WIDTH=450&amp;START_MAXIMIZED=FALSE&amp;VAR:CALENDAR=US&amp;VAR:SYMBOL=VMW&amp;VAR:INDEX=0"}</definedName>
    <definedName name="_2698__FDSAUDITLINK__" hidden="1">{"fdsup://directions/FAT Viewer?action=UPDATE&amp;creator=factset&amp;DYN_ARGS=TRUE&amp;DOC_NAME=FAT:FQL_AUDITING_CLIENT_TEMPLATE.FAT&amp;display_string=Audit&amp;VAR:KEY=HYNGBMPO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542989&amp;VAR:INDEX=0"}</definedName>
    <definedName name="_2699__FDSAUDITLINK__" hidden="1">{"fdsup://directions/FAT Viewer?action=UPDATE&amp;creator=factset&amp;DYN_ARGS=TRUE&amp;DOC_NAME=FAT:FQL_AUDITING_CLIENT_TEMPLATE.FAT&amp;display_string=Audit&amp;VAR:KEY=XYHEHGR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SNT&amp;VAR:INDEX=0"}</definedName>
    <definedName name="_27___123Graph_A__MW_VS_POWER" hidden="1">#REF!</definedName>
    <definedName name="_27___123Graph_XCHART_1" hidden="1">#N/A</definedName>
    <definedName name="_27__123Graph_ACHART_20" hidden="1">#REF!</definedName>
    <definedName name="_27__123Graph_AQRE_S_BY_TYPE" hidden="1">#REF!</definedName>
    <definedName name="_27__123Graph_AR_M_VOLUMES" hidden="1">#REF!</definedName>
    <definedName name="_27__123Graph_B_Chart_1A" hidden="1">#REF!</definedName>
    <definedName name="_27__123Graph_BCHART_1" hidden="1">#REF!</definedName>
    <definedName name="_27__123Graph_BCHART_7" hidden="1">#REF!</definedName>
    <definedName name="_27__123Graph_BQRE_S_BY_CO." hidden="1">#REF!</definedName>
    <definedName name="_27__123Graph_BTAX_CREDIT" hidden="1">#REF!</definedName>
    <definedName name="_27__123Graph_C_Chart_1A" hidden="1">#REF!</definedName>
    <definedName name="_27__123Graph_CSENS_COMPARISON" hidden="1">#REF!</definedName>
    <definedName name="_27__123Graph_DCHART_9" hidden="1">#REF!</definedName>
    <definedName name="_27__123Graph_DCONTRACT_BY_B_U" hidden="1">#REF!</definedName>
    <definedName name="_27__123Graph_ESUPPLIES_BY_B_U" hidden="1">#REF!</definedName>
    <definedName name="_27__123Graph_XCHART_11" hidden="1">#REF!</definedName>
    <definedName name="_27__123Graph_XCHART_14" hidden="1">#REF!</definedName>
    <definedName name="_27__123Graph_XCHART_15" hidden="1">#REF!</definedName>
    <definedName name="_27__FDSAUDITLINK__" hidden="1">{"fdsup://directions/FAT Viewer?action=UPDATE&amp;creator=factset&amp;DYN_ARGS=TRUE&amp;DOC_NAME=FAT:FQL_AUDITING_CLIENT_TEMPLATE.FAT&amp;display_string=Audit&amp;VAR:KEY=BQTOPEPSLU&amp;VAR:QUERY=RkZfRlJFRV9QU19DRigp&amp;WINDOW=FIRST_POPUP&amp;HEIGHT=450&amp;WIDTH=450&amp;START_MAXIMIZED=FALSE&amp;VA","R:CALENDAR=US&amp;VAR:SYMBOL=VNO&amp;VAR:INDEX=0"}</definedName>
    <definedName name="_27_0__123Graph_ACHAR" hidden="1">#REF!</definedName>
    <definedName name="_27_0__123Graph_DCHAR" hidden="1">#REF!</definedName>
    <definedName name="_27_0_0__123Graph_A" hidden="1">#N/A</definedName>
    <definedName name="_270___123Graph_FHR_BY_OEM" hidden="1">#REF!</definedName>
    <definedName name="_270__123Graph_FQRE_S_BY_CO." hidden="1">#REF!</definedName>
    <definedName name="_270__FDSAUDITLINK__" hidden="1">{"fdsup://directions/FAT Viewer?action=UPDATE&amp;creator=factset&amp;DYN_ARGS=TRUE&amp;DOC_NAME=FAT:FQL_AUDITING_CLIENT_TEMPLATE.FAT&amp;display_string=Audit&amp;VAR:KEY=HYXSRUNIPO&amp;VAR:QUERY=RkZfRUJJVERBX09QRVIoTFRNLDAsLCwsVVNEKQ==&amp;WINDOW=FIRST_POPUP&amp;HEIGHT=450&amp;WIDTH=450&amp;STAR","T_MAXIMIZED=FALSE&amp;VAR:CALENDAR=US&amp;VAR:SYMBOL=GTIV&amp;VAR:INDEX=0"}</definedName>
    <definedName name="_2700__FDSAUDITLINK__" hidden="1">{"fdsup://directions/FAT Viewer?action=UPDATE&amp;creator=factset&amp;DYN_ARGS=TRUE&amp;DOC_NAME=FAT:FQL_AUDITING_CLIENT_TEMPLATE.FAT&amp;display_string=Audit&amp;VAR:KEY=TCHGBYZO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UNFY&amp;VAR:INDEX=0"}</definedName>
    <definedName name="_2701__FDSAUDITLINK__" hidden="1">{"fdsup://directions/FAT Viewer?action=UPDATE&amp;creator=factset&amp;DYN_ARGS=TRUE&amp;DOC_NAME=FAT:FQL_AUDITING_CLIENT_TEMPLATE.FAT&amp;display_string=Audit&amp;VAR:KEY=FWVUDWLW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NTS&amp;VAR:INDEX=0"}</definedName>
    <definedName name="_2702__FDSAUDITLINK__" hidden="1">{"fdsup://directions/FAT Viewer?action=UPDATE&amp;creator=factset&amp;DYN_ARGS=TRUE&amp;DOC_NAME=FAT:FQL_AUDITING_CLIENT_TEMPLATE.FAT&amp;display_string=Audit&amp;VAR:KEY=TQVQJIVC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VSW&amp;VAR:INDEX=0"}</definedName>
    <definedName name="_2703__FDSAUDITLINK__" hidden="1">{"fdsup://directions/FAT Viewer?action=UPDATE&amp;creator=factset&amp;DYN_ARGS=TRUE&amp;DOC_NAME=FAT:FQL_AUDITING_CLIENT_TEMPLATE.FAT&amp;display_string=Audit&amp;VAR:KEY=LMJUTWDM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GIC&amp;VAR:INDEX=0"}</definedName>
    <definedName name="_2704__FDSAUDITLINK__" hidden="1">{"fdsup://directions/FAT Viewer?action=UPDATE&amp;creator=factset&amp;DYN_ARGS=TRUE&amp;DOC_NAME=FAT:FQL_AUDITING_CLIENT_TEMPLATE.FAT&amp;display_string=Audit&amp;VAR:KEY=NSRMJIBK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ULCM&amp;VAR:INDEX=0"}</definedName>
    <definedName name="_2705__FDSAUDITLINK__" hidden="1">{"fdsup://directions/FAT Viewer?action=UPDATE&amp;creator=factset&amp;DYN_ARGS=TRUE&amp;DOC_NAME=FAT:FQL_AUDITING_CLIENT_TEMPLATE.FAT&amp;display_string=Audit&amp;VAR:KEY=VWTCVQL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599732&amp;VAR:INDEX=0"}</definedName>
    <definedName name="_2706__FDSAUDITLINK__" hidden="1">{"fdsup://directions/FAT Viewer?action=UPDATE&amp;creator=factset&amp;DYN_ARGS=TRUE&amp;DOC_NAME=FAT:FQL_AUDITING_CLIENT_TEMPLATE.FAT&amp;display_string=Audit&amp;VAR:KEY=XKFIDODA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IGR&amp;VAR:INDEX=0"}</definedName>
    <definedName name="_2707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FT&amp;VAR:INDEX=0"}</definedName>
    <definedName name="_2708__FDSAUDITLINK__" hidden="1">{"fdsup://directions/FAT Viewer?action=UPDATE&amp;creator=factset&amp;DYN_ARGS=TRUE&amp;DOC_NAME=FAT:FQL_AUDITING_CLIENT_TEMPLATE.FAT&amp;display_string=Audit&amp;VAR:KEY=FWFMLKX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OPNT&amp;VAR:INDEX=0"}</definedName>
    <definedName name="_2709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OGM&amp;VAR:INDEX=0"}</definedName>
    <definedName name="_271__FDSAUDITLINK__" hidden="1">{"fdsup://directions/FAT Viewer?action=UPDATE&amp;creator=factset&amp;DYN_ARGS=TRUE&amp;DOC_NAME=FAT:FQL_AUDITING_CLIENT_TEMPLATE.FAT&amp;display_string=Audit&amp;VAR:KEY=JGNQZCHIPO&amp;VAR:QUERY=RkZfRUJJVERBX09QRVIoTFRNLDAsLCwsVVNEKQ==&amp;WINDOW=FIRST_POPUP&amp;HEIGHT=450&amp;WIDTH=450&amp;STAR","T_MAXIMIZED=FALSE&amp;VAR:CALENDAR=US&amp;VAR:SYMBOL=UDRL&amp;VAR:INDEX=0"}</definedName>
    <definedName name="_2710__FDSAUDITLINK__" hidden="1">{"fdsup://directions/FAT Viewer?action=UPDATE&amp;creator=factset&amp;DYN_ARGS=TRUE&amp;DOC_NAME=FAT:FQL_AUDITING_CLIENT_TEMPLATE.FAT&amp;display_string=Audit&amp;VAR:KEY=NSHWZOPE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TCT&amp;VAR:INDEX=0"}</definedName>
    <definedName name="_2711__FDSAUDITLINK__" hidden="1">{"fdsup://directions/FAT Viewer?action=UPDATE&amp;creator=factset&amp;DYN_ARGS=TRUE&amp;DOC_NAME=FAT:FQL_AUDITING_CLIENT_TEMPLATE.FAT&amp;display_string=Audit&amp;VAR:KEY=DGRSJQP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563361&amp;VAR:INDEX=0"}</definedName>
    <definedName name="_2712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WI&amp;VAR:INDEX=0"}</definedName>
    <definedName name="_2713__FDSAUDITLINK__" hidden="1">{"fdsup://directions/FAT Viewer?action=UPDATE&amp;creator=factset&amp;DYN_ARGS=TRUE&amp;DOC_NAME=FAT:FQL_AUDITING_CLIENT_TEMPLATE.FAT&amp;display_string=Audit&amp;VAR:KEY=ZCPQPURI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SFT&amp;VAR:INDEX=0"}</definedName>
    <definedName name="_2714__FDSAUDITLINK__" hidden="1">{"fdsup://directions/FAT Viewer?action=UPDATE&amp;creator=factset&amp;DYN_ARGS=TRUE&amp;DOC_NAME=FAT:FQL_AUDITING_CLIENT_TEMPLATE.FAT&amp;display_string=Audit&amp;VAR:KEY=VIPYVAV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MC&amp;VAR:INDEX=0"}</definedName>
    <definedName name="_2715__FDSAUDITLINK__" hidden="1">{"fdsup://directions/FAT Viewer?action=UPDATE&amp;creator=factset&amp;DYN_ARGS=TRUE&amp;DOC_NAME=FAT:FQL_AUDITING_CLIENT_TEMPLATE.FAT&amp;display_string=Audit&amp;VAR:KEY=HOVWLSRM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TXS&amp;VAR:INDEX=0"}</definedName>
    <definedName name="_2716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2717__FDSAUDITLINK__" hidden="1">{"fdsup://directions/FAT Viewer?action=UPDATE&amp;creator=factset&amp;DYN_ARGS=TRUE&amp;DOC_NAME=FAT:FQL_AUDITING_CLIENT_TEMPLATE.FAT&amp;display_string=Audit&amp;VAR:KEY=JGFUZSVQN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TAP&amp;VAR:INDEX=0"}</definedName>
    <definedName name="_2718__FDSAUDITLINK__" hidden="1">{"fdsup://directions/FAT Viewer?action=UPDATE&amp;creator=factset&amp;DYN_ARGS=TRUE&amp;DOC_NAME=FAT:FQL_AUDITING_CLIENT_TEMPLATE.FAT&amp;display_string=Audit&amp;VAR:KEY=RSBMJYT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MW&amp;VAR:INDEX=0"}</definedName>
    <definedName name="_2719__FDSAUDITLINK__" hidden="1">{"fdsup://directions/FAT Viewer?action=UPDATE&amp;creator=factset&amp;DYN_ARGS=TRUE&amp;DOC_NAME=FAT:FQL_AUDITING_CLIENT_TEMPLATE.FAT&amp;display_string=Audit&amp;VAR:KEY=JSVKFMPSZK&amp;VAR:QUERY=KEZTTF9ORVRfSU5DKE5PVyxOT1csRlNBLCxVU0QpQEZGX05FVF9JTkMoTFRNUywwLCwsLFVTRCkp&amp;WINDOW=F","IRST_POPUP&amp;HEIGHT=450&amp;WIDTH=450&amp;START_MAXIMIZED=FALSE&amp;VAR:CALENDAR=US&amp;VAR:SYMBOL=UNFY&amp;VAR:INDEX=0"}</definedName>
    <definedName name="_272__FDSAUDITLINK__" hidden="1">{"fdsup://directions/FAT Viewer?action=UPDATE&amp;creator=factset&amp;DYN_ARGS=TRUE&amp;DOC_NAME=FAT:FQL_AUDITING_CLIENT_TEMPLATE.FAT&amp;display_string=Audit&amp;VAR:KEY=VKJGVEDMVG&amp;VAR:QUERY=RkZfRUJJVERBX09QRVIoTFRNLDAsLCwsVVNEKQ==&amp;WINDOW=FIRST_POPUP&amp;HEIGHT=450&amp;WIDTH=450&amp;STAR","T_MAXIMIZED=FALSE&amp;VAR:CALENDAR=US&amp;VAR:SYMBOL=SD&amp;VAR:INDEX=0"}</definedName>
    <definedName name="_2720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2721__FDSAUDITLINK__" hidden="1">{"fdsup://Directions/FactSet Auditing Viewer?action=AUDIT_VALUE&amp;DB=129&amp;ID1=557432&amp;VALUEID=02001&amp;SDATE=201002&amp;PERIODTYPE=QTR_STD&amp;window=popup_no_bar&amp;width=385&amp;height=120&amp;START_MAXIMIZED=FALSE&amp;creator=factset&amp;display_string=Audit"}</definedName>
    <definedName name="_2722__FDSAUDITLINK__" hidden="1">{"fdsup://Directions/FactSet Auditing Viewer?action=AUDIT_VALUE&amp;DB=129&amp;ID1=90474320&amp;VALUEID=02001&amp;SDATE=201001&amp;PERIODTYPE=QTR_STD&amp;window=popup_no_bar&amp;width=385&amp;height=120&amp;START_MAXIMIZED=FALSE&amp;creator=factset&amp;display_string=Audit"}</definedName>
    <definedName name="_2723__FDSAUDITLINK__" hidden="1">{"fdsup://Directions/FactSet Auditing Viewer?action=AUDIT_VALUE&amp;DB=129&amp;ID1=03727110&amp;VALUEID=02001&amp;SDATE=201002&amp;PERIODTYPE=QTR_STD&amp;window=popup_no_bar&amp;width=385&amp;height=120&amp;START_MAXIMIZED=FALSE&amp;creator=factset&amp;display_string=Audit"}</definedName>
    <definedName name="_2724__FDSAUDITLINK__" hidden="1">{"fdsup://Directions/FactSet Auditing Viewer?action=AUDIT_VALUE&amp;DB=129&amp;ID1=71571010&amp;VALUEID=02001&amp;SDATE=201004&amp;PERIODTYPE=QTR_STD&amp;window=popup_no_bar&amp;width=385&amp;height=120&amp;START_MAXIMIZED=FALSE&amp;creator=factset&amp;display_string=Audit"}</definedName>
    <definedName name="_2725__FDSAUDITLINK__" hidden="1">{"fdsup://Directions/FactSet Auditing Viewer?action=AUDIT_VALUE&amp;DB=129&amp;ID1=55916610&amp;VALUEID=02001&amp;SDATE=201002&amp;PERIODTYPE=QTR_STD&amp;window=popup_no_bar&amp;width=385&amp;height=120&amp;START_MAXIMIZED=FALSE&amp;creator=factset&amp;display_string=Audit"}</definedName>
    <definedName name="_2726__FDSAUDITLINK__" hidden="1">{"fdsup://Directions/FactSet Auditing Viewer?action=AUDIT_VALUE&amp;DB=129&amp;ID1=90384420&amp;VALUEID=02001&amp;SDATE=201002&amp;PERIODTYPE=QTR_STD&amp;window=popup_no_bar&amp;width=385&amp;height=120&amp;START_MAXIMIZED=FALSE&amp;creator=factset&amp;display_string=Audit"}</definedName>
    <definedName name="_2727__FDSAUDITLINK__" hidden="1">{"fdsup://Directions/FactSet Auditing Viewer?action=AUDIT_VALUE&amp;DB=129&amp;ID1=8867EQ10&amp;VALUEID=02001&amp;SDATE=201001&amp;PERIODTYPE=QTR_STD&amp;window=popup_no_bar&amp;width=385&amp;height=120&amp;START_MAXIMIZED=FALSE&amp;creator=factset&amp;display_string=Audit"}</definedName>
    <definedName name="_2728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2729__FDSAUDITLINK__" hidden="1">{"fdsup://Directions/FactSet Auditing Viewer?action=AUDIT_VALUE&amp;DB=129&amp;ID1=68375710&amp;VALUEID=02001&amp;SDATE=201001&amp;PERIODTYPE=QTR_STD&amp;window=popup_no_bar&amp;width=385&amp;height=120&amp;START_MAXIMIZED=FALSE&amp;creator=factset&amp;display_string=Audit"}</definedName>
    <definedName name="_273___123Graph_XCAP_PWR_93___95" hidden="1">#REF!</definedName>
    <definedName name="_273__123Graph_AChart_2G" hidden="1">#REF!</definedName>
    <definedName name="_273__FDSAUDITLINK__" hidden="1">{"fdsup://directions/FAT Viewer?action=UPDATE&amp;creator=factset&amp;DYN_ARGS=TRUE&amp;DOC_NAME=FAT:FQL_AUDITING_CLIENT_TEMPLATE.FAT&amp;display_string=Audit&amp;VAR:KEY=ZKDETMFKBS&amp;VAR:QUERY=RkZfRUJJVERBX09QRVIoTFRNLDAsLCwsVVNEKQ==&amp;WINDOW=FIRST_POPUP&amp;HEIGHT=450&amp;WIDTH=450&amp;STAR","T_MAXIMIZED=FALSE&amp;VAR:CALENDAR=US&amp;VAR:SYMBOL=KRO&amp;VAR:INDEX=0"}</definedName>
    <definedName name="_2730__FDSAUDITLINK__" hidden="1">{"fdsup://directions/FAT Viewer?action=UPDATE&amp;creator=factset&amp;DYN_ARGS=TRUE&amp;DOC_NAME=FAT:FQL_AUDITING_CLIENT_TEMPLATE.FAT&amp;display_string=Audit&amp;VAR:KEY=HIBEFSPWFW&amp;VAR:QUERY=KEZTTF9ORVRfSU5DKE5PVyxOT1csRlNBLCxVU0QpQEZGX05FVF9JTkMoTFRNUywwLCwsLFVTRCkp&amp;WINDOW=F","IRST_POPUP&amp;HEIGHT=450&amp;WIDTH=450&amp;START_MAXIMIZED=FALSE&amp;VAR:CALENDAR=US&amp;VAR:SYMBOL=CYIG&amp;VAR:INDEX=0"}</definedName>
    <definedName name="_2731__FDSAUDITLINK__" hidden="1">{"fdsup://Directions/FactSet Auditing Viewer?action=AUDIT_VALUE&amp;DB=129&amp;ID1=64115T10&amp;VALUEID=02001&amp;SDATE=201002&amp;PERIODTYPE=QTR_STD&amp;window=popup_no_bar&amp;width=385&amp;height=120&amp;START_MAXIMIZED=FALSE&amp;creator=factset&amp;display_string=Audit"}</definedName>
    <definedName name="_2732__FDSAUDITLINK__" hidden="1">{"fdsup://Directions/FactSet Auditing Viewer?action=AUDIT_VALUE&amp;DB=129&amp;ID1=563361&amp;VALUEID=02001&amp;SDATE=201001&amp;PERIODTYPE=SEMI_STD&amp;window=popup_no_bar&amp;width=385&amp;height=120&amp;START_MAXIMIZED=FALSE&amp;creator=factset&amp;display_string=Audit"}</definedName>
    <definedName name="_2733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2734__FDSAUDITLINK__" hidden="1">{"fdsup://directions/FAT Viewer?action=UPDATE&amp;creator=factset&amp;DYN_ARGS=TRUE&amp;DOC_NAME=FAT:FQL_AUDITING_CLIENT_TEMPLATE.FAT&amp;display_string=Audit&amp;VAR:KEY=RQJETITU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P9Z1&amp;VAR:INDEX=0"}</definedName>
    <definedName name="_2735__FDSAUDITLINK__" hidden="1">{"fdsup://Directions/FactSet Auditing Viewer?action=AUDIT_VALUE&amp;DB=129&amp;ID1=05592110&amp;VALUEID=02001&amp;SDATE=201001&amp;PERIODTYPE=QTR_STD&amp;window=popup_no_bar&amp;width=385&amp;height=120&amp;START_MAXIMIZED=FALSE&amp;creator=factset&amp;display_string=Audit"}</definedName>
    <definedName name="_2736__FDSAUDITLINK__" hidden="1">{"fdsup://Directions/FactSet Auditing Viewer?action=AUDIT_VALUE&amp;DB=129&amp;ID1=17737610&amp;VALUEID=02001&amp;SDATE=201003&amp;PERIODTYPE=QTR_STD&amp;window=popup_no_bar&amp;width=385&amp;height=120&amp;START_MAXIMIZED=FALSE&amp;creator=factset&amp;display_string=Audit"}</definedName>
    <definedName name="_2737__FDSAUDITLINK__" hidden="1">{"fdsup://Directions/FactSet Auditing Viewer?action=AUDIT_VALUE&amp;DB=129&amp;ID1=12673P10&amp;VALUEID=02001&amp;SDATE=201002&amp;PERIODTYPE=QTR_STD&amp;window=popup_no_bar&amp;width=385&amp;height=120&amp;START_MAXIMIZED=FALSE&amp;creator=factset&amp;display_string=Audit"}</definedName>
    <definedName name="_2738__FDSAUDITLINK__" hidden="1">{"fdsup://Directions/FactSet Auditing Viewer?action=AUDIT_VALUE&amp;DB=129&amp;ID1=64110D10&amp;VALUEID=02001&amp;SDATE=201001&amp;PERIODTYPE=QTR_STD&amp;window=popup_no_bar&amp;width=385&amp;height=120&amp;START_MAXIMIZED=FALSE&amp;creator=factset&amp;display_string=Audit"}</definedName>
    <definedName name="_2739__FDSAUDITLINK__" hidden="1">{"fdsup://directions/FAT Viewer?action=UPDATE&amp;creator=factset&amp;DYN_ARGS=TRUE&amp;DOC_NAME=FAT:FQL_AUDITING_CLIENT_TEMPLATE.FAT&amp;display_string=Audit&amp;VAR:KEY=LEVUTMBALC&amp;VAR:QUERY=KEZTTF9ORVRfSU5DKE5PVyxOT1csRlNBLCxVU0QpQEZGX05FVF9JTkMoTFRNUywwLCwsLFVTRCkp&amp;WINDOW=F","IRST_POPUP&amp;HEIGHT=450&amp;WIDTH=450&amp;START_MAXIMIZED=FALSE&amp;VAR:CALENDAR=US&amp;VAR:SYMBOL=GSB&amp;VAR:INDEX=0"}</definedName>
    <definedName name="_274__FDSAUDITLINK__" hidden="1">{"fdsup://directions/FAT Viewer?action=UPDATE&amp;creator=factset&amp;DYN_ARGS=TRUE&amp;DOC_NAME=FAT:FQL_AUDITING_CLIENT_TEMPLATE.FAT&amp;display_string=Audit&amp;VAR:KEY=HAJABILCTE&amp;VAR:QUERY=RkZfRUJJVERBX09QRVIoTFRNLDAsLCwsVVNEKQ==&amp;WINDOW=FIRST_POPUP&amp;HEIGHT=450&amp;WIDTH=450&amp;STAR","T_MAXIMIZED=FALSE&amp;VAR:CALENDAR=US&amp;VAR:SYMBOL=AIR&amp;VAR:INDEX=0"}</definedName>
    <definedName name="_2740__FDSAUDITLINK__" hidden="1">{"fdsup://directions/FAT Viewer?action=UPDATE&amp;creator=factset&amp;DYN_ARGS=TRUE&amp;DOC_NAME=FAT:FQL_AUDITING_CLIENT_TEMPLATE.FAT&amp;display_string=Audit&amp;VAR:KEY=XAHUBULGXM&amp;VAR:QUERY=KEZTTF9ORVRfSU5DKE5PVyxOT1csRlNBLCxVU0QpQEZGX05FVF9JTkMoTFRNUywwLCwsLFVTRCkp&amp;WINDOW=F","IRST_POPUP&amp;HEIGHT=450&amp;WIDTH=450&amp;START_MAXIMIZED=FALSE&amp;VAR:CALENDAR=US&amp;VAR:SYMBOL=029981&amp;VAR:INDEX=0"}</definedName>
    <definedName name="_2741__FDSAUDITLINK__" hidden="1">{"fdsup://directions/FAT Viewer?action=UPDATE&amp;creator=factset&amp;DYN_ARGS=TRUE&amp;DOC_NAME=FAT:FQL_AUDITING_CLIENT_TEMPLATE.FAT&amp;display_string=Audit&amp;VAR:KEY=TUNSJAPIXW&amp;VAR:QUERY=KEZTTF9ORVRfSU5DKE5PVyxOT1csRlNBLCxVU0QpQEZGX05FVF9JTkMoTFRNUywwLCwsLFVTRCkp&amp;WINDOW=F","IRST_POPUP&amp;HEIGHT=450&amp;WIDTH=450&amp;START_MAXIMIZED=FALSE&amp;VAR:CALENDAR=US&amp;VAR:SYMBOL=FALC&amp;VAR:INDEX=0"}</definedName>
    <definedName name="_2742__FDSAUDITLINK__" hidden="1">{"fdsup://directions/FAT Viewer?action=UPDATE&amp;creator=factset&amp;DYN_ARGS=TRUE&amp;DOC_NAME=FAT:FQL_AUDITING_CLIENT_TEMPLATE.FAT&amp;display_string=Audit&amp;VAR:KEY=DCBUFMLWDQ&amp;VAR:QUERY=KEZTTF9ORVRfSU5DKE5PVyxOT1csRlNBLCxVU0QpQEZGX05FVF9JTkMoTFRNUywwLCwsLFVTRCkp&amp;WINDOW=F","IRST_POPUP&amp;HEIGHT=450&amp;WIDTH=450&amp;START_MAXIMIZED=FALSE&amp;VAR:CALENDAR=US&amp;VAR:SYMBOL=042816&amp;VAR:INDEX=0"}</definedName>
    <definedName name="_2743__FDSAUDITLINK__" hidden="1">{"fdsup://directions/FAT Viewer?action=UPDATE&amp;creator=factset&amp;DYN_ARGS=TRUE&amp;DOC_NAME=FAT:FQL_AUDITING_CLIENT_TEMPLATE.FAT&amp;display_string=Audit&amp;VAR:KEY=LYXIRAVERG&amp;VAR:QUERY=KEZTTF9ORVRfSU5DKE5PVyxOT1csRlNBLCxVU0QpQEZGX05FVF9JTkMoTFRNUywwLCwsLFVTRCkp&amp;WINDOW=F","IRST_POPUP&amp;HEIGHT=450&amp;WIDTH=450&amp;START_MAXIMIZED=FALSE&amp;VAR:CALENDAR=US&amp;VAR:SYMBOL=B282YM&amp;VAR:INDEX=0"}</definedName>
    <definedName name="_2744__FDSAUDITLINK__" hidden="1">{"fdsup://directions/FAT Viewer?action=UPDATE&amp;creator=factset&amp;DYN_ARGS=TRUE&amp;DOC_NAME=FAT:FQL_AUDITING_CLIENT_TEMPLATE.FAT&amp;display_string=Audit&amp;VAR:KEY=LOJYXWZAPS&amp;VAR:QUERY=KEZTTF9ORVRfSU5DKE5PVyxOT1csRlNBLCxVU0QpQEZGX05FVF9JTkMoTFRNUywwLCwsLFVTRCkp&amp;WINDOW=F","IRST_POPUP&amp;HEIGHT=450&amp;WIDTH=450&amp;START_MAXIMIZED=FALSE&amp;VAR:CALENDAR=US&amp;VAR:SYMBOL=084354&amp;VAR:INDEX=0"}</definedName>
    <definedName name="_2745__FDSAUDITLINK__" hidden="1">{"fdsup://directions/FAT Viewer?action=UPDATE&amp;creator=factset&amp;DYN_ARGS=TRUE&amp;DOC_NAME=FAT:FQL_AUDITING_CLIENT_TEMPLATE.FAT&amp;display_string=Audit&amp;VAR:KEY=NKXWRGTK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SB&amp;VAR:INDEX=0"}</definedName>
    <definedName name="_2746__FDSAUDITLINK__" hidden="1">{"fdsup://directions/FAT Viewer?action=UPDATE&amp;creator=factset&amp;DYN_ARGS=TRUE&amp;DOC_NAME=FAT:FQL_AUDITING_CLIENT_TEMPLATE.FAT&amp;display_string=Audit&amp;VAR:KEY=FATKPILU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029981&amp;VAR:INDEX=0"}</definedName>
    <definedName name="_2747__FDSAUDITLINK__" hidden="1">{"fdsup://directions/FAT Viewer?action=UPDATE&amp;creator=factset&amp;DYN_ARGS=TRUE&amp;DOC_NAME=FAT:FQL_AUDITING_CLIENT_TEMPLATE.FAT&amp;display_string=Audit&amp;VAR:KEY=RARCHYBY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ILL&amp;VAR:INDEX=0"}</definedName>
    <definedName name="_2748__FDSAUDITLINK__" hidden="1">{"fdsup://directions/FAT Viewer?action=UPDATE&amp;creator=factset&amp;DYN_ARGS=TRUE&amp;DOC_NAME=FAT:FQL_AUDITING_CLIENT_TEMPLATE.FAT&amp;display_string=Audit&amp;VAR:KEY=DGTEDGBY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042816&amp;VAR:INDEX=0"}</definedName>
    <definedName name="_2749__FDSAUDITLINK__" hidden="1">{"fdsup://directions/FAT Viewer?action=UPDATE&amp;creator=factset&amp;DYN_ARGS=TRUE&amp;DOC_NAME=FAT:FQL_AUDITING_CLIENT_TEMPLATE.FAT&amp;display_string=Audit&amp;VAR:KEY=JKFIVKTE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VLT&amp;VAR:INDEX=0"}</definedName>
    <definedName name="_275__123Graph_LBL_ACHART_4" hidden="1">#REF!</definedName>
    <definedName name="_275__FDSAUDITLINK__" hidden="1">{"fdsup://directions/FAT Viewer?action=UPDATE&amp;creator=factset&amp;DYN_ARGS=TRUE&amp;DOC_NAME=FAT:FQL_AUDITING_CLIENT_TEMPLATE.FAT&amp;display_string=Audit&amp;VAR:KEY=LULYPYPUFA&amp;VAR:QUERY=RkZfRUJJVERBX09QRVIoTFRNLDAsLCwsVVNEKQ==&amp;WINDOW=FIRST_POPUP&amp;HEIGHT=450&amp;WIDTH=450&amp;STAR","T_MAXIMIZED=FALSE&amp;VAR:CALENDAR=US&amp;VAR:SYMBOL=AVNW&amp;VAR:INDEX=0"}</definedName>
    <definedName name="_2750__FDSAUDITLINK__" hidden="1">{"fdsup://directions/FAT Viewer?action=UPDATE&amp;creator=factset&amp;DYN_ARGS=TRUE&amp;DOC_NAME=FAT:FQL_AUDITING_CLIENT_TEMPLATE.FAT&amp;display_string=Audit&amp;VAR:KEY=HCBODMJY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084354&amp;VAR:INDEX=0"}</definedName>
    <definedName name="_2751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2752__FDSAUDITLINK__" hidden="1">{"fdsup://Directions/FactSet Auditing Viewer?action=AUDIT_VALUE&amp;DB=129&amp;ID1=029981&amp;VALUEID=02001&amp;SDATE=201001&amp;PERIODTYPE=SEMI_STD&amp;window=popup_no_bar&amp;width=385&amp;height=120&amp;START_MAXIMIZED=FALSE&amp;creator=factset&amp;display_string=Audit"}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Viewer?action=AUDIT_VALUE&amp;DB=129&amp;ID1=25848T10&amp;VALUEID=02001&amp;SDATE=201002&amp;PERIODTYPE=QTR_STD&amp;window=popup_no_bar&amp;width=385&amp;height=120&amp;START_MAXIMIZED=FALSE&amp;creator=factset&amp;display_string=Audit"}</definedName>
    <definedName name="_2754__FDSAUDITLINK__" hidden="1">{"fdsup://directions/FAT Viewer?action=UPDATE&amp;creator=factset&amp;DYN_ARGS=TRUE&amp;DOC_NAME=FAT:FQL_AUDITING_CLIENT_TEMPLATE.FAT&amp;display_string=Audit&amp;VAR:KEY=RQDMBYZQZQ&amp;VAR:QUERY=KEZTTF9ORVRfSU5DKE5PVyxOT1csRlNBLCxVU0QpQEZGX05FVF9JTkMoTFRNUywwLCwsLFVTRCkp&amp;WINDOW=F","IRST_POPUP&amp;HEIGHT=450&amp;WIDTH=450&amp;START_MAXIMIZED=FALSE&amp;VAR:CALENDAR=US&amp;VAR:SYMBOL=HILL&amp;VAR:INDEX=0"}</definedName>
    <definedName name="_2755__FDSAUDITLINK__" hidden="1">{"fdsup://Directions/FactSet Auditing Viewer?action=AUDIT_VALUE&amp;DB=129&amp;ID1=20416610&amp;VALUEID=02001&amp;SDATE=201001&amp;PERIODTYPE=QTR_STD&amp;window=popup_no_bar&amp;width=385&amp;height=120&amp;START_MAXIMIZED=FALSE&amp;creator=factset&amp;display_string=Audit"}</definedName>
    <definedName name="_2756__FDSAUDITLINK__" hidden="1">{"fdsup://Directions/FactSet Auditing Viewer?action=AUDIT_VALUE&amp;DB=129&amp;ID1=084354&amp;VALUEID=02001&amp;SDATE=201001&amp;PERIODTYPE=SEMI_STD&amp;window=popup_no_bar&amp;width=385&amp;height=120&amp;START_MAXIMIZED=FALSE&amp;creator=factset&amp;display_string=Audit"}</definedName>
    <definedName name="_2757__FDSAUDITLINK__" hidden="1">{"fdsup://directions/FAT Viewer?action=UPDATE&amp;creator=factset&amp;DYN_ARGS=TRUE&amp;DOC_NAME=FAT:FQL_AUDITING_CLIENT_TEMPLATE.FAT&amp;display_string=Audit&amp;VAR:KEY=PMZGZEBOZE&amp;VAR:QUERY=KEZTTF9ORVRfSU5DKE5PVyxOT1csRlNBLCxVU0QpQEZGX05FVF9JTkMoTFRNUywwLCwsLFVTRCkp&amp;WINDOW=F","IRST_POPUP&amp;HEIGHT=450&amp;WIDTH=450&amp;START_MAXIMIZED=FALSE&amp;VAR:CALENDAR=US&amp;VAR:SYMBOL=EXBX&amp;VAR:INDEX=0"}</definedName>
    <definedName name="_2758__FDSAUDITLINK__" hidden="1">{"fdsup://directions/FAT Viewer?action=UPDATE&amp;creator=factset&amp;DYN_ARGS=TRUE&amp;DOC_NAME=FAT:FQL_AUDITING_CLIENT_TEMPLATE.FAT&amp;display_string=Audit&amp;VAR:KEY=NCPYZETEZY&amp;VAR:QUERY=KEZTTF9ORVRfSU5DKE5PVyxOT1csRlNBLCxVU0QpQEZGX05FVF9JTkMoTFRNUywwLCwsLFVTRCkp&amp;WINDOW=F","IRST_POPUP&amp;HEIGHT=450&amp;WIDTH=450&amp;START_MAXIMIZED=FALSE&amp;VAR:CALENDAR=US&amp;VAR:SYMBOL=096067&amp;VAR:INDEX=0"}</definedName>
    <definedName name="_2759__FDSAUDITLINK__" hidden="1">{"fdsup://directions/FAT Viewer?action=UPDATE&amp;creator=factset&amp;DYN_ARGS=TRUE&amp;DOC_NAME=FAT:FQL_AUDITING_CLIENT_TEMPLATE.FAT&amp;display_string=Audit&amp;VAR:KEY=XUXCZEXILQ&amp;VAR:QUERY=KEZTTF9ORVRfSU5DKE5PVyxOT1csRlNBLCxVU0QpQEZGX05FVF9JTkMoTFRNUywwLCwsLFVTRCkp&amp;WINDOW=F","IRST_POPUP&amp;HEIGHT=450&amp;WIDTH=450&amp;START_MAXIMIZED=FALSE&amp;VAR:CALENDAR=US&amp;VAR:SYMBOL=CYDE&amp;VAR:INDEX=0"}</definedName>
    <definedName name="_276___123Graph_XCAP_PWR_93___95" hidden="1">#REF!</definedName>
    <definedName name="_276__FDSAUDITLINK__" hidden="1">{"fdsup://directions/FAT Viewer?action=UPDATE&amp;creator=factset&amp;DYN_ARGS=TRUE&amp;DOC_NAME=FAT:FQL_AUDITING_CLIENT_TEMPLATE.FAT&amp;display_string=Audit&amp;VAR:KEY=ZWHQTYHGBU&amp;VAR:QUERY=RkZfRUJJVERBX09QRVIoTFRNLDAsLCwsVVNEKQ==&amp;WINDOW=FIRST_POPUP&amp;HEIGHT=450&amp;WIDTH=450&amp;STAR","T_MAXIMIZED=FALSE&amp;VAR:CALENDAR=US&amp;VAR:SYMBOL=QEP&amp;VAR:INDEX=0"}</definedName>
    <definedName name="_2760__FDSAUDITLINK__" hidden="1">{"fdsup://directions/FAT Viewer?action=UPDATE&amp;creator=factset&amp;DYN_ARGS=TRUE&amp;DOC_NAME=FAT:FQL_AUDITING_CLIENT_TEMPLATE.FAT&amp;display_string=Audit&amp;VAR:KEY=JIDGJURGBE&amp;VAR:QUERY=KEZTTF9ORVRfSU5DKE5PVyxOT1csRlNBLCxVU0QpQEZGX05FVF9JTkMoTFRNUywwLCwsLFVTRCkp&amp;WINDOW=F","IRST_POPUP&amp;HEIGHT=450&amp;WIDTH=450&amp;START_MAXIMIZED=FALSE&amp;VAR:CALENDAR=US&amp;VAR:SYMBOL=486510&amp;VAR:INDEX=0"}</definedName>
    <definedName name="_2761__FDSAUDITLINK__" hidden="1">{"fdsup://directions/FAT Viewer?action=UPDATE&amp;creator=factset&amp;DYN_ARGS=TRUE&amp;DOC_NAME=FAT:FQL_AUDITING_CLIENT_TEMPLATE.FAT&amp;display_string=Audit&amp;VAR:KEY=XMFWTOHCZQ&amp;VAR:QUERY=KEZTTF9ORVRfSU5DKE5PVyxOT1csRlNBLCxVU0QpQEZGX05FVF9JTkMoTFRNUywwLCwsLFVTRCkp&amp;WINDOW=F","IRST_POPUP&amp;HEIGHT=450&amp;WIDTH=450&amp;START_MAXIMIZED=FALSE&amp;VAR:CALENDAR=US&amp;VAR:SYMBOL=GUID&amp;VAR:INDEX=0"}</definedName>
    <definedName name="_2762__FDSAUDITLINK__" hidden="1">{"fdsup://directions/FAT Viewer?action=UPDATE&amp;creator=factset&amp;DYN_ARGS=TRUE&amp;DOC_NAME=FAT:FQL_AUDITING_CLIENT_TEMPLATE.FAT&amp;display_string=Audit&amp;VAR:KEY=FYJEFQFGBO&amp;VAR:QUERY=KEZTTF9ORVRfSU5DKE5PVyxOT1csRlNBLCxVU0QpQEZGX05FVF9JTkMoTFRNUywwLCwsLFVTRCkp&amp;WINDOW=F","IRST_POPUP&amp;HEIGHT=450&amp;WIDTH=450&amp;START_MAXIMIZED=FALSE&amp;VAR:CALENDAR=US&amp;VAR:SYMBOL=068706&amp;VAR:INDEX=0"}</definedName>
    <definedName name="_2763__FDSAUDITLINK__" hidden="1">{"fdsup://directions/FAT Viewer?action=UPDATE&amp;creator=factset&amp;DYN_ARGS=TRUE&amp;DOC_NAME=FAT:FQL_AUDITING_CLIENT_TEMPLATE.FAT&amp;display_string=Audit&amp;VAR:KEY=VGLGXAJCJK&amp;VAR:QUERY=KEZTTF9ORVRfSU5DKE5PVyxOT1csRlNBLCxVU0QpQEZGX05FVF9JTkMoTFRNUywwLCwsLFVTRCkp&amp;WINDOW=F","IRST_POPUP&amp;HEIGHT=450&amp;WIDTH=450&amp;START_MAXIMIZED=FALSE&amp;VAR:CALENDAR=US&amp;VAR:SYMBOL=032872&amp;VAR:INDEX=0"}</definedName>
    <definedName name="_2764__FDSAUDITLINK__" hidden="1">{"fdsup://directions/FAT Viewer?action=UPDATE&amp;creator=factset&amp;DYN_ARGS=TRUE&amp;DOC_NAME=FAT:FQL_AUDITING_CLIENT_TEMPLATE.FAT&amp;display_string=Audit&amp;VAR:KEY=ZOZWXUXEZA&amp;VAR:QUERY=KEZTTF9ORVRfSU5DKE5PVyxOT1csRlNBLCxVU0QpQEZGX05FVF9JTkMoTFRNUywwLCwsLFVTRCkp&amp;WINDOW=F","IRST_POPUP&amp;HEIGHT=450&amp;WIDTH=450&amp;START_MAXIMIZED=FALSE&amp;VAR:CALENDAR=US&amp;VAR:SYMBOL=B29L74&amp;VAR:INDEX=0"}</definedName>
    <definedName name="_2765__FDSAUDITLINK__" hidden="1">{"fdsup://directions/FAT Viewer?action=UPDATE&amp;creator=factset&amp;DYN_ARGS=TRUE&amp;DOC_NAME=FAT:FQL_AUDITING_CLIENT_TEMPLATE.FAT&amp;display_string=Audit&amp;VAR:KEY=DEPOZSTYHE&amp;VAR:QUERY=KEZTTF9ORVRfSU5DKE5PVyxOT1csRlNBLCxVU0QpQEZGX05FVF9JTkMoTFRNUywwLCwsLFVTRCkp&amp;WINDOW=F","IRST_POPUP&amp;HEIGHT=450&amp;WIDTH=450&amp;START_MAXIMIZED=FALSE&amp;VAR:CALENDAR=US&amp;VAR:SYMBOL=566716&amp;VAR:INDEX=0"}</definedName>
    <definedName name="_2766__FDSAUDITLINK__" hidden="1">{"fdsup://directions/FAT Viewer?action=UPDATE&amp;creator=factset&amp;DYN_ARGS=TRUE&amp;DOC_NAME=FAT:FQL_AUDITING_CLIENT_TEMPLATE.FAT&amp;display_string=Audit&amp;VAR:KEY=HYZYJGJWBO&amp;VAR:QUERY=KEZTTF9ORVRfSU5DKE5PVyxOT1csRlNBLCxVU0QpQEZGX05FVF9JTkMoTFRNUywwLCwsLFVTRCkp&amp;WINDOW=F","IRST_POPUP&amp;HEIGHT=450&amp;WIDTH=450&amp;START_MAXIMIZED=FALSE&amp;VAR:CALENDAR=US&amp;VAR:SYMBOL=B1F5ZB&amp;VAR:INDEX=0"}</definedName>
    <definedName name="_2767__FDSAUDITLINK__" hidden="1">{"fdsup://directions/FAT Viewer?action=UPDATE&amp;creator=factset&amp;DYN_ARGS=TRUE&amp;DOC_NAME=FAT:FQL_AUDITING_CLIENT_TEMPLATE.FAT&amp;display_string=Audit&amp;VAR:KEY=DAJQVORSPY&amp;VAR:QUERY=KEZTTF9ORVRfSU5DKE5PVyxOT1csRlNBLCxVU0QpQEZGX05FVF9JTkMoTFRNUywwLCwsLFVTRCkp&amp;WINDOW=F","IRST_POPUP&amp;HEIGHT=450&amp;WIDTH=450&amp;START_MAXIMIZED=FALSE&amp;VAR:CALENDAR=US&amp;VAR:SYMBOL=ACTI&amp;VAR:INDEX=0"}</definedName>
    <definedName name="_2768__FDSAUDITLINK__" hidden="1">{"fdsup://directions/FAT Viewer?action=UPDATE&amp;creator=factset&amp;DYN_ARGS=TRUE&amp;DOC_NAME=FAT:FQL_AUDITING_CLIENT_TEMPLATE.FAT&amp;display_string=Audit&amp;VAR:KEY=HAFQTQLGBQ&amp;VAR:QUERY=KEZTTF9ORVRfSU5DKE5PVyxOT1csRlNBLCxVU0QpQEZGX05FVF9JTkMoTFRNUywwLCwsLFVTRCkp&amp;WINDOW=F","IRST_POPUP&amp;HEIGHT=450&amp;WIDTH=450&amp;START_MAXIMIZED=FALSE&amp;VAR:CALENDAR=US&amp;VAR:SYMBOL=B0P9Z1&amp;VAR:INDEX=0"}</definedName>
    <definedName name="_2769__FDSAUDITLINK__" hidden="1">{"fdsup://directions/FAT Viewer?action=UPDATE&amp;creator=factset&amp;DYN_ARGS=TRUE&amp;DOC_NAME=FAT:FQL_AUDITING_CLIENT_TEMPLATE.FAT&amp;display_string=Audit&amp;VAR:KEY=HOFOXWZELY&amp;VAR:QUERY=KEZTTF9ORVRfSU5DKE5PVyxOT1csRlNBLCxVU0QpQEZGX05FVF9JTkMoTFRNUywwLCwsLFVTRCkp&amp;WINDOW=F","IRST_POPUP&amp;HEIGHT=450&amp;WIDTH=450&amp;START_MAXIMIZED=FALSE&amp;VAR:CALENDAR=US&amp;VAR:SYMBOL=257076&amp;VAR:INDEX=0"}</definedName>
    <definedName name="_277__FDSAUDITLINK__" hidden="1">{"fdsup://directions/FAT Viewer?action=UPDATE&amp;creator=factset&amp;DYN_ARGS=TRUE&amp;DOC_NAME=FAT:FQL_AUDITING_CLIENT_TEMPLATE.FAT&amp;display_string=Audit&amp;VAR:KEY=BGLIFCDKJQ&amp;VAR:QUERY=RkZfRUJJVERBX09QRVIoTFRNLDAsLCwsVVNEKQ==&amp;WINDOW=FIRST_POPUP&amp;HEIGHT=450&amp;WIDTH=450&amp;STAR","T_MAXIMIZED=FALSE&amp;VAR:CALENDAR=US&amp;VAR:SYMBOL=PSUN&amp;VAR:INDEX=0"}</definedName>
    <definedName name="_2770__FDSAUDITLINK__" hidden="1">{"fdsup://directions/FAT Viewer?action=UPDATE&amp;creator=factset&amp;DYN_ARGS=TRUE&amp;DOC_NAME=FAT:FQL_AUDITING_CLIENT_TEMPLATE.FAT&amp;display_string=Audit&amp;VAR:KEY=NSFUZMFGLG&amp;VAR:QUERY=KEZTTF9ORVRfSU5DKE5PVyxOT1csRlNBLCxVU0QpQEZGX05FVF9JTkMoTFRNUywwLCwsLFVTRCkp&amp;WINDOW=F","IRST_POPUP&amp;HEIGHT=450&amp;WIDTH=450&amp;START_MAXIMIZED=FALSE&amp;VAR:CALENDAR=US&amp;VAR:SYMBOL=ZIXI&amp;VAR:INDEX=0"}</definedName>
    <definedName name="_2771__FDSAUDITLINK__" hidden="1">{"fdsup://directions/FAT Viewer?action=UPDATE&amp;creator=factset&amp;DYN_ARGS=TRUE&amp;DOC_NAME=FAT:FQL_AUDITING_CLIENT_TEMPLATE.FAT&amp;display_string=Audit&amp;VAR:KEY=JGBWNYZQHW&amp;VAR:QUERY=KEZTTF9ORVRfSU5DKE5PVyxOT1csRlNBLCxVU0QpQEZGX05FVF9JTkMoTFRNUywwLCwsLFVTRCkp&amp;WINDOW=F","IRST_POPUP&amp;HEIGHT=450&amp;WIDTH=450&amp;START_MAXIMIZED=FALSE&amp;VAR:CALENDAR=US&amp;VAR:SYMBOL=WAVX&amp;VAR:INDEX=0"}</definedName>
    <definedName name="_2772__FDSAUDITLINK__" hidden="1">{"fdsup://directions/FAT Viewer?action=UPDATE&amp;creator=factset&amp;DYN_ARGS=TRUE&amp;DOC_NAME=FAT:FQL_AUDITING_CLIENT_TEMPLATE.FAT&amp;display_string=Audit&amp;VAR:KEY=XEHQFSXCFO&amp;VAR:QUERY=KEZTTF9ORVRfSU5DKE5PVyxOT1csRlNBLCxVU0QpQEZGX05FVF9JTkMoTFRNUywwLCwsLFVTRCkp&amp;WINDOW=F","IRST_POPUP&amp;HEIGHT=450&amp;WIDTH=450&amp;START_MAXIMIZED=FALSE&amp;VAR:CALENDAR=US&amp;VAR:SYMBOL=CPBY&amp;VAR:INDEX=0"}</definedName>
    <definedName name="_2773__FDSAUDITLINK__" hidden="1">{"fdsup://directions/FAT Viewer?action=UPDATE&amp;creator=factset&amp;DYN_ARGS=TRUE&amp;DOC_NAME=FAT:FQL_AUDITING_CLIENT_TEMPLATE.FAT&amp;display_string=Audit&amp;VAR:KEY=ZCJWZGJKFQ&amp;VAR:QUERY=KEZTTF9ORVRfSU5DKE5PVyxOT1csRlNBLCxVU0QpQEZGX05FVF9JTkMoTFRNUywwLCwsLFVTRCkp&amp;WINDOW=F","IRST_POPUP&amp;HEIGHT=450&amp;WIDTH=450&amp;START_MAXIMIZED=FALSE&amp;VAR:CALENDAR=US&amp;VAR:SYMBOL=VDSI&amp;VAR:INDEX=0"}</definedName>
    <definedName name="_2774__FDSAUDITLINK__" hidden="1">{"fdsup://directions/FAT Viewer?action=UPDATE&amp;creator=factset&amp;DYN_ARGS=TRUE&amp;DOC_NAME=FAT:FQL_AUDITING_CLIENT_TEMPLATE.FAT&amp;display_string=Audit&amp;VAR:KEY=RIPCJIBOXW&amp;VAR:QUERY=KEZTTF9ORVRfSU5DKE5PVyxOT1csRlNBLCxVU0QpQEZGX05FVF9JTkMoTFRNUywwLCwsLFVTRCkp&amp;WINDOW=F","IRST_POPUP&amp;HEIGHT=450&amp;WIDTH=450&amp;START_MAXIMIZED=FALSE&amp;VAR:CALENDAR=US&amp;VAR:SYMBOL=ID&amp;VAR:INDEX=0"}</definedName>
    <definedName name="_2775__FDSAUDITLINK__" hidden="1">{"fdsup://directions/FAT Viewer?action=UPDATE&amp;creator=factset&amp;DYN_ARGS=TRUE&amp;DOC_NAME=FAT:FQL_AUDITING_CLIENT_TEMPLATE.FAT&amp;display_string=Audit&amp;VAR:KEY=VYBMJURWJS&amp;VAR:QUERY=KEZTTF9ORVRfSU5DKE5PVyxOT1csRlNBLCxVU0QpQEZGX05FVF9JTkMoTFRNUywwLCwsLFVTRCkp&amp;WINDOW=F","IRST_POPUP&amp;HEIGHT=450&amp;WIDTH=450&amp;START_MAXIMIZED=FALSE&amp;VAR:CALENDAR=US&amp;VAR:SYMBOL=FTNT&amp;VAR:INDEX=0"}</definedName>
    <definedName name="_2776__FDSAUDITLINK__" hidden="1">{"fdsup://directions/FAT Viewer?action=UPDATE&amp;creator=factset&amp;DYN_ARGS=TRUE&amp;DOC_NAME=FAT:FQL_AUDITING_CLIENT_TEMPLATE.FAT&amp;display_string=Audit&amp;VAR:KEY=TQLAFMLOHW&amp;VAR:QUERY=KEZTTF9ORVRfSU5DKE5PVyxOT1csRlNBLCxVU0QpQEZGX05FVF9JTkMoTFRNUywwLCwsLFVTRCkp&amp;WINDOW=F","IRST_POPUP&amp;HEIGHT=450&amp;WIDTH=450&amp;START_MAXIMIZED=FALSE&amp;VAR:CALENDAR=US&amp;VAR:SYMBOL=VRSN&amp;VAR:INDEX=0"}</definedName>
    <definedName name="_2777__FDSAUDITLINK__" hidden="1">{"fdsup://directions/FAT Viewer?action=UPDATE&amp;creator=factset&amp;DYN_ARGS=TRUE&amp;DOC_NAME=FAT:FQL_AUDITING_CLIENT_TEMPLATE.FAT&amp;display_string=Audit&amp;VAR:KEY=NITSPEPWLM&amp;VAR:QUERY=KEZTTF9ORVRfSU5DKE5PVyxOT1csRlNBLCxVU0QpQEZGX05FVF9JTkMoTFRNUywwLCwsLFVTRCkp&amp;WINDOW=F","IRST_POPUP&amp;HEIGHT=450&amp;WIDTH=450&amp;START_MAXIMIZED=FALSE&amp;VAR:CALENDAR=US&amp;VAR:SYMBOL=MFE&amp;VAR:INDEX=0"}</definedName>
    <definedName name="_2778__FDSAUDITLINK__" hidden="1">{"fdsup://directions/FAT Viewer?action=UPDATE&amp;creator=factset&amp;DYN_ARGS=TRUE&amp;DOC_NAME=FAT:FQL_AUDITING_CLIENT_TEMPLATE.FAT&amp;display_string=Audit&amp;VAR:KEY=LMDUHGDYBK&amp;VAR:QUERY=KEZTTF9ORVRfSU5DKE5PVyxOT1csRlNBLCxVU0QpQEZGX05FVF9JTkMoTFRNUywwLCwsLFVTRCkp&amp;WINDOW=F","IRST_POPUP&amp;HEIGHT=450&amp;WIDTH=450&amp;START_MAXIMIZED=FALSE&amp;VAR:CALENDAR=US&amp;VAR:SYMBOL=CHKP&amp;VAR:INDEX=0"}</definedName>
    <definedName name="_2779__FDSAUDITLINK__" hidden="1">{"fdsup://directions/FAT Viewer?action=UPDATE&amp;creator=factset&amp;DYN_ARGS=TRUE&amp;DOC_NAME=FAT:FQL_AUDITING_CLIENT_TEMPLATE.FAT&amp;display_string=Audit&amp;VAR:KEY=HCNSVYJUPK&amp;VAR:QUERY=KEZTTF9ORVRfSU5DKE5PVyxOT1csRlNBLCxVU0QpQEZGX05FVF9JTkMoTFRNUywwLCwsLFVTRCkp&amp;WINDOW=F","IRST_POPUP&amp;HEIGHT=450&amp;WIDTH=450&amp;START_MAXIMIZED=FALSE&amp;VAR:CALENDAR=US&amp;VAR:SYMBOL=SYMC&amp;VAR:INDEX=0"}</definedName>
    <definedName name="_278__FDSAUDITLINK__" hidden="1">{"fdsup://directions/FAT Viewer?action=UPDATE&amp;creator=factset&amp;DYN_ARGS=TRUE&amp;DOC_NAME=FAT:FQL_AUDITING_CLIENT_TEMPLATE.FAT&amp;display_string=Audit&amp;VAR:KEY=NIHUBSBSJY&amp;VAR:QUERY=RkZfRUJJVERBX09QRVIoTFRNLDAsLCwsVVNEKQ==&amp;WINDOW=FIRST_POPUP&amp;HEIGHT=450&amp;WIDTH=450&amp;STAR","T_MAXIMIZED=FALSE&amp;VAR:CALENDAR=US&amp;VAR:SYMBOL=BGFV&amp;VAR:INDEX=0"}</definedName>
    <definedName name="_2780__FDSAUDITLINK__" hidden="1">{"fdsup://directions/FAT Viewer?action=UPDATE&amp;creator=factset&amp;DYN_ARGS=TRUE&amp;DOC_NAME=FAT:FQL_AUDITING_CLIENT_TEMPLATE.FAT&amp;display_string=Audit&amp;VAR:KEY=FSVCRMN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XBX&amp;VAR:INDEX=0"}</definedName>
    <definedName name="_2781__FDSAUDITLINK__" hidden="1">{"fdsup://directions/FAT Viewer?action=UPDATE&amp;creator=factset&amp;DYN_ARGS=TRUE&amp;DOC_NAME=FAT:FQL_AUDITING_CLIENT_TEMPLATE.FAT&amp;display_string=Audit&amp;VAR:KEY=HAPKNIHY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096067&amp;VAR:INDEX=0"}</definedName>
    <definedName name="_2782__FDSAUDITLINK__" hidden="1">{"fdsup://directions/FAT Viewer?action=UPDATE&amp;creator=factset&amp;DYN_ARGS=TRUE&amp;DOC_NAME=FAT:FQL_AUDITING_CLIENT_TEMPLATE.FAT&amp;display_string=Audit&amp;VAR:KEY=TYFWVMVI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DN&amp;VAR:INDEX=0"}</definedName>
    <definedName name="_2783__FDSAUDITLINK__" hidden="1">{"fdsup://directions/FAT Viewer?action=UPDATE&amp;creator=factset&amp;DYN_ARGS=TRUE&amp;DOC_NAME=FAT:FQL_AUDITING_CLIENT_TEMPLATE.FAT&amp;display_string=Audit&amp;VAR:KEY=BURIXEZI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486510&amp;VAR:INDEX=0"}</definedName>
    <definedName name="_2784__FDSAUDITLINK__" hidden="1">{"fdsup://directions/FAT Viewer?action=UPDATE&amp;creator=factset&amp;DYN_ARGS=TRUE&amp;DOC_NAME=FAT:FQL_AUDITING_CLIENT_TEMPLATE.FAT&amp;display_string=Audit&amp;VAR:KEY=LOZQPWDQ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SSI&amp;VAR:INDEX=0"}</definedName>
    <definedName name="_2785__FDSAUDITLINK__" hidden="1">{"fdsup://directions/FAT Viewer?action=UPDATE&amp;creator=factset&amp;DYN_ARGS=TRUE&amp;DOC_NAME=FAT:FQL_AUDITING_CLIENT_TEMPLATE.FAT&amp;display_string=Audit&amp;VAR:KEY=PCJORWZU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068706&amp;VAR:INDEX=0"}</definedName>
    <definedName name="_2786__FDSAUDITLINK__" hidden="1">{"fdsup://directions/FAT Viewer?action=UPDATE&amp;creator=factset&amp;DYN_ARGS=TRUE&amp;DOC_NAME=FAT:FQL_AUDITING_CLIENT_TEMPLATE.FAT&amp;display_string=Audit&amp;VAR:KEY=TKLMHMPU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032872&amp;VAR:INDEX=0"}</definedName>
    <definedName name="_2787__FDSAUDITLINK__" hidden="1">{"fdsup://directions/FAT Viewer?action=UPDATE&amp;creator=factset&amp;DYN_ARGS=TRUE&amp;DOC_NAME=FAT:FQL_AUDITING_CLIENT_TEMPLATE.FAT&amp;display_string=Audit&amp;VAR:KEY=VABSPITQ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L74&amp;VAR:INDEX=0"}</definedName>
    <definedName name="_2788__FDSAUDITLINK__" hidden="1">{"fdsup://directions/FAT Viewer?action=UPDATE&amp;creator=factset&amp;DYN_ARGS=TRUE&amp;DOC_NAME=FAT:FQL_AUDITING_CLIENT_TEMPLATE.FAT&amp;display_string=Audit&amp;VAR:KEY=HGHKRWRY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566716&amp;VAR:INDEX=0"}</definedName>
    <definedName name="_2789__FDSAUDITLINK__" hidden="1">{"fdsup://directions/FAT Viewer?action=UPDATE&amp;creator=factset&amp;DYN_ARGS=TRUE&amp;DOC_NAME=FAT:FQL_AUDITING_CLIENT_TEMPLATE.FAT&amp;display_string=Audit&amp;VAR:KEY=BQBEVG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F5ZB&amp;VAR:INDEX=0"}</definedName>
    <definedName name="_279__123Graph_FSUPPLIES_BY_B_U" hidden="1">#REF!</definedName>
    <definedName name="_279__FDSAUDITLINK__" hidden="1">{"fdsup://directions/FAT Viewer?action=UPDATE&amp;creator=factset&amp;DYN_ARGS=TRUE&amp;DOC_NAME=FAT:FQL_AUDITING_CLIENT_TEMPLATE.FAT&amp;display_string=Audit&amp;VAR:KEY=JCVMXSHGBM&amp;VAR:QUERY=RkZfRUJJVERBX09QRVIoTFRNLDAsLCwsVVNEKQ==&amp;WINDOW=FIRST_POPUP&amp;HEIGHT=450&amp;WIDTH=450&amp;STAR","T_MAXIMIZED=FALSE&amp;VAR:CALENDAR=US&amp;VAR:SYMBOL=NCIT&amp;VAR:INDEX=0"}</definedName>
    <definedName name="_2790__FDSAUDITLINK__" hidden="1">{"fdsup://directions/FAT Viewer?action=UPDATE&amp;creator=factset&amp;DYN_ARGS=TRUE&amp;DOC_NAME=FAT:FQL_AUDITING_CLIENT_TEMPLATE.FAT&amp;display_string=Audit&amp;VAR:KEY=NMBILAHA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YDE&amp;VAR:INDEX=0"}</definedName>
    <definedName name="_2791__FDSAUDITLINK__" hidden="1">{"fdsup://directions/FAT Viewer?action=UPDATE&amp;creator=factset&amp;DYN_ARGS=TRUE&amp;DOC_NAME=FAT:FQL_AUDITING_CLIENT_TEMPLATE.FAT&amp;display_string=Audit&amp;VAR:KEY=VMNWNMZOVO&amp;VAR:QUERY=KEZTTF9ORVRfSU5DKE5PVyxOT1csRlNBLCxVU0QpQEZGX05FVF9JTkMoTFRNUywwLCwsLFVTRCkp&amp;WINDOW=F","IRST_POPUP&amp;HEIGHT=450&amp;WIDTH=450&amp;START_MAXIMIZED=FALSE&amp;VAR:CALENDAR=US&amp;VAR:SYMBOL=CNCN&amp;VAR:INDEX=0"}</definedName>
    <definedName name="_2792__FDSAUDITLINK__" hidden="1">{"fdsup://directions/FAT Viewer?action=UPDATE&amp;creator=factset&amp;DYN_ARGS=TRUE&amp;DOC_NAME=FAT:FQL_AUDITING_CLIENT_TEMPLATE.FAT&amp;display_string=Audit&amp;VAR:KEY=DGLUZUTQ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UID&amp;VAR:INDEX=0"}</definedName>
    <definedName name="_2793__FDSAUDITLINK__" hidden="1">{"fdsup://directions/FAT Viewer?action=UPDATE&amp;creator=factset&amp;DYN_ARGS=TRUE&amp;DOC_NAME=FAT:FQL_AUDITING_CLIENT_TEMPLATE.FAT&amp;display_string=Audit&amp;VAR:KEY=RGVUPEDIT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TI&amp;VAR:INDEX=0"}</definedName>
    <definedName name="_2794__FDSAUDITLINK__" hidden="1">{"fdsup://directions/FAT Viewer?action=UPDATE&amp;creator=factset&amp;DYN_ARGS=TRUE&amp;DOC_NAME=FAT:FQL_AUDITING_CLIENT_TEMPLATE.FAT&amp;display_string=Audit&amp;VAR:KEY=TYHIBKZA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257076&amp;VAR:INDEX=0"}</definedName>
    <definedName name="_2795__FDSAUDITLINK__" hidden="1">{"fdsup://directions/FAT Viewer?action=UPDATE&amp;creator=factset&amp;DYN_ARGS=TRUE&amp;DOC_NAME=FAT:FQL_AUDITING_CLIENT_TEMPLATE.FAT&amp;display_string=Audit&amp;VAR:KEY=HERGZKZE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AVX&amp;VAR:INDEX=0"}</definedName>
    <definedName name="_2796__FDSAUDITLINK__" hidden="1">{"fdsup://directions/FAT Viewer?action=UPDATE&amp;creator=factset&amp;DYN_ARGS=TRUE&amp;DOC_NAME=FAT:FQL_AUDITING_CLIENT_TEMPLATE.FAT&amp;display_string=Audit&amp;VAR:KEY=XKVKXGH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ZIXI&amp;VAR:INDEX=0"}</definedName>
    <definedName name="_2797__FDSAUDITLINK__" hidden="1">{"fdsup://directions/FAT Viewer?action=UPDATE&amp;creator=factset&amp;DYN_ARGS=TRUE&amp;DOC_NAME=FAT:FQL_AUDITING_CLIENT_TEMPLATE.FAT&amp;display_string=Audit&amp;VAR:KEY=XSRQRWJY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CSI&amp;VAR:INDEX=0"}</definedName>
    <definedName name="_2798__FDSAUDITLINK__" hidden="1">{"fdsup://Directions/FactSet Auditing Viewer?action=AUDIT_VALUE&amp;DB=129&amp;ID1=30208Q10&amp;VALUEID=02001&amp;SDATE=201003&amp;PERIODTYPE=QTR_STD&amp;window=popup_no_bar&amp;width=385&amp;height=120&amp;START_MAXIMIZED=FALSE&amp;creator=factset&amp;display_string=Audit"}</definedName>
    <definedName name="_2799__FDSAUDITLINK__" hidden="1">{"fdsup://Directions/FactSet Auditing Viewer?action=AUDIT_VALUE&amp;DB=129&amp;ID1=096067&amp;VALUEID=02001&amp;SDATE=200902&amp;PERIODTYPE=SEMI_STD&amp;window=popup_no_bar&amp;width=385&amp;height=120&amp;START_MAXIMIZED=FALSE&amp;creator=factset&amp;display_string=Audit"}</definedName>
    <definedName name="_28____0__123Grap" hidden="1">#N/A</definedName>
    <definedName name="_28___123Graph_A50_HERTZ" hidden="1">#REF!</definedName>
    <definedName name="_28___123Graph_XCHART_2" hidden="1">#REF!</definedName>
    <definedName name="_28__123Graph_ACHART_21" hidden="1">#REF!</definedName>
    <definedName name="_28__123Graph_BCHART_1" hidden="1">#REF!</definedName>
    <definedName name="_28__123Graph_BCHART_10" hidden="1">#REF!</definedName>
    <definedName name="_28__123Graph_BCHART_4" hidden="1">#REF!</definedName>
    <definedName name="_28__123Graph_BCHART_8" hidden="1">#REF!</definedName>
    <definedName name="_28__123Graph_BQRE_S_BY_TYPE" hidden="1">#REF!</definedName>
    <definedName name="_28__123Graph_BR_M_MARGINS" hidden="1">#REF!</definedName>
    <definedName name="_28__123Graph_BWAGES_BY_B_U" hidden="1">#REF!</definedName>
    <definedName name="_28__123Graph_C_Chart_1A" hidden="1">#REF!</definedName>
    <definedName name="_28__123Graph_CCONTRACT_BY_B_U" hidden="1">#REF!</definedName>
    <definedName name="_28__123Graph_CHR_BY_OEM" hidden="1">#REF!</definedName>
    <definedName name="_28__123Graph_CSUPPLIES_BY_B_U" hidden="1">#REF!</definedName>
    <definedName name="_28__123Graph_D_Chart_1A" hidden="1">#REF!</definedName>
    <definedName name="_28__123Graph_DQRE_S_BY_CO." hidden="1">#REF!</definedName>
    <definedName name="_28__123Graph_ECHART_1" hidden="1">#REF!</definedName>
    <definedName name="_28__123Graph_ECHART_3" hidden="1">#REF!</definedName>
    <definedName name="_28__123Graph_EWAGES_BY_B_U" hidden="1">#REF!</definedName>
    <definedName name="_28__123Graph_LBL_ACHART_3" hidden="1">#REF!</definedName>
    <definedName name="_28__123Graph_XCHART_15" hidden="1">#REF!</definedName>
    <definedName name="_28__123Graph_XCHART_16" hidden="1">#REF!</definedName>
    <definedName name="_28__123Graph_XCHART_2" hidden="1">#REF!</definedName>
    <definedName name="_28__FDSAUDITLINK__" hidden="1">{"fdsup://directions/FAT Viewer?action=UPDATE&amp;creator=factset&amp;DYN_ARGS=TRUE&amp;DOC_NAME=FAT:FQL_AUDITING_CLIENT_TEMPLATE.FAT&amp;display_string=Audit&amp;VAR:KEY=NINAZILWJI&amp;VAR:QUERY=RkZfRlJFRV9QU19DRigp&amp;WINDOW=FIRST_POPUP&amp;HEIGHT=450&amp;WIDTH=450&amp;START_MAXIMIZED=FALSE&amp;VA","R:CALENDAR=US&amp;VAR:SYMBOL=CSA&amp;VAR:INDEX=0"}</definedName>
    <definedName name="_28_0__123Graph_BCHAR" hidden="1">#REF!</definedName>
    <definedName name="_28_0__123Graph_CCHAR" hidden="1">#REF!</definedName>
    <definedName name="_28_0__123Graph_DCHAR" hidden="1">#REF!</definedName>
    <definedName name="_28_0_0__123Graph_BEPS" hidden="1">#N/A</definedName>
    <definedName name="_280__FDSAUDITLINK__" hidden="1">{"fdsup://directions/FAT Viewer?action=UPDATE&amp;creator=factset&amp;DYN_ARGS=TRUE&amp;DOC_NAME=FAT:FQL_AUDITING_CLIENT_TEMPLATE.FAT&amp;display_string=Audit&amp;VAR:KEY=JQLSFKBKTA&amp;VAR:QUERY=RkZfRUJJVERBX09QRVIoTFRNLDAsLCwsVVNEKQ==&amp;WINDOW=FIRST_POPUP&amp;HEIGHT=450&amp;WIDTH=450&amp;STAR","T_MAXIMIZED=FALSE&amp;VAR:CALENDAR=US&amp;VAR:SYMBOL=TESO&amp;VAR:INDEX=0"}</definedName>
    <definedName name="_2800__FDSAUDITLINK__" hidden="1">{"fdsup://Directions/FactSet Auditing Viewer?action=AUDIT_VALUE&amp;DB=129&amp;ID1=45817G10&amp;VALUEID=02001&amp;SDATE=201002&amp;PERIODTYPE=QTR_STD&amp;window=popup_no_bar&amp;width=385&amp;height=120&amp;START_MAXIMIZED=FALSE&amp;creator=factset&amp;display_string=Audit"}</definedName>
    <definedName name="_2801__FDSAUDITLINK__" hidden="1">{"fdsup://Directions/FactSet Auditing Viewer?action=AUDIT_VALUE&amp;DB=129&amp;ID1=486510&amp;VALUEID=02001&amp;SDATE=201003&amp;PERIODTYPE=QTR_STD&amp;window=popup_no_bar&amp;width=385&amp;height=120&amp;START_MAXIMIZED=FALSE&amp;creator=factset&amp;display_string=Audit"}</definedName>
    <definedName name="_2802__FDSAUDITLINK__" hidden="1">{"fdsup://Directions/FactSet Auditing Viewer?action=AUDIT_VALUE&amp;DB=129&amp;ID1=64121N10&amp;VALUEID=02001&amp;SDATE=201002&amp;PERIODTYPE=QTR_STD&amp;window=popup_no_bar&amp;width=385&amp;height=120&amp;START_MAXIMIZED=FALSE&amp;creator=factset&amp;display_string=Audit"}</definedName>
    <definedName name="_2803__FDSAUDITLINK__" hidden="1">{"fdsup://directions/FAT Viewer?action=UPDATE&amp;creator=factset&amp;DYN_ARGS=TRUE&amp;DOC_NAME=FAT:FQL_AUDITING_CLIENT_TEMPLATE.FAT&amp;display_string=Audit&amp;VAR:KEY=ZSVAPUPINU&amp;VAR:QUERY=KEZTTF9ORVRfSU5DKE5PVyxOT1csRlNBLCxVU0QpQEZGX05FVF9JTkMoTFRNUywwLCwsLFVTRCkp&amp;WINDOW=F","IRST_POPUP&amp;HEIGHT=450&amp;WIDTH=450&amp;START_MAXIMIZED=FALSE&amp;VAR:CALENDAR=US&amp;VAR:SYMBOL=NSSI&amp;VAR:INDEX=0"}</definedName>
    <definedName name="_2804__FDSAUDITLINK__" hidden="1">{"fdsup://Directions/FactSet Auditing Viewer?action=AUDIT_VALUE&amp;DB=129&amp;ID1=B29L74&amp;VALUEID=02001&amp;SDATE=201001&amp;PERIODTYPE=SEMI_STD&amp;window=popup_no_bar&amp;width=385&amp;height=120&amp;START_MAXIMIZED=FALSE&amp;creator=factset&amp;display_string=Audit"}</definedName>
    <definedName name="_2805__FDSAUDITLINK__" hidden="1">{"fdsup://Directions/FactSet Auditing Viewer?action=AUDIT_VALUE&amp;DB=129&amp;ID1=566716&amp;VALUEID=02001&amp;SDATE=201002&amp;PERIODTYPE=QTR_STD&amp;window=popup_no_bar&amp;width=385&amp;height=120&amp;START_MAXIMIZED=FALSE&amp;creator=factset&amp;display_string=Audit"}</definedName>
    <definedName name="_2806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2807__FDSAUDITLINK__" hidden="1">{"fdsup://Directions/FactSet Auditing Viewer?action=AUDIT_VALUE&amp;DB=129&amp;ID1=23248L10&amp;VALUEID=02001&amp;SDATE=201002&amp;PERIODTYPE=QTR_STD&amp;window=popup_no_bar&amp;width=385&amp;height=120&amp;START_MAXIMIZED=FALSE&amp;creator=factset&amp;display_string=Audit"}</definedName>
    <definedName name="_2808__FDSAUDITLINK__" hidden="1">{"fdsup://Directions/FactSet Auditing Viewer?action=AUDIT_VALUE&amp;DB=129&amp;ID1=B0P9Z1&amp;VALUEID=02001&amp;SDATE=201001&amp;PERIODTYPE=SEMI_STD&amp;window=popup_no_bar&amp;width=385&amp;height=120&amp;START_MAXIMIZED=FALSE&amp;creator=factset&amp;display_string=Audit"}</definedName>
    <definedName name="_2809__FDSAUDITLINK__" hidden="1">{"fdsup://Directions/FactSet Auditing Viewer?action=AUDIT_VALUE&amp;DB=129&amp;ID1=40169210&amp;VALUEID=02001&amp;SDATE=201002&amp;PERIODTYPE=QTR_STD&amp;window=popup_no_bar&amp;width=385&amp;height=120&amp;START_MAXIMIZED=FALSE&amp;creator=factset&amp;display_string=Audit"}</definedName>
    <definedName name="_281__FDSAUDITLINK__" hidden="1">{"fdsup://directions/FAT Viewer?action=UPDATE&amp;creator=factset&amp;DYN_ARGS=TRUE&amp;DOC_NAME=FAT:FQL_AUDITING_CLIENT_TEMPLATE.FAT&amp;display_string=Audit&amp;VAR:KEY=ZANSBIPOXK&amp;VAR:QUERY=RkZfRUJJVERBX09QRVIoTFRNLDAsLCwsVVNEKQ==&amp;WINDOW=FIRST_POPUP&amp;HEIGHT=450&amp;WIDTH=450&amp;STAR","T_MAXIMIZED=FALSE&amp;VAR:CALENDAR=US&amp;VAR:SYMBOL=ASEI&amp;VAR:INDEX=0"}</definedName>
    <definedName name="_2810__FDSAUDITLINK__" hidden="1">{"fdsup://Directions/FactSet Auditing Viewer?action=AUDIT_VALUE&amp;DB=129&amp;ID1=00506P10&amp;VALUEID=02001&amp;SDATE=201003&amp;PERIODTYPE=QTR_STD&amp;window=popup_no_bar&amp;width=385&amp;height=120&amp;START_MAXIMIZED=FALSE&amp;creator=factset&amp;display_string=Audit"}</definedName>
    <definedName name="_2811__FDSAUDITLINK__" hidden="1">{"fdsup://Directions/FactSet Auditing Viewer?action=AUDIT_VALUE&amp;DB=129&amp;ID1=257076&amp;VALUEID=02001&amp;SDATE=201004&amp;PERIODTYPE=QTR_STD&amp;window=popup_no_bar&amp;width=385&amp;height=120&amp;START_MAXIMIZED=FALSE&amp;creator=factset&amp;display_string=Audit"}</definedName>
    <definedName name="_2812__FDSAUDITLINK__" hidden="1">{"fdsup://Directions/FactSet Auditing Viewer?action=AUDIT_VALUE&amp;DB=129&amp;ID1=94352630&amp;VALUEID=02001&amp;SDATE=201002&amp;PERIODTYPE=QTR_STD&amp;window=popup_no_bar&amp;width=385&amp;height=120&amp;START_MAXIMIZED=FALSE&amp;creator=factset&amp;display_string=Audit"}</definedName>
    <definedName name="_2813__FDSAUDITLINK__" hidden="1">{"fdsup://Directions/FactSet Auditing Viewer?action=AUDIT_VALUE&amp;DB=129&amp;ID1=98974P10&amp;VALUEID=02001&amp;SDATE=201002&amp;PERIODTYPE=QTR_STD&amp;window=popup_no_bar&amp;width=385&amp;height=120&amp;START_MAXIMIZED=FALSE&amp;creator=factset&amp;display_string=Audit"}</definedName>
    <definedName name="_2814__FDSAUDITLINK__" hidden="1">{"fdsup://Directions/FactSet Auditing Viewer?action=AUDIT_VALUE&amp;DB=129&amp;ID1=09534T50&amp;VALUEID=02001&amp;SDATE=201001&amp;PERIODTYPE=QTR_STD&amp;window=popup_no_bar&amp;width=385&amp;height=120&amp;START_MAXIMIZED=FALSE&amp;creator=factset&amp;display_string=Audit"}</definedName>
    <definedName name="_2815__FDSAUDITLINK__" hidden="1">{"fdsup://Directions/FactSet Auditing Viewer?action=AUDIT_VALUE&amp;DB=129&amp;ID1=34959E10&amp;VALUEID=02001&amp;SDATE=201003&amp;PERIODTYPE=QTR_STD&amp;window=popup_no_bar&amp;width=385&amp;height=120&amp;START_MAXIMIZED=FALSE&amp;creator=factset&amp;display_string=Audit"}</definedName>
    <definedName name="_2816__FDSAUDITLINK__" hidden="1">{"fdsup://Directions/FactSet Auditing Viewer?action=AUDIT_VALUE&amp;DB=129&amp;ID1=92343E10&amp;VALUEID=02001&amp;SDATE=201002&amp;PERIODTYPE=QTR_STD&amp;window=popup_no_bar&amp;width=385&amp;height=120&amp;START_MAXIMIZED=FALSE&amp;creator=factset&amp;display_string=Audit"}</definedName>
    <definedName name="_2817__FDSAUDITLINK__" hidden="1">{"fdsup://Directions/FactSet Auditing Viewer?action=AUDIT_VALUE&amp;DB=129&amp;ID1=57906410&amp;VALUEID=02001&amp;SDATE=201002&amp;PERIODTYPE=QTR_STD&amp;window=popup_no_bar&amp;width=385&amp;height=120&amp;START_MAXIMIZED=FALSE&amp;creator=factset&amp;display_string=Audit"}</definedName>
    <definedName name="_2818__FDSAUDITLINK__" hidden="1">{"fdsup://Directions/FactSet Auditing Viewer?action=AUDIT_VALUE&amp;DB=129&amp;ID1=M2246510&amp;VALUEID=02001&amp;SDATE=201003&amp;PERIODTYPE=QTR_STD&amp;window=popup_no_bar&amp;width=385&amp;height=120&amp;START_MAXIMIZED=FALSE&amp;creator=factset&amp;display_string=Audit"}</definedName>
    <definedName name="_2819__FDSAUDITLINK__" hidden="1">{"fdsup://Directions/FactSet Auditing Viewer?action=AUDIT_VALUE&amp;DB=129&amp;ID1=87150310&amp;VALUEID=02001&amp;SDATE=201001&amp;PERIODTYPE=QTR_STD&amp;window=popup_no_bar&amp;width=385&amp;height=120&amp;START_MAXIMIZED=FALSE&amp;creator=factset&amp;display_string=Audit"}</definedName>
    <definedName name="_282___123Graph_XCAPITAL_ALL" hidden="1">#REF!</definedName>
    <definedName name="_282__FDSAUDITLINK__" hidden="1">{"fdsup://directions/FAT Viewer?action=UPDATE&amp;creator=factset&amp;DYN_ARGS=TRUE&amp;DOC_NAME=FAT:FQL_AUDITING_CLIENT_TEMPLATE.FAT&amp;display_string=Audit&amp;VAR:KEY=HILGDEDODU&amp;VAR:QUERY=RkZfRUJJVERBX09QRVIoTFRNLDAsLCwsVVNEKQ==&amp;WINDOW=FIRST_POPUP&amp;HEIGHT=450&amp;WIDTH=450&amp;STAR","T_MAXIMIZED=FALSE&amp;VAR:CALENDAR=US&amp;VAR:SYMBOL=AMED&amp;VAR:INDEX=0"}</definedName>
    <definedName name="_2820__FDSAUDITLINK__" hidden="1">{"fdsup://directions/FAT Viewer?action=UPDATE&amp;creator=factset&amp;DYN_ARGS=TRUE&amp;DOC_NAME=FAT:FQL_AUDITING_CLIENT_TEMPLATE.FAT&amp;display_string=Audit&amp;VAR:KEY=PIXALMXW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RSN&amp;VAR:INDEX=0"}</definedName>
    <definedName name="_2821__FDSAUDITLINK__" hidden="1">{"fdsup://directions/FAT Viewer?action=UPDATE&amp;creator=factset&amp;DYN_ARGS=TRUE&amp;DOC_NAME=FAT:FQL_AUDITING_CLIENT_TEMPLATE.FAT&amp;display_string=Audit&amp;VAR:KEY=PARILKTQ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FE&amp;VAR:INDEX=0"}</definedName>
    <definedName name="_2822__FDSAUDITLINK__" hidden="1">{"fdsup://directions/FAT Viewer?action=UPDATE&amp;creator=factset&amp;DYN_ARGS=TRUE&amp;DOC_NAME=FAT:FQL_AUDITING_CLIENT_TEMPLATE.FAT&amp;display_string=Audit&amp;VAR:KEY=DOHETINSZ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HKP&amp;VAR:INDEX=0"}</definedName>
    <definedName name="_2823__FDSAUDITLINK__" hidden="1">{"fdsup://directions/FAT Viewer?action=UPDATE&amp;creator=factset&amp;DYN_ARGS=TRUE&amp;DOC_NAME=FAT:FQL_AUDITING_CLIENT_TEMPLATE.FAT&amp;display_string=Audit&amp;VAR:KEY=BGNYPWD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MC&amp;VAR:INDEX=0"}</definedName>
    <definedName name="_2824__FDSAUDITLINK__" hidden="1">{"fdsup://directions/FAT Viewer?action=UPDATE&amp;creator=factset&amp;DYN_ARGS=TRUE&amp;DOC_NAME=FAT:FQL_AUDITING_CLIENT_TEMPLATE.FAT&amp;display_string=Audit&amp;VAR:KEY=BQHCFYHYXG&amp;VAR:QUERY=KEZTTF9ORVRfSU5DKE5PVyxOT1csRlNBLCxVU0QpQEZGX05FVF9JTkMoTFRNUywwLCwsLFVTRCkp&amp;WINDOW=F","IRST_POPUP&amp;HEIGHT=450&amp;WIDTH=450&amp;START_MAXIMIZED=FALSE&amp;VAR:CALENDAR=US&amp;VAR:SYMBOL=PRPL&amp;VAR:INDEX=0"}</definedName>
    <definedName name="_2825__FDSAUDITLINK__" hidden="1">{"fdsup://directions/FAT Viewer?action=UPDATE&amp;creator=factset&amp;DYN_ARGS=TRUE&amp;DOC_NAME=FAT:FQL_AUDITING_CLIENT_TEMPLATE.FAT&amp;display_string=Audit&amp;VAR:KEY=ZWDYNATGBA&amp;VAR:QUERY=KEZTTF9ORVRfSU5DKE5PVyxOT1csRlNBLCxVU0QpQEZGX05FVF9JTkMoTFRNUywwLCwsLFVTRCkp&amp;WINDOW=F","IRST_POPUP&amp;HEIGHT=450&amp;WIDTH=450&amp;START_MAXIMIZED=FALSE&amp;VAR:CALENDAR=US&amp;VAR:SYMBOL=NEOM&amp;VAR:INDEX=0"}</definedName>
    <definedName name="_2826__FDSAUDITLINK__" hidden="1">{"fdsup://directions/FAT Viewer?action=UPDATE&amp;creator=factset&amp;DYN_ARGS=TRUE&amp;DOC_NAME=FAT:FQL_AUDITING_CLIENT_TEMPLATE.FAT&amp;display_string=Audit&amp;VAR:KEY=JAFYHSNSLQ&amp;VAR:QUERY=KEZTTF9ORVRfSU5DKE5PVyxOT1csRlNBLCxVU0QpQEZGX05FVF9JTkMoTFRNUywwLCwsLFVTRCkp&amp;WINDOW=F","IRST_POPUP&amp;HEIGHT=450&amp;WIDTH=450&amp;START_MAXIMIZED=FALSE&amp;VAR:CALENDAR=US&amp;VAR:SYMBOL=VOXW&amp;VAR:INDEX=0"}</definedName>
    <definedName name="_2827__FDSAUDITLINK__" hidden="1">{"fdsup://directions/FAT Viewer?action=UPDATE&amp;creator=factset&amp;DYN_ARGS=TRUE&amp;DOC_NAME=FAT:FQL_AUDITING_CLIENT_TEMPLATE.FAT&amp;display_string=Audit&amp;VAR:KEY=FYPQPMLSTE&amp;VAR:QUERY=KEZTTF9ORVRfSU5DKE5PVyxOT1csRlNBLCxVU0QpQEZGX05FVF9JTkMoTFRNUywwLCwsLFVTRCkp&amp;WINDOW=F","IRST_POPUP&amp;HEIGHT=450&amp;WIDTH=450&amp;START_MAXIMIZED=FALSE&amp;VAR:CALENDAR=US&amp;VAR:SYMBOL=598096&amp;VAR:INDEX=0"}</definedName>
    <definedName name="_2828__FDSAUDITLINK__" hidden="1">{"fdsup://directions/FAT Viewer?action=UPDATE&amp;creator=factset&amp;DYN_ARGS=TRUE&amp;DOC_NAME=FAT:FQL_AUDITING_CLIENT_TEMPLATE.FAT&amp;display_string=Audit&amp;VAR:KEY=TANEBGRKHM&amp;VAR:QUERY=KEZTTF9ORVRfSU5DKE5PVyxOT1csRlNBLCxVU0QpQEZGX05FVF9JTkMoTFRNUywwLCwsLFVTRCkp&amp;WINDOW=F","IRST_POPUP&amp;HEIGHT=450&amp;WIDTH=450&amp;START_MAXIMIZED=FALSE&amp;VAR:CALENDAR=US&amp;VAR:SYMBOL=IDSY&amp;VAR:INDEX=0"}</definedName>
    <definedName name="_2829__FDSAUDITLINK__" hidden="1">{"fdsup://directions/FAT Viewer?action=UPDATE&amp;creator=factset&amp;DYN_ARGS=TRUE&amp;DOC_NAME=FAT:FQL_AUDITING_CLIENT_TEMPLATE.FAT&amp;display_string=Audit&amp;VAR:KEY=JMXKFWTATG&amp;VAR:QUERY=KEZTTF9ORVRfSU5DKE5PVyxOT1csRlNBLCxVU0QpQEZGX05FVF9JTkMoTFRNUywwLCwsLFVTRCkp&amp;WINDOW=F","IRST_POPUP&amp;HEIGHT=450&amp;WIDTH=450&amp;START_MAXIMIZED=FALSE&amp;VAR:CALENDAR=US&amp;VAR:SYMBOL=WLGC&amp;VAR:INDEX=0"}</definedName>
    <definedName name="_283__FDSAUDITLINK__" hidden="1">{"fdsup://directions/FAT Viewer?action=UPDATE&amp;creator=factset&amp;DYN_ARGS=TRUE&amp;DOC_NAME=FAT:FQL_AUDITING_CLIENT_TEMPLATE.FAT&amp;display_string=Audit&amp;VAR:KEY=HYXSRUNIPO&amp;VAR:QUERY=RkZfRUJJVERBX09QRVIoTFRNLDAsLCwsVVNEKQ==&amp;WINDOW=FIRST_POPUP&amp;HEIGHT=450&amp;WIDTH=450&amp;STAR","T_MAXIMIZED=FALSE&amp;VAR:CALENDAR=US&amp;VAR:SYMBOL=GTIV&amp;VAR:INDEX=0"}</definedName>
    <definedName name="_2830__FDSAUDITLINK__" hidden="1">{"fdsup://directions/FAT Viewer?action=UPDATE&amp;creator=factset&amp;DYN_ARGS=TRUE&amp;DOC_NAME=FAT:FQL_AUDITING_CLIENT_TEMPLATE.FAT&amp;display_string=Audit&amp;VAR:KEY=NGFINOXMVS&amp;VAR:QUERY=KEZTTF9ORVRfSU5DKE5PVyxOT1csRlNBLCxVU0QpQEZGX05FVF9JTkMoTFRNUywwLCwsLFVTRCkp&amp;WINDOW=F","IRST_POPUP&amp;HEIGHT=450&amp;WIDTH=450&amp;START_MAXIMIZED=FALSE&amp;VAR:CALENDAR=US&amp;VAR:SYMBOL=USAT&amp;VAR:INDEX=0"}</definedName>
    <definedName name="_2831__FDSAUDITLINK__" hidden="1">{"fdsup://directions/FAT Viewer?action=UPDATE&amp;creator=factset&amp;DYN_ARGS=TRUE&amp;DOC_NAME=FAT:FQL_AUDITING_CLIENT_TEMPLATE.FAT&amp;display_string=Audit&amp;VAR:KEY=PAFADQLUBK&amp;VAR:QUERY=KEZTTF9ORVRfSU5DKE5PVyxOT1csRlNBLCxVU0QpQEZGX05FVF9JTkMoTFRNUywwLCwsLFVTRCkp&amp;WINDOW=F","IRST_POPUP&amp;HEIGHT=450&amp;WIDTH=450&amp;START_MAXIMIZED=FALSE&amp;VAR:CALENDAR=US&amp;VAR:SYMBOL=BSQR&amp;VAR:INDEX=0"}</definedName>
    <definedName name="_2832__FDSAUDITLINK__" hidden="1">{"fdsup://directions/FAT Viewer?action=UPDATE&amp;creator=factset&amp;DYN_ARGS=TRUE&amp;DOC_NAME=FAT:FQL_AUDITING_CLIENT_TEMPLATE.FAT&amp;display_string=Audit&amp;VAR:KEY=LUPQJIHILC&amp;VAR:QUERY=KEZTTF9ORVRfSU5DKE5PVyxOT1csRlNBLCxVU0QpQEZGX05FVF9JTkMoTFRNUywwLCwsLFVTRCkp&amp;WINDOW=F","IRST_POPUP&amp;HEIGHT=450&amp;WIDTH=450&amp;START_MAXIMIZED=FALSE&amp;VAR:CALENDAR=US&amp;VAR:SYMBOL=520632&amp;VAR:INDEX=0"}</definedName>
    <definedName name="_2833__FDSAUDITLINK__" hidden="1">{"fdsup://directions/FAT Viewer?action=UPDATE&amp;creator=factset&amp;DYN_ARGS=TRUE&amp;DOC_NAME=FAT:FQL_AUDITING_CLIENT_TEMPLATE.FAT&amp;display_string=Audit&amp;VAR:KEY=BWVQNUJWFC&amp;VAR:QUERY=KEZTTF9ORVRfSU5DKE5PVyxOT1csRlNBLCxVU0QpQEZGX05FVF9JTkMoTFRNUywwLCwsLFVTRCkp&amp;WINDOW=F","IRST_POPUP&amp;HEIGHT=450&amp;WIDTH=450&amp;START_MAXIMIZED=FALSE&amp;VAR:CALENDAR=US&amp;VAR:SYMBOL=PRLS&amp;VAR:INDEX=0"}</definedName>
    <definedName name="_2834__FDSAUDITLINK__" hidden="1">{"fdsup://directions/FAT Viewer?action=UPDATE&amp;creator=factset&amp;DYN_ARGS=TRUE&amp;DOC_NAME=FAT:FQL_AUDITING_CLIENT_TEMPLATE.FAT&amp;display_string=Audit&amp;VAR:KEY=TQHGDKLUFI&amp;VAR:QUERY=KEZTTF9ORVRfSU5DKE5PVyxOT1csRlNBLCxVU0QpQEZGX05FVF9JTkMoTFRNUywwLCwsLFVTRCkp&amp;WINDOW=F","IRST_POPUP&amp;HEIGHT=450&amp;WIDTH=450&amp;START_MAXIMIZED=FALSE&amp;VAR:CALENDAR=US&amp;VAR:SYMBOL=526741&amp;VAR:INDEX=0"}</definedName>
    <definedName name="_2835__FDSAUDITLINK__" hidden="1">{"fdsup://directions/FAT Viewer?action=UPDATE&amp;creator=factset&amp;DYN_ARGS=TRUE&amp;DOC_NAME=FAT:FQL_AUDITING_CLIENT_TEMPLATE.FAT&amp;display_string=Audit&amp;VAR:KEY=PGNQRQHIXK&amp;VAR:QUERY=KEZTTF9ORVRfSU5DKE5PVyxOT1csRlNBLCxVU0QpQEZGX05FVF9JTkMoTFRNUywwLCwsLFVTRCkp&amp;WINDOW=F","IRST_POPUP&amp;HEIGHT=450&amp;WIDTH=450&amp;START_MAXIMIZED=FALSE&amp;VAR:CALENDAR=US&amp;VAR:SYMBOL=BITS&amp;VAR:INDEX=0"}</definedName>
    <definedName name="_2836__FDSAUDITLINK__" hidden="1">{"fdsup://directions/FAT Viewer?action=UPDATE&amp;creator=factset&amp;DYN_ARGS=TRUE&amp;DOC_NAME=FAT:FQL_AUDITING_CLIENT_TEMPLATE.FAT&amp;display_string=Audit&amp;VAR:KEY=RCFSZUHYBQ&amp;VAR:QUERY=KEZTTF9ORVRfSU5DKE5PVyxOT1csRlNBLCxVU0QpQEZGX05FVF9JTkMoTFRNUywwLCwsLFVTRCkp&amp;WINDOW=F","IRST_POPUP&amp;HEIGHT=450&amp;WIDTH=450&amp;START_MAXIMIZED=FALSE&amp;VAR:CALENDAR=US&amp;VAR:SYMBOL=519527&amp;VAR:INDEX=0"}</definedName>
    <definedName name="_2837__FDSAUDITLINK__" hidden="1">{"fdsup://directions/FAT Viewer?action=UPDATE&amp;creator=factset&amp;DYN_ARGS=TRUE&amp;DOC_NAME=FAT:FQL_AUDITING_CLIENT_TEMPLATE.FAT&amp;display_string=Audit&amp;VAR:KEY=JKVABEHQRY&amp;VAR:QUERY=KEZTTF9ORVRfSU5DKE5PVyxOT1csRlNBLCxVU0QpQEZGX05FVF9JTkMoTFRNUywwLCwsLFVTRCkp&amp;WINDOW=F","IRST_POPUP&amp;HEIGHT=450&amp;WIDTH=450&amp;START_MAXIMIZED=FALSE&amp;VAR:CALENDAR=US&amp;VAR:SYMBOL=427680&amp;VAR:INDEX=0"}</definedName>
    <definedName name="_2838__FDSAUDITLINK__" hidden="1">{"fdsup://directions/FAT Viewer?action=UPDATE&amp;creator=factset&amp;DYN_ARGS=TRUE&amp;DOC_NAME=FAT:FQL_AUDITING_CLIENT_TEMPLATE.FAT&amp;display_string=Audit&amp;VAR:KEY=NGZQDGZQZC&amp;VAR:QUERY=KEZTTF9ORVRfSU5DKE5PVyxOT1csRlNBLCxVU0QpQEZGX05FVF9JTkMoTFRNUywwLCwsLFVTRCkp&amp;WINDOW=F","IRST_POPUP&amp;HEIGHT=450&amp;WIDTH=450&amp;START_MAXIMIZED=FALSE&amp;VAR:CALENDAR=US&amp;VAR:SYMBOL=PTEC&amp;VAR:INDEX=0"}</definedName>
    <definedName name="_2839__FDSAUDITLINK__" hidden="1">{"fdsup://directions/FAT Viewer?action=UPDATE&amp;creator=factset&amp;DYN_ARGS=TRUE&amp;DOC_NAME=FAT:FQL_AUDITING_CLIENT_TEMPLATE.FAT&amp;display_string=Audit&amp;VAR:KEY=TYNUBYHSLM&amp;VAR:QUERY=KEZTTF9ORVRfSU5DKE5PVyxOT1csRlNBLCxVU0QpQEZGX05FVF9JTkMoTFRNUywwLCwsLFVTRCkp&amp;WINDOW=F","IRST_POPUP&amp;HEIGHT=450&amp;WIDTH=450&amp;START_MAXIMIZED=FALSE&amp;VAR:CALENDAR=US&amp;VAR:SYMBOL=IMMR&amp;VAR:INDEX=0"}</definedName>
    <definedName name="_284__FDSAUDITLINK__" hidden="1">{"fdsup://directions/FAT Viewer?action=UPDATE&amp;creator=factset&amp;DYN_ARGS=TRUE&amp;DOC_NAME=FAT:FQL_AUDITING_CLIENT_TEMPLATE.FAT&amp;display_string=Audit&amp;VAR:KEY=HSRAZEVKTS&amp;VAR:QUERY=RkZfRUJJVERBX09QRVIoTFRNLDAsLCwsVVNEKQ==&amp;WINDOW=FIRST_POPUP&amp;HEIGHT=450&amp;WIDTH=450&amp;STAR","T_MAXIMIZED=FALSE&amp;VAR:CALENDAR=US&amp;VAR:SYMBOL=ABFS&amp;VAR:INDEX=0"}</definedName>
    <definedName name="_2840__FDSAUDITLINK__" hidden="1">{"fdsup://directions/FAT Viewer?action=UPDATE&amp;creator=factset&amp;DYN_ARGS=TRUE&amp;DOC_NAME=FAT:FQL_AUDITING_CLIENT_TEMPLATE.FAT&amp;display_string=Audit&amp;VAR:KEY=TMPKHEFKDQ&amp;VAR:QUERY=KEZTTF9ORVRfSU5DKE5PVyxOT1csRlNBLCxVU0QpQEZGX05FVF9JTkMoTFRNUywwLCwsLFVTRCkp&amp;WINDOW=F","IRST_POPUP&amp;HEIGHT=450&amp;WIDTH=450&amp;START_MAXIMIZED=FALSE&amp;VAR:CALENDAR=US&amp;VAR:SYMBOL=SMSI&amp;VAR:INDEX=0"}</definedName>
    <definedName name="_2841__FDSAUDITLINK__" hidden="1">{"fdsup://directions/FAT Viewer?action=UPDATE&amp;creator=factset&amp;DYN_ARGS=TRUE&amp;DOC_NAME=FAT:FQL_AUDITING_CLIENT_TEMPLATE.FAT&amp;display_string=Audit&amp;VAR:KEY=VORWXSDAJO&amp;VAR:QUERY=KEZTTF9ORVRfSU5DKE5PVyxOT1csRlNBLCxVU0QpQEZGX05FVF9JTkMoTFRNUywwLCwsLFVTRCkp&amp;WINDOW=F","IRST_POPUP&amp;HEIGHT=450&amp;WIDTH=450&amp;START_MAXIMIZED=FALSE&amp;VAR:CALENDAR=US&amp;VAR:SYMBOL=RNWK&amp;VAR:INDEX=0"}</definedName>
    <definedName name="_2842__FDSAUDITLINK__" hidden="1">{"fdsup://directions/FAT Viewer?action=UPDATE&amp;creator=factset&amp;DYN_ARGS=TRUE&amp;DOC_NAME=FAT:FQL_AUDITING_CLIENT_TEMPLATE.FAT&amp;display_string=Audit&amp;VAR:KEY=RQFWLUVCBC&amp;VAR:QUERY=KEZTTF9ORVRfSU5DKE5PVyxOT1csRlNBLCxVU0QpQEZGX05FVF9JTkMoTFRNUywwLCwsLFVTRCkp&amp;WINDOW=F","IRST_POPUP&amp;HEIGHT=450&amp;WIDTH=450&amp;START_MAXIMIZED=FALSE&amp;VAR:CALENDAR=US&amp;VAR:SYMBOL=705772&amp;VAR:INDEX=0"}</definedName>
    <definedName name="_2843__FDSAUDITLINK__" hidden="1">{"fdsup://directions/FAT Viewer?action=UPDATE&amp;creator=factset&amp;DYN_ARGS=TRUE&amp;DOC_NAME=FAT:FQL_AUDITING_CLIENT_TEMPLATE.FAT&amp;display_string=Audit&amp;VAR:KEY=HEFYLUBMLA&amp;VAR:QUERY=KEZTTF9ORVRfSU5DKE5PVyxOT1csRlNBLCxVU0QpQEZGX05FVF9JTkMoTFRNUywwLCwsLFVTRCkp&amp;WINDOW=F","IRST_POPUP&amp;HEIGHT=450&amp;WIDTH=450&amp;START_MAXIMIZED=FALSE&amp;VAR:CALENDAR=US&amp;VAR:SYMBOL=560891&amp;VAR:INDEX=0"}</definedName>
    <definedName name="_2844__FDSAUDITLINK__" hidden="1">{"fdsup://directions/FAT Viewer?action=UPDATE&amp;creator=factset&amp;DYN_ARGS=TRUE&amp;DOC_NAME=FAT:FQL_AUDITING_CLIENT_TEMPLATE.FAT&amp;display_string=Audit&amp;VAR:KEY=FKZEFUNMLU&amp;VAR:QUERY=KEZTTF9ORVRfSU5DKE5PVyxOT1csRlNBLCxVU0QpQEZGX05FVF9JTkMoTFRNUywwLCwsLFVTRCkp&amp;WINDOW=F","IRST_POPUP&amp;HEIGHT=450&amp;WIDTH=450&amp;START_MAXIMIZED=FALSE&amp;VAR:CALENDAR=US&amp;VAR:SYMBOL=ITRI&amp;VAR:INDEX=0"}</definedName>
    <definedName name="_2845__FDSAUDITLINK__" hidden="1">{"fdsup://directions/FAT Viewer?action=UPDATE&amp;creator=factset&amp;DYN_ARGS=TRUE&amp;DOC_NAME=FAT:FQL_AUDITING_CLIENT_TEMPLATE.FAT&amp;display_string=Audit&amp;VAR:KEY=PSLCFUJURK&amp;VAR:QUERY=KEZTTF9ORVRfSU5DKE5PVyxOT1csRlNBLCxVU0QpQEZGX05FVF9JTkMoTFRNUywwLCwsLFVTRCkp&amp;WINDOW=F","IRST_POPUP&amp;HEIGHT=450&amp;WIDTH=450&amp;START_MAXIMIZED=FALSE&amp;VAR:CALENDAR=US&amp;VAR:SYMBOL=DLB&amp;VAR:INDEX=0"}</definedName>
    <definedName name="_2846__FDSAUDITLINK__" hidden="1">{"fdsup://directions/FAT Viewer?action=UPDATE&amp;creator=factset&amp;DYN_ARGS=TRUE&amp;DOC_NAME=FAT:FQL_AUDITING_CLIENT_TEMPLATE.FAT&amp;display_string=Audit&amp;VAR:KEY=TYXYXAZGLQ&amp;VAR:QUERY=KEZTTF9ORVRfSU5DKE5PVyxOT1csRlNBLCxVU0QpQEZGX05FVF9JTkMoTFRNUywwLCwsLFVTRCkp&amp;WINDOW=F","IRST_POPUP&amp;HEIGHT=450&amp;WIDTH=450&amp;START_MAXIMIZED=FALSE&amp;VAR:CALENDAR=US&amp;VAR:SYMBOL=NUAN&amp;VAR:INDEX=0"}</definedName>
    <definedName name="_2847__FDSAUDITLINK__" hidden="1">{"fdsup://directions/FAT Viewer?action=UPDATE&amp;creator=factset&amp;DYN_ARGS=TRUE&amp;DOC_NAME=FAT:FQL_AUDITING_CLIENT_TEMPLATE.FAT&amp;display_string=Audit&amp;VAR:KEY=TAXYRGTW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PL&amp;VAR:INDEX=0"}</definedName>
    <definedName name="_2848__FDSAUDITLINK__" hidden="1">{"fdsup://directions/FAT Viewer?action=UPDATE&amp;creator=factset&amp;DYN_ARGS=TRUE&amp;DOC_NAME=FAT:FQL_AUDITING_CLIENT_TEMPLATE.FAT&amp;display_string=Audit&amp;VAR:KEY=FEPEDCF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EOM&amp;VAR:INDEX=0"}</definedName>
    <definedName name="_2849__FDSAUDITLINK__" hidden="1">{"fdsup://directions/FAT Viewer?action=UPDATE&amp;creator=factset&amp;DYN_ARGS=TRUE&amp;DOC_NAME=FAT:FQL_AUDITING_CLIENT_TEMPLATE.FAT&amp;display_string=Audit&amp;VAR:KEY=LOFCDMX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OXW&amp;VAR:INDEX=0"}</definedName>
    <definedName name="_285__FDSAUDITLINK__" hidden="1">{"fdsup://directions/FAT Viewer?action=UPDATE&amp;creator=factset&amp;DYN_ARGS=TRUE&amp;DOC_NAME=FAT:FQL_AUDITING_CLIENT_TEMPLATE.FAT&amp;display_string=Audit&amp;VAR:KEY=ZMLIFOPKFY&amp;VAR:QUERY=RkZfRUJJVERBX09QRVIoTFRNLDAsLCwsVVNEKQ==&amp;WINDOW=FIRST_POPUP&amp;HEIGHT=450&amp;WIDTH=450&amp;STAR","T_MAXIMIZED=FALSE&amp;VAR:CALENDAR=US&amp;VAR:SYMBOL=GOK&amp;VAR:INDEX=0"}</definedName>
    <definedName name="_2850__FDSAUDITLINK__" hidden="1">{"fdsup://directions/FAT Viewer?action=UPDATE&amp;creator=factset&amp;DYN_ARGS=TRUE&amp;DOC_NAME=FAT:FQL_AUDITING_CLIENT_TEMPLATE.FAT&amp;display_string=Audit&amp;VAR:KEY=NAPELWR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598096&amp;VAR:INDEX=0"}</definedName>
    <definedName name="_2851__FDSAUDITLINK__" hidden="1">{"fdsup://directions/FAT Viewer?action=UPDATE&amp;creator=factset&amp;DYN_ARGS=TRUE&amp;DOC_NAME=FAT:FQL_AUDITING_CLIENT_TEMPLATE.FAT&amp;display_string=Audit&amp;VAR:KEY=XUDWDULU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DSY&amp;VAR:INDEX=0"}</definedName>
    <definedName name="_2852__FDSAUDITLINK__" hidden="1">{"fdsup://directions/FAT Viewer?action=UPDATE&amp;creator=factset&amp;DYN_ARGS=TRUE&amp;DOC_NAME=FAT:FQL_AUDITING_CLIENT_TEMPLATE.FAT&amp;display_string=Audit&amp;VAR:KEY=NIHGFQXY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LGC&amp;VAR:INDEX=0"}</definedName>
    <definedName name="_2853__FDSAUDITLINK__" hidden="1">{"fdsup://directions/FAT Viewer?action=UPDATE&amp;creator=factset&amp;DYN_ARGS=TRUE&amp;DOC_NAME=FAT:FQL_AUDITING_CLIENT_TEMPLATE.FAT&amp;display_string=Audit&amp;VAR:KEY=RGDWDIHA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USAT&amp;VAR:INDEX=0"}</definedName>
    <definedName name="_2854__FDSAUDITLINK__" hidden="1">{"fdsup://directions/FAT Viewer?action=UPDATE&amp;creator=factset&amp;DYN_ARGS=TRUE&amp;DOC_NAME=FAT:FQL_AUDITING_CLIENT_TEMPLATE.FAT&amp;display_string=Audit&amp;VAR:KEY=LWFATKDA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SQR&amp;VAR:INDEX=0"}</definedName>
    <definedName name="_2855__FDSAUDITLINK__" hidden="1">{"fdsup://directions/FAT Viewer?action=UPDATE&amp;creator=factset&amp;DYN_ARGS=TRUE&amp;DOC_NAME=FAT:FQL_AUDITING_CLIENT_TEMPLATE.FAT&amp;display_string=Audit&amp;VAR:KEY=JADGPMTMP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520632&amp;VAR:INDEX=0"}</definedName>
    <definedName name="_2856__FDSAUDITLINK__" hidden="1">{"fdsup://directions/FAT Viewer?action=UPDATE&amp;creator=factset&amp;DYN_ARGS=TRUE&amp;DOC_NAME=FAT:FQL_AUDITING_CLIENT_TEMPLATE.FAT&amp;display_string=Audit&amp;VAR:KEY=VGDGHAT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LS&amp;VAR:INDEX=0"}</definedName>
    <definedName name="_2857__FDSAUDITLINK__" hidden="1">{"fdsup://directions/FAT Viewer?action=UPDATE&amp;creator=factset&amp;DYN_ARGS=TRUE&amp;DOC_NAME=FAT:FQL_AUDITING_CLIENT_TEMPLATE.FAT&amp;display_string=Audit&amp;VAR:KEY=RUBGFOFI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526741&amp;VAR:INDEX=0"}</definedName>
    <definedName name="_2858__FDSAUDITLINK__" hidden="1">{"fdsup://directions/FAT Viewer?action=UPDATE&amp;creator=factset&amp;DYN_ARGS=TRUE&amp;DOC_NAME=FAT:FQL_AUDITING_CLIENT_TEMPLATE.FAT&amp;display_string=Audit&amp;VAR:KEY=DOPSRWFK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ITS&amp;VAR:INDEX=0"}</definedName>
    <definedName name="_2859__FDSAUDITLINK__" hidden="1">{"fdsup://directions/FAT Viewer?action=UPDATE&amp;creator=factset&amp;DYN_ARGS=TRUE&amp;DOC_NAME=FAT:FQL_AUDITING_CLIENT_TEMPLATE.FAT&amp;display_string=Audit&amp;VAR:KEY=LKDMVGXIL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519527&amp;VAR:INDEX=0"}</definedName>
    <definedName name="_286___123Graph_XCAPITAL_ALL" hidden="1">#REF!</definedName>
    <definedName name="_286__FDSAUDITLINK__" hidden="1">{"fdsup://directions/FAT Viewer?action=UPDATE&amp;creator=factset&amp;DYN_ARGS=TRUE&amp;DOC_NAME=FAT:FQL_AUDITING_CLIENT_TEMPLATE.FAT&amp;display_string=Audit&amp;VAR:KEY=BGLIFCDKJQ&amp;VAR:QUERY=RkZfRUJJVERBX09QRVIoTFRNLDAsLCwsVVNEKQ==&amp;WINDOW=FIRST_POPUP&amp;HEIGHT=450&amp;WIDTH=450&amp;STAR","T_MAXIMIZED=FALSE&amp;VAR:CALENDAR=US&amp;VAR:SYMBOL=PSUN&amp;VAR:INDEX=0"}</definedName>
    <definedName name="_2860__FDSAUDITLINK__" hidden="1">{"fdsup://directions/FAT Viewer?action=UPDATE&amp;creator=factset&amp;DYN_ARGS=TRUE&amp;DOC_NAME=FAT:FQL_AUDITING_CLIENT_TEMPLATE.FAT&amp;display_string=Audit&amp;VAR:KEY=ZYNKTUJG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427680&amp;VAR:INDEX=0"}</definedName>
    <definedName name="_2861__FDSAUDITLINK__" hidden="1">{"fdsup://directions/FAT Viewer?action=UPDATE&amp;creator=factset&amp;DYN_ARGS=TRUE&amp;DOC_NAME=FAT:FQL_AUDITING_CLIENT_TEMPLATE.FAT&amp;display_string=Audit&amp;VAR:KEY=TMXORKX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TEC&amp;VAR:INDEX=0"}</definedName>
    <definedName name="_2862__FDSAUDITLINK__" hidden="1">{"fdsup://directions/FAT Viewer?action=UPDATE&amp;creator=factset&amp;DYN_ARGS=TRUE&amp;DOC_NAME=FAT:FQL_AUDITING_CLIENT_TEMPLATE.FAT&amp;display_string=Audit&amp;VAR:KEY=ZYRCDCLE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MMR&amp;VAR:INDEX=0"}</definedName>
    <definedName name="_2863__FDSAUDITLINK__" hidden="1">{"fdsup://directions/FAT Viewer?action=UPDATE&amp;creator=factset&amp;DYN_ARGS=TRUE&amp;DOC_NAME=FAT:FQL_AUDITING_CLIENT_TEMPLATE.FAT&amp;display_string=Audit&amp;VAR:KEY=VEXCFWJS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MSI&amp;VAR:INDEX=0"}</definedName>
    <definedName name="_2864__FDSAUDITLINK__" hidden="1">{"fdsup://directions/FAT Viewer?action=UPDATE&amp;creator=factset&amp;DYN_ARGS=TRUE&amp;DOC_NAME=FAT:FQL_AUDITING_CLIENT_TEMPLATE.FAT&amp;display_string=Audit&amp;VAR:KEY=TORQVWDW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NWK&amp;VAR:INDEX=0"}</definedName>
    <definedName name="_2865__FDSAUDITLINK__" hidden="1">{"fdsup://directions/FAT Viewer?action=UPDATE&amp;creator=factset&amp;DYN_ARGS=TRUE&amp;DOC_NAME=FAT:FQL_AUDITING_CLIENT_TEMPLATE.FAT&amp;display_string=Audit&amp;VAR:KEY=XQJIBMNQ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705772&amp;VAR:INDEX=0"}</definedName>
    <definedName name="_2866__FDSAUDITLINK__" hidden="1">{"fdsup://directions/FAT Viewer?action=UPDATE&amp;creator=factset&amp;DYN_ARGS=TRUE&amp;DOC_NAME=FAT:FQL_AUDITING_CLIENT_TEMPLATE.FAT&amp;display_string=Audit&amp;VAR:KEY=LQBQVOXI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560891&amp;VAR:INDEX=0"}</definedName>
    <definedName name="_2867__FDSAUDITLINK__" hidden="1">{"fdsup://directions/FAT Viewer?action=UPDATE&amp;creator=factset&amp;DYN_ARGS=TRUE&amp;DOC_NAME=FAT:FQL_AUDITING_CLIENT_TEMPLATE.FAT&amp;display_string=Audit&amp;VAR:KEY=NIJYDSF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TRI&amp;VAR:INDEX=0"}</definedName>
    <definedName name="_2868__FDSAUDITLINK__" hidden="1">{"fdsup://directions/FAT Viewer?action=UPDATE&amp;creator=factset&amp;DYN_ARGS=TRUE&amp;DOC_NAME=FAT:FQL_AUDITING_CLIENT_TEMPLATE.FAT&amp;display_string=Audit&amp;VAR:KEY=RQJSDSTU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LB&amp;VAR:INDEX=0"}</definedName>
    <definedName name="_2869__FDSAUDITLINK__" hidden="1">{"fdsup://directions/FAT Viewer?action=UPDATE&amp;creator=factset&amp;DYN_ARGS=TRUE&amp;DOC_NAME=FAT:FQL_AUDITING_CLIENT_TEMPLATE.FAT&amp;display_string=Audit&amp;VAR:KEY=DYROZAXIB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UAN&amp;VAR:INDEX=0"}</definedName>
    <definedName name="_287__FDSAUDITLINK__" hidden="1">{"fdsup://directions/FAT Viewer?action=UPDATE&amp;creator=factset&amp;DYN_ARGS=TRUE&amp;DOC_NAME=FAT:FQL_AUDITING_CLIENT_TEMPLATE.FAT&amp;display_string=Audit&amp;VAR:KEY=LIDKROLSDK&amp;VAR:QUERY=RkZfRUJJVERBX09QRVIoTFRNLDAsLCwsVVNEKQ==&amp;WINDOW=FIRST_POPUP&amp;HEIGHT=450&amp;WIDTH=450&amp;STAR","T_MAXIMIZED=FALSE&amp;VAR:CALENDAR=US&amp;VAR:SYMBOL=SKH&amp;VAR:INDEX=0"}</definedName>
    <definedName name="_2870__FDSAUDITLINK__" hidden="1">{"fdsup://Directions/FactSet Auditing Viewer?action=AUDIT_VALUE&amp;DB=129&amp;ID1=74638910&amp;VALUEID=02001&amp;SDATE=200904&amp;PERIODTYPE=QTR_STD&amp;window=popup_no_bar&amp;width=385&amp;height=120&amp;START_MAXIMIZED=FALSE&amp;creator=factset&amp;display_string=Audit"}</definedName>
    <definedName name="_2871__FDSAUDITLINK__" hidden="1">{"fdsup://Directions/FactSet Auditing Viewer?action=AUDIT_VALUE&amp;DB=129&amp;ID1=64050510&amp;VALUEID=02001&amp;SDATE=201002&amp;PERIODTYPE=QTR_STD&amp;window=popup_no_bar&amp;width=385&amp;height=120&amp;START_MAXIMIZED=FALSE&amp;creator=factset&amp;display_string=Audit"}</definedName>
    <definedName name="_2872__FDSAUDITLINK__" hidden="1">{"fdsup://Directions/FactSet Auditing Viewer?action=AUDIT_VALUE&amp;DB=129&amp;ID1=92906L50&amp;VALUEID=02001&amp;SDATE=201004&amp;PERIODTYPE=QTR_STD&amp;window=popup_no_bar&amp;width=385&amp;height=120&amp;START_MAXIMIZED=FALSE&amp;creator=factset&amp;display_string=Audit"}</definedName>
    <definedName name="_2873__FDSAUDITLINK__" hidden="1">{"fdsup://Directions/FactSet Auditing Viewer?action=AUDIT_VALUE&amp;DB=129&amp;ID1=598096&amp;VALUEID=02001&amp;SDATE=201001&amp;PERIODTYPE=SEMI_STD&amp;window=popup_no_bar&amp;width=385&amp;height=120&amp;START_MAXIMIZED=FALSE&amp;creator=factset&amp;display_string=Audit"}</definedName>
    <definedName name="_2874__FDSAUDITLINK__" hidden="1">{"fdsup://Directions/FactSet Auditing Viewer?action=AUDIT_VALUE&amp;DB=129&amp;ID1=44948910&amp;VALUEID=02001&amp;SDATE=201002&amp;PERIODTYPE=QTR_STD&amp;window=popup_no_bar&amp;width=385&amp;height=120&amp;START_MAXIMIZED=FALSE&amp;creator=factset&amp;display_string=Audit"}</definedName>
    <definedName name="_2875__FDSAUDITLINK__" hidden="1">{"fdsup://Directions/FactSet Auditing Viewer?action=AUDIT_VALUE&amp;DB=129&amp;ID1=98136R10&amp;VALUEID=02001&amp;SDATE=201002&amp;PERIODTYPE=QTR_STD&amp;window=popup_no_bar&amp;width=385&amp;height=120&amp;START_MAXIMIZED=FALSE&amp;creator=factset&amp;display_string=Audit"}</definedName>
    <definedName name="_2876__FDSAUDITLINK__" hidden="1">{"fdsup://Directions/FactSet Auditing Viewer?action=AUDIT_VALUE&amp;DB=129&amp;ID1=90328S50&amp;VALUEID=02001&amp;SDATE=201004&amp;PERIODTYPE=QTR_STD&amp;window=popup_no_bar&amp;width=385&amp;height=120&amp;START_MAXIMIZED=FALSE&amp;creator=factset&amp;display_string=Audit"}</definedName>
    <definedName name="_2877__FDSAUDITLINK__" hidden="1">{"fdsup://Directions/FactSet Auditing Viewer?action=AUDIT_VALUE&amp;DB=129&amp;ID1=11776U30&amp;VALUEID=02001&amp;SDATE=201002&amp;PERIODTYPE=QTR_STD&amp;window=popup_no_bar&amp;width=385&amp;height=120&amp;START_MAXIMIZED=FALSE&amp;creator=factset&amp;display_string=Audit"}</definedName>
    <definedName name="_2878__FDSAUDITLINK__" hidden="1">{"fdsup://Directions/FactSet Auditing Viewer?action=AUDIT_VALUE&amp;DB=129&amp;ID1=520632&amp;VALUEID=02001&amp;SDATE=201001&amp;PERIODTYPE=SEMI_STD&amp;window=popup_no_bar&amp;width=385&amp;height=120&amp;START_MAXIMIZED=FALSE&amp;creator=factset&amp;display_string=Audit"}</definedName>
    <definedName name="_2879__FDSAUDITLINK__" hidden="1">{"fdsup://Directions/FactSet Auditing Viewer?action=AUDIT_VALUE&amp;DB=129&amp;ID1=70553610&amp;VALUEID=02001&amp;SDATE=201002&amp;PERIODTYPE=QTR_STD&amp;window=popup_no_bar&amp;width=385&amp;height=120&amp;START_MAXIMIZED=FALSE&amp;creator=factset&amp;display_string=Audit"}</definedName>
    <definedName name="_288___123Graph_XCAPITAL_BY_OEM" hidden="1">#REF!</definedName>
    <definedName name="_288__123Graph_FWAGES_BY_B_U" hidden="1">#REF!</definedName>
    <definedName name="_288__FDSAUDITLINK__" hidden="1">{"fdsup://directions/FAT Viewer?action=UPDATE&amp;creator=factset&amp;DYN_ARGS=TRUE&amp;DOC_NAME=FAT:FQL_AUDITING_CLIENT_TEMPLATE.FAT&amp;display_string=Audit&amp;VAR:KEY=LOFIXWDCDW&amp;VAR:QUERY=RkZfRUJJVERBX09QRVIoTFRNLDAsLCwsVVNEKQ==&amp;WINDOW=FIRST_POPUP&amp;HEIGHT=450&amp;WIDTH=450&amp;STAR","T_MAXIMIZED=FALSE&amp;VAR:CALENDAR=US&amp;VAR:SYMBOL=BAS&amp;VAR:INDEX=0"}</definedName>
    <definedName name="_2880__FDSAUDITLINK__" hidden="1">{"fdsup://Directions/FactSet Auditing Viewer?action=AUDIT_VALUE&amp;DB=129&amp;ID1=526741&amp;VALUEID=02001&amp;SDATE=201001&amp;PERIODTYPE=SEMI_STD&amp;window=popup_no_bar&amp;width=385&amp;height=120&amp;START_MAXIMIZED=FALSE&amp;creator=factset&amp;display_string=Audit"}</definedName>
    <definedName name="_2881__FDSAUDITLINK__" hidden="1">{"fdsup://Directions/FactSet Auditing Viewer?action=AUDIT_VALUE&amp;DB=129&amp;ID1=09173610&amp;VALUEID=02001&amp;SDATE=201002&amp;PERIODTYPE=QTR_STD&amp;window=popup_no_bar&amp;width=385&amp;height=120&amp;START_MAXIMIZED=FALSE&amp;creator=factset&amp;display_string=Audit"}</definedName>
    <definedName name="_2882__FDSAUDITLINK__" hidden="1">{"fdsup://Directions/FactSet Auditing Viewer?action=AUDIT_VALUE&amp;DB=129&amp;ID1=519527&amp;VALUEID=02001&amp;SDATE=201003&amp;PERIODTYPE=QTR_STD&amp;window=popup_no_bar&amp;width=385&amp;height=120&amp;START_MAXIMIZED=FALSE&amp;creator=factset&amp;display_string=Audit"}</definedName>
    <definedName name="_2883__FDSAUDITLINK__" hidden="1">{"fdsup://Directions/FactSet Auditing Viewer?action=AUDIT_VALUE&amp;DB=129&amp;ID1=427680&amp;VALUEID=02001&amp;SDATE=201003&amp;PERIODTYPE=QTR_STD&amp;window=popup_no_bar&amp;width=385&amp;height=120&amp;START_MAXIMIZED=FALSE&amp;creator=factset&amp;display_string=Audit"}</definedName>
    <definedName name="_2884__FDSAUDITLINK__" hidden="1">{"fdsup://Directions/FactSet Auditing Viewer?action=AUDIT_VALUE&amp;DB=129&amp;ID1=71915310&amp;VALUEID=02001&amp;SDATE=201003&amp;PERIODTYPE=QTR_STD&amp;window=popup_no_bar&amp;width=385&amp;height=120&amp;START_MAXIMIZED=FALSE&amp;creator=factset&amp;display_string=Audit"}</definedName>
    <definedName name="_2885__FDSAUDITLINK__" hidden="1">{"fdsup://Directions/FactSet Auditing Viewer?action=AUDIT_VALUE&amp;DB=129&amp;ID1=45252110&amp;VALUEID=02001&amp;SDATE=201002&amp;PERIODTYPE=QTR_STD&amp;window=popup_no_bar&amp;width=385&amp;height=120&amp;START_MAXIMIZED=FALSE&amp;creator=factset&amp;display_string=Audit"}</definedName>
    <definedName name="_2886__FDSAUDITLINK__" hidden="1">{"fdsup://Directions/FactSet Auditing Viewer?action=AUDIT_VALUE&amp;DB=129&amp;ID1=83215410&amp;VALUEID=02001&amp;SDATE=201002&amp;PERIODTYPE=QTR_STD&amp;window=popup_no_bar&amp;width=385&amp;height=120&amp;START_MAXIMIZED=FALSE&amp;creator=factset&amp;display_string=Audit"}</definedName>
    <definedName name="_2887__FDSAUDITLINK__" hidden="1">{"fdsup://Directions/FactSet Auditing Viewer?action=AUDIT_VALUE&amp;DB=129&amp;ID1=75605L10&amp;VALUEID=02001&amp;SDATE=201002&amp;PERIODTYPE=QTR_STD&amp;window=popup_no_bar&amp;width=385&amp;height=120&amp;START_MAXIMIZED=FALSE&amp;creator=factset&amp;display_string=Audit"}</definedName>
    <definedName name="_2888__FDSAUDITLINK__" hidden="1">{"fdsup://Directions/FactSet Auditing Viewer?action=AUDIT_VALUE&amp;DB=129&amp;ID1=705772&amp;VALUEID=02001&amp;SDATE=201002&amp;PERIODTYPE=QTR_STD&amp;window=popup_no_bar&amp;width=385&amp;height=120&amp;START_MAXIMIZED=FALSE&amp;creator=factset&amp;display_string=Audit"}</definedName>
    <definedName name="_2889__FDSAUDITLINK__" hidden="1">{"fdsup://Directions/FactSet Auditing Viewer?action=AUDIT_VALUE&amp;DB=129&amp;ID1=560891&amp;VALUEID=02001&amp;SDATE=201001&amp;PERIODTYPE=SEMI_STD&amp;window=popup_no_bar&amp;width=385&amp;height=120&amp;START_MAXIMIZED=FALSE&amp;creator=factset&amp;display_string=Audit"}</definedName>
    <definedName name="_289__FDSAUDITLINK__" hidden="1">{"fdsup://directions/FAT Viewer?action=UPDATE&amp;creator=factset&amp;DYN_ARGS=TRUE&amp;DOC_NAME=FAT:FQL_AUDITING_CLIENT_TEMPLATE.FAT&amp;display_string=Audit&amp;VAR:KEY=QBYXERKHED&amp;VAR:QUERY=RkZfRUJJVERBX09QRVIoTFRNLDAsLCwsVVNEKQ==&amp;WINDOW=FIRST_POPUP&amp;HEIGHT=450&amp;WIDTH=450&amp;STAR","T_MAXIMIZED=FALSE&amp;VAR:CALENDAR=US&amp;VAR:SYMBOL=AVAV&amp;VAR:INDEX=0"}</definedName>
    <definedName name="_2890__FDSAUDITLINK__" hidden="1">{"fdsup://Directions/FactSet Auditing Viewer?action=AUDIT_VALUE&amp;DB=129&amp;ID1=46574110&amp;VALUEID=02001&amp;SDATE=201002&amp;PERIODTYPE=QTR_STD&amp;window=popup_no_bar&amp;width=385&amp;height=120&amp;START_MAXIMIZED=FALSE&amp;creator=factset&amp;display_string=Audit"}</definedName>
    <definedName name="_2891__FDSAUDITLINK__" hidden="1">{"fdsup://Directions/FactSet Auditing Viewer?action=AUDIT_VALUE&amp;DB=129&amp;ID1=25659T10&amp;VALUEID=02001&amp;SDATE=201003&amp;PERIODTYPE=QTR_STD&amp;window=popup_no_bar&amp;width=385&amp;height=120&amp;START_MAXIMIZED=FALSE&amp;creator=factset&amp;display_string=Audit"}</definedName>
    <definedName name="_2892__FDSAUDITLINK__" hidden="1">{"fdsup://Directions/FactSet Auditing Viewer?action=AUDIT_VALUE&amp;DB=129&amp;ID1=67020Y10&amp;VALUEID=02001&amp;SDATE=201003&amp;PERIODTYPE=QTR_STD&amp;window=popup_no_bar&amp;width=385&amp;height=120&amp;START_MAXIMIZED=FALSE&amp;creator=factset&amp;display_string=Audit"}</definedName>
    <definedName name="_2893__FDSAUDITLINK__" hidden="1">{"fdsup://directions/FAT Viewer?action=UPDATE&amp;creator=factset&amp;DYN_ARGS=TRUE&amp;DOC_NAME=FAT:FQL_AUDITING_CLIENT_TEMPLATE.FAT&amp;display_string=Audit&amp;VAR:KEY=JWTKREBEVC&amp;VAR:QUERY=KEZTTF9ORVRfSU5DKE5PVyxOT1csRlNBLCxVU0QpQEZGX05FVF9JTkMoTFRNUywwLCwsLFVTRCkp&amp;WINDOW=F","IRST_POPUP&amp;HEIGHT=450&amp;WIDTH=450&amp;START_MAXIMIZED=FALSE&amp;VAR:CALENDAR=US&amp;VAR:SYMBOL=BVSN&amp;VAR:INDEX=0"}</definedName>
    <definedName name="_2894__FDSAUDITLINK__" hidden="1">{"fdsup://directions/FAT Viewer?action=UPDATE&amp;creator=factset&amp;DYN_ARGS=TRUE&amp;DOC_NAME=FAT:FQL_AUDITING_CLIENT_TEMPLATE.FAT&amp;display_string=Audit&amp;VAR:KEY=RUDCRCTEBS&amp;VAR:QUERY=KEZTTF9ORVRfSU5DKE5PVyxOT1csRlNBLCxVU0QpQEZGX05FVF9JTkMoTFRNUywwLCwsLFVTRCkp&amp;WINDOW=F","IRST_POPUP&amp;HEIGHT=450&amp;WIDTH=450&amp;START_MAXIMIZED=FALSE&amp;VAR:CALENDAR=US&amp;VAR:SYMBOL=VCSY&amp;VAR:INDEX=0"}</definedName>
    <definedName name="_2895__FDSAUDITLINK__" hidden="1">{"fdsup://directions/FAT Viewer?action=UPDATE&amp;creator=factset&amp;DYN_ARGS=TRUE&amp;DOC_NAME=FAT:FQL_AUDITING_CLIENT_TEMPLATE.FAT&amp;display_string=Audit&amp;VAR:KEY=DEHWZYLYDM&amp;VAR:QUERY=KEZTTF9ORVRfSU5DKE5PVyxOT1csRlNBLCxVU0QpQEZGX05FVF9JTkMoTFRNUywwLCwsLFVTRCkp&amp;WINDOW=F","IRST_POPUP&amp;HEIGHT=450&amp;WIDTH=450&amp;START_MAXIMIZED=FALSE&amp;VAR:CALENDAR=US&amp;VAR:SYMBOL=B05DWM&amp;VAR:INDEX=0"}</definedName>
    <definedName name="_2896__FDSAUDITLINK__" hidden="1">{"fdsup://directions/FAT Viewer?action=UPDATE&amp;creator=factset&amp;DYN_ARGS=TRUE&amp;DOC_NAME=FAT:FQL_AUDITING_CLIENT_TEMPLATE.FAT&amp;display_string=Audit&amp;VAR:KEY=PKBINAVMTM&amp;VAR:QUERY=KEZTTF9ORVRfSU5DKE5PVyxOT1csRlNBLCxVU0QpQEZGX05FVF9JTkMoTFRNUywwLCwsLFVTRCkp&amp;WINDOW=F","IRST_POPUP&amp;HEIGHT=450&amp;WIDTH=450&amp;START_MAXIMIZED=FALSE&amp;VAR:CALENDAR=US&amp;VAR:SYMBOL=B089JF&amp;VAR:INDEX=0"}</definedName>
    <definedName name="_2897__FDSAUDITLINK__" hidden="1">{"fdsup://directions/FAT Viewer?action=UPDATE&amp;creator=factset&amp;DYN_ARGS=TRUE&amp;DOC_NAME=FAT:FQL_AUDITING_CLIENT_TEMPLATE.FAT&amp;display_string=Audit&amp;VAR:KEY=TSLCNCPSTK&amp;VAR:QUERY=KEZTTF9ORVRfSU5DKE5PVyxOT1csRlNBLCxVU0QpQEZGX05FVF9JTkMoTFRNUywwLCwsLFVTRCkp&amp;WINDOW=F","IRST_POPUP&amp;HEIGHT=450&amp;WIDTH=450&amp;START_MAXIMIZED=FALSE&amp;VAR:CALENDAR=US&amp;VAR:SYMBOL=571617&amp;VAR:INDEX=0"}</definedName>
    <definedName name="_2898__FDSAUDITLINK__" hidden="1">{"fdsup://directions/FAT Viewer?action=UPDATE&amp;creator=factset&amp;DYN_ARGS=TRUE&amp;DOC_NAME=FAT:FQL_AUDITING_CLIENT_TEMPLATE.FAT&amp;display_string=Audit&amp;VAR:KEY=XSPYBCLWBY&amp;VAR:QUERY=KEZTTF9ORVRfSU5DKE5PVyxOT1csRlNBLCxVU0QpQEZGX05FVF9JTkMoTFRNUywwLCwsLFVTRCkp&amp;WINDOW=F","IRST_POPUP&amp;HEIGHT=450&amp;WIDTH=450&amp;START_MAXIMIZED=FALSE&amp;VAR:CALENDAR=US&amp;VAR:SYMBOL=B0L2K1&amp;VAR:INDEX=0"}</definedName>
    <definedName name="_2899__FDSAUDITLINK__" hidden="1">{"fdsup://directions/FAT Viewer?action=UPDATE&amp;creator=factset&amp;DYN_ARGS=TRUE&amp;DOC_NAME=FAT:FQL_AUDITING_CLIENT_TEMPLATE.FAT&amp;display_string=Audit&amp;VAR:KEY=LWXUBYZMRC&amp;VAR:QUERY=KEZTTF9ORVRfSU5DKE5PVyxOT1csRlNBLCxVU0QpQEZGX05FVF9JTkMoTFRNUywwLCwsLFVTRCkp&amp;WINDOW=F","IRST_POPUP&amp;HEIGHT=450&amp;WIDTH=450&amp;START_MAXIMIZED=FALSE&amp;VAR:CALENDAR=US&amp;VAR:SYMBOL=ARTG&amp;VAR:INDEX=0"}</definedName>
    <definedName name="_29____0__123Grap" hidden="1">#N/A</definedName>
    <definedName name="_29___123Graph_ACAPITAL_ALL" hidden="1">#REF!</definedName>
    <definedName name="_29__123Graph_A_Chart_1A" hidden="1">#REF!</definedName>
    <definedName name="_29__123Graph_AChart_1G" hidden="1">#REF!</definedName>
    <definedName name="_29__123Graph_ACHART_22" hidden="1">#REF!</definedName>
    <definedName name="_29__123Graph_BCHART_13" hidden="1">#REF!</definedName>
    <definedName name="_29__123Graph_BCHART_9" hidden="1">#REF!</definedName>
    <definedName name="_29__123Graph_BR_M_VOLUMES" hidden="1">#REF!</definedName>
    <definedName name="_29__123Graph_C_Chart_1A" hidden="1">#REF!</definedName>
    <definedName name="_29__123Graph_CCONTRACT_BY_B_U" hidden="1">#REF!</definedName>
    <definedName name="_29__123Graph_CWAGES_BY_B_U" hidden="1">#REF!</definedName>
    <definedName name="_29__123Graph_D_Chart_1A" hidden="1">#REF!</definedName>
    <definedName name="_29__123Graph_DSUPPLIES_BY_B_U" hidden="1">#REF!</definedName>
    <definedName name="_29__123Graph_E_Chart_1A" hidden="1">#REF!</definedName>
    <definedName name="_29__123Graph_FCONTRACT_BY_B_U" hidden="1">#REF!</definedName>
    <definedName name="_29__123Graph_LBL_ACHART_1" hidden="1">#REF!</definedName>
    <definedName name="_29__123Graph_XCHART_16" hidden="1">#REF!</definedName>
    <definedName name="_29__123Graph_XCHART_2" hidden="1">#REF!</definedName>
    <definedName name="_29__123Graph_XCHART_3" hidden="1">#REF!</definedName>
    <definedName name="_29__FDSAUDITLINK__" hidden="1">{"fdsup://directions/FAT Viewer?action=UPDATE&amp;creator=factset&amp;DYN_ARGS=TRUE&amp;DOC_NAME=FAT:FQL_AUDITING_CLIENT_TEMPLATE.FAT&amp;display_string=Audit&amp;VAR:KEY=BWXALCXSNU&amp;VAR:QUERY=RkZfRlJFRV9QU19DRigp&amp;WINDOW=FIRST_POPUP&amp;HEIGHT=450&amp;WIDTH=450&amp;START_MAXIMIZED=FALSE&amp;VA","R:CALENDAR=US&amp;VAR:SYMBOL=HME&amp;VAR:INDEX=0"}</definedName>
    <definedName name="_29_0__123Graph_ACHAR" hidden="1">#REF!</definedName>
    <definedName name="_29_0__123Graph_CCHAR" hidden="1">#REF!</definedName>
    <definedName name="_29_0__FDS_HYPERLINK_TOGGLE_STATE_" hidden="1">#N/A</definedName>
    <definedName name="_290__FDSAUDITLINK__" hidden="1">{"fdsup://directions/FAT Viewer?action=UPDATE&amp;creator=factset&amp;DYN_ARGS=TRUE&amp;DOC_NAME=FAT:FQL_AUDITING_CLIENT_TEMPLATE.FAT&amp;display_string=Audit&amp;VAR:KEY=FQHOPUHABE&amp;VAR:QUERY=RkZfRUJJVERBX09QRVIoTFRNLDAsLCwsVVNEKQ==&amp;WINDOW=FIRST_POPUP&amp;HEIGHT=450&amp;WIDTH=450&amp;STAR","T_MAXIMIZED=FALSE&amp;VAR:CALENDAR=US&amp;VAR:SYMBOL=CSFS&amp;VAR:INDEX=0"}</definedName>
    <definedName name="_2900__FDSAUDITLINK__" hidden="1">{"fdsup://directions/FAT Viewer?action=UPDATE&amp;creator=factset&amp;DYN_ARGS=TRUE&amp;DOC_NAME=FAT:FQL_AUDITING_CLIENT_TEMPLATE.FAT&amp;display_string=Audit&amp;VAR:KEY=LQBMLQD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LSW&amp;VAR:INDEX=0"}</definedName>
    <definedName name="_2901__FDSAUDITLINK__" hidden="1">{"fdsup://directions/FAT Viewer?action=UPDATE&amp;creator=factset&amp;DYN_ARGS=TRUE&amp;DOC_NAME=FAT:FQL_AUDITING_CLIENT_TEMPLATE.FAT&amp;display_string=Audit&amp;VAR:KEY=RIPYDORURG&amp;VAR:QUERY=KEZTTF9ORVRfSU5DKE5PVyxOT1csRlNBLCxVU0QpQEZGX05FVF9JTkMoTFRNUywwLCwsLFVTRCkp&amp;WINDOW=F","IRST_POPUP&amp;HEIGHT=450&amp;WIDTH=450&amp;START_MAXIMIZED=FALSE&amp;VAR:CALENDAR=US&amp;VAR:SYMBOL=069051&amp;VAR:INDEX=0"}</definedName>
    <definedName name="_2902__FDSAUDITLINK__" hidden="1">{"fdsup://directions/FAT Viewer?action=UPDATE&amp;creator=factset&amp;DYN_ARGS=TRUE&amp;DOC_NAME=FAT:FQL_AUDITING_CLIENT_TEMPLATE.FAT&amp;display_string=Audit&amp;VAR:KEY=DQFKPCLIVY&amp;VAR:QUERY=KEZTTF9ORVRfSU5DKE5PVyxOT1csRlNBLCxVU0QpQEZGX05FVF9JTkMoTFRNUywwLCwsLFVTRCkp&amp;WINDOW=F","IRST_POPUP&amp;HEIGHT=450&amp;WIDTH=450&amp;START_MAXIMIZED=FALSE&amp;VAR:CALENDAR=US&amp;VAR:SYMBOL=226082&amp;VAR:INDEX=0"}</definedName>
    <definedName name="_2903__FDSAUDITLINK__" hidden="1">{"fdsup://directions/FAT Viewer?action=UPDATE&amp;creator=factset&amp;DYN_ARGS=TRUE&amp;DOC_NAME=FAT:FQL_AUDITING_CLIENT_TEMPLATE.FAT&amp;display_string=Audit&amp;VAR:KEY=JCLWPOZ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AT&amp;VAR:INDEX=0"}</definedName>
    <definedName name="_2904__FDSAUDITLINK__" hidden="1">{"fdsup://directions/FAT Viewer?action=UPDATE&amp;creator=factset&amp;DYN_ARGS=TRUE&amp;DOC_NAME=FAT:FQL_AUDITING_CLIENT_TEMPLATE.FAT&amp;display_string=Audit&amp;VAR:KEY=TQRKDOVA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WSY&amp;VAR:INDEX=0"}</definedName>
    <definedName name="_2905__FDSAUDITLINK__" hidden="1">{"fdsup://directions/FAT Viewer?action=UPDATE&amp;creator=factset&amp;DYN_ARGS=TRUE&amp;DOC_NAME=FAT:FQL_AUDITING_CLIENT_TEMPLATE.FAT&amp;display_string=Audit&amp;VAR:KEY=ZGVOJYHK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15706&amp;VAR:INDEX=0"}</definedName>
    <definedName name="_2906__FDSAUDITLINK__" hidden="1">{"fdsup://directions/FAT Viewer?action=UPDATE&amp;creator=factset&amp;DYN_ARGS=TRUE&amp;DOC_NAME=FAT:FQL_AUDITING_CLIENT_TEMPLATE.FAT&amp;display_string=Audit&amp;VAR:KEY=VYNGPMZA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CSY&amp;VAR:INDEX=0"}</definedName>
    <definedName name="_2907__FDSAUDITLINK__" hidden="1">{"fdsup://directions/FAT Viewer?action=UPDATE&amp;creator=factset&amp;DYN_ARGS=TRUE&amp;DOC_NAME=FAT:FQL_AUDITING_CLIENT_TEMPLATE.FAT&amp;display_string=Audit&amp;VAR:KEY=TERCBSZE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VSN&amp;VAR:INDEX=0"}</definedName>
    <definedName name="_2908__FDSAUDITLINK__" hidden="1">{"fdsup://directions/FAT Viewer?action=UPDATE&amp;creator=factset&amp;DYN_ARGS=TRUE&amp;DOC_NAME=FAT:FQL_AUDITING_CLIENT_TEMPLATE.FAT&amp;display_string=Audit&amp;VAR:KEY=LWFCLWDG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MRC&amp;VAR:INDEX=0"}</definedName>
    <definedName name="_2909__FDSAUDITLINK__" hidden="1">{"fdsup://directions/FAT Viewer?action=UPDATE&amp;creator=factset&amp;DYN_ARGS=TRUE&amp;DOC_NAME=FAT:FQL_AUDITING_CLIENT_TEMPLATE.FAT&amp;display_string=Audit&amp;VAR:KEY=PAPKFCJQ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L2K1&amp;VAR:INDEX=0"}</definedName>
    <definedName name="_291__123Graph_BChart_1A" hidden="1">#REF!</definedName>
    <definedName name="_291__FDSAUDITLINK__" hidden="1">{"fdsup://directions/FAT Viewer?action=UPDATE&amp;creator=factset&amp;DYN_ARGS=TRUE&amp;DOC_NAME=FAT:FQL_AUDITING_CLIENT_TEMPLATE.FAT&amp;display_string=Audit&amp;VAR:KEY=BQFAXOVOHG&amp;VAR:QUERY=RkZfRUJJVERBX09QRVIoTFRNLDAsLCwsVVNEKQ==&amp;WINDOW=FIRST_POPUP&amp;HEIGHT=450&amp;WIDTH=450&amp;STAR","T_MAXIMIZED=FALSE&amp;VAR:CALENDAR=US&amp;VAR:SYMBOL=ORN&amp;VAR:INDEX=0"}</definedName>
    <definedName name="_2910__FDSAUDITLINK__" hidden="1">{"fdsup://directions/FAT Viewer?action=UPDATE&amp;creator=factset&amp;DYN_ARGS=TRUE&amp;DOC_NAME=FAT:FQL_AUDITING_CLIENT_TEMPLATE.FAT&amp;display_string=Audit&amp;VAR:KEY=RGNCHWFK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RTG&amp;VAR:INDEX=0"}</definedName>
    <definedName name="_2911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2912__FDSAUDITLINK__" hidden="1">{"fdsup://directions/FAT Viewer?action=UPDATE&amp;creator=factset&amp;DYN_ARGS=TRUE&amp;DOC_NAME=FAT:FQL_AUDITING_CLIENT_TEMPLATE.FAT&amp;display_string=Audit&amp;VAR:KEY=ZEJQPALW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226082&amp;VAR:INDEX=0"}</definedName>
    <definedName name="_2913__FDSAUDITLINK__" hidden="1">{"fdsup://directions/FAT Viewer?action=UPDATE&amp;creator=factset&amp;DYN_ARGS=TRUE&amp;DOC_NAME=FAT:FQL_AUDITING_CLIENT_TEMPLATE.FAT&amp;display_string=Audit&amp;VAR:KEY=FCJQVUBWDA&amp;VAR:QUERY=KEZTTF9ORVRfSU5DKE5PVyxOT1csRlNBLCxVU0QpQEZGX05FVF9JTkMoTFRNUywwLCwsLFVTRCkp&amp;WINDOW=F","IRST_POPUP&amp;HEIGHT=450&amp;WIDTH=450&amp;START_MAXIMIZED=FALSE&amp;VAR:CALENDAR=US&amp;VAR:SYMBOL=BLSW&amp;VAR:INDEX=0"}</definedName>
    <definedName name="_2914__FDSAUDITLINK__" hidden="1">{"fdsup://Directions/FactSet Auditing Viewer?action=AUDIT_VALUE&amp;DB=129&amp;ID1=B15706&amp;VALUEID=02001&amp;SDATE=200902&amp;PERIODTYPE=SEMI_STD&amp;window=popup_no_bar&amp;width=385&amp;height=120&amp;START_MAXIMIZED=FALSE&amp;creator=factset&amp;display_string=Audit"}</definedName>
    <definedName name="_2915__FDSAUDITLINK__" hidden="1">{"fdsup://Directions/FactSet Auditing Viewer?action=AUDIT_VALUE&amp;DB=129&amp;ID1=05266610&amp;VALUEID=02001&amp;SDATE=201004&amp;PERIODTYPE=QTR_STD&amp;window=popup_no_bar&amp;width=385&amp;height=120&amp;START_MAXIMIZED=FALSE&amp;creator=factset&amp;display_string=Audit"}</definedName>
    <definedName name="_2916__FDSAUDITLINK__" hidden="1">{"fdsup://Directions/FactSet Auditing Viewer?action=AUDIT_VALUE&amp;DB=129&amp;ID1=92532R20&amp;VALUEID=02001&amp;SDATE=201002&amp;PERIODTYPE=QTR_STD&amp;window=popup_no_bar&amp;width=385&amp;height=120&amp;START_MAXIMIZED=FALSE&amp;creator=factset&amp;display_string=Audit"}</definedName>
    <definedName name="_2917__FDSAUDITLINK__" hidden="1">{"fdsup://Directions/FactSet Auditing Viewer?action=AUDIT_VALUE&amp;DB=129&amp;ID1=25381B10&amp;VALUEID=02001&amp;SDATE=201003&amp;PERIODTYPE=QTR_STD&amp;window=popup_no_bar&amp;width=385&amp;height=120&amp;START_MAXIMIZED=FALSE&amp;creator=factset&amp;display_string=Audit"}</definedName>
    <definedName name="_2918__FDSAUDITLINK__" hidden="1">{"fdsup://directions/FAT Viewer?action=UPDATE&amp;creator=factset&amp;DYN_ARGS=TRUE&amp;DOC_NAME=FAT:FQL_AUDITING_CLIENT_TEMPLATE.FAT&amp;display_string=Audit&amp;VAR:KEY=XUJSFUZOLO&amp;VAR:QUERY=KEZTTF9ORVRfSU5DKE5PVyxOT1csRlNBLCxVU0QpQEZGX05FVF9JTkMoTFRNUywwLCwsLFVTRCkp&amp;WINDOW=F","IRST_POPUP&amp;HEIGHT=450&amp;WIDTH=450&amp;START_MAXIMIZED=FALSE&amp;VAR:CALENDAR=US&amp;VAR:SYMBOL=ADAT&amp;VAR:INDEX=0"}</definedName>
    <definedName name="_2919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292__FDSAUDITLINK__" hidden="1">{"fdsup://directions/FAT Viewer?action=UPDATE&amp;creator=factset&amp;DYN_ARGS=TRUE&amp;DOC_NAME=FAT:FQL_AUDITING_CLIENT_TEMPLATE.FAT&amp;display_string=Audit&amp;VAR:KEY=HQTYFKZEJQ&amp;VAR:QUERY=RkZfRUJJVERBX09QRVIoTFRNLDAsLCwsVVNEKQ==&amp;WINDOW=FIRST_POPUP&amp;HEIGHT=450&amp;WIDTH=450&amp;STAR","T_MAXIMIZED=FALSE&amp;VAR:CALENDAR=US&amp;VAR:SYMBOL=FLIR&amp;VAR:INDEX=0"}</definedName>
    <definedName name="_2920__FDSAUDITLINK__" hidden="1">{"fdsup://Directions/FactSet Auditing Viewer?action=AUDIT_VALUE&amp;DB=129&amp;ID1=226082&amp;VALUEID=02001&amp;SDATE=201004&amp;PERIODTYPE=QTR_STD&amp;window=popup_no_bar&amp;width=385&amp;height=120&amp;START_MAXIMIZED=FALSE&amp;creator=factset&amp;display_string=Audit"}</definedName>
    <definedName name="_2921__FDSAUDITLINK__" hidden="1">{"fdsup://directions/FAT Viewer?action=UPDATE&amp;creator=factset&amp;DYN_ARGS=TRUE&amp;DOC_NAME=FAT:FQL_AUDITING_CLIENT_TEMPLATE.FAT&amp;display_string=Audit&amp;VAR:KEY=BWTGTOTGPM&amp;VAR:QUERY=KEZTTF9ORVRfSU5DKE5PVyxOT1csRlNBLCxVU0QpQEZGX05FVF9JTkMoTFRNUywwLCwsLFVTRCkp&amp;WINDOW=F","IRST_POPUP&amp;HEIGHT=450&amp;WIDTH=450&amp;START_MAXIMIZED=FALSE&amp;VAR:CALENDAR=US&amp;VAR:SYMBOL=AVSR&amp;VAR:INDEX=0"}</definedName>
    <definedName name="_2922__FDSAUDITLINK__" hidden="1">{"fdsup://directions/FAT Viewer?action=UPDATE&amp;creator=factset&amp;DYN_ARGS=TRUE&amp;DOC_NAME=FAT:FQL_AUDITING_CLIENT_TEMPLATE.FAT&amp;display_string=Audit&amp;VAR:KEY=ZEFCJENCNY&amp;VAR:QUERY=KEZTTF9ORVRfSU5DKE5PVyxOT1csRlNBLCxVU0QpQEZGX05FVF9JTkMoTFRNUywwLCwsLFVTRCkp&amp;WINDOW=F","IRST_POPUP&amp;HEIGHT=450&amp;WIDTH=450&amp;START_MAXIMIZED=FALSE&amp;VAR:CALENDAR=US&amp;VAR:SYMBOL=700485&amp;VAR:INDEX=0"}</definedName>
    <definedName name="_2923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2924__FDSAUDITLINK__" hidden="1">{"fdsup://directions/FAT Viewer?action=UPDATE&amp;creator=factset&amp;DYN_ARGS=TRUE&amp;DOC_NAME=FAT:FQL_AUDITING_CLIENT_TEMPLATE.FAT&amp;display_string=Audit&amp;VAR:KEY=HKNAHKDGNE&amp;VAR:QUERY=KEZTTF9ORVRfSU5DKE5PVyxOT1csRlNBLCxVU0QpQEZGX05FVF9JTkMoTFRNUywwLCwsLFVTRCkp&amp;WINDOW=F","IRST_POPUP&amp;HEIGHT=450&amp;WIDTH=450&amp;START_MAXIMIZED=FALSE&amp;VAR:CALENDAR=US&amp;VAR:SYMBOL=598817&amp;VAR:INDEX=0"}</definedName>
    <definedName name="_2925__FDSAUDITLINK__" hidden="1">{"fdsup://directions/FAT Viewer?action=UPDATE&amp;creator=factset&amp;DYN_ARGS=TRUE&amp;DOC_NAME=FAT:FQL_AUDITING_CLIENT_TEMPLATE.FAT&amp;display_string=Audit&amp;VAR:KEY=NEZEFAXYVW&amp;VAR:QUERY=KEZTTF9ORVRfSU5DKE5PVyxOT1csRlNBLCxVU0QpQEZGX05FVF9JTkMoTFRNUywwLCwsLFVTRCkp&amp;WINDOW=F","IRST_POPUP&amp;HEIGHT=450&amp;WIDTH=450&amp;START_MAXIMIZED=FALSE&amp;VAR:CALENDAR=US&amp;VAR:SYMBOL=VHC&amp;VAR:INDEX=0"}</definedName>
    <definedName name="_2926__FDSAUDITLINK__" hidden="1">{"fdsup://directions/FAT Viewer?action=UPDATE&amp;creator=factset&amp;DYN_ARGS=TRUE&amp;DOC_NAME=FAT:FQL_AUDITING_CLIENT_TEMPLATE.FAT&amp;display_string=Audit&amp;VAR:KEY=ZGJEPYRAVC&amp;VAR:QUERY=KEZTTF9ORVRfSU5DKE5PVyxOT1csRlNBLCxVU0QpQEZGX05FVF9JTkMoTFRNUywwLCwsLFVTRCkp&amp;WINDOW=F","IRST_POPUP&amp;HEIGHT=450&amp;WIDTH=450&amp;START_MAXIMIZED=FALSE&amp;VAR:CALENDAR=US&amp;VAR:SYMBOL=712125&amp;VAR:INDEX=0"}</definedName>
    <definedName name="_2927__FDSAUDITLINK__" hidden="1">{"fdsup://directions/FAT Viewer?action=UPDATE&amp;creator=factset&amp;DYN_ARGS=TRUE&amp;DOC_NAME=FAT:FQL_AUDITING_CLIENT_TEMPLATE.FAT&amp;display_string=Audit&amp;VAR:KEY=LCJCFKPYBC&amp;VAR:QUERY=KEZTTF9ORVRfSU5DKE5PVyxOT1csRlNBLCxVU0QpQEZGX05FVF9JTkMoTFRNUywwLCwsLFVTRCkp&amp;WINDOW=F","IRST_POPUP&amp;HEIGHT=450&amp;WIDTH=450&amp;START_MAXIMIZED=FALSE&amp;VAR:CALENDAR=US&amp;VAR:SYMBOL=CVG&amp;VAR:INDEX=0"}</definedName>
    <definedName name="_2928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2929__FDSAUDITLINK__" hidden="1">{"fdsup://directions/FAT Viewer?action=UPDATE&amp;creator=factset&amp;DYN_ARGS=TRUE&amp;DOC_NAME=FAT:FQL_AUDITING_CLIENT_TEMPLATE.FAT&amp;display_string=Audit&amp;VAR:KEY=HQNGZGNGLI&amp;VAR:QUERY=KEZTTF9ORVRfSU5DKE5PVyxOT1csRlNBLCxVU0QpQEZGX05FVF9JTkMoTFRNUywwLCwsLFVTRCkp&amp;WINDOW=F","IRST_POPUP&amp;HEIGHT=450&amp;WIDTH=450&amp;START_MAXIMIZED=FALSE&amp;VAR:CALENDAR=US&amp;VAR:SYMBOL=DOX&amp;VAR:INDEX=0"}</definedName>
    <definedName name="_293__FDSAUDITLINK__" hidden="1">{"fdsup://directions/FAT Viewer?action=UPDATE&amp;creator=factset&amp;DYN_ARGS=TRUE&amp;DOC_NAME=FAT:FQL_AUDITING_CLIENT_TEMPLATE.FAT&amp;display_string=Audit&amp;VAR:KEY=LMFMTAXMBY&amp;VAR:QUERY=RkZfRUJJVERBX09QRVIoTFRNLDAsLCwsVVNEKQ==&amp;WINDOW=FIRST_POPUP&amp;HEIGHT=450&amp;WIDTH=450&amp;STAR","T_MAXIMIZED=FALSE&amp;VAR:CALENDAR=US&amp;VAR:SYMBOL=COMV&amp;VAR:INDEX=0"}</definedName>
    <definedName name="_2930__FDSAUDITLINK__" hidden="1">{"fdsup://directions/FAT Viewer?action=UPDATE&amp;creator=factset&amp;DYN_ARGS=TRUE&amp;DOC_NAME=FAT:FQL_AUDITING_CLIENT_TEMPLATE.FAT&amp;display_string=Audit&amp;VAR:KEY=PUFOFOPS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VSR&amp;VAR:INDEX=0"}</definedName>
    <definedName name="_2931__FDSAUDITLINK__" hidden="1">{"fdsup://directions/FAT Viewer?action=UPDATE&amp;creator=factset&amp;DYN_ARGS=TRUE&amp;DOC_NAME=FAT:FQL_AUDITING_CLIENT_TEMPLATE.FAT&amp;display_string=Audit&amp;VAR:KEY=FKBALCLI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700485&amp;VAR:INDEX=0"}</definedName>
    <definedName name="_2932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933__FDSAUDITLINK__" hidden="1">{"fdsup://directions/FAT Viewer?action=UPDATE&amp;creator=factset&amp;DYN_ARGS=TRUE&amp;DOC_NAME=FAT:FQL_AUDITING_CLIENT_TEMPLATE.FAT&amp;display_string=Audit&amp;VAR:KEY=DQTMJWZM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598817&amp;VAR:INDEX=0"}</definedName>
    <definedName name="_2934__FDSAUDITLINK__" hidden="1">{"fdsup://directions/FAT Viewer?action=UPDATE&amp;creator=factset&amp;DYN_ARGS=TRUE&amp;DOC_NAME=FAT:FQL_AUDITING_CLIENT_TEMPLATE.FAT&amp;display_string=Audit&amp;VAR:KEY=DELSJO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HC&amp;VAR:INDEX=0"}</definedName>
    <definedName name="_2935__FDSAUDITLINK__" hidden="1">{"fdsup://directions/FAT Viewer?action=UPDATE&amp;creator=factset&amp;DYN_ARGS=TRUE&amp;DOC_NAME=FAT:FQL_AUDITING_CLIENT_TEMPLATE.FAT&amp;display_string=Audit&amp;VAR:KEY=LQRMDUX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712125&amp;VAR:INDEX=0"}</definedName>
    <definedName name="_2936__FDSAUDITLINK__" hidden="1">{"fdsup://directions/FAT Viewer?action=UPDATE&amp;creator=factset&amp;DYN_ARGS=TRUE&amp;DOC_NAME=FAT:FQL_AUDITING_CLIENT_TEMPLATE.FAT&amp;display_string=Audit&amp;VAR:KEY=HCLIFCPA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VG&amp;VAR:INDEX=0"}</definedName>
    <definedName name="_2937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2938__FDSAUDITLINK__" hidden="1">{"fdsup://directions/FAT Viewer?action=UPDATE&amp;creator=factset&amp;DYN_ARGS=TRUE&amp;DOC_NAME=FAT:FQL_AUDITING_CLIENT_TEMPLATE.FAT&amp;display_string=Audit&amp;VAR:KEY=DOHOXOVW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OX&amp;VAR:INDEX=0"}</definedName>
    <definedName name="_2939__FDSAUDITLINK__" hidden="1">{"fdsup://directions/FAT Viewer?action=UPDATE&amp;creator=factset&amp;DYN_ARGS=TRUE&amp;DOC_NAME=FAT:FQL_AUDITING_CLIENT_TEMPLATE.FAT&amp;display_string=Audit&amp;VAR:KEY=PWHCZYDGDU&amp;VAR:QUERY=KEZTTF9ORVRfSU5DKE5PVyxOT1csRlNBLCxVU0QpQEZGX05FVF9JTkMoTFRNUywwLCwsLFVTRCkp&amp;WINDOW=F","IRST_POPUP&amp;HEIGHT=450&amp;WIDTH=450&amp;START_MAXIMIZED=FALSE&amp;VAR:CALENDAR=US&amp;VAR:SYMBOL=DTVI&amp;VAR:INDEX=0"}</definedName>
    <definedName name="_294___123Graph_XHR_BY_OEM" hidden="1">#REF!</definedName>
    <definedName name="_294__FDSAUDITLINK__" hidden="1">{"fdsup://directions/FAT Viewer?action=UPDATE&amp;creator=factset&amp;DYN_ARGS=TRUE&amp;DOC_NAME=FAT:FQL_AUDITING_CLIENT_TEMPLATE.FAT&amp;display_string=Audit&amp;VAR:KEY=ZANSBIPOXK&amp;VAR:QUERY=RkZfRUJJVERBX09QRVIoTFRNLDAsLCwsVVNEKQ==&amp;WINDOW=FIRST_POPUP&amp;HEIGHT=450&amp;WIDTH=450&amp;STAR","T_MAXIMIZED=FALSE&amp;VAR:CALENDAR=US&amp;VAR:SYMBOL=ASEI&amp;VAR:INDEX=0"}</definedName>
    <definedName name="_2940__FDSAUDITLINK__" hidden="1">{"fdsup://Directions/FactSet Auditing Viewer?action=AUDIT_VALUE&amp;DB=129&amp;ID1=700485&amp;VALUEID=02001&amp;SDATE=201001&amp;PERIODTYPE=SEMI_STD&amp;window=popup_no_bar&amp;width=385&amp;height=120&amp;START_MAXIMIZED=FALSE&amp;creator=factset&amp;display_string=Audit"}</definedName>
    <definedName name="_2941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942__FDSAUDITLINK__" hidden="1">{"fdsup://Directions/FactSet Auditing Viewer?action=AUDIT_VALUE&amp;DB=129&amp;ID1=598817&amp;VALUEID=02001&amp;SDATE=200902&amp;PERIODTYPE=SEMI_STD&amp;window=popup_no_bar&amp;width=385&amp;height=120&amp;START_MAXIMIZED=FALSE&amp;creator=factset&amp;display_string=Audit"}</definedName>
    <definedName name="_2943__FDSAUDITLINK__" hidden="1">{"fdsup://Directions/FactSet Auditing Viewer?action=AUDIT_VALUE&amp;DB=129&amp;ID1=B3F1KC&amp;VALUEID=02001&amp;SDATE=201003&amp;PERIODTYPE=QTR_STD&amp;window=popup_no_bar&amp;width=385&amp;height=120&amp;START_MAXIMIZED=FALSE&amp;creator=factset&amp;display_string=Audit"}</definedName>
    <definedName name="_2944__FDSAUDITLINK__" hidden="1">{"fdsup://Directions/FactSet Auditing Viewer?action=AUDIT_VALUE&amp;DB=129&amp;ID1=712125&amp;VALUEID=02001&amp;SDATE=201001&amp;PERIODTYPE=SEMI_STD&amp;window=popup_no_bar&amp;width=385&amp;height=120&amp;START_MAXIMIZED=FALSE&amp;creator=factset&amp;display_string=Audit"}</definedName>
    <definedName name="_2945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2946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2947__FDSAUDITLINK__" hidden="1">{"fdsup://Directions/FactSet Auditing Viewer?action=AUDIT_VALUE&amp;DB=129&amp;ID1=G0260210&amp;VALUEID=02001&amp;SDATE=201003&amp;PERIODTYPE=QTR_STD&amp;window=popup_no_bar&amp;width=385&amp;height=120&amp;START_MAXIMIZED=FALSE&amp;creator=factset&amp;display_string=Audit"}</definedName>
    <definedName name="_2948__FDSAUDITLINK__" hidden="1">{"fdsup://directions/FAT Viewer?action=UPDATE&amp;creator=factset&amp;DYN_ARGS=TRUE&amp;DOC_NAME=FAT:FQL_AUDITING_CLIENT_TEMPLATE.FAT&amp;display_string=Audit&amp;VAR:KEY=HUTCZGFIBQ&amp;VAR:QUERY=KEZTTF9ORVRfSU5DKE5PVyxOT1csRlNBLCxVU0QpQEZGX05FVF9JTkMoTFRNUywwLCwsLFVTRCkp&amp;WINDOW=F","IRST_POPUP&amp;HEIGHT=450&amp;WIDTH=450&amp;START_MAXIMIZED=FALSE&amp;VAR:CALENDAR=US&amp;VAR:SYMBOL=CICI&amp;VAR:INDEX=0"}</definedName>
    <definedName name="_2949__FDSAUDITLINK__" hidden="1">{"fdsup://directions/FAT Viewer?action=UPDATE&amp;creator=factset&amp;DYN_ARGS=TRUE&amp;DOC_NAME=FAT:FQL_AUDITING_CLIENT_TEMPLATE.FAT&amp;display_string=Audit&amp;VAR:KEY=NQLKRYNUDI&amp;VAR:QUERY=KEZTTF9ORVRfSU5DKE5PVyxOT1csRlNBLCxVU0QpQEZGX05FVF9JTkMoTFRNUywwLCwsLFVTRCkp&amp;WINDOW=F","IRST_POPUP&amp;HEIGHT=450&amp;WIDTH=450&amp;START_MAXIMIZED=FALSE&amp;VAR:CALENDAR=US&amp;VAR:SYMBOL=DWCH&amp;VAR:INDEX=0"}</definedName>
    <definedName name="_295__FDSAUDITLINK__" hidden="1">{"fdsup://directions/FAT Viewer?action=UPDATE&amp;creator=factset&amp;DYN_ARGS=TRUE&amp;DOC_NAME=FAT:FQL_AUDITING_CLIENT_TEMPLATE.FAT&amp;display_string=Audit&amp;VAR:KEY=LULYPYPUFA&amp;VAR:QUERY=RkZfRUJJVERBX09QRVIoTFRNLDAsLCwsVVNEKQ==&amp;WINDOW=FIRST_POPUP&amp;HEIGHT=450&amp;WIDTH=450&amp;STAR","T_MAXIMIZED=FALSE&amp;VAR:CALENDAR=US&amp;VAR:SYMBOL=AVNW&amp;VAR:INDEX=0"}</definedName>
    <definedName name="_2950__FDSAUDITLINK__" hidden="1">{"fdsup://directions/FAT Viewer?action=UPDATE&amp;creator=factset&amp;DYN_ARGS=TRUE&amp;DOC_NAME=FAT:FQL_AUDITING_CLIENT_TEMPLATE.FAT&amp;display_string=Audit&amp;VAR:KEY=RQDIHCNYZE&amp;VAR:QUERY=KEZTTF9ORVRfSU5DKE5PVyxOT1csRlNBLCxVU0QpQEZGX05FVF9JTkMoTFRNUywwLCwsLFVTRCkp&amp;WINDOW=F","IRST_POPUP&amp;HEIGHT=450&amp;WIDTH=450&amp;START_MAXIMIZED=FALSE&amp;VAR:CALENDAR=US&amp;VAR:SYMBOL=B08VJF&amp;VAR:INDEX=0"}</definedName>
    <definedName name="_2951__FDSAUDITLINK__" hidden="1">{"fdsup://directions/FAT Viewer?action=UPDATE&amp;creator=factset&amp;DYN_ARGS=TRUE&amp;DOC_NAME=FAT:FQL_AUDITING_CLIENT_TEMPLATE.FAT&amp;display_string=Audit&amp;VAR:KEY=DSVILEXCZC&amp;VAR:QUERY=KEZTTF9ORVRfSU5DKE5PVyxOT1csRlNBLCxVU0QpQEZGX05FVF9JTkMoTFRNUywwLCwsLFVTRCkp&amp;WINDOW=F","IRST_POPUP&amp;HEIGHT=450&amp;WIDTH=450&amp;START_MAXIMIZED=FALSE&amp;VAR:CALENDAR=US&amp;VAR:SYMBOL=B1XGD4&amp;VAR:INDEX=0"}</definedName>
    <definedName name="_2952__FDSAUDITLINK__" hidden="1">{"fdsup://directions/FAT Viewer?action=UPDATE&amp;creator=factset&amp;DYN_ARGS=TRUE&amp;DOC_NAME=FAT:FQL_AUDITING_CLIENT_TEMPLATE.FAT&amp;display_string=Audit&amp;VAR:KEY=ZSFKRKDSTA&amp;VAR:QUERY=KEZTTF9ORVRfSU5DKE5PVyxOT1csRlNBLCxVU0QpQEZGX05FVF9JTkMoTFRNUywwLCwsLFVTRCkp&amp;WINDOW=F","IRST_POPUP&amp;HEIGHT=450&amp;WIDTH=450&amp;START_MAXIMIZED=FALSE&amp;VAR:CALENDAR=US&amp;VAR:SYMBOL=401870&amp;VAR:INDEX=0"}</definedName>
    <definedName name="_2953__FDSAUDITLINK__" hidden="1">{"fdsup://directions/FAT Viewer?action=UPDATE&amp;creator=factset&amp;DYN_ARGS=TRUE&amp;DOC_NAME=FAT:FQL_AUDITING_CLIENT_TEMPLATE.FAT&amp;display_string=Audit&amp;VAR:KEY=VKLUBWDWLQ&amp;VAR:QUERY=KEZTTF9ORVRfSU5DKE5PVyxOT1csRlNBLCxVU0QpQEZGX05FVF9JTkMoTFRNUywwLCwsLFVTRCkp&amp;WINDOW=F","IRST_POPUP&amp;HEIGHT=450&amp;WIDTH=450&amp;START_MAXIMIZED=FALSE&amp;VAR:CALENDAR=US&amp;VAR:SYMBOL=QLIK&amp;VAR:INDEX=0"}</definedName>
    <definedName name="_2954__FDSAUDITLINK__" hidden="1">{"fdsup://directions/FAT Viewer?action=UPDATE&amp;creator=factset&amp;DYN_ARGS=TRUE&amp;DOC_NAME=FAT:FQL_AUDITING_CLIENT_TEMPLATE.FAT&amp;display_string=Audit&amp;VAR:KEY=PERGVOHKVC&amp;VAR:QUERY=KEZTTF9ORVRfSU5DKE5PVyxOT1csRlNBLCxVU0QpQEZGX05FVF9JTkMoTFRNUywwLCwsLFVTRCkp&amp;WINDOW=F","IRST_POPUP&amp;HEIGHT=450&amp;WIDTH=450&amp;START_MAXIMIZED=FALSE&amp;VAR:CALENDAR=US&amp;VAR:SYMBOL=INFA&amp;VAR:INDEX=0"}</definedName>
    <definedName name="_2955__FDSAUDITLINK__" hidden="1">{"fdsup://directions/FAT Viewer?action=UPDATE&amp;creator=factset&amp;DYN_ARGS=TRUE&amp;DOC_NAME=FAT:FQL_AUDITING_CLIENT_TEMPLATE.FAT&amp;display_string=Audit&amp;VAR:KEY=BEBADGXYPI&amp;VAR:QUERY=KEZTTF9ORVRfSU5DKE5PVyxOT1csRlNBLCxVU0QpQEZGX05FVF9JTkMoTFRNUywwLCwsLFVTRCkp&amp;WINDOW=F","IRST_POPUP&amp;HEIGHT=450&amp;WIDTH=450&amp;START_MAXIMIZED=FALSE&amp;VAR:CALENDAR=US&amp;VAR:SYMBOL=011827&amp;VAR:INDEX=0"}</definedName>
    <definedName name="_2956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2957__FDSAUDITLINK__" hidden="1">{"fdsup://directions/FAT Viewer?action=UPDATE&amp;creator=factset&amp;DYN_ARGS=TRUE&amp;DOC_NAME=FAT:FQL_AUDITING_CLIENT_TEMPLATE.FAT&amp;display_string=Audit&amp;VAR:KEY=TOZWFEZG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ICI&amp;VAR:INDEX=0"}</definedName>
    <definedName name="_2958__FDSAUDITLINK__" hidden="1">{"fdsup://directions/FAT Viewer?action=UPDATE&amp;creator=factset&amp;DYN_ARGS=TRUE&amp;DOC_NAME=FAT:FQL_AUDITING_CLIENT_TEMPLATE.FAT&amp;display_string=Audit&amp;VAR:KEY=ZCPKRUPW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WCH&amp;VAR:INDEX=0"}</definedName>
    <definedName name="_2959__FDSAUDITLINK__" hidden="1">{"fdsup://directions/FAT Viewer?action=UPDATE&amp;creator=factset&amp;DYN_ARGS=TRUE&amp;DOC_NAME=FAT:FQL_AUDITING_CLIENT_TEMPLATE.FAT&amp;display_string=Audit&amp;VAR:KEY=HCXWZCJ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08VJF&amp;VAR:INDEX=0"}</definedName>
    <definedName name="_296__FDSAUDITLINK__" hidden="1">{"fdsup://directions/FAT Viewer?action=UPDATE&amp;creator=factset&amp;DYN_ARGS=TRUE&amp;DOC_NAME=FAT:FQL_AUDITING_CLIENT_TEMPLATE.FAT&amp;display_string=Audit&amp;VAR:KEY=JUPONYTGLQ&amp;VAR:QUERY=RkZfRUJJVERBX09QRVIoTFRNLDAsLCwsVVNEKQ==&amp;WINDOW=FIRST_POPUP&amp;HEIGHT=450&amp;WIDTH=450&amp;STAR","T_MAXIMIZED=FALSE&amp;VAR:CALENDAR=US&amp;VAR:SYMBOL=GPRE&amp;VAR:INDEX=0"}</definedName>
    <definedName name="_2960__FDSAUDITLINK__" hidden="1">{"fdsup://directions/FAT Viewer?action=UPDATE&amp;creator=factset&amp;DYN_ARGS=TRUE&amp;DOC_NAME=FAT:FQL_AUDITING_CLIENT_TEMPLATE.FAT&amp;display_string=Audit&amp;VAR:KEY=PCTWLADE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XGD4&amp;VAR:INDEX=0"}</definedName>
    <definedName name="_2961__FDSAUDITLINK__" hidden="1">{"fdsup://directions/FAT Viewer?action=UPDATE&amp;creator=factset&amp;DYN_ARGS=TRUE&amp;DOC_NAME=FAT:FQL_AUDITING_CLIENT_TEMPLATE.FAT&amp;display_string=Audit&amp;VAR:KEY=LYJYXYBI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401870&amp;VAR:INDEX=0"}</definedName>
    <definedName name="_2962__FDSAUDITLINK__" hidden="1">{"fdsup://directions/FAT Viewer?action=UPDATE&amp;creator=factset&amp;DYN_ARGS=TRUE&amp;DOC_NAME=FAT:FQL_AUDITING_CLIENT_TEMPLATE.FAT&amp;display_string=Audit&amp;VAR:KEY=DGXOPOVGLS&amp;VAR:QUERY=KEZTTF9ORVRfSU5DKE5PVyxOT1csRlNBLCxVU0QpQEZGX05FVF9JTkMoTFRNUywwLCwsLFVTRCkp&amp;WINDOW=F","IRST_POPUP&amp;HEIGHT=450&amp;WIDTH=450&amp;START_MAXIMIZED=FALSE&amp;VAR:CALENDAR=US&amp;VAR:SYMBOL=CSGP&amp;VAR:INDEX=0"}</definedName>
    <definedName name="_2963__FDSAUDITLINK__" hidden="1">{"fdsup://directions/FAT Viewer?action=UPDATE&amp;creator=factset&amp;DYN_ARGS=TRUE&amp;DOC_NAME=FAT:FQL_AUDITING_CLIENT_TEMPLATE.FAT&amp;display_string=Audit&amp;VAR:KEY=JQFAXYVC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NFA&amp;VAR:INDEX=0"}</definedName>
    <definedName name="_2964__FDSAUDITLINK__" hidden="1">{"fdsup://directions/FAT Viewer?action=UPDATE&amp;creator=factset&amp;DYN_ARGS=TRUE&amp;DOC_NAME=FAT:FQL_AUDITING_CLIENT_TEMPLATE.FAT&amp;display_string=Audit&amp;VAR:KEY=LSJILUDI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011827&amp;VAR:INDEX=0"}</definedName>
    <definedName name="_2965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2966__FDSAUDITLINK__" hidden="1">{"fdsup://Directions/FactSet Auditing Viewer?action=AUDIT_VALUE&amp;DB=129&amp;ID1=20338K10&amp;VALUEID=02001&amp;SDATE=201002&amp;PERIODTYPE=QTR_STD&amp;window=popup_no_bar&amp;width=385&amp;height=120&amp;START_MAXIMIZED=FALSE&amp;creator=factset&amp;display_string=Audit"}</definedName>
    <definedName name="_2967__FDSAUDITLINK__" hidden="1">{"fdsup://Directions/FactSet Auditing Viewer?action=AUDIT_VALUE&amp;DB=129&amp;ID1=23791720&amp;VALUEID=02001&amp;SDATE=201003&amp;PERIODTYPE=QTR_STD&amp;window=popup_no_bar&amp;width=385&amp;height=120&amp;START_MAXIMIZED=FALSE&amp;creator=factset&amp;display_string=Audit"}</definedName>
    <definedName name="_2968__FDSAUDITLINK__" hidden="1">{"fdsup://Directions/FactSet Auditing Viewer?action=AUDIT_VALUE&amp;DB=129&amp;ID1=B08VJF&amp;VALUEID=02001&amp;SDATE=201002&amp;PERIODTYPE=QTR_STD&amp;window=popup_no_bar&amp;width=385&amp;height=120&amp;START_MAXIMIZED=FALSE&amp;creator=factset&amp;display_string=Audit"}</definedName>
    <definedName name="_2969__FDSAUDITLINK__" hidden="1">{"fdsup://Directions/FactSet Auditing Viewer?action=AUDIT_VALUE&amp;DB=129&amp;ID1=B1XGD4&amp;VALUEID=02001&amp;SDATE=201002&amp;PERIODTYPE=QTR_STD&amp;window=popup_no_bar&amp;width=385&amp;height=120&amp;START_MAXIMIZED=FALSE&amp;creator=factset&amp;display_string=Audit"}</definedName>
    <definedName name="_297__123Graph_XCONTRACT_BY_B_U" hidden="1">#REF!</definedName>
    <definedName name="_297__FDSAUDITLINK__" hidden="1">{"fdsup://directions/FAT Viewer?action=UPDATE&amp;creator=factset&amp;DYN_ARGS=TRUE&amp;DOC_NAME=FAT:FQL_AUDITING_CLIENT_TEMPLATE.FAT&amp;display_string=Audit&amp;VAR:KEY=ZWHQTYHGBU&amp;VAR:QUERY=RkZfRUJJVERBX09QRVIoTFRNLDAsLCwsVVNEKQ==&amp;WINDOW=FIRST_POPUP&amp;HEIGHT=450&amp;WIDTH=450&amp;STAR","T_MAXIMIZED=FALSE&amp;VAR:CALENDAR=US&amp;VAR:SYMBOL=QEP&amp;VAR:INDEX=0"}</definedName>
    <definedName name="_2970__FDSAUDITLINK__" hidden="1">{"fdsup://Directions/FactSet Auditing Viewer?action=AUDIT_VALUE&amp;DB=129&amp;ID1=401870&amp;VALUEID=02001&amp;SDATE=201004&amp;PERIODTYPE=QTR_STD&amp;window=popup_no_bar&amp;width=385&amp;height=120&amp;START_MAXIMIZED=FALSE&amp;creator=factset&amp;display_string=Audit"}</definedName>
    <definedName name="_2971__FDSAUDITLINK__" hidden="1">{"fdsup://Directions/FactSet Auditing Viewer?action=AUDIT_VALUE&amp;DB=129&amp;ID1=59497240&amp;VALUEID=02001&amp;SDATE=201002&amp;PERIODTYPE=QTR_STD&amp;window=popup_no_bar&amp;width=385&amp;height=120&amp;START_MAXIMIZED=FALSE&amp;creator=factset&amp;display_string=Audit"}</definedName>
    <definedName name="_2972__FDSAUDITLINK__" hidden="1">{"fdsup://Directions/FactSet Auditing Viewer?action=AUDIT_VALUE&amp;DB=129&amp;ID1=45666Q10&amp;VALUEID=02001&amp;SDATE=201003&amp;PERIODTYPE=QTR_STD&amp;window=popup_no_bar&amp;width=385&amp;height=120&amp;START_MAXIMIZED=FALSE&amp;creator=factset&amp;display_string=Audit"}</definedName>
    <definedName name="_2973__FDSAUDITLINK__" hidden="1">{"fdsup://Directions/FactSet Auditing Viewer?action=AUDIT_VALUE&amp;DB=129&amp;ID1=011827&amp;VALUEID=02001&amp;SDATE=201003&amp;PERIODTYPE=QTR_STD&amp;window=popup_no_bar&amp;width=385&amp;height=120&amp;START_MAXIMIZED=FALSE&amp;creator=factset&amp;display_string=Audit"}</definedName>
    <definedName name="_2974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75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VCST&amp;VAR:INDEX=0"}</definedName>
    <definedName name="_2976__FDSAUDITLINK__" hidden="1">{"fdsup://directions/FAT Viewer?action=UPDATE&amp;creator=factset&amp;DYN_ARGS=TRUE&amp;DOC_NAME=FAT:FQL_AUDITING_CLIENT_TEMPLATE.FAT&amp;display_string=Audit&amp;VAR:KEY=DCZCVYNIJC&amp;VAR:QUERY=KEZTTF9ORVRfSU5DKE5PVyxOT1csRlNBLCxVU0QpQEZGX05FVF9JTkMoTFRNUywwLCwsLFVTRCkp&amp;WINDOW=F","IRST_POPUP&amp;HEIGHT=450&amp;WIDTH=450&amp;START_MAXIMIZED=FALSE&amp;VAR:CALENDAR=US&amp;VAR:SYMBOL=NENG&amp;VAR:INDEX=0"}</definedName>
    <definedName name="_2977__FDSAUDITLINK__" hidden="1">{"fdsup://directions/FAT Viewer?action=UPDATE&amp;creator=factset&amp;DYN_ARGS=TRUE&amp;DOC_NAME=FAT:FQL_AUDITING_CLIENT_TEMPLATE.FAT&amp;display_string=Audit&amp;VAR:KEY=FUFEXYXIZW&amp;VAR:QUERY=KEZTTF9ORVRfSU5DKE5PVyxOT1csRlNBLCxVU0QpQEZGX05FVF9JTkMoTFRNUywwLCwsLFVTRCkp&amp;WINDOW=F","IRST_POPUP&amp;HEIGHT=450&amp;WIDTH=450&amp;START_MAXIMIZED=FALSE&amp;VAR:CALENDAR=US&amp;VAR:SYMBOL=SMCI&amp;VAR:INDEX=0"}</definedName>
    <definedName name="_2978__FDSAUDITLINK__" hidden="1">{"fdsup://directions/FAT Viewer?action=UPDATE&amp;creator=factset&amp;DYN_ARGS=TRUE&amp;DOC_NAME=FAT:FQL_AUDITING_CLIENT_TEMPLATE.FAT&amp;display_string=Audit&amp;VAR:KEY=KPKFSLGVCL&amp;VAR:QUERY=KEZTTF9ORVRfSU5DKE5PVyxOT1csRlNBLCxVU0QpQEZGX05FVF9JTkMoTFRNUywwLCwsLFVTRCkp&amp;WINDOW=F","IRST_POPUP&amp;HEIGHT=450&amp;WIDTH=450&amp;START_MAXIMIZED=FALSE&amp;VAR:CALENDAR=US&amp;VAR:SYMBOL=NZ&amp;VAR:INDEX=0"}</definedName>
    <definedName name="_2979__FDSAUDITLINK__" hidden="1">{"fdsup://directions/FAT Viewer?action=UPDATE&amp;creator=factset&amp;DYN_ARGS=TRUE&amp;DOC_NAME=FAT:FQL_AUDITING_CLIENT_TEMPLATE.FAT&amp;display_string=Audit&amp;VAR:KEY=NAXAZAB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CST&amp;VAR:INDEX=0"}</definedName>
    <definedName name="_298__FDSAUDITLINK__" hidden="1">{"fdsup://directions/FAT Viewer?action=UPDATE&amp;creator=factset&amp;DYN_ARGS=TRUE&amp;DOC_NAME=FAT:FQL_AUDITING_CLIENT_TEMPLATE.FAT&amp;display_string=Audit&amp;VAR:KEY=NMXYXOLIBQ&amp;VAR:QUERY=RkZfRUJJVERBX09QRVIoTFRNLDAsLCwsVVNEKQ==&amp;WINDOW=FIRST_POPUP&amp;HEIGHT=450&amp;WIDTH=450&amp;STAR","T_MAXIMIZED=FALSE&amp;VAR:CALENDAR=US&amp;VAR:SYMBOL=TPX&amp;VAR:INDEX=0"}</definedName>
    <definedName name="_2980__FDSAUDITLINK__" hidden="1">{"fdsup://directions/FAT Viewer?action=UPDATE&amp;creator=factset&amp;DYN_ARGS=TRUE&amp;DOC_NAME=FAT:FQL_AUDITING_CLIENT_TEMPLATE.FAT&amp;display_string=Audit&amp;VAR:KEY=XWVUHMPG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ENG&amp;VAR:INDEX=0"}</definedName>
    <definedName name="_2981__FDSAUDITLINK__" hidden="1">{"fdsup://directions/FAT Viewer?action=UPDATE&amp;creator=factset&amp;DYN_ARGS=TRUE&amp;DOC_NAME=FAT:FQL_AUDITING_CLIENT_TEMPLATE.FAT&amp;display_string=Audit&amp;VAR:KEY=LKRYTMT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MCI&amp;VAR:INDEX=0"}</definedName>
    <definedName name="_2982__FDSAUDITLINK__" hidden="1">{"fdsup://directions/FAT Viewer?action=UPDATE&amp;creator=factset&amp;DYN_ARGS=TRUE&amp;DOC_NAME=FAT:FQL_AUDITING_CLIENT_TEMPLATE.FAT&amp;display_string=Audit&amp;VAR:KEY=OPWDKJCPS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Z&amp;VAR:INDEX=0"}</definedName>
    <definedName name="_2983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984__FDSAUDITLINK__" hidden="1">{"fdsup://Directions/FactSet Auditing Viewer?action=AUDIT_VALUE&amp;DB=129&amp;ID1=64121A10&amp;VALUEID=02001&amp;SDATE=201003&amp;PERIODTYPE=QTR_STD&amp;window=popup_no_bar&amp;width=385&amp;height=120&amp;START_MAXIMIZED=FALSE&amp;creator=factset&amp;display_string=Audit"}</definedName>
    <definedName name="_2985__FDSAUDITLINK__" hidden="1">{"fdsup://Directions/FactSet Auditing Viewer?action=AUDIT_VALUE&amp;DB=129&amp;ID1=86800U10&amp;VALUEID=02001&amp;SDATE=201004&amp;PERIODTYPE=QTR_STD&amp;window=popup_no_bar&amp;width=385&amp;height=120&amp;START_MAXIMIZED=FALSE&amp;creator=factset&amp;display_string=Audit"}</definedName>
    <definedName name="_2986__FDSAUDITLINK__" hidden="1">{"fdsup://Directions/FactSet Auditing Viewer?action=AUDIT_VALUE&amp;DB=129&amp;ID1=64111N10&amp;VALUEID=02001&amp;SDATE=201002&amp;PERIODTYPE=QTR_STD&amp;window=popup_no_bar&amp;width=385&amp;height=120&amp;START_MAXIMIZED=FALSE&amp;creator=factset&amp;display_string=Audit"}</definedName>
    <definedName name="_2987__FDSAUDITLINK__" hidden="1">{"fdsup://Directions/FactSet Auditing Viewer?action=AUDIT_VALUE&amp;DB=129&amp;ID1=599732&amp;VALUEID=02001&amp;SDATE=201001&amp;PERIODTYPE=SEMI_STD&amp;window=popup_no_bar&amp;width=385&amp;height=120&amp;START_MAXIMIZED=FALSE&amp;creator=factset&amp;display_string=Audit"}</definedName>
    <definedName name="_2988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2989__FDSAUDITLINK__" hidden="1">{"fdsup://Directions/FactSet Auditing Viewer?action=AUDIT_VALUE&amp;DB=129&amp;ID1=45764220&amp;VALUEID=02001&amp;SDATE=201002&amp;PERIODTYPE=QTR_STD&amp;window=popup_no_bar&amp;width=385&amp;height=120&amp;START_MAXIMIZED=FALSE&amp;creator=factset&amp;display_string=Audit"}</definedName>
    <definedName name="_299___123Graph_XCAPITAL_BY_OEM" hidden="1">#REF!</definedName>
    <definedName name="_299__FDSAUDITLINK__" hidden="1">{"fdsup://directions/FAT Viewer?action=UPDATE&amp;creator=factset&amp;DYN_ARGS=TRUE&amp;DOC_NAME=FAT:FQL_AUDITING_CLIENT_TEMPLATE.FAT&amp;display_string=Audit&amp;VAR:KEY=ZUBEPGJCRA&amp;VAR:QUERY=RkZfRUJJVERBX09QRVIoTFRNLDAsLCwsVVNEKQ==&amp;WINDOW=FIRST_POPUP&amp;HEIGHT=450&amp;WIDTH=450&amp;STAR","T_MAXIMIZED=FALSE&amp;VAR:CALENDAR=US&amp;VAR:SYMBOL=CRZO&amp;VAR:INDEX=0"}</definedName>
    <definedName name="_2990__FDSAUDITLINK__" hidden="1">{"fdsup://directions/FAT Viewer?action=UPDATE&amp;creator=factset&amp;DYN_ARGS=TRUE&amp;DOC_NAME=FAT:FQL_AUDITING_CLIENT_TEMPLATE.FAT&amp;display_string=Audit&amp;VAR:KEY=XMPQZUXS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1151C10&amp;VAR:INDEX=0"}</definedName>
    <definedName name="_2991__FDSAUDITLINK__" hidden="1">{"fdsup://directions/FAT Viewer?action=UPDATE&amp;creator=factset&amp;DYN_ARGS=TRUE&amp;DOC_NAME=FAT:FQL_AUDITING_CLIENT_TEMPLATE.FAT&amp;display_string=Audit&amp;VAR:KEY=PCJSFAJ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STC&amp;VAR:INDEX=0"}</definedName>
    <definedName name="_2992__FDSAUDITLINK__" hidden="1">{"fdsup://directions/FAT Viewer?action=UPDATE&amp;creator=factset&amp;DYN_ARGS=TRUE&amp;DOC_NAME=FAT:FQL_AUDITING_CLIENT_TEMPLATE.FAT&amp;display_string=Audit&amp;VAR:KEY=LWLCZCHYHG&amp;VAR:QUERY=KEZTTF9ORVRfSU5DKE5PVyxOT1csRlNBLCxVU0QpQEZGX05FVF9JTkMoTFRNUywwLCwsLFVTRCkp&amp;WINDOW=F","IRST_POPUP&amp;HEIGHT=450&amp;WIDTH=450&amp;START_MAXIMIZED=FALSE&amp;VAR:CALENDAR=US&amp;VAR:SYMBOL=CRAI&amp;VAR:INDEX=0"}</definedName>
    <definedName name="_2993__FDSAUDITLINK__" hidden="1">{"fdsup://directions/FAT Viewer?action=UPDATE&amp;creator=factset&amp;DYN_ARGS=TRUE&amp;DOC_NAME=FAT:FQL_AUDITING_CLIENT_TEMPLATE.FAT&amp;display_string=Audit&amp;VAR:KEY=POPUHMXG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SC&amp;VAR:INDEX=0"}</definedName>
    <definedName name="_2994__FDSAUDITLINK__" hidden="1">{"fdsup://directions/FAT Viewer?action=UPDATE&amp;creator=factset&amp;DYN_ARGS=TRUE&amp;DOC_NAME=FAT:FQL_AUDITING_CLIENT_TEMPLATE.FAT&amp;display_string=Audit&amp;VAR:KEY=LWFAVMLO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BM&amp;VAR:INDEX=0"}</definedName>
    <definedName name="_2995__FDSAUDITLINK__" hidden="1">{"fdsup://directions/FAT Viewer?action=UPDATE&amp;creator=factset&amp;DYN_ARGS=TRUE&amp;DOC_NAME=FAT:FQL_AUDITING_CLIENT_TEMPLATE.FAT&amp;display_string=Audit&amp;VAR:KEY=DETURSZ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TGX&amp;VAR:INDEX=0"}</definedName>
    <definedName name="_2996__FDSAUDITLINK__" hidden="1">{"fdsup://Directions/FactSet Auditing Viewer?action=AUDIT_VALUE&amp;DB=129&amp;ID1=12480510&amp;VALUEID=02001&amp;SDATE=201002&amp;PERIODTYPE=QTR_STD&amp;window=popup_no_bar&amp;width=385&amp;height=120&amp;START_MAXIMIZED=FALSE&amp;creator=factset&amp;display_string=Audit"}</definedName>
    <definedName name="_2997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98__FDSAUDITLINK__" hidden="1">{"fdsup://Directions/FactSet Auditing Viewer?action=AUDIT_VALUE&amp;DB=129&amp;ID1=20536310&amp;VALUEID=02001&amp;SDATE=201001&amp;PERIODTYPE=QTR_STD&amp;window=popup_no_bar&amp;width=385&amp;height=120&amp;START_MAXIMIZED=FALSE&amp;creator=factset&amp;display_string=Audit"}</definedName>
    <definedName name="_2999__FDSAUDITLINK__" hidden="1">{"fdsup://Directions/FactSet Auditing Viewer?action=AUDIT_VALUE&amp;DB=129&amp;ID1=G1151C10&amp;VALUEID=02001&amp;SDATE=201004&amp;PERIODTYPE=QTR_STD&amp;window=popup_no_bar&amp;width=385&amp;height=120&amp;START_MAXIMIZED=FALSE&amp;creator=factset&amp;display_string=Audit"}</definedName>
    <definedName name="_2F" hidden="1">#REF!</definedName>
    <definedName name="_3" hidden="1">#REF!</definedName>
    <definedName name="_3_" hidden="1">#REF!</definedName>
    <definedName name="_3______123Graph_A50_HERTZ" hidden="1">#REF!</definedName>
    <definedName name="_3____123Graph_A50_HERTZ" hidden="1">#REF!</definedName>
    <definedName name="_3____123Graph_BCHART_1" hidden="1">#REF!</definedName>
    <definedName name="_3____123Graph_XCHART_1A" hidden="1">#REF!</definedName>
    <definedName name="_3___123Graph_A50_HERTZ" hidden="1">#REF!</definedName>
    <definedName name="_3___123Graph_BChart_1A" hidden="1">#REF!</definedName>
    <definedName name="_3__123Graph_A_Chart_1A" hidden="1">#REF!</definedName>
    <definedName name="_3__123Graph_A50_HERTZ" hidden="1">#REF!</definedName>
    <definedName name="_3__123Graph_AADV_PCE" hidden="1">#REF!</definedName>
    <definedName name="_3__123Graph_ACHART_1" hidden="1">#REF!</definedName>
    <definedName name="_3__123Graph_ACHART_10" hidden="1">#REF!</definedName>
    <definedName name="_3__123Graph_ACHART_11" hidden="1">#REF!</definedName>
    <definedName name="_3__123Graph_ACHART_2" hidden="1">#REF!</definedName>
    <definedName name="_3__123Graph_ACHART_3" hidden="1">#REF!</definedName>
    <definedName name="_3__123Graph_ACHART_4" hidden="1">#REF!</definedName>
    <definedName name="_3__123Graph_AChart_58B" hidden="1">#REF!</definedName>
    <definedName name="_3__123Graph_ACHART_6" hidden="1">#REF!</definedName>
    <definedName name="_3__123Graph_AClsCum" hidden="1">#REF!</definedName>
    <definedName name="_3__123Graph_ACONTRACT_BY_B_U" hidden="1">#REF!</definedName>
    <definedName name="_3__123Graph_AGRAFICO_4" hidden="1">#REF!</definedName>
    <definedName name="_3__123Graph_AGRAFICO_8" hidden="1">#REF!</definedName>
    <definedName name="_3__123Graph_AQRE_S_BY_TYPE" hidden="1">#REF!</definedName>
    <definedName name="_3__123Graph_AR_M_MARG" hidden="1">#REF!</definedName>
    <definedName name="_3__123Graph_Aｸﾞﾗﾌ_2" hidden="1">#REF!</definedName>
    <definedName name="_3__123Graph_BCHART_1" hidden="1">#REF!</definedName>
    <definedName name="_3__123Graph_BChart_1A" hidden="1">#REF!</definedName>
    <definedName name="_3__123Graph_BGRAFICO_3" hidden="1">#REF!</definedName>
    <definedName name="_3__123Graph_BSPLICE_95" hidden="1">#REF!</definedName>
    <definedName name="_3__123Graph_CCHART_1" hidden="1">#REF!</definedName>
    <definedName name="_3__123Graph_CChart_1A" hidden="1">#REF!</definedName>
    <definedName name="_3__123Graph_DCHART_1" hidden="1">#REF!</definedName>
    <definedName name="_3__123Graph_FSPLICE_95" hidden="1">#REF!</definedName>
    <definedName name="_3__123Graph_LBL_ACHART_1" hidden="1">#REF!</definedName>
    <definedName name="_3__123Graph_LBL_ACHART_9" hidden="1">#REF!</definedName>
    <definedName name="_3__123Graph_LBL_BCHART_4" hidden="1">#REF!</definedName>
    <definedName name="_3__123Graph_XCHART_1" hidden="1">#REF!</definedName>
    <definedName name="_3__FDSAUDITLINK__" hidden="1">{"fdsup://directions/FAT Viewer?action=UPDATE&amp;creator=factset&amp;DYN_ARGS=TRUE&amp;DOC_NAME=FAT:FQL_AUDITING_CLIENT_TEMPLATE.FAT&amp;display_string=Audit&amp;VAR:KEY=HWXUDEFGLK&amp;VAR:QUERY=RkZfRlJFRV9QU19DRigp&amp;WINDOW=FIRST_POPUP&amp;HEIGHT=450&amp;WIDTH=450&amp;START_MAXIMIZED=FALSE&amp;VA","R:CALENDAR=US&amp;VAR:SYMBOL=EPE&amp;VAR:INDEX=0"}</definedName>
    <definedName name="_3_0_0_F" hidden="1">#REF!</definedName>
    <definedName name="_3_0_0_S" hidden="1">#REF!</definedName>
    <definedName name="_3_0_0Cwvu.GREY_A" hidden="1">#REF!</definedName>
    <definedName name="_3_0ACwvu.Pag" hidden="1">#REF!</definedName>
    <definedName name="_3_0Deprec_P">#REF!</definedName>
    <definedName name="_3_0Swvu.Pag" hidden="1">#REF!</definedName>
    <definedName name="_3_1__1_WEBI_Table" hidden="1">#REF!</definedName>
    <definedName name="_30____0__123Graph_A" hidden="1">#N/A</definedName>
    <definedName name="_30____123Graph_ACAPITAL_BY_OEM" hidden="1">#REF!</definedName>
    <definedName name="_30___123Graph_ACAPITAL_BY_OEM" hidden="1">#REF!</definedName>
    <definedName name="_30__123Graph_AChart_1" hidden="1">#REF!</definedName>
    <definedName name="_30__123Graph_ACHART_13" hidden="1">#REF!</definedName>
    <definedName name="_30__123Graph_ACHART_23" hidden="1">#REF!</definedName>
    <definedName name="_30__123Graph_BCHART_14" hidden="1">#REF!</definedName>
    <definedName name="_30__123Graph_BQRE_S_BY_TYPE" hidden="1">#REF!</definedName>
    <definedName name="_30__123Graph_CCHART_1" hidden="1">#REF!</definedName>
    <definedName name="_30__123Graph_CCONTRACT_BY_B_U" hidden="1">#REF!</definedName>
    <definedName name="_30__123Graph_CQRE_S_BY_CO." hidden="1">#REF!</definedName>
    <definedName name="_30__123Graph_CUNIT_BY_OEM" hidden="1">#REF!</definedName>
    <definedName name="_30__123Graph_DCONTRACT_BY_B_U" hidden="1">#REF!</definedName>
    <definedName name="_30__123Graph_DWAGES_BY_B_U" hidden="1">#REF!</definedName>
    <definedName name="_30__123Graph_E_Chart_1A" hidden="1">#REF!</definedName>
    <definedName name="_30__123Graph_F_Chart_1A" hidden="1">#REF!</definedName>
    <definedName name="_30__123Graph_FQRE_S_BY_CO." hidden="1">#REF!</definedName>
    <definedName name="_30__123Graph_LBL_ACHART_4" hidden="1">#REF!</definedName>
    <definedName name="_30__123Graph_XCHART_2" hidden="1">#REF!</definedName>
    <definedName name="_30__123Graph_XChart_2G" hidden="1">#REF!</definedName>
    <definedName name="_30__123Graph_XCHART_6" hidden="1">#REF!</definedName>
    <definedName name="_30__123Graph_XR_M_MARGINS" hidden="1">#REF!</definedName>
    <definedName name="_30__FDSAUDITLINK__" hidden="1">{"fdsup://directions/FAT Viewer?action=UPDATE&amp;creator=factset&amp;DYN_ARGS=TRUE&amp;DOC_NAME=FAT:FQL_AUDITING_CLIENT_TEMPLATE.FAT&amp;display_string=Audit&amp;VAR:KEY=BUPUPOZQLA&amp;VAR:QUERY=RkZfRlJFRV9QU19DRigp&amp;WINDOW=FIRST_POPUP&amp;HEIGHT=450&amp;WIDTH=450&amp;START_MAXIMIZED=FALSE&amp;VA","R:CALENDAR=US&amp;VAR:SYMBOL=LSE&amp;VAR:INDEX=0"}</definedName>
    <definedName name="_30_0__123Graph_ACHAR" hidden="1">#REF!</definedName>
    <definedName name="_30_0__123Graph_LBL_ACHAR" hidden="1">#REF!</definedName>
    <definedName name="_30_0__FDS_HYPERLINK_TOGGLE_STATE_" hidden="1">#N/A</definedName>
    <definedName name="_300___123Graph_XUNIT_BY_OEM" hidden="1">#REF!</definedName>
    <definedName name="_300__123Graph_LBL_BCHART_1" hidden="1">#REF!</definedName>
    <definedName name="_300__FDSAUDITLINK__" hidden="1">{"fdsup://directions/FAT Viewer?action=UPDATE&amp;creator=factset&amp;DYN_ARGS=TRUE&amp;DOC_NAME=FAT:FQL_AUDITING_CLIENT_TEMPLATE.FAT&amp;display_string=Audit&amp;VAR:KEY=NIHUBSBSJY&amp;VAR:QUERY=RkZfRUJJVERBX09QRVIoTFRNLDAsLCwsVVNEKQ==&amp;WINDOW=FIRST_POPUP&amp;HEIGHT=450&amp;WIDTH=450&amp;STAR","T_MAXIMIZED=FALSE&amp;VAR:CALENDAR=US&amp;VAR:SYMBOL=BGFV&amp;VAR:INDEX=0"}</definedName>
    <definedName name="_3000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3001__FDSAUDITLINK__" hidden="1">{"fdsup://directions/FAT Viewer?action=UPDATE&amp;creator=factset&amp;DYN_ARGS=TRUE&amp;DOC_NAME=FAT:FQL_AUDITING_CLIENT_TEMPLATE.FAT&amp;display_string=Audit&amp;VAR:KEY=NSBCHGZCFA&amp;VAR:QUERY=KEZTTF9ORVRfSU5DKE5PVyxOT1csRlNBLCxVU0QpQEZGX05FVF9JTkMoTFRNUywwLCwsLFVTRCkp&amp;WINDOW=F","IRST_POPUP&amp;HEIGHT=450&amp;WIDTH=450&amp;START_MAXIMIZED=FALSE&amp;VAR:CALENDAR=US&amp;VAR:SYMBOL=12719030&amp;VAR:INDEX=0"}</definedName>
    <definedName name="_3002__FDSAUDITLINK__" hidden="1">{"fdsup://directions/FAT Viewer?action=UPDATE&amp;creator=factset&amp;DYN_ARGS=TRUE&amp;DOC_NAME=FAT:FQL_AUDITING_CLIENT_TEMPLATE.FAT&amp;display_string=Audit&amp;VAR:KEY=PADUPWVUPY&amp;VAR:QUERY=KEZTTF9ORVRfSU5DKE5PVyxOT1csRlNBLCxVU0QpQEZGX05FVF9JTkMoTFRNUywwLCwsLFVTRCkp&amp;WINDOW=F","IRST_POPUP&amp;HEIGHT=450&amp;WIDTH=450&amp;START_MAXIMIZED=FALSE&amp;VAR:CALENDAR=US&amp;VAR:SYMBOL=00512510&amp;VAR:INDEX=0"}</definedName>
    <definedName name="_3003__FDSAUDITLINK__" hidden="1">{"fdsup://directions/FAT Viewer?action=UPDATE&amp;creator=factset&amp;DYN_ARGS=TRUE&amp;DOC_NAME=FAT:FQL_AUDITING_CLIENT_TEMPLATE.FAT&amp;display_string=Audit&amp;VAR:KEY=PGVGPKJK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80306210&amp;VAR:INDEX=0"}</definedName>
    <definedName name="_3004__FDSAUDITLINK__" hidden="1">{"fdsup://directions/FAT Viewer?action=UPDATE&amp;creator=factset&amp;DYN_ARGS=TRUE&amp;DOC_NAME=FAT:FQL_AUDITING_CLIENT_TEMPLATE.FAT&amp;display_string=Audit&amp;VAR:KEY=XIBUVQXK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00512510&amp;VAR:INDEX=0"}</definedName>
    <definedName name="_3005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3006__FDSAUDITLINK__" hidden="1">{"fdsup://directions/FAT Viewer?action=UPDATE&amp;creator=factset&amp;DYN_ARGS=TRUE&amp;DOC_NAME=FAT:FQL_AUDITING_CLIENT_TEMPLATE.FAT&amp;display_string=Audit&amp;VAR:KEY=TIHKVEBE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LOY&amp;VAR:INDEX=0"}</definedName>
    <definedName name="_3007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3008__FDSAUDITLINK__" hidden="1">{"fdsup://directions/FAT Viewer?action=UPDATE&amp;creator=factset&amp;DYN_ARGS=TRUE&amp;DOC_NAME=FAT:FQL_AUDITING_CLIENT_TEMPLATE.FAT&amp;display_string=Audit&amp;VAR:KEY=ZIHAROBETI&amp;VAR:QUERY=KEZTTF9ORVRfSU5DKE5PVyxOT1csRlNBLCxVU0QpQEZGX05FVF9JTkMoTFRNUywwLCwsLFVTRCkp&amp;WINDOW=F","IRST_POPUP&amp;HEIGHT=450&amp;WIDTH=450&amp;START_MAXIMIZED=FALSE&amp;VAR:CALENDAR=US&amp;VAR:SYMBOL=XPRT&amp;VAR:INDEX=0"}</definedName>
    <definedName name="_3009__FDSAUDITLINK__" hidden="1">{"fdsup://directions/FAT Viewer?action=UPDATE&amp;creator=factset&amp;DYN_ARGS=TRUE&amp;DOC_NAME=FAT:FQL_AUDITING_CLIENT_TEMPLATE.FAT&amp;display_string=Audit&amp;VAR:KEY=ZMBIZARSHE&amp;VAR:QUERY=KEZTTF9ORVRfSU5DKE5PVyxOT1csRlNBLCxVU0QpQEZGX05FVF9JTkMoTFRNUywwLCwsLFVTRCkp&amp;WINDOW=F","IRST_POPUP&amp;HEIGHT=450&amp;WIDTH=450&amp;START_MAXIMIZED=FALSE&amp;VAR:CALENDAR=US&amp;VAR:SYMBOL=12480510&amp;VAR:INDEX=0"}</definedName>
    <definedName name="_301__FDSAUDITLINK__" hidden="1">{"fdsup://directions/FAT Viewer?action=UPDATE&amp;creator=factset&amp;DYN_ARGS=TRUE&amp;DOC_NAME=FAT:FQL_AUDITING_CLIENT_TEMPLATE.FAT&amp;display_string=Audit&amp;VAR:KEY=FKFSDYHWJE&amp;VAR:QUERY=RkZfRUJJVERBX09QRVIoTFRNLDAsLCwsVVNEKQ==&amp;WINDOW=FIRST_POPUP&amp;HEIGHT=450&amp;WIDTH=450&amp;STAR","T_MAXIMIZED=FALSE&amp;VAR:CALENDAR=US&amp;VAR:SYMBOL=NR&amp;VAR:INDEX=0"}</definedName>
    <definedName name="_3010__FDSAUDITLINK__" hidden="1">{"fdsup://directions/FAT Viewer?action=UPDATE&amp;creator=factset&amp;DYN_ARGS=TRUE&amp;DOC_NAME=FAT:FQL_AUDITING_CLIENT_TEMPLATE.FAT&amp;display_string=Audit&amp;VAR:KEY=PSTCXYTGNG&amp;VAR:QUERY=KEZTTF9ORVRfSU5DKE5PVyxOT1csRlNBLCxVU0QpQEZGX05FVF9JTkMoTFRNUywwLCwsLFVTRCkp&amp;WINDOW=F","IRST_POPUP&amp;HEIGHT=450&amp;WIDTH=450&amp;START_MAXIMIZED=FALSE&amp;VAR:CALENDAR=US&amp;VAR:SYMBOL=HURN&amp;VAR:INDEX=0"}</definedName>
    <definedName name="_3011__FDSAUDITLINK__" hidden="1">{"fdsup://directions/FAT Viewer?action=UPDATE&amp;creator=factset&amp;DYN_ARGS=TRUE&amp;DOC_NAME=FAT:FQL_AUDITING_CLIENT_TEMPLATE.FAT&amp;display_string=Audit&amp;VAR:KEY=FSTWHILYLU&amp;VAR:QUERY=KEZTTF9ORVRfSU5DKE5PVyxOT1csRlNBLCxVU0QpQEZGX05FVF9JTkMoTFRNUywwLCwsLFVTRCkp&amp;WINDOW=F","IRST_POPUP&amp;HEIGHT=450&amp;WIDTH=450&amp;START_MAXIMIZED=FALSE&amp;VAR:CALENDAR=US&amp;VAR:SYMBOL=63935N10&amp;VAR:INDEX=0"}</definedName>
    <definedName name="_3012__FDSAUDITLINK__" hidden="1">{"fdsup://directions/FAT Viewer?action=UPDATE&amp;creator=factset&amp;DYN_ARGS=TRUE&amp;DOC_NAME=FAT:FQL_AUDITING_CLIENT_TEMPLATE.FAT&amp;display_string=Audit&amp;VAR:KEY=PEHWHYRKRU&amp;VAR:QUERY=KEZTTF9ORVRfSU5DKE5PVyxOT1csRlNBLCxVU0QpQEZGX05FVF9JTkMoTFRNUywwLCwsLFVTRCkp&amp;WINDOW=F","IRST_POPUP&amp;HEIGHT=450&amp;WIDTH=450&amp;START_MAXIMIZED=FALSE&amp;VAR:CALENDAR=US&amp;VAR:SYMBOL=76122Q10&amp;VAR:INDEX=0"}</definedName>
    <definedName name="_3013__FDSAUDITLINK__" hidden="1">{"fdsup://directions/FAT Viewer?action=UPDATE&amp;creator=factset&amp;DYN_ARGS=TRUE&amp;DOC_NAME=FAT:FQL_AUDITING_CLIENT_TEMPLATE.FAT&amp;display_string=Audit&amp;VAR:KEY=ZMVGFYVGVY&amp;VAR:QUERY=KEZTTF9ORVRfSU5DKE5PVyxOT1csRlNBLCxVU0QpQEZGX05FVF9JTkMoTFRNUywwLCwsLFVTRCkp&amp;WINDOW=F","IRST_POPUP&amp;HEIGHT=450&amp;WIDTH=450&amp;START_MAXIMIZED=FALSE&amp;VAR:CALENDAR=US&amp;VAR:SYMBOL=30294110&amp;VAR:INDEX=0"}</definedName>
    <definedName name="_3014__FDSAUDITLINK__" hidden="1">{"fdsup://directions/FAT Viewer?action=UPDATE&amp;creator=factset&amp;DYN_ARGS=TRUE&amp;DOC_NAME=FAT:FQL_AUDITING_CLIENT_TEMPLATE.FAT&amp;display_string=Audit&amp;VAR:KEY=RINMXIFS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XPRT&amp;VAR:INDEX=0"}</definedName>
    <definedName name="_3015__FDSAUDITLINK__" hidden="1">{"fdsup://directions/FAT Viewer?action=UPDATE&amp;creator=factset&amp;DYN_ARGS=TRUE&amp;DOC_NAME=FAT:FQL_AUDITING_CLIENT_TEMPLATE.FAT&amp;display_string=Audit&amp;VAR:KEY=PWPUNMLM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LOI&amp;VAR:INDEX=0"}</definedName>
    <definedName name="_3016__FDSAUDITLINK__" hidden="1">{"fdsup://directions/FAT Viewer?action=UPDATE&amp;creator=factset&amp;DYN_ARGS=TRUE&amp;DOC_NAME=FAT:FQL_AUDITING_CLIENT_TEMPLATE.FAT&amp;display_string=Audit&amp;VAR:KEY=JIDYRCLQZ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12480510&amp;VAR:INDEX=0"}</definedName>
    <definedName name="_3017__FDSAUDITLINK__" hidden="1">{"fdsup://directions/FAT Viewer?action=UPDATE&amp;creator=factset&amp;DYN_ARGS=TRUE&amp;DOC_NAME=FAT:FQL_AUDITING_CLIENT_TEMPLATE.FAT&amp;display_string=Audit&amp;VAR:KEY=LGLYRSPE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RAI&amp;VAR:INDEX=0"}</definedName>
    <definedName name="_3018__FDSAUDITLINK__" hidden="1">{"fdsup://directions/FAT Viewer?action=UPDATE&amp;creator=factset&amp;DYN_ARGS=TRUE&amp;DOC_NAME=FAT:FQL_AUDITING_CLIENT_TEMPLATE.FAT&amp;display_string=Audit&amp;VAR:KEY=VCDIHSHG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BR&amp;VAR:INDEX=0"}</definedName>
    <definedName name="_3019__FDSAUDITLINK__" hidden="1">{"fdsup://Directions/FactSet Auditing Viewer?action=AUDIT_VALUE&amp;DB=129&amp;ID1=45675Y10&amp;VALUEID=02001&amp;SDATE=201002&amp;PERIODTYPE=QTR_STD&amp;window=popup_no_bar&amp;width=385&amp;height=120&amp;START_MAXIMIZED=FALSE&amp;creator=factset&amp;display_string=Audit"}</definedName>
    <definedName name="_302__FDSAUDITLINK__" hidden="1">{"fdsup://directions/FAT Viewer?action=UPDATE&amp;creator=factset&amp;DYN_ARGS=TRUE&amp;DOC_NAME=FAT:FQL_AUDITING_CLIENT_TEMPLATE.FAT&amp;display_string=Audit&amp;VAR:KEY=NCZQBYVIFG&amp;VAR:QUERY=RkZfRUJJVERBX09QRVIoTFRNLDAsLCwsVVNEKQ==&amp;WINDOW=FIRST_POPUP&amp;HEIGHT=450&amp;WIDTH=450&amp;STAR","T_MAXIMIZED=FALSE&amp;VAR:CALENDAR=US&amp;VAR:SYMBOL=PQ&amp;VAR:INDEX=0"}</definedName>
    <definedName name="_3020__FDSAUDITLINK__" hidden="1">{"fdsup://directions/FAT Viewer?action=UPDATE&amp;creator=factset&amp;DYN_ARGS=TRUE&amp;DOC_NAME=FAT:FQL_AUDITING_CLIENT_TEMPLATE.FAT&amp;display_string=Audit&amp;VAR:KEY=XCHWVAJGNC&amp;VAR:QUERY=KEZTTF9ORVRfSU5DKE5PVyxOT1csRlNBLCxVU0QpQEZGX05FVF9JTkMoTFRNUywwLCwsLFVTRCkp&amp;WINDOW=F","IRST_POPUP&amp;HEIGHT=450&amp;WIDTH=450&amp;START_MAXIMIZED=FALSE&amp;VAR:CALENDAR=US&amp;VAR:SYMBOL=ELOY&amp;VAR:INDEX=0"}</definedName>
    <definedName name="_3021__FDSAUDITLINK__" hidden="1">{"fdsup://Directions/FactSet Auditing Viewer?action=AUDIT_VALUE&amp;DB=129&amp;ID1=52323410&amp;VALUEID=02001&amp;SDATE=201002&amp;PERIODTYPE=QTR_STD&amp;window=popup_no_bar&amp;width=385&amp;height=120&amp;START_MAXIMIZED=FALSE&amp;creator=factset&amp;display_string=Audit"}</definedName>
    <definedName name="_3022__FDSAUDITLINK__" hidden="1">{"fdsup://directions/FAT Viewer?action=UPDATE&amp;creator=factset&amp;DYN_ARGS=TRUE&amp;DOC_NAME=FAT:FQL_AUDITING_CLIENT_TEMPLATE.FAT&amp;display_string=Audit&amp;VAR:KEY=JINIDEBQ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URN&amp;VAR:INDEX=0"}</definedName>
    <definedName name="_3023__FDSAUDITLINK__" hidden="1">{"fdsup://Directions/FactSet Auditing Viewer?action=AUDIT_VALUE&amp;DB=129&amp;ID1=37946D20&amp;VALUEID=02001&amp;SDATE=201002&amp;PERIODTYPE=QTR_STD&amp;window=popup_no_bar&amp;width=385&amp;height=120&amp;START_MAXIMIZED=FALSE&amp;creator=factset&amp;display_string=Audit"}</definedName>
    <definedName name="_3024__FDSAUDITLINK__" hidden="1">{"fdsup://directions/FAT Viewer?action=UPDATE&amp;creator=factset&amp;DYN_ARGS=TRUE&amp;DOC_NAME=FAT:FQL_AUDITING_CLIENT_TEMPLATE.FAT&amp;display_string=Audit&amp;VAR:KEY=NUVWJAJW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30294110&amp;VAR:INDEX=0"}</definedName>
    <definedName name="_3025__FDSAUDITLINK__" hidden="1">{"fdsup://directions/FAT Viewer?action=UPDATE&amp;creator=factset&amp;DYN_ARGS=TRUE&amp;DOC_NAME=FAT:FQL_AUDITING_CLIENT_TEMPLATE.FAT&amp;display_string=Audit&amp;VAR:KEY=NSJYJINS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76122Q10&amp;VAR:INDEX=0"}</definedName>
    <definedName name="_3026__FDSAUDITLINK__" hidden="1">{"fdsup://directions/FAT Viewer?action=UPDATE&amp;creator=factset&amp;DYN_ARGS=TRUE&amp;DOC_NAME=FAT:FQL_AUDITING_CLIENT_TEMPLATE.FAT&amp;display_string=Audit&amp;VAR:KEY=NCFKRERGZU&amp;VAR:QUERY=KEZTTF9ORVRfSU5DKE5PVyxOT1csRlNBLCxVU0QpQEZGX05FVF9JTkMoTFRNUywwLCwsLFVTRCkp&amp;WINDOW=F","IRST_POPUP&amp;HEIGHT=450&amp;WIDTH=450&amp;START_MAXIMIZED=FALSE&amp;VAR:CALENDAR=US&amp;VAR:SYMBOL=GLOI&amp;VAR:INDEX=0"}</definedName>
    <definedName name="_3027__FDSAUDITLINK__" hidden="1">{"fdsup://Directions/FactSet Auditing Viewer?action=AUDIT_VALUE&amp;DB=129&amp;ID1=12618T10&amp;VALUEID=02001&amp;SDATE=201003&amp;PERIODTYPE=QTR_STD&amp;window=popup_no_bar&amp;width=385&amp;height=120&amp;START_MAXIMIZED=FALSE&amp;creator=factset&amp;display_string=Audit"}</definedName>
    <definedName name="_3028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3029__FDSAUDITLINK__" hidden="1">{"fdsup://Directions/FactSet Auditing Viewer?action=AUDIT_VALUE&amp;DB=129&amp;ID1=63935N10&amp;VALUEID=02001&amp;SDATE=201002&amp;PERIODTYPE=QTR_STD&amp;window=popup_no_bar&amp;width=385&amp;height=120&amp;START_MAXIMIZED=FALSE&amp;creator=factset&amp;display_string=Audit"}</definedName>
    <definedName name="_303__FDSAUDITLINK__" hidden="1">{"fdsup://directions/FAT Viewer?action=UPDATE&amp;creator=factset&amp;DYN_ARGS=TRUE&amp;DOC_NAME=FAT:FQL_AUDITING_CLIENT_TEMPLATE.FAT&amp;display_string=Audit&amp;VAR:KEY=TABKXQHEVC&amp;VAR:QUERY=RkZfRUJJVERBX09QRVIoTFRNLDAsLCwsVVNEKQ==&amp;WINDOW=FIRST_POPUP&amp;HEIGHT=450&amp;WIDTH=450&amp;STAR","T_MAXIMIZED=FALSE&amp;VAR:CALENDAR=US&amp;VAR:SYMBOL=MXWL&amp;VAR:INDEX=0"}</definedName>
    <definedName name="_3030__FDSAUDITLINK__" hidden="1">{"fdsup://Directions/FactSet Auditing Viewer?action=AUDIT_VALUE&amp;DB=129&amp;ID1=76122Q10&amp;VALUEID=02001&amp;SDATE=201001&amp;PERIODTYPE=QTR_STD&amp;window=popup_no_bar&amp;width=385&amp;height=120&amp;START_MAXIMIZED=FALSE&amp;creator=factset&amp;display_string=Audit"}</definedName>
    <definedName name="_3031__FDSAUDITLINK__" hidden="1">{"fdsup://Directions/FactSet Auditing Viewer?action=AUDIT_VALUE&amp;DB=129&amp;ID1=30294110&amp;VALUEID=02001&amp;SDATE=201002&amp;PERIODTYPE=QTR_STD&amp;window=popup_no_bar&amp;width=385&amp;height=120&amp;START_MAXIMIZED=FALSE&amp;creator=factset&amp;display_string=Audit"}</definedName>
    <definedName name="_3037__FDSAUDITLINK__" hidden="1">{"fdsup://directions/FAT Viewer?action=UPDATE&amp;creator=factset&amp;DYN_ARGS=TRUE&amp;DOC_NAME=FAT:FQL_AUDITING_CLIENT_TEMPLATE.FAT&amp;display_string=Audit&amp;VAR:KEY=ZENKBYTITY&amp;VAR:QUERY=KEZTTF9ORVRfSU5DKE5PVyxOT1csRlNBLCxVU0QpQEZGX05FVF9JTkMoTFRNUywwLCwsLFVTRCkp&amp;WINDOW=F","IRST_POPUP&amp;HEIGHT=450&amp;WIDTH=450&amp;START_MAXIMIZED=FALSE&amp;VAR:CALENDAR=US&amp;VAR:SYMBOL=20038K10&amp;VAR:INDEX=0"}</definedName>
    <definedName name="_3039__FDSAUDITLINK__" hidden="1">{"fdsup://Directions/FactSet Auditing Viewer?action=AUDIT_VALUE&amp;DB=129&amp;ID1=44379210&amp;VALUEID=02001&amp;SDATE=201002&amp;PERIODTYPE=QTR_STD&amp;window=popup_no_bar&amp;width=385&amp;height=120&amp;START_MAXIMIZED=FALSE&amp;creator=factset&amp;display_string=Audit"}</definedName>
    <definedName name="_304__FDSAUDITLINK__" hidden="1">{"fdsup://directions/FAT Viewer?action=UPDATE&amp;creator=factset&amp;DYN_ARGS=TRUE&amp;DOC_NAME=FAT:FQL_AUDITING_CLIENT_TEMPLATE.FAT&amp;display_string=Audit&amp;VAR:KEY=VSZABUZUVS&amp;VAR:QUERY=KEZTTF9ORVRfSU5DKE5PVyxOT1csRlNBLCxVU0QpQEZGX05FVF9JTkMoTFRNUywwLCwsLFVTRCkp&amp;WINDOW=F","IRST_POPUP&amp;HEIGHT=450&amp;WIDTH=450&amp;START_MAXIMIZED=FALSE&amp;VAR:CALENDAR=US&amp;VAR:SYMBOL=TUNE&amp;VAR:INDEX=0"}</definedName>
    <definedName name="_3041__FDSAUDITLINK__" hidden="1">{"fdsup://directions/FAT Viewer?action=UPDATE&amp;creator=factset&amp;DYN_ARGS=TRUE&amp;DOC_NAME=FAT:FQL_AUDITING_CLIENT_TEMPLATE.FAT&amp;display_string=Audit&amp;VAR:KEY=LEFANQX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44379210&amp;VAR:INDEX=0"}</definedName>
    <definedName name="_3043__FDSAUDITLINK__" hidden="1">{"fdsup://directions/FAT Viewer?action=UPDATE&amp;creator=factset&amp;DYN_ARGS=TRUE&amp;DOC_NAME=FAT:FQL_AUDITING_CLIENT_TEMPLATE.FAT&amp;display_string=Audit&amp;VAR:KEY=NEHSDUFMHW&amp;VAR:QUERY=KEZTTF9ORVRfSU5DKE5PVyxOT1csRlNBLCxVU0QpQEZGX05FVF9JTkMoTFRNUywwLCwsLFVTRCkp&amp;WINDOW=F","IRST_POPUP&amp;HEIGHT=450&amp;WIDTH=450&amp;START_MAXIMIZED=FALSE&amp;VAR:CALENDAR=US&amp;VAR:SYMBOL=44379210&amp;VAR:INDEX=0"}</definedName>
    <definedName name="_3045__FDSAUDITLINK__" hidden="1">{"fdsup://Directions/FactSet Auditing Viewer?action=AUDIT_VALUE&amp;DB=129&amp;ID1=48815220&amp;VALUEID=02001&amp;SDATE=201002&amp;PERIODTYPE=QTR_STD&amp;window=popup_no_bar&amp;width=385&amp;height=120&amp;START_MAXIMIZED=FALSE&amp;creator=factset&amp;display_string=Audit"}</definedName>
    <definedName name="_3047__FDSAUDITLINK__" hidden="1">{"fdsup://directions/FAT Viewer?action=UPDATE&amp;creator=factset&amp;DYN_ARGS=TRUE&amp;DOC_NAME=FAT:FQL_AUDITING_CLIENT_TEMPLATE.FAT&amp;display_string=Audit&amp;VAR:KEY=FCHULIB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48815220&amp;VAR:INDEX=0"}</definedName>
    <definedName name="_3049__FDSAUDITLINK__" hidden="1">{"fdsup://directions/FAT Viewer?action=UPDATE&amp;creator=factset&amp;DYN_ARGS=TRUE&amp;DOC_NAME=FAT:FQL_AUDITING_CLIENT_TEMPLATE.FAT&amp;display_string=Audit&amp;VAR:KEY=HKBGTCNYZO&amp;VAR:QUERY=KEZTTF9ORVRfSU5DKE5PVyxOT1csRlNBLCxVU0QpQEZGX05FVF9JTkMoTFRNUywwLCwsLFVTRCkp&amp;WINDOW=F","IRST_POPUP&amp;HEIGHT=450&amp;WIDTH=450&amp;START_MAXIMIZED=FALSE&amp;VAR:CALENDAR=US&amp;VAR:SYMBOL=48815220&amp;VAR:INDEX=0"}</definedName>
    <definedName name="_305__FDSAUDITLINK__" hidden="1">{"fdsup://directions/FAT Viewer?action=UPDATE&amp;creator=factset&amp;DYN_ARGS=TRUE&amp;DOC_NAME=FAT:FQL_AUDITING_CLIENT_TEMPLATE.FAT&amp;display_string=Audit&amp;VAR:KEY=VEFMDIFYXW&amp;VAR:QUERY=KEZTTF9ORVRfSU5DKE5PVyxOT1csRlNBLCxVU0QpQEZGX05FVF9JTkMoTFRNUywwLCwsLFVTRCkp&amp;WINDOW=F","IRST_POPUP&amp;HEIGHT=450&amp;WIDTH=450&amp;START_MAXIMIZED=FALSE&amp;VAR:CALENDAR=US&amp;VAR:SYMBOL=OCNW&amp;VAR:INDEX=0"}</definedName>
    <definedName name="_3050__FDSAUDITLINK__" hidden="1">{"fdsup://directions/FAT Viewer?action=UPDATE&amp;creator=factset&amp;DYN_ARGS=TRUE&amp;DOC_NAME=FAT:FQL_AUDITING_CLIENT_TEMPLATE.FAT&amp;display_string=Audit&amp;VAR:KEY=PUXINSPIDA&amp;VAR:QUERY=KEZTTF9ORVRfSU5DKE5PVyxOT1csRlNBLCxVU0QpQEZGX05FVF9JTkMoTFRNUywwLCwsLFVTRCkp&amp;WINDOW=F","IRST_POPUP&amp;HEIGHT=450&amp;WIDTH=450&amp;START_MAXIMIZED=FALSE&amp;VAR:CALENDAR=US&amp;VAR:SYMBOL=77032310&amp;VAR:INDEX=0"}</definedName>
    <definedName name="_3051__FDSAUDITLINK__" hidden="1">{"fdsup://directions/FAT Viewer?action=UPDATE&amp;creator=factset&amp;DYN_ARGS=TRUE&amp;DOC_NAME=FAT:FQL_AUDITING_CLIENT_TEMPLATE.FAT&amp;display_string=Audit&amp;VAR:KEY=VEDKDGPQLW&amp;VAR:QUERY=KEZTTF9ORVRfSU5DKE5PVyxOT1csRlNBLCxVU0QpQEZGX05FVF9JTkMoTFRNUywwLCwsLFVTRCkp&amp;WINDOW=F","IRST_POPUP&amp;HEIGHT=450&amp;WIDTH=450&amp;START_MAXIMIZED=FALSE&amp;VAR:CALENDAR=US&amp;VAR:SYMBOL=B0V3YH&amp;VAR:INDEX=0"}</definedName>
    <definedName name="_3052__FDSAUDITLINK__" hidden="1">{"fdsup://directions/FAT Viewer?action=UPDATE&amp;creator=factset&amp;DYN_ARGS=TRUE&amp;DOC_NAME=FAT:FQL_AUDITING_CLIENT_TEMPLATE.FAT&amp;display_string=Audit&amp;VAR:KEY=LQNKZGZSNW&amp;VAR:QUERY=KEZTTF9ORVRfSU5DKE5PVyxOT1csRlNBLCxVU0QpQEZGX05FVF9JTkMoTFRNUywwLCwsLFVTRCkp&amp;WINDOW=F","IRST_POPUP&amp;HEIGHT=450&amp;WIDTH=450&amp;START_MAXIMIZED=FALSE&amp;VAR:CALENDAR=US&amp;VAR:SYMBOL=49373210&amp;VAR:INDEX=0"}</definedName>
    <definedName name="_3057__FDSAUDITLINK__" hidden="1">{"fdsup://directions/FAT Viewer?action=UPDATE&amp;creator=factset&amp;DYN_ARGS=TRUE&amp;DOC_NAME=FAT:FQL_AUDITING_CLIENT_TEMPLATE.FAT&amp;display_string=Audit&amp;VAR:KEY=DQBCDKDO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01923A10&amp;VAR:INDEX=0"}</definedName>
    <definedName name="_3058__FDSAUDITLINK__" hidden="1">{"fdsup://directions/FAT Viewer?action=UPDATE&amp;creator=factset&amp;DYN_ARGS=TRUE&amp;DOC_NAME=FAT:FQL_AUDITING_CLIENT_TEMPLATE.FAT&amp;display_string=Audit&amp;VAR:KEY=DIZSNKXKTY&amp;VAR:QUERY=KEZTTF9ORVRfSU5DKE5PVyxOT1csRlNBLCxVU0QpQEZGX05FVF9JTkMoTFRNUywwLCwsLFVTRCkp&amp;WINDOW=F","IRST_POPUP&amp;HEIGHT=450&amp;WIDTH=450&amp;START_MAXIMIZED=FALSE&amp;VAR:CALENDAR=US&amp;VAR:SYMBOL=B06965&amp;VAR:INDEX=0"}</definedName>
    <definedName name="_3059__FDSAUDITLINK__" hidden="1">{"fdsup://directions/FAT Viewer?action=UPDATE&amp;creator=factset&amp;DYN_ARGS=TRUE&amp;DOC_NAME=FAT:FQL_AUDITING_CLIENT_TEMPLATE.FAT&amp;display_string=Audit&amp;VAR:KEY=NAPYZMZE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92870310&amp;VAR:INDEX=0"}</definedName>
    <definedName name="_306__123Graph_XQRE_S_BY_CO." hidden="1">#REF!</definedName>
    <definedName name="_306__FDSAUDITLINK__" hidden="1">{"fdsup://directions/FAT Viewer?action=UPDATE&amp;creator=factset&amp;DYN_ARGS=TRUE&amp;DOC_NAME=FAT:FQL_AUDITING_CLIENT_TEMPLATE.FAT&amp;display_string=Audit&amp;VAR:KEY=JQLSFKBKTA&amp;VAR:QUERY=RkZfRUJJVERBX09QRVIoTFRNLDAsLCwsVVNEKQ==&amp;WINDOW=FIRST_POPUP&amp;HEIGHT=450&amp;WIDTH=450&amp;STAR","T_MAXIMIZED=FALSE&amp;VAR:CALENDAR=US&amp;VAR:SYMBOL=TESO&amp;VAR:INDEX=0"}</definedName>
    <definedName name="_3060__FDSAUDITLINK__" hidden="1">{"fdsup://directions/FAT Viewer?action=UPDATE&amp;creator=factset&amp;DYN_ARGS=TRUE&amp;DOC_NAME=FAT:FQL_AUDITING_CLIENT_TEMPLATE.FAT&amp;display_string=Audit&amp;VAR:KEY=BEDAHMJ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89785X10&amp;VAR:INDEX=0"}</definedName>
    <definedName name="_3061__FDSAUDITLINK__" hidden="1">{"fdsup://directions/FAT Viewer?action=UPDATE&amp;creator=factset&amp;DYN_ARGS=TRUE&amp;DOC_NAME=FAT:FQL_AUDITING_CLIENT_TEMPLATE.FAT&amp;display_string=Audit&amp;VAR:KEY=VANAXCNW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FN&amp;VAR:INDEX=0"}</definedName>
    <definedName name="_3062__FDSAUDITLINK__" hidden="1">{"fdsup://directions/FAT Viewer?action=UPDATE&amp;creator=factset&amp;DYN_ARGS=TRUE&amp;DOC_NAME=FAT:FQL_AUDITING_CLIENT_TEMPLATE.FAT&amp;display_string=Audit&amp;VAR:KEY=HQTCVWRC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77032310&amp;VAR:INDEX=0"}</definedName>
    <definedName name="_3063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064__FDSAUDITLINK__" hidden="1">{"fdsup://directions/FAT Viewer?action=UPDATE&amp;creator=factset&amp;DYN_ARGS=TRUE&amp;DOC_NAME=FAT:FQL_AUDITING_CLIENT_TEMPLATE.FAT&amp;display_string=Audit&amp;VAR:KEY=RGBGBSRK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49373210&amp;VAR:INDEX=0"}</definedName>
    <definedName name="_3067__FDSAUDITLINK__" hidden="1">{"fdsup://directions/FAT Viewer?action=UPDATE&amp;creator=factset&amp;DYN_ARGS=TRUE&amp;DOC_NAME=FAT:FQL_AUDITING_CLIENT_TEMPLATE.FAT&amp;display_string=Audit&amp;VAR:KEY=HEVIDIPGFU&amp;VAR:QUERY=KEZTTF9ORVRfSU5DKE5PVyxOT1csRlNBLCxVU0QpQEZGX05FVF9JTkMoTFRNUywwLCwsLFVTRCkp&amp;WINDOW=F","IRST_POPUP&amp;HEIGHT=450&amp;WIDTH=450&amp;START_MAXIMIZED=FALSE&amp;VAR:CALENDAR=US&amp;VAR:SYMBOL=VRTU&amp;VAR:INDEX=0"}</definedName>
    <definedName name="_3068__FDSAUDITLINK__" hidden="1">{"fdsup://Directions/FactSet Auditing Viewer?action=AUDIT_VALUE&amp;DB=129&amp;ID1=01923A10&amp;VALUEID=02001&amp;SDATE=201003&amp;PERIODTYPE=QTR_STD&amp;window=popup_no_bar&amp;width=385&amp;height=120&amp;START_MAXIMIZED=FALSE&amp;creator=factset&amp;display_string=Audit"}</definedName>
    <definedName name="_3069__FDSAUDITLINK__" hidden="1">{"fdsup://Directions/FactSet Auditing Viewer?action=AUDIT_VALUE&amp;DB=129&amp;ID1=22748310&amp;VALUEID=02001&amp;SDATE=201002&amp;PERIODTYPE=QTR_STD&amp;window=popup_no_bar&amp;width=385&amp;height=120&amp;START_MAXIMIZED=FALSE&amp;creator=factset&amp;display_string=Audit"}</definedName>
    <definedName name="_307__FDSAUDITLINK__" hidden="1">{"fdsup://directions/FAT Viewer?action=UPDATE&amp;creator=factset&amp;DYN_ARGS=TRUE&amp;DOC_NAME=FAT:FQL_AUDITING_CLIENT_TEMPLATE.FAT&amp;display_string=Audit&amp;VAR:KEY=VMPKVQTWFW&amp;VAR:QUERY=RkZfRUJJVERBX09QRVIoTFRNLDAsLCwsVVNEKQ==&amp;WINDOW=FIRST_POPUP&amp;HEIGHT=450&amp;WIDTH=450&amp;STAR","T_MAXIMIZED=FALSE&amp;VAR:CALENDAR=US&amp;VAR:SYMBOL=SPRT&amp;VAR:INDEX=0"}</definedName>
    <definedName name="_3070__FDSAUDITLINK__" hidden="1">{"fdsup://Directions/FactSet Auditing Viewer?action=AUDIT_VALUE&amp;DB=129&amp;ID1=92870310&amp;VALUEID=02001&amp;SDATE=200902&amp;PERIODTYPE=QTR_STD&amp;window=popup_no_bar&amp;width=385&amp;height=120&amp;START_MAXIMIZED=FALSE&amp;creator=factset&amp;display_string=Audit"}</definedName>
    <definedName name="_3071__FDSAUDITLINK__" hidden="1">{"fdsup://Directions/FactSet Auditing Viewer?action=AUDIT_VALUE&amp;DB=129&amp;ID1=78415310&amp;VALUEID=02001&amp;SDATE=201002&amp;PERIODTYPE=QTR_STD&amp;window=popup_no_bar&amp;width=385&amp;height=120&amp;START_MAXIMIZED=FALSE&amp;creator=factset&amp;display_string=Audit"}</definedName>
    <definedName name="_307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073__FDSAUDITLINK__" hidden="1">{"fdsup://Directions/FactSet Auditing Viewer?action=AUDIT_VALUE&amp;DB=129&amp;ID1=49373210&amp;VALUEID=02001&amp;SDATE=201002&amp;PERIODTYPE=QTR_STD&amp;window=popup_no_bar&amp;width=385&amp;height=120&amp;START_MAXIMIZED=FALSE&amp;creator=factset&amp;display_string=Audit"}</definedName>
    <definedName name="_3074__FDSAUDITLINK__" hidden="1">{"fdsup://directions/FAT Viewer?action=UPDATE&amp;creator=factset&amp;DYN_ARGS=TRUE&amp;DOC_NAME=FAT:FQL_AUDITING_CLIENT_TEMPLATE.FAT&amp;display_string=Audit&amp;VAR:KEY=PYJWJGNQRK&amp;VAR:QUERY=KEZTTF9ORVRfSU5DKE5PVyxOT1csRlNBLCxVU0QpQEZGX05FVF9JTkMoTFRNUywwLCwsLFVTRCkp&amp;WINDOW=F","IRST_POPUP&amp;HEIGHT=450&amp;WIDTH=450&amp;START_MAXIMIZED=FALSE&amp;VAR:CALENDAR=US&amp;VAR:SYMBOL=34415V10&amp;VAR:INDEX=0"}</definedName>
    <definedName name="_3075__FDSAUDITLINK__" hidden="1">{"fdsup://directions/FAT Viewer?action=UPDATE&amp;creator=factset&amp;DYN_ARGS=TRUE&amp;DOC_NAME=FAT:FQL_AUDITING_CLIENT_TEMPLATE.FAT&amp;display_string=Audit&amp;VAR:KEY=BKVSDGNILQ&amp;VAR:QUERY=KEZTTF9ORVRfSU5DKE5PVyxOT1csRlNBLCxVU0QpQEZGX05FVF9JTkMoTFRNUywwLCwsLFVTRCkp&amp;WINDOW=F","IRST_POPUP&amp;HEIGHT=450&amp;WIDTH=450&amp;START_MAXIMIZED=FALSE&amp;VAR:CALENDAR=US&amp;VAR:SYMBOL=63530910&amp;VAR:INDEX=0"}</definedName>
    <definedName name="_3076__FDSAUDITLINK__" hidden="1">{"fdsup://directions/FAT Viewer?action=UPDATE&amp;creator=factset&amp;DYN_ARGS=TRUE&amp;DOC_NAME=FAT:FQL_AUDITING_CLIENT_TEMPLATE.FAT&amp;display_string=Audit&amp;VAR:KEY=XAPATKDODO&amp;VAR:QUERY=KEZTTF9ORVRfSU5DKE5PVyxOT1csRlNBLCxVU0QpQEZGX05FVF9JTkMoTFRNUywwLCwsLFVTRCkp&amp;WINDOW=F","IRST_POPUP&amp;HEIGHT=450&amp;WIDTH=450&amp;START_MAXIMIZED=FALSE&amp;VAR:CALENDAR=US&amp;VAR:SYMBOL=713666&amp;VAR:INDEX=0"}</definedName>
    <definedName name="_3077__FDSAUDITLINK__" hidden="1">{"fdsup://directions/FAT Viewer?action=UPDATE&amp;creator=factset&amp;DYN_ARGS=TRUE&amp;DOC_NAME=FAT:FQL_AUDITING_CLIENT_TEMPLATE.FAT&amp;display_string=Audit&amp;VAR:KEY=RUJWVCDMLW&amp;VAR:QUERY=KEZTTF9ORVRfSU5DKE5PVyxOT1csRlNBLCxVU0QpQEZGX05FVF9JTkMoTFRNUywwLCwsLFVTRCkp&amp;WINDOW=F","IRST_POPUP&amp;HEIGHT=450&amp;WIDTH=450&amp;START_MAXIMIZED=FALSE&amp;VAR:CALENDAR=US&amp;VAR:SYMBOL=CCO&amp;VAR:INDEX=0"}</definedName>
    <definedName name="_3078__FDSAUDITLINK__" hidden="1">{"fdsup://directions/FAT Viewer?action=UPDATE&amp;creator=factset&amp;DYN_ARGS=TRUE&amp;DOC_NAME=FAT:FQL_AUDITING_CLIENT_TEMPLATE.FAT&amp;display_string=Audit&amp;VAR:KEY=VWDIROBQXY&amp;VAR:QUERY=KEZTTF9ORVRfSU5DKE5PVyxOT1csRlNBLCxVU0QpQEZGX05FVF9JTkMoTFRNUywwLCwsLFVTRCkp&amp;WINDOW=F","IRST_POPUP&amp;HEIGHT=450&amp;WIDTH=450&amp;START_MAXIMIZED=FALSE&amp;VAR:CALENDAR=US&amp;VAR:SYMBOL=51281510&amp;VAR:INDEX=0"}</definedName>
    <definedName name="_3079__FDSAUDITLINK__" hidden="1">{"fdsup://directions/FAT Viewer?action=UPDATE&amp;creator=factset&amp;DYN_ARGS=TRUE&amp;DOC_NAME=FAT:FQL_AUDITING_CLIENT_TEMPLATE.FAT&amp;display_string=Audit&amp;VAR:KEY=BORYRYZW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34415V10&amp;VAR:INDEX=0"}</definedName>
    <definedName name="_308__FDSAUDITLINK__" hidden="1">{"fdsup://directions/FAT Viewer?action=UPDATE&amp;creator=factset&amp;DYN_ARGS=TRUE&amp;DOC_NAME=FAT:FQL_AUDITING_CLIENT_TEMPLATE.FAT&amp;display_string=Audit&amp;VAR:KEY=FWZYLALCTQ&amp;VAR:QUERY=RkZfRUJJVERBX09QRVIoTFRNLDAsLCwsVVNEKQ==&amp;WINDOW=FIRST_POPUP&amp;HEIGHT=450&amp;WIDTH=450&amp;STAR","T_MAXIMIZED=FALSE&amp;VAR:CALENDAR=US&amp;VAR:SYMBOL=MHR&amp;VAR:INDEX=0"}</definedName>
    <definedName name="_3080__FDSAUDITLINK__" hidden="1">{"fdsup://directions/FAT Viewer?action=UPDATE&amp;creator=factset&amp;DYN_ARGS=TRUE&amp;DOC_NAME=FAT:FQL_AUDITING_CLIENT_TEMPLATE.FAT&amp;display_string=Audit&amp;VAR:KEY=JYPIFERW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63530910&amp;VAR:INDEX=0"}</definedName>
    <definedName name="_3081__FDSAUDITLINK__" hidden="1">{"fdsup://directions/FAT Viewer?action=UPDATE&amp;creator=factset&amp;DYN_ARGS=TRUE&amp;DOC_NAME=FAT:FQL_AUDITING_CLIENT_TEMPLATE.FAT&amp;display_string=Audit&amp;VAR:KEY=BKFUFCXY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713666&amp;VAR:INDEX=0"}</definedName>
    <definedName name="_3082__FDSAUDITLINK__" hidden="1">{"fdsup://directions/FAT Viewer?action=UPDATE&amp;creator=factset&amp;DYN_ARGS=TRUE&amp;DOC_NAME=FAT:FQL_AUDITING_CLIENT_TEMPLATE.FAT&amp;display_string=Audit&amp;VAR:KEY=BMBMDWDE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CO&amp;VAR:INDEX=0"}</definedName>
    <definedName name="_3083__FDSAUDITLINK__" hidden="1">{"fdsup://directions/FAT Viewer?action=UPDATE&amp;creator=factset&amp;DYN_ARGS=TRUE&amp;DOC_NAME=FAT:FQL_AUDITING_CLIENT_TEMPLATE.FAT&amp;display_string=Audit&amp;VAR:KEY=JMRGPOJA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51281510&amp;VAR:INDEX=0"}</definedName>
    <definedName name="_3084__FDSAUDITLINK__" hidden="1">{"fdsup://Directions/FactSet Auditing Viewer?action=AUDIT_VALUE&amp;DB=129&amp;ID1=63530910&amp;VALUEID=02001&amp;SDATE=201002&amp;PERIODTYPE=QTR_STD&amp;window=popup_no_bar&amp;width=385&amp;height=120&amp;START_MAXIMIZED=FALSE&amp;creator=factset&amp;display_string=Audit"}</definedName>
    <definedName name="_3085__FDSAUDITLINK__" hidden="1">{"fdsup://Directions/FactSet Auditing Viewer?action=AUDIT_VALUE&amp;DB=129&amp;ID1=713666&amp;VALUEID=02001&amp;SDATE=201001&amp;PERIODTYPE=SEMI_STD&amp;window=popup_no_bar&amp;width=385&amp;height=120&amp;START_MAXIMIZED=FALSE&amp;creator=factset&amp;display_string=Audit"}</definedName>
    <definedName name="_3086__FDSAUDITLINK__" hidden="1">{"fdsup://Directions/FactSet Auditing Viewer?action=AUDIT_VALUE&amp;DB=129&amp;ID1=18451C10&amp;VALUEID=02001&amp;SDATE=201002&amp;PERIODTYPE=QTR_STD&amp;window=popup_no_bar&amp;width=385&amp;height=120&amp;START_MAXIMIZED=FALSE&amp;creator=factset&amp;display_string=Audit"}</definedName>
    <definedName name="_3087__FDSAUDITLINK__" hidden="1">{"fdsup://Directions/FactSet Auditing Viewer?action=AUDIT_VALUE&amp;DB=129&amp;ID1=51281510&amp;VALUEID=02001&amp;SDATE=201002&amp;PERIODTYPE=QTR_STD&amp;window=popup_no_bar&amp;width=385&amp;height=120&amp;START_MAXIMIZED=FALSE&amp;creator=factset&amp;display_string=Audit"}</definedName>
    <definedName name="_3088__FDSAUDITLINK__" hidden="1">{"fdsup://Directions/FactSet Auditing Viewer?action=AUDIT_VALUE&amp;DB=129&amp;ID1=41454910&amp;VALUEID=02001&amp;SDATE=201004&amp;PERIODTYPE=QTR_STD&amp;window=popup_no_bar&amp;width=385&amp;height=120&amp;START_MAXIMIZED=FALSE&amp;creator=factset&amp;display_string=Audit"}</definedName>
    <definedName name="_3089__FDSAUDITLINK__" hidden="1">{"fdsup://Directions/FactSet Auditing Viewer?action=AUDIT_VALUE&amp;DB=129&amp;ID1=21988R10&amp;VALUEID=02001&amp;SDATE=201002&amp;PERIODTYPE=QTR_STD&amp;window=popup_no_bar&amp;width=385&amp;height=120&amp;START_MAXIMIZED=FALSE&amp;creator=factset&amp;display_string=Audit"}</definedName>
    <definedName name="_309__123Graph_A__MW_VS_HR" hidden="1">#REF!</definedName>
    <definedName name="_309__FDSAUDITLINK__" hidden="1">{"fdsup://directions/FAT Viewer?action=UPDATE&amp;creator=factset&amp;DYN_ARGS=TRUE&amp;DOC_NAME=FAT:FQL_AUDITING_CLIENT_TEMPLATE.FAT&amp;display_string=Audit&amp;VAR:KEY=BEXUZQFSPE&amp;VAR:QUERY=RkZfRUJJVERBX09QRVIoTFRNLDAsLCwsVVNEKQ==&amp;WINDOW=FIRST_POPUP&amp;HEIGHT=450&amp;WIDTH=450&amp;STAR","T_MAXIMIZED=FALSE&amp;VAR:CALENDAR=US&amp;VAR:SYMBOL=FRM&amp;VAR:INDEX=0"}</definedName>
    <definedName name="_3090__FDSAUDITLINK__" hidden="1">{"fdsup://directions/FAT Viewer?action=UPDATE&amp;creator=factset&amp;DYN_ARGS=TRUE&amp;DOC_NAME=FAT:FQL_AUDITING_CLIENT_TEMPLATE.FAT&amp;display_string=Audit&amp;VAR:KEY=BKHSHEZMRO&amp;VAR:QUERY=KEZTTF9ORVRfSU5DKE5PVyxOT1csRlNBLCxVU0QpQEZGX05FVF9JTkMoTFRNUywwLCwsLFVTRCkp&amp;WINDOW=F","IRST_POPUP&amp;HEIGHT=450&amp;WIDTH=450&amp;START_MAXIMIZED=FALSE&amp;VAR:CALENDAR=US&amp;VAR:SYMBOL=34656310&amp;VAR:INDEX=0"}</definedName>
    <definedName name="_3091__FDSAUDITLINK__" hidden="1">{"fdsup://directions/FAT Viewer?action=UPDATE&amp;creator=factset&amp;DYN_ARGS=TRUE&amp;DOC_NAME=FAT:FQL_AUDITING_CLIENT_TEMPLATE.FAT&amp;display_string=Audit&amp;VAR:KEY=JMVETCLORI&amp;VAR:QUERY=KEZTTF9ORVRfSU5DKE5PVyxOT1csRlNBLCxVU0QpQEZGX05FVF9JTkMoTFRNUywwLCwsLFVTRCkp&amp;WINDOW=F","IRST_POPUP&amp;HEIGHT=450&amp;WIDTH=450&amp;START_MAXIMIZED=FALSE&amp;VAR:CALENDAR=US&amp;VAR:SYMBOL=36665110&amp;VAR:INDEX=0"}</definedName>
    <definedName name="_3092__FDSAUDITLINK__" hidden="1">{"fdsup://directions/FAT Viewer?action=UPDATE&amp;creator=factset&amp;DYN_ARGS=TRUE&amp;DOC_NAME=FAT:FQL_AUDITING_CLIENT_TEMPLATE.FAT&amp;display_string=Audit&amp;VAR:KEY=FARIVQFW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096575&amp;VAR:INDEX=0"}</definedName>
    <definedName name="_3093__FDSAUDITLINK__" hidden="1">{"fdsup://Directions/FactSet Auditing Viewer?action=AUDIT_VALUE&amp;DB=129&amp;ID1=92046N10&amp;VALUEID=02001&amp;SDATE=201002&amp;PERIODTYPE=QTR_STD&amp;window=popup_no_bar&amp;width=385&amp;height=120&amp;START_MAXIMIZED=FALSE&amp;creator=factset&amp;display_string=Audit"}</definedName>
    <definedName name="_3094__FDSAUDITLINK__" hidden="1">{"fdsup://directions/FAT Viewer?action=UPDATE&amp;creator=factset&amp;DYN_ARGS=TRUE&amp;DOC_NAME=FAT:FQL_AUDITING_CLIENT_TEMPLATE.FAT&amp;display_string=Audit&amp;VAR:KEY=ZAJMXKFOLY&amp;VAR:QUERY=KEZTTF9ORVRfSU5DKE5PVyxOT1csRlNBLCxVU0QpQEZGX05FVF9JTkMoTFRNUywwLCwsLFVTRCkp&amp;WINDOW=F","IRST_POPUP&amp;HEIGHT=450&amp;WIDTH=450&amp;START_MAXIMIZED=FALSE&amp;VAR:CALENDAR=US&amp;VAR:SYMBOL=92046N10&amp;VAR:INDEX=0"}</definedName>
    <definedName name="_3095__FDSAUDITLINK__" hidden="1">{"fdsup://directions/FAT Viewer?action=UPDATE&amp;creator=factset&amp;DYN_ARGS=TRUE&amp;DOC_NAME=FAT:FQL_AUDITING_CLIENT_TEMPLATE.FAT&amp;display_string=Audit&amp;VAR:KEY=LEXMBYNCFI&amp;VAR:QUERY=KEZTTF9ORVRfSU5DKE5PVyxOT1csRlNBLCxVU0QpQEZGX05FVF9JTkMoTFRNUywwLCwsLFVTRCkp&amp;WINDOW=F","IRST_POPUP&amp;HEIGHT=450&amp;WIDTH=450&amp;START_MAXIMIZED=FALSE&amp;VAR:CALENDAR=US&amp;VAR:SYMBOL=91886610&amp;VAR:INDEX=0"}</definedName>
    <definedName name="_3096__FDSAUDITLINK__" hidden="1">{"fdsup://directions/FAT Viewer?action=UPDATE&amp;creator=factset&amp;DYN_ARGS=TRUE&amp;DOC_NAME=FAT:FQL_AUDITING_CLIENT_TEMPLATE.FAT&amp;display_string=Audit&amp;VAR:KEY=TMXUHUHKB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RTU&amp;VAR:INDEX=0"}</definedName>
    <definedName name="_3097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3098__FDSAUDITLINK__" hidden="1">{"fdsup://directions/FAT Viewer?action=UPDATE&amp;creator=factset&amp;DYN_ARGS=TRUE&amp;DOC_NAME=FAT:FQL_AUDITING_CLIENT_TEMPLATE.FAT&amp;display_string=Audit&amp;VAR:KEY=ZIDMPWNE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01858110&amp;VAR:INDEX=0"}</definedName>
    <definedName name="_3099__FDSAUDITLINK__" hidden="1">{"fdsup://directions/FAT Viewer?action=UPDATE&amp;creator=factset&amp;DYN_ARGS=TRUE&amp;DOC_NAME=FAT:FQL_AUDITING_CLIENT_TEMPLATE.FAT&amp;display_string=Audit&amp;VAR:KEY=NWDSBONCLO&amp;VAR:QUERY=KEZTTF9ORVRfSU5DKE5PVyxOT1csRlNBLCxVU0QpQEZGX05FVF9JTkMoTFRNUywwLCwsLFVTRCkp&amp;WINDOW=F","IRST_POPUP&amp;HEIGHT=450&amp;WIDTH=450&amp;START_MAXIMIZED=FALSE&amp;VAR:CALENDAR=US&amp;VAR:SYMBOL=41619610&amp;VAR:INDEX=0"}</definedName>
    <definedName name="_31____0__123Grap" hidden="1">#N/A</definedName>
    <definedName name="_31____0__123Graph_BEPS" hidden="1">#N/A</definedName>
    <definedName name="_31___123Graph_AHR_BY_OEM" hidden="1">#REF!</definedName>
    <definedName name="_31__123Graph_ACHART_1" hidden="1">#REF!</definedName>
    <definedName name="_31__123Graph_AChart_2" hidden="1">#REF!</definedName>
    <definedName name="_31__123Graph_ACHART_24" hidden="1">#REF!</definedName>
    <definedName name="_31__123Graph_BCHART_16" hidden="1">#REF!</definedName>
    <definedName name="_31__123Graph_BSENS_COMPARISON" hidden="1">#REF!</definedName>
    <definedName name="_31__123Graph_CCHART_10" hidden="1">#REF!</definedName>
    <definedName name="_31__123Graph_CQRE_S_BY_TYPE" hidden="1">#REF!</definedName>
    <definedName name="_31__123Graph_DQRE_S_BY_CO." hidden="1">#REF!</definedName>
    <definedName name="_31__123Graph_ECONTRACT_BY_B_U" hidden="1">#REF!</definedName>
    <definedName name="_31__123Graph_F_Chart_1A" hidden="1">#REF!</definedName>
    <definedName name="_31__123Graph_FSUPPLIES_BY_B_U" hidden="1">#REF!</definedName>
    <definedName name="_31__123Graph_X_Chart_1A" hidden="1">#REF!</definedName>
    <definedName name="_31__123Graph_XChart_2G" hidden="1">#REF!</definedName>
    <definedName name="_31__123Graph_XCHART_3" hidden="1">#REF!</definedName>
    <definedName name="_31__123Graph_XCHART_7" hidden="1">#REF!</definedName>
    <definedName name="_31__123Graph_XR_M_VOLUMES" hidden="1">#REF!</definedName>
    <definedName name="_31__FDSAUDITLINK__" hidden="1">{"fdsup://directions/FAT Viewer?action=UPDATE&amp;creator=factset&amp;DYN_ARGS=TRUE&amp;DOC_NAME=FAT:FQL_AUDITING_CLIENT_TEMPLATE.FAT&amp;display_string=Audit&amp;VAR:KEY=DWTQPGRKBI&amp;VAR:QUERY=RkZfRlJFRV9QU19DRigp&amp;WINDOW=FIRST_POPUP&amp;HEIGHT=450&amp;WIDTH=450&amp;START_MAXIMIZED=FALSE&amp;VA","R:CALENDAR=US&amp;VAR:SYMBOL=O&amp;VAR:INDEX=0"}</definedName>
    <definedName name="_31_0__123Grap" hidden="1">#N/A</definedName>
    <definedName name="_31_0Rwvu.Pag" hidden="1">#REF!</definedName>
    <definedName name="_310__FDSAUDITLINK__" hidden="1">{"fdsup://directions/FAT Viewer?action=UPDATE&amp;creator=factset&amp;DYN_ARGS=TRUE&amp;DOC_NAME=FAT:FQL_AUDITING_CLIENT_TEMPLATE.FAT&amp;display_string=Audit&amp;VAR:KEY=ZGFIVALUJY&amp;VAR:QUERY=RkZfRUJJVERBX09QRVIoTFRNLDAsLCwsVVNEKQ==&amp;WINDOW=FIRST_POPUP&amp;HEIGHT=450&amp;WIDTH=450&amp;STAR","T_MAXIMIZED=FALSE&amp;VAR:CALENDAR=US&amp;VAR:SYMBOL=SPN&amp;VAR:INDEX=0"}</definedName>
    <definedName name="_3100__FDSAUDITLINK__" hidden="1">{"fdsup://directions/FAT Viewer?action=UPDATE&amp;creator=factset&amp;DYN_ARGS=TRUE&amp;DOC_NAME=FAT:FQL_AUDITING_CLIENT_TEMPLATE.FAT&amp;display_string=Audit&amp;VAR:KEY=FUJQZIHCRQ&amp;VAR:QUERY=KEZTTF9ORVRfSU5DKE5PVyxOT1csRlNBLCxVU0QpQEZGX05FVF9JTkMoTFRNUywwLCwsLFVTRCkp&amp;WINDOW=F","IRST_POPUP&amp;HEIGHT=450&amp;WIDTH=450&amp;START_MAXIMIZED=FALSE&amp;VAR:CALENDAR=US&amp;VAR:SYMBOL=03875Q10&amp;VAR:INDEX=0"}</definedName>
    <definedName name="_3101__FDSAUDITLINK__" hidden="1">{"fdsup://directions/FAT Viewer?action=UPDATE&amp;creator=factset&amp;DYN_ARGS=TRUE&amp;DOC_NAME=FAT:FQL_AUDITING_CLIENT_TEMPLATE.FAT&amp;display_string=Audit&amp;VAR:KEY=NGNYPCZIDW&amp;VAR:QUERY=KEZTTF9ORVRfSU5DKE5PVyxOT1csRlNBLCxVU0QpQEZGX05FVF9JTkMoTFRNUywwLCwsLFVTRCkp&amp;WINDOW=F","IRST_POPUP&amp;HEIGHT=450&amp;WIDTH=450&amp;START_MAXIMIZED=FALSE&amp;VAR:CALENDAR=US&amp;VAR:SYMBOL=21988R10&amp;VAR:INDEX=0"}</definedName>
    <definedName name="_3102__FDSAUDITLINK__" hidden="1">{"fdsup://directions/FAT Viewer?action=UPDATE&amp;creator=factset&amp;DYN_ARGS=TRUE&amp;DOC_NAME=FAT:FQL_AUDITING_CLIENT_TEMPLATE.FAT&amp;display_string=Audit&amp;VAR:KEY=DIBCTINUFE&amp;VAR:QUERY=KEZTTF9ORVRfSU5DKE5PVyxOT1csRlNBLCxVU0QpQEZGX05FVF9JTkMoTFRNUywwLCwsLFVTRCkp&amp;WINDOW=F","IRST_POPUP&amp;HEIGHT=450&amp;WIDTH=450&amp;START_MAXIMIZED=FALSE&amp;VAR:CALENDAR=US&amp;VAR:SYMBOL=246078&amp;VAR:INDEX=0"}</definedName>
    <definedName name="_3103__FDSAUDITLINK__" hidden="1">{"fdsup://directions/FAT Viewer?action=UPDATE&amp;creator=factset&amp;DYN_ARGS=TRUE&amp;DOC_NAME=FAT:FQL_AUDITING_CLIENT_TEMPLATE.FAT&amp;display_string=Audit&amp;VAR:KEY=ZCTMVMVS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3DMTY&amp;VAR:INDEX=0"}</definedName>
    <definedName name="_3104__FDSAUDITLINK__" hidden="1">{"fdsup://directions/FAT Viewer?action=UPDATE&amp;creator=factset&amp;DYN_ARGS=TRUE&amp;DOC_NAME=FAT:FQL_AUDITING_CLIENT_TEMPLATE.FAT&amp;display_string=Audit&amp;VAR:KEY=NILSBCPU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92046N10&amp;VAR:INDEX=0"}</definedName>
    <definedName name="_3105__FDSAUDITLINK__" hidden="1">{"fdsup://directions/FAT Viewer?action=UPDATE&amp;creator=factset&amp;DYN_ARGS=TRUE&amp;DOC_NAME=FAT:FQL_AUDITING_CLIENT_TEMPLATE.FAT&amp;display_string=Audit&amp;VAR:KEY=LKBMZQ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91886610&amp;VAR:INDEX=0"}</definedName>
    <definedName name="_3106__FDSAUDITLINK__" hidden="1">{"fdsup://directions/FAT Viewer?action=UPDATE&amp;creator=factset&amp;DYN_ARGS=TRUE&amp;DOC_NAME=FAT:FQL_AUDITING_CLIENT_TEMPLATE.FAT&amp;display_string=Audit&amp;VAR:KEY=BMVUBYFIDI&amp;VAR:QUERY=KEZTTF9ORVRfSU5DKE5PVyxOT1csRlNBLCxVU0QpQEZGX05FVF9JTkMoTFRNUywwLCwsLFVTRCkp&amp;WINDOW=F","IRST_POPUP&amp;HEIGHT=450&amp;WIDTH=450&amp;START_MAXIMIZED=FALSE&amp;VAR:CALENDAR=US&amp;VAR:SYMBOL=68191910&amp;VAR:INDEX=0"}</definedName>
    <definedName name="_3107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3108__FDSAUDITLINK__" hidden="1">{"fdsup://Directions/FactSet Auditing Viewer?action=AUDIT_VALUE&amp;DB=129&amp;ID1=620605&amp;VALUEID=02001&amp;SDATE=201001&amp;PERIODTYPE=QTR_STD&amp;window=popup_no_bar&amp;width=385&amp;height=120&amp;START_MAXIMIZED=FALSE&amp;creator=factset&amp;display_string=Audit"}</definedName>
    <definedName name="_3109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FT&amp;VAR:INDEX=0"}</definedName>
    <definedName name="_311__FDSAUDITLINK__" hidden="1">{"fdsup://directions/FAT Viewer?action=UPDATE&amp;creator=factset&amp;DYN_ARGS=TRUE&amp;DOC_NAME=FAT:FQL_AUDITING_CLIENT_TEMPLATE.FAT&amp;display_string=Audit&amp;VAR:KEY=BERWXUVKJY&amp;VAR:QUERY=RkZfRUJJVERBX09QRVIoTFRNLDAsLCwsVVNEKQ==&amp;WINDOW=FIRST_POPUP&amp;HEIGHT=450&amp;WIDTH=450&amp;STAR","T_MAXIMIZED=FALSE&amp;VAR:CALENDAR=US&amp;VAR:SYMBOL=PWER&amp;VAR:INDEX=0"}</definedName>
    <definedName name="_3110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3111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11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113__FDSAUDITLINK__" hidden="1">{"fdsup://directions/FAT Viewer?action=UPDATE&amp;creator=factset&amp;DYN_ARGS=TRUE&amp;DOC_NAME=FAT:FQL_AUDITING_CLIENT_TEMPLATE.FAT&amp;display_string=Audit&amp;VAR:KEY=BGPGZCVCZI&amp;VAR:QUERY=KEZTTF9ORVRfSU5DKE5PVyxOT1csRlNBLCxVU0QpQEZGX05FVF9JTkMoTFRNUywwLCwsLFVTRCkp&amp;WINDOW=F","IRST_POPUP&amp;HEIGHT=450&amp;WIDTH=450&amp;START_MAXIMIZED=FALSE&amp;VAR:CALENDAR=US&amp;VAR:SYMBOL=EDGW&amp;VAR:INDEX=0"}</definedName>
    <definedName name="_3114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3115__FDSAUDITLINK__" hidden="1">{"fdsup://directions/FAT Viewer?action=UPDATE&amp;creator=factset&amp;DYN_ARGS=TRUE&amp;DOC_NAME=FAT:FQL_AUDITING_CLIENT_TEMPLATE.FAT&amp;display_string=Audit&amp;VAR:KEY=RWHGHCHYXW&amp;VAR:QUERY=KEZTTF9ORVRfSU5DKE5PVyxOT1csRlNBLCxVU0QpQEZGX05FVF9JTkMoTFRNUywwLCwsLFVTRCkp&amp;WINDOW=F","IRST_POPUP&amp;HEIGHT=450&amp;WIDTH=450&amp;START_MAXIMIZED=FALSE&amp;VAR:CALENDAR=US&amp;VAR:SYMBOL=AAPL&amp;VAR:INDEX=0"}</definedName>
    <definedName name="_3116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3117__FDSAUDITLINK__" hidden="1">{"fdsup://Directions/FactSet Auditing Viewer?action=AUDIT_VALUE&amp;DB=129&amp;ID1=00508B10&amp;VALUEID=02001&amp;SDATE=201002&amp;PERIODTYPE=QTR_STD&amp;window=popup_no_bar&amp;width=385&amp;height=120&amp;START_MAXIMIZED=FALSE&amp;creator=factset&amp;display_string=Audit"}</definedName>
    <definedName name="_3118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3119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2___123Graph_XHR_BY_OEM" hidden="1">#REF!</definedName>
    <definedName name="_312__FDSAUDITLINK__" hidden="1">{"fdsup://directions/FAT Viewer?action=UPDATE&amp;creator=factset&amp;DYN_ARGS=TRUE&amp;DOC_NAME=FAT:FQL_AUDITING_CLIENT_TEMPLATE.FAT&amp;display_string=Audit&amp;VAR:KEY=BSVOBELYPU&amp;VAR:QUERY=RkZfRUJJVERBX09QRVIoTFRNLDAsLCwsVVNEKQ==&amp;WINDOW=FIRST_POPUP&amp;HEIGHT=450&amp;WIDTH=450&amp;STAR","T_MAXIMIZED=FALSE&amp;VAR:CALENDAR=US&amp;VAR:SYMBOL=AXAS&amp;VAR:INDEX=0"}</definedName>
    <definedName name="_3120__FDSAUDITLINK__" hidden="1">{"fdsup://directions/FAT Viewer?action=UPDATE&amp;creator=factset&amp;DYN_ARGS=TRUE&amp;DOC_NAME=FAT:FQL_AUDITING_CLIENT_TEMPLATE.FAT&amp;display_string=Audit&amp;VAR:KEY=TSLYZKPCNQ&amp;VAR:QUERY=KEZTTF9ORVRfSU5DKE5PVyxOT1csRlNBLCxVU0QpQEZGX05FVF9JTkMoTFRNUywwLCwsLFVTRCkp&amp;WINDOW=F","IRST_POPUP&amp;HEIGHT=450&amp;WIDTH=450&amp;START_MAXIMIZED=FALSE&amp;VAR:CALENDAR=US&amp;VAR:SYMBOL=DMRC&amp;VAR:INDEX=0"}</definedName>
    <definedName name="_3121__FDSAUDITLINK__" hidden="1">{"fdsup://directions/FAT Viewer?action=UPDATE&amp;creator=factset&amp;DYN_ARGS=TRUE&amp;DOC_NAME=FAT:FQL_AUDITING_CLIENT_TEMPLATE.FAT&amp;display_string=Audit&amp;VAR:KEY=HUZCVQLY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05DWM&amp;VAR:INDEX=0"}</definedName>
    <definedName name="_3122__FDSAUDITLINK__" hidden="1">{"fdsup://directions/FAT Viewer?action=UPDATE&amp;creator=factset&amp;DYN_ARGS=TRUE&amp;DOC_NAME=FAT:FQL_AUDITING_CLIENT_TEMPLATE.FAT&amp;display_string=Audit&amp;VAR:KEY=BYRGLIRI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C2PW&amp;VAR:INDEX=0"}</definedName>
    <definedName name="_3123__FDSAUDITLINK__" hidden="1">{"fdsup://Directions/FactSet Auditing Viewer?action=AUDIT_VALUE&amp;DB=129&amp;ID1=B0C2PW&amp;VALUEID=02001&amp;SDATE=201001&amp;PERIODTYPE=SEMI_STD&amp;window=popup_no_bar&amp;width=385&amp;height=120&amp;START_MAXIMIZED=FALSE&amp;creator=factset&amp;display_string=Audit"}</definedName>
    <definedName name="_3124__FDSAUDITLINK__" hidden="1">{"fdsup://Directions/FactSet Auditing Viewer?action=AUDIT_VALUE&amp;DB=129&amp;ID1=27874N10&amp;VALUEID=02001&amp;SDATE=201002&amp;PERIODTYPE=QTR_STD&amp;window=popup_no_bar&amp;width=385&amp;height=120&amp;START_MAXIMIZED=FALSE&amp;creator=factset&amp;display_string=Audit"}</definedName>
    <definedName name="_3125__FDSAUDITLINK__" hidden="1">{"fdsup://directions/FAT Viewer?action=UPDATE&amp;creator=factset&amp;DYN_ARGS=TRUE&amp;DOC_NAME=FAT:FQL_AUDITING_CLIENT_TEMPLATE.FAT&amp;display_string=Audit&amp;VAR:KEY=BMRWXETYZK&amp;VAR:QUERY=KEZTTF9ORVRfSU5DKE5PVyxOT1csRlNBLCxVU0QpQEZGX05FVF9JTkMoTFRNUywwLCwsLFVTRCkp&amp;WINDOW=F","IRST_POPUP&amp;HEIGHT=450&amp;WIDTH=450&amp;START_MAXIMIZED=FALSE&amp;VAR:CALENDAR=US&amp;VAR:SYMBOL=580685&amp;VAR:INDEX=0"}</definedName>
    <definedName name="_3126__FDSAUDITLINK__" hidden="1">{"fdsup://directions/FAT Viewer?action=UPDATE&amp;creator=factset&amp;DYN_ARGS=TRUE&amp;DOC_NAME=FAT:FQL_AUDITING_CLIENT_TEMPLATE.FAT&amp;display_string=Audit&amp;VAR:KEY=FYRELEZCZC&amp;VAR:QUERY=KEZTTF9ORVRfSU5DKE5PVyxOT1csRlNBLCxVU0QpQEZGX05FVF9JTkMoTFRNUywwLCwsLFVTRCkp&amp;WINDOW=F","IRST_POPUP&amp;HEIGHT=450&amp;WIDTH=450&amp;START_MAXIMIZED=FALSE&amp;VAR:CALENDAR=US&amp;VAR:SYMBOL=FIRE&amp;VAR:INDEX=0"}</definedName>
    <definedName name="_3127__FDSAUDITLINK__" hidden="1">{"fdsup://directions/FAT Viewer?action=UPDATE&amp;creator=factset&amp;DYN_ARGS=TRUE&amp;DOC_NAME=FAT:FQL_AUDITING_CLIENT_TEMPLATE.FAT&amp;display_string=Audit&amp;VAR:KEY=ROLIJMRI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QGK&amp;VAR:INDEX=0"}</definedName>
    <definedName name="_3128__FDSAUDITLINK__" hidden="1">{"fdsup://directions/FAT Viewer?action=UPDATE&amp;creator=factset&amp;DYN_ARGS=TRUE&amp;DOC_NAME=FAT:FQL_AUDITING_CLIENT_TEMPLATE.FAT&amp;display_string=Audit&amp;VAR:KEY=JWJOHIRO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580685&amp;VAR:INDEX=0"}</definedName>
    <definedName name="_3129__FDSAUDITLINK__" hidden="1">{"fdsup://directions/FAT Viewer?action=UPDATE&amp;creator=factset&amp;DYN_ARGS=TRUE&amp;DOC_NAME=FAT:FQL_AUDITING_CLIENT_TEMPLATE.FAT&amp;display_string=Audit&amp;VAR:KEY=XMLQJKRI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RE&amp;VAR:INDEX=0"}</definedName>
    <definedName name="_313__FDSAUDITLINK__" hidden="1">{"fdsup://directions/FAT Viewer?action=UPDATE&amp;creator=factset&amp;DYN_ARGS=TRUE&amp;DOC_NAME=FAT:FQL_AUDITING_CLIENT_TEMPLATE.FAT&amp;display_string=Audit&amp;VAR:KEY=ZKDETMFKBS&amp;VAR:QUERY=RkZfRUJJVERBX09QRVIoTFRNLDAsLCwsVVNEKQ==&amp;WINDOW=FIRST_POPUP&amp;HEIGHT=450&amp;WIDTH=450&amp;STAR","T_MAXIMIZED=FALSE&amp;VAR:CALENDAR=US&amp;VAR:SYMBOL=KRO&amp;VAR:INDEX=0"}</definedName>
    <definedName name="_3130__FDSAUDITLINK__" hidden="1">{"fdsup://Directions/FactSet Auditing Viewer?action=AUDIT_VALUE&amp;DB=129&amp;ID1=B01QGK&amp;VALUEID=02001&amp;SDATE=200902&amp;PERIODTYPE=SEMI_STD&amp;window=popup_no_bar&amp;width=385&amp;height=120&amp;START_MAXIMIZED=FALSE&amp;creator=factset&amp;display_string=Audit"}</definedName>
    <definedName name="_3131__FDSAUDITLINK__" hidden="1">{"fdsup://Directions/FactSet Auditing Viewer?action=AUDIT_VALUE&amp;DB=129&amp;ID1=580685&amp;VALUEID=02001&amp;SDATE=201002&amp;PERIODTYPE=QTR_STD&amp;window=popup_no_bar&amp;width=385&amp;height=120&amp;START_MAXIMIZED=FALSE&amp;creator=factset&amp;display_string=Audit"}</definedName>
    <definedName name="_3132__FDSAUDITLINK__" hidden="1">{"fdsup://directions/FAT Viewer?action=UPDATE&amp;creator=factset&amp;DYN_ARGS=TRUE&amp;DOC_NAME=FAT:FQL_AUDITING_CLIENT_TEMPLATE.FAT&amp;display_string=Audit&amp;VAR:KEY=RUVWLKNC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ALC&amp;VAR:INDEX=0"}</definedName>
    <definedName name="_3133__FDSAUDITLINK__" hidden="1">{"fdsup://Directions/FactSet Auditing Viewer?action=AUDIT_VALUE&amp;DB=129&amp;ID1=30613710&amp;VALUEID=02001&amp;SDATE=201002&amp;PERIODTYPE=QTR_STD&amp;window=popup_no_bar&amp;width=385&amp;height=120&amp;START_MAXIMIZED=FALSE&amp;creator=factset&amp;display_string=Audit"}</definedName>
    <definedName name="_3134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3135__FDSAUDITLINK__" hidden="1">{"fdsup://directions/FAT Viewer?action=UPDATE&amp;creator=factset&amp;DYN_ARGS=TRUE&amp;DOC_NAME=FAT:FQL_AUDITING_CLIENT_TEMPLATE.FAT&amp;display_string=Audit&amp;VAR:KEY=ROPANYNS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OVL&amp;VAR:INDEX=0"}</definedName>
    <definedName name="_3136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3137__FDSAUDITLINK__" hidden="1">{"fdsup://Directions/FactSet Auditing Viewer?action=AUDIT_VALUE&amp;DB=129&amp;ID1=67000610&amp;VALUEID=02001&amp;SDATE=201003&amp;PERIODTYPE=QTR_STD&amp;window=popup_no_bar&amp;width=385&amp;height=120&amp;START_MAXIMIZED=FALSE&amp;creator=factset&amp;display_string=Audit"}</definedName>
    <definedName name="_3138__FDSAUDITLINK__" hidden="1">{"fdsup://directions/FAT Viewer?action=UPDATE&amp;creator=factset&amp;DYN_ARGS=TRUE&amp;DOC_NAME=FAT:FQL_AUDITING_CLIENT_TEMPLATE.FAT&amp;display_string=Audit&amp;VAR:KEY=RIFUFMFS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K95&amp;VAR:INDEX=0"}</definedName>
    <definedName name="_3139__FDSAUDITLINK__" hidden="1">{"fdsup://directions/FAT Viewer?action=UPDATE&amp;creator=factset&amp;DYN_ARGS=TRUE&amp;DOC_NAME=FAT:FQL_AUDITING_CLIENT_TEMPLATE.FAT&amp;display_string=Audit&amp;VAR:KEY=TGLELWFG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F1W&amp;VAR:INDEX=0"}</definedName>
    <definedName name="_314__FDSAUDITLINK__" hidden="1">{"fdsup://directions/FAT Viewer?action=UPDATE&amp;creator=factset&amp;DYN_ARGS=TRUE&amp;DOC_NAME=FAT:FQL_AUDITING_CLIENT_TEMPLATE.FAT&amp;display_string=Audit&amp;VAR:KEY=BIXWLMPQXA&amp;VAR:QUERY=RkZfRUJJVERBX09QRVIoTFRNLDAsLCwsVVNEKQ==&amp;WINDOW=FIRST_POPUP&amp;HEIGHT=450&amp;WIDTH=450&amp;STAR","T_MAXIMIZED=FALSE&amp;VAR:CALENDAR=US&amp;VAR:SYMBOL=ASEI&amp;VAR:INDEX=0"}</definedName>
    <definedName name="_3140__FDSAUDITLINK__" hidden="1">{"fdsup://directions/FAT Viewer?action=UPDATE&amp;creator=factset&amp;DYN_ARGS=TRUE&amp;DOC_NAME=FAT:FQL_AUDITING_CLIENT_TEMPLATE.FAT&amp;display_string=Audit&amp;VAR:KEY=BAPYHUNY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IPS&amp;VAR:INDEX=0"}</definedName>
    <definedName name="_3141__FDSAUDITLINK__" hidden="1">{"fdsup://Directions/FactSet Auditing Viewer?action=AUDIT_VALUE&amp;DB=129&amp;ID1=60456710&amp;VALUEID=02001&amp;SDATE=201004&amp;PERIODTYPE=QTR_STD&amp;window=popup_no_bar&amp;width=385&amp;height=120&amp;START_MAXIMIZED=FALSE&amp;creator=factset&amp;display_string=Audit"}</definedName>
    <definedName name="_3142__FDSAUDITLINK__" hidden="1">{"fdsup://directions/FAT Viewer?action=UPDATE&amp;creator=factset&amp;DYN_ARGS=TRUE&amp;DOC_NAME=FAT:FQL_AUDITING_CLIENT_TEMPLATE.FAT&amp;display_string=Audit&amp;VAR:KEY=ZWFGZKBCFO&amp;VAR:QUERY=KEZTTF9ORVRfSU5DKE5PVyxOT1csRlNBLCxVU0QpQEZGX05FVF9JTkMoTFRNUywwLCwsLFVTRCkp&amp;WINDOW=F","IRST_POPUP&amp;HEIGHT=450&amp;WIDTH=450&amp;START_MAXIMIZED=FALSE&amp;VAR:CALENDAR=US&amp;VAR:SYMBOL=EPIQ&amp;VAR:INDEX=0"}</definedName>
    <definedName name="_3143__FDSAUDITLINK__" hidden="1">{"fdsup://directions/FAT Viewer?action=UPDATE&amp;creator=factset&amp;DYN_ARGS=TRUE&amp;DOC_NAME=FAT:FQL_AUDITING_CLIENT_TEMPLATE.FAT&amp;display_string=Audit&amp;VAR:KEY=DMLIJMRCHW&amp;VAR:QUERY=KEZTTF9ORVRfSU5DKE5PVyxOT1csRlNBLCxVU0QpQEZGX05FVF9JTkMoTFRNUywwLCwsLFVTRCkp&amp;WINDOW=F","IRST_POPUP&amp;HEIGHT=450&amp;WIDTH=450&amp;START_MAXIMIZED=FALSE&amp;VAR:CALENDAR=US&amp;VAR:SYMBOL=EPIC&amp;VAR:INDEX=0"}</definedName>
    <definedName name="_3144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MAN&amp;VAR:INDEX=0"}</definedName>
    <definedName name="_3145__FDSAUDITLINK__" hidden="1">{"fdsup://directions/FAT Viewer?action=UPDATE&amp;creator=factset&amp;DYN_ARGS=TRUE&amp;DOC_NAME=FAT:FQL_AUDITING_CLIENT_TEMPLATE.FAT&amp;display_string=Audit&amp;VAR:KEY=LQDAJUVQ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IQ&amp;VAR:INDEX=0"}</definedName>
    <definedName name="_3146__FDSAUDITLINK__" hidden="1">{"fdsup://directions/FAT Viewer?action=UPDATE&amp;creator=factset&amp;DYN_ARGS=TRUE&amp;DOC_NAME=FAT:FQL_AUDITING_CLIENT_TEMPLATE.FAT&amp;display_string=Audit&amp;VAR:KEY=JQVOLQRK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IC&amp;VAR:INDEX=0"}</definedName>
    <definedName name="_3147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3148__FDSAUDITLINK__" hidden="1">{"fdsup://Directions/FactSet Auditing Viewer?action=AUDIT_VALUE&amp;DB=129&amp;ID1=29426L10&amp;VALUEID=02001&amp;SDATE=201002&amp;PERIODTYPE=QTR_STD&amp;window=popup_no_bar&amp;width=385&amp;height=120&amp;START_MAXIMIZED=FALSE&amp;creator=factset&amp;display_string=Audit"}</definedName>
    <definedName name="_3149__FDSAUDITLINK__" hidden="1">{"fdsup://Directions/FactSet Auditing Viewer?action=AUDIT_VALUE&amp;DB=129&amp;ID1=56275010&amp;VALUEID=02001&amp;SDATE=201003&amp;PERIODTYPE=QTR_STD&amp;window=popup_no_bar&amp;width=385&amp;height=120&amp;START_MAXIMIZED=FALSE&amp;creator=factset&amp;display_string=Audit"}</definedName>
    <definedName name="_315__123Graph_XQRE_S_BY_TYPE" hidden="1">#REF!</definedName>
    <definedName name="_315__FDSAUDITLINK__" hidden="1">{"fdsup://directions/FAT Viewer?action=UPDATE&amp;creator=factset&amp;DYN_ARGS=TRUE&amp;DOC_NAME=FAT:FQL_AUDITING_CLIENT_TEMPLATE.FAT&amp;display_string=Audit&amp;VAR:KEY=XWZCXUFERG&amp;VAR:QUERY=RkZfRUJJVERBX09QRVIoTFRNLDAsLCwsVVNEKQ==&amp;WINDOW=FIRST_POPUP&amp;HEIGHT=450&amp;WIDTH=450&amp;STAR","T_MAXIMIZED=FALSE&amp;VAR:CALENDAR=US&amp;VAR:SYMBOL=NOA&amp;VAR:INDEX=0"}</definedName>
    <definedName name="_3150__FDSAUDITLINK__" hidden="1">{"fdsup://Directions/FactSet Auditing Viewer?action=AUDIT_VALUE&amp;DB=129&amp;ID1=70021530&amp;VALUEID=02001&amp;SDATE=201004&amp;PERIODTYPE=QTR_STD&amp;window=popup_no_bar&amp;width=385&amp;height=120&amp;START_MAXIMIZED=FALSE&amp;creator=factset&amp;display_string=Audit"}</definedName>
    <definedName name="_3151__FDSAUDITLINK__" hidden="1">{"fdsup://Directions/FactSet Auditing Viewer?action=AUDIT_VALUE&amp;DB=129&amp;ID1=703513&amp;VALUEID=02001&amp;SDATE=201001&amp;PERIODTYPE=SEMI_STD&amp;window=popup_no_bar&amp;width=385&amp;height=120&amp;START_MAXIMIZED=FALSE&amp;creator=factset&amp;display_string=Audit"}</definedName>
    <definedName name="_3152__FDSAUDITLINK__" hidden="1">{"fdsup://Directions/FactSet Auditing Viewer?action=AUDIT_VALUE&amp;DB=129&amp;ID1=E9021510&amp;VALUEID=02001&amp;SDATE=201002&amp;PERIODTYPE=QTR_STD&amp;window=popup_no_bar&amp;width=385&amp;height=120&amp;START_MAXIMIZED=FALSE&amp;creator=factset&amp;display_string=Audit"}</definedName>
    <definedName name="_3153__FDSAUDITLINK__" hidden="1">{"fdsup://directions/FAT Viewer?action=UPDATE&amp;creator=factset&amp;DYN_ARGS=TRUE&amp;DOC_NAME=FAT:FQL_AUDITING_CLIENT_TEMPLATE.FAT&amp;display_string=Audit&amp;VAR:KEY=LWPADSTM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TAL&amp;VAR:INDEX=0"}</definedName>
    <definedName name="_3154__FDSAUDITLINK__" hidden="1">{"fdsup://Directions/FactSet Auditing Viewer?action=AUDIT_VALUE&amp;DB=129&amp;ID1=92846N10&amp;VALUEID=02001&amp;SDATE=201002&amp;PERIODTYPE=QTR_STD&amp;window=popup_no_bar&amp;width=385&amp;height=120&amp;START_MAXIMIZED=FALSE&amp;creator=factset&amp;display_string=Audit"}</definedName>
    <definedName name="_3155__FDSAUDITLINK__" hidden="1">{"fdsup://directions/FAT Viewer?action=UPDATE&amp;creator=factset&amp;DYN_ARGS=TRUE&amp;DOC_NAME=FAT:FQL_AUDITING_CLIENT_TEMPLATE.FAT&amp;display_string=Audit&amp;VAR:KEY=LGFKDITE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455228&amp;VAR:INDEX=0"}</definedName>
    <definedName name="_3156__FDSAUDITLINK__" hidden="1">{"fdsup://directions/FAT Viewer?action=UPDATE&amp;creator=factset&amp;DYN_ARGS=TRUE&amp;DOC_NAME=FAT:FQL_AUDITING_CLIENT_TEMPLATE.FAT&amp;display_string=Audit&amp;VAR:KEY=ZUXGBCRW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583121&amp;VAR:INDEX=0"}</definedName>
    <definedName name="_3157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58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SONE&amp;VAR:INDEX=0"}</definedName>
    <definedName name="_3159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ACIW&amp;VAR:INDEX=0"}</definedName>
    <definedName name="_316__FDSAUDITLINK__" hidden="1">{"fdsup://directions/FAT Viewer?action=UPDATE&amp;creator=factset&amp;DYN_ARGS=TRUE&amp;DOC_NAME=FAT:FQL_AUDITING_CLIENT_TEMPLATE.FAT&amp;display_string=Audit&amp;VAR:KEY=FYDUXODUPS&amp;VAR:QUERY=KEZTTF9ORVRfSU5DKE5PVyxOT1csRlNBLCxVU0QpQEZGX05FVF9JTkMoTFRNUywwLCwsLFVTRCkp&amp;WINDOW=F","IRST_POPUP&amp;HEIGHT=450&amp;WIDTH=450&amp;START_MAXIMIZED=FALSE&amp;VAR:CALENDAR=US&amp;VAR:SYMBOL=ANTP&amp;VAR:INDEX=0"}</definedName>
    <definedName name="_3160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ORCC&amp;VAR:INDEX=0"}</definedName>
    <definedName name="_316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NDT&amp;VAR:INDEX=0"}</definedName>
    <definedName name="_3162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NE&amp;VAR:INDEX=0"}</definedName>
    <definedName name="_3163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3164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SPSC&amp;VAR:INDEX=0"}</definedName>
    <definedName name="_3165__FDSAUDITLINK__" hidden="1">{"fdsup://directions/FAT Viewer?action=UPDATE&amp;creator=factset&amp;DYN_ARGS=TRUE&amp;DOC_NAME=FAT:FQL_AUDITING_CLIENT_TEMPLATE.FAT&amp;display_string=Audit&amp;VAR:KEY=LWXMRMZ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594228&amp;VAR:INDEX=0"}</definedName>
    <definedName name="_3166__FDSAUDITLINK__" hidden="1">{"fdsup://Directions/FactSet Auditing Viewer?action=AUDIT_VALUE&amp;DB=129&amp;ID1=596787&amp;VALUEID=02001&amp;SDATE=201001&amp;PERIODTYPE=SEMI_STD&amp;window=popup_no_bar&amp;width=385&amp;height=120&amp;START_MAXIMIZED=FALSE&amp;creator=factset&amp;display_string=Audit"}</definedName>
    <definedName name="_3167__FDSAUDITLINK__" hidden="1">{"fdsup://directions/FAT Viewer?action=UPDATE&amp;creator=factset&amp;DYN_ARGS=TRUE&amp;DOC_NAME=FAT:FQL_AUDITING_CLIENT_TEMPLATE.FAT&amp;display_string=Audit&amp;VAR:KEY=PMFQTCNYJI&amp;VAR:QUERY=KEZTTF9ORVRfSU5DKE5PVyxOT1csRlNBLCxVU0QpQEZGX05FVF9JTkMoTFRNUywwLCwsLFVTRCkp&amp;WINDOW=F","IRST_POPUP&amp;HEIGHT=450&amp;WIDTH=450&amp;START_MAXIMIZED=FALSE&amp;VAR:CALENDAR=US&amp;VAR:SYMBOL=HSII&amp;VAR:INDEX=0"}</definedName>
    <definedName name="_3168__FDSAUDITLINK__" hidden="1">{"fdsup://directions/FAT Viewer?action=UPDATE&amp;creator=factset&amp;DYN_ARGS=TRUE&amp;DOC_NAME=FAT:FQL_AUDITING_CLIENT_TEMPLATE.FAT&amp;display_string=Audit&amp;VAR:KEY=NERMFMXGLQ&amp;VAR:QUERY=KEZTTF9ORVRfSU5DKE5PVyxOT1csRlNBLCxVU0QpQEZGX05FVF9JTkMoTFRNUywwLCwsLFVTRCkp&amp;WINDOW=F","IRST_POPUP&amp;HEIGHT=450&amp;WIDTH=450&amp;START_MAXIMIZED=FALSE&amp;VAR:CALENDAR=US&amp;VAR:SYMBOL=MWW&amp;VAR:INDEX=0"}</definedName>
    <definedName name="_3169__FDSAUDITLINK__" hidden="1">{"fdsup://directions/FAT Viewer?action=UPDATE&amp;creator=factset&amp;DYN_ARGS=TRUE&amp;DOC_NAME=FAT:FQL_AUDITING_CLIENT_TEMPLATE.FAT&amp;display_string=Audit&amp;VAR:KEY=NORGFQZQZY&amp;VAR:QUERY=KEZTTF9ORVRfSU5DKE5PVyxOT1csRlNBLCxVU0QpQEZGX05FVF9JTkMoTFRNUywwLCwsLFVTRCkp&amp;WINDOW=F","IRST_POPUP&amp;HEIGHT=450&amp;WIDTH=450&amp;START_MAXIMIZED=FALSE&amp;VAR:CALENDAR=US&amp;VAR:SYMBOL=50064320&amp;VAR:INDEX=0"}</definedName>
    <definedName name="_317__FDSAUDITLINK__" hidden="1">{"fdsup://directions/FAT Viewer?action=UPDATE&amp;creator=factset&amp;DYN_ARGS=TRUE&amp;DOC_NAME=FAT:FQL_AUDITING_CLIENT_TEMPLATE.FAT&amp;display_string=Audit&amp;VAR:KEY=HWTKTMDCLI&amp;VAR:QUERY=RkZfRUJJVERBX09QRVIoTFRNLDAsLCwsVVNEKQ==&amp;WINDOW=FIRST_POPUP&amp;HEIGHT=450&amp;WIDTH=450&amp;STAR","T_MAXIMIZED=FALSE&amp;VAR:CALENDAR=US&amp;VAR:SYMBOL=KEG&amp;VAR:INDEX=0"}</definedName>
    <definedName name="_3170__FDSAUDITLINK__" hidden="1">{"fdsup://directions/FAT Viewer?action=UPDATE&amp;creator=factset&amp;DYN_ARGS=TRUE&amp;DOC_NAME=FAT:FQL_AUDITING_CLIENT_TEMPLATE.FAT&amp;display_string=Audit&amp;VAR:KEY=POTEHYLYPG&amp;VAR:QUERY=KEZTTF9ORVRfSU5DKE5PVyxOT1csRlNBLCxVU0QpQEZGX05FVF9JTkMoTFRNUywwLCwsLFVTRCkp&amp;WINDOW=F","IRST_POPUP&amp;HEIGHT=450&amp;WIDTH=450&amp;START_MAXIMIZED=FALSE&amp;VAR:CALENDAR=US&amp;VAR:SYMBOL=31682710&amp;VAR:INDEX=0"}</definedName>
    <definedName name="_3171__FDSAUDITLINK__" hidden="1">{"fdsup://directions/FAT Viewer?action=UPDATE&amp;creator=factset&amp;DYN_ARGS=TRUE&amp;DOC_NAME=FAT:FQL_AUDITING_CLIENT_TEMPLATE.FAT&amp;display_string=Audit&amp;VAR:KEY=NGJYPMFOTW&amp;VAR:QUERY=KEZTTF9ORVRfSU5DKE5PVyxOT1csRlNBLCxVU0QpQEZGX05FVF9JTkMoTFRNUywwLCwsLFVTRCkp&amp;WINDOW=F","IRST_POPUP&amp;HEIGHT=450&amp;WIDTH=450&amp;START_MAXIMIZED=FALSE&amp;VAR:CALENDAR=US&amp;VAR:SYMBOL=25301710&amp;VAR:INDEX=0"}</definedName>
    <definedName name="_3172__FDSAUDITLINK__" hidden="1">{"fdsup://directions/FAT Viewer?action=UPDATE&amp;creator=factset&amp;DYN_ARGS=TRUE&amp;DOC_NAME=FAT:FQL_AUDITING_CLIENT_TEMPLATE.FAT&amp;display_string=Audit&amp;VAR:KEY=PILWFITU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SII&amp;VAR:INDEX=0"}</definedName>
    <definedName name="_3173__FDSAUDITLINK__" hidden="1">{"fdsup://directions/FAT Viewer?action=UPDATE&amp;creator=factset&amp;DYN_ARGS=TRUE&amp;DOC_NAME=FAT:FQL_AUDITING_CLIENT_TEMPLATE.FAT&amp;display_string=Audit&amp;VAR:KEY=FUTWPCZONY&amp;VAR:QUERY=KEZTTF9ORVRfSU5DKE5PVyxOT1csRlNBLCxVU0QpQEZGX05FVF9JTkMoTFRNUywwLCwsLFVTRCkp&amp;WINDOW=F","IRST_POPUP&amp;HEIGHT=450&amp;WIDTH=450&amp;START_MAXIMIZED=FALSE&amp;VAR:CALENDAR=US&amp;VAR:SYMBOL=AHS&amp;VAR:INDEX=0"}</definedName>
    <definedName name="_3174__FDSAUDITLINK__" hidden="1">{"fdsup://directions/FAT Viewer?action=UPDATE&amp;creator=factset&amp;DYN_ARGS=TRUE&amp;DOC_NAME=FAT:FQL_AUDITING_CLIENT_TEMPLATE.FAT&amp;display_string=Audit&amp;VAR:KEY=VYHQFSLWDW&amp;VAR:QUERY=KEZTTF9ORVRfSU5DKE5PVyxOT1csRlNBLCxVU0QpQEZGX05FVF9JTkMoTFRNUywwLCwsLFVTRCkp&amp;WINDOW=F","IRST_POPUP&amp;HEIGHT=450&amp;WIDTH=450&amp;START_MAXIMIZED=FALSE&amp;VAR:CALENDAR=US&amp;VAR:SYMBOL=22748310&amp;VAR:INDEX=0"}</definedName>
    <definedName name="_3175__FDSAUDITLINK__" hidden="1">{"fdsup://directions/FAT Viewer?action=UPDATE&amp;creator=factset&amp;DYN_ARGS=TRUE&amp;DOC_NAME=FAT:FQL_AUDITING_CLIENT_TEMPLATE.FAT&amp;display_string=Audit&amp;VAR:KEY=VKJWHAXALA&amp;VAR:QUERY=KEZTTF9ORVRfSU5DKE5PVyxOT1csRlNBLCxVU0QpQEZGX05FVF9JTkMoTFRNUywwLCwsLFVTRCkp&amp;WINDOW=F","IRST_POPUP&amp;HEIGHT=450&amp;WIDTH=450&amp;START_MAXIMIZED=FALSE&amp;VAR:CALENDAR=US&amp;VAR:SYMBOL=89785X10&amp;VAR:INDEX=0"}</definedName>
    <definedName name="_3176__FDSAUDITLINK__" hidden="1">{"fdsup://directions/FAT Viewer?action=UPDATE&amp;creator=factset&amp;DYN_ARGS=TRUE&amp;DOC_NAME=FAT:FQL_AUDITING_CLIENT_TEMPLATE.FAT&amp;display_string=Audit&amp;VAR:KEY=FIZYJANAJO&amp;VAR:QUERY=KEZTTF9ORVRfSU5DKE5PVyxOT1csRlNBLCxVU0QpQEZGX05FVF9JTkMoTFRNUywwLCwsLFVTRCkp&amp;WINDOW=F","IRST_POPUP&amp;HEIGHT=450&amp;WIDTH=450&amp;START_MAXIMIZED=FALSE&amp;VAR:CALENDAR=US&amp;VAR:SYMBOL=CDI&amp;VAR:INDEX=0"}</definedName>
    <definedName name="_3177__FDSAUDITLINK__" hidden="1">{"fdsup://directions/FAT Viewer?action=UPDATE&amp;creator=factset&amp;DYN_ARGS=TRUE&amp;DOC_NAME=FAT:FQL_AUDITING_CLIENT_TEMPLATE.FAT&amp;display_string=Audit&amp;VAR:KEY=HUHGJQHWPQ&amp;VAR:QUERY=KEZTTF9ORVRfSU5DKE5PVyxOT1csRlNBLCxVU0QpQEZGX05FVF9JTkMoTFRNUywwLCwsLFVTRCkp&amp;WINDOW=F","IRST_POPUP&amp;HEIGHT=450&amp;WIDTH=450&amp;START_MAXIMIZED=FALSE&amp;VAR:CALENDAR=US&amp;VAR:SYMBOL=06846310&amp;VAR:INDEX=0"}</definedName>
    <definedName name="_3178__FDSAUDITLINK__" hidden="1">{"fdsup://directions/FAT Viewer?action=UPDATE&amp;creator=factset&amp;DYN_ARGS=TRUE&amp;DOC_NAME=FAT:FQL_AUDITING_CLIENT_TEMPLATE.FAT&amp;display_string=Audit&amp;VAR:KEY=TCLCRKTONQ&amp;VAR:QUERY=KEZTTF9ORVRfSU5DKE5PVyxOT1csRlNBLCxVU0QpQEZGX05FVF9JTkMoTFRNUywwLCwsLFVTRCkp&amp;WINDOW=F","IRST_POPUP&amp;HEIGHT=450&amp;WIDTH=450&amp;START_MAXIMIZED=FALSE&amp;VAR:CALENDAR=US&amp;VAR:SYMBOL=68215910&amp;VAR:INDEX=0"}</definedName>
    <definedName name="_3179__FDSAUDITLINK__" hidden="1">{"fdsup://directions/FAT Viewer?action=UPDATE&amp;creator=factset&amp;DYN_ARGS=TRUE&amp;DOC_NAME=FAT:FQL_AUDITING_CLIENT_TEMPLATE.FAT&amp;display_string=Audit&amp;VAR:KEY=RKXAFUZA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AN&amp;VAR:INDEX=0"}</definedName>
    <definedName name="_318__123Graph_A__MW_VS_POWER" hidden="1">#REF!</definedName>
    <definedName name="_318__FDSAUDITLINK__" hidden="1">{"fdsup://directions/FAT Viewer?action=UPDATE&amp;creator=factset&amp;DYN_ARGS=TRUE&amp;DOC_NAME=FAT:FQL_AUDITING_CLIENT_TEMPLATE.FAT&amp;display_string=Audit&amp;VAR:KEY=BUBKVURAXQ&amp;VAR:QUERY=RkZfRUJJVERBX09QRVIoTFRNLDAsLCwsVVNEKQ==&amp;WINDOW=FIRST_POPUP&amp;HEIGHT=450&amp;WIDTH=450&amp;STAR","T_MAXIMIZED=FALSE&amp;VAR:CALENDAR=US&amp;VAR:SYMBOL=CRR&amp;VAR:INDEX=0"}</definedName>
    <definedName name="_3180__FDSAUDITLINK__" hidden="1">{"fdsup://directions/FAT Viewer?action=UPDATE&amp;creator=factset&amp;DYN_ARGS=TRUE&amp;DOC_NAME=FAT:FQL_AUDITING_CLIENT_TEMPLATE.FAT&amp;display_string=Audit&amp;VAR:KEY=PCTAFINU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00709410&amp;VAR:INDEX=0"}</definedName>
    <definedName name="_3181__FDSAUDITLINK__" hidden="1">{"fdsup://directions/FAT Viewer?action=UPDATE&amp;creator=factset&amp;DYN_ARGS=TRUE&amp;DOC_NAME=FAT:FQL_AUDITING_CLIENT_TEMPLATE.FAT&amp;display_string=Audit&amp;VAR:KEY=VEFYVERK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HS&amp;VAR:INDEX=0"}</definedName>
    <definedName name="_3182__FDSAUDITLINK__" hidden="1">{"fdsup://directions/FAT Viewer?action=UPDATE&amp;creator=factset&amp;DYN_ARGS=TRUE&amp;DOC_NAME=FAT:FQL_AUDITING_CLIENT_TEMPLATE.FAT&amp;display_string=Audit&amp;VAR:KEY=BWTEPEFC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STF&amp;VAR:INDEX=0"}</definedName>
    <definedName name="_3183__FDSAUDITLINK__" hidden="1">{"fdsup://directions/FAT Viewer?action=UPDATE&amp;creator=factset&amp;DYN_ARGS=TRUE&amp;DOC_NAME=FAT:FQL_AUDITING_CLIENT_TEMPLATE.FAT&amp;display_string=Audit&amp;VAR:KEY=VYJUHYFK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20038K10&amp;VAR:INDEX=0"}</definedName>
    <definedName name="_3184__FDSAUDITLINK__" hidden="1">{"fdsup://directions/FAT Viewer?action=UPDATE&amp;creator=factset&amp;DYN_ARGS=TRUE&amp;DOC_NAME=FAT:FQL_AUDITING_CLIENT_TEMPLATE.FAT&amp;display_string=Audit&amp;VAR:KEY=NOHMXAX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DI&amp;VAR:INDEX=0"}</definedName>
    <definedName name="_3185__FDSAUDITLINK__" hidden="1">{"fdsup://directions/FAT Viewer?action=UPDATE&amp;creator=factset&amp;DYN_ARGS=TRUE&amp;DOC_NAME=FAT:FQL_AUDITING_CLIENT_TEMPLATE.FAT&amp;display_string=Audit&amp;VAR:KEY=TQHWNALI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06846310&amp;VAR:INDEX=0"}</definedName>
    <definedName name="_3186__FDSAUDITLINK__" hidden="1">{"fdsup://directions/FAT Viewer?action=UPDATE&amp;creator=factset&amp;DYN_ARGS=TRUE&amp;DOC_NAME=FAT:FQL_AUDITING_CLIENT_TEMPLATE.FAT&amp;display_string=Audit&amp;VAR:KEY=FONWXYNM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68215910&amp;VAR:INDEX=0"}</definedName>
    <definedName name="_3187__FDSAUDITLINK__" hidden="1">{"fdsup://Directions/FactSet Auditing Viewer?action=AUDIT_VALUE&amp;DB=129&amp;ID1=56418H10&amp;VALUEID=02001&amp;SDATE=201003&amp;PERIODTYPE=QTR_STD&amp;window=popup_no_bar&amp;width=385&amp;height=120&amp;START_MAXIMIZED=FALSE&amp;creator=factset&amp;display_string=Audit"}</definedName>
    <definedName name="_3188__FDSAUDITLINK__" hidden="1">{"fdsup://Directions/FactSet Auditing Viewer?action=AUDIT_VALUE&amp;DB=129&amp;ID1=00709410&amp;VALUEID=02001&amp;SDATE=201002&amp;PERIODTYPE=QTR_STD&amp;window=popup_no_bar&amp;width=385&amp;height=120&amp;START_MAXIMIZED=FALSE&amp;creator=factset&amp;display_string=Audit"}</definedName>
    <definedName name="_3189__FDSAUDITLINK__" hidden="1">{"fdsup://Directions/FactSet Auditing Viewer?action=AUDIT_VALUE&amp;DB=129&amp;ID1=00174410&amp;VALUEID=02001&amp;SDATE=201002&amp;PERIODTYPE=QTR_STD&amp;window=popup_no_bar&amp;width=385&amp;height=120&amp;START_MAXIMIZED=FALSE&amp;creator=factset&amp;display_string=Audit"}</definedName>
    <definedName name="_319__FDSAUDITLINK__" hidden="1">{"fdsup://directions/FAT Viewer?action=UPDATE&amp;creator=factset&amp;DYN_ARGS=TRUE&amp;DOC_NAME=FAT:FQL_AUDITING_CLIENT_TEMPLATE.FAT&amp;display_string=Audit&amp;VAR:KEY=TIJQHYXYNW&amp;VAR:QUERY=RkZfRUJJVERBX09QRVIoTFRNLDAsLCwsVVNEKQ==&amp;WINDOW=FIRST_POPUP&amp;HEIGHT=450&amp;WIDTH=450&amp;STAR","T_MAXIMIZED=FALSE&amp;VAR:CALENDAR=US&amp;VAR:SYMBOL=PDC&amp;VAR:INDEX=0"}</definedName>
    <definedName name="_3190__FDSAUDITLINK__" hidden="1">{"fdsup://Directions/FactSet Auditing Viewer?action=AUDIT_VALUE&amp;DB=129&amp;ID1=77032310&amp;VALUEID=02001&amp;SDATE=201003&amp;PERIODTYPE=QTR_STD&amp;window=popup_no_bar&amp;width=385&amp;height=120&amp;START_MAXIMIZED=FALSE&amp;creator=factset&amp;display_string=Audit"}</definedName>
    <definedName name="_3191__FDSAUDITLINK__" hidden="1">{"fdsup://Directions/FactSet Auditing Viewer?action=AUDIT_VALUE&amp;DB=129&amp;ID1=20038K10&amp;VALUEID=02001&amp;SDATE=201002&amp;PERIODTYPE=QTR_STD&amp;window=popup_no_bar&amp;width=385&amp;height=120&amp;START_MAXIMIZED=FALSE&amp;creator=factset&amp;display_string=Audit"}</definedName>
    <definedName name="_3192__FDSAUDITLINK__" hidden="1">{"fdsup://Directions/FactSet Auditing Viewer?action=AUDIT_VALUE&amp;DB=129&amp;ID1=12507110&amp;VALUEID=02001&amp;SDATE=201002&amp;PERIODTYPE=QTR_STD&amp;window=popup_no_bar&amp;width=385&amp;height=120&amp;START_MAXIMIZED=FALSE&amp;creator=factset&amp;display_string=Audit"}</definedName>
    <definedName name="_3193__FDSAUDITLINK__" hidden="1">{"fdsup://Directions/FactSet Auditing Viewer?action=AUDIT_VALUE&amp;DB=129&amp;ID1=06846310&amp;VALUEID=02001&amp;SDATE=201002&amp;PERIODTYPE=QTR_STD&amp;window=popup_no_bar&amp;width=385&amp;height=120&amp;START_MAXIMIZED=FALSE&amp;creator=factset&amp;display_string=Audit"}</definedName>
    <definedName name="_3194__FDSAUDITLINK__" hidden="1">{"fdsup://Directions/FactSet Auditing Viewer?action=AUDIT_VALUE&amp;DB=129&amp;ID1=68215910&amp;VALUEID=02001&amp;SDATE=201002&amp;PERIODTYPE=QTR_STD&amp;window=popup_no_bar&amp;width=385&amp;height=120&amp;START_MAXIMIZED=FALSE&amp;creator=factset&amp;display_string=Audit"}</definedName>
    <definedName name="_3195__FDSAUDITLINK__" hidden="1">{"fdsup://Directions/FactSet Auditing Viewer?action=AUDIT_VALUE&amp;DB=129&amp;ID1=26864810&amp;VALUEID=02001&amp;SDATE=201003&amp;PERIODTYPE=QTR_STD&amp;window=popup_no_bar&amp;width=385&amp;height=120&amp;START_MAXIMIZED=FALSE&amp;creator=factset&amp;display_string=Audit"}</definedName>
    <definedName name="_3196__FDSAUDITLINK__" hidden="1">{"fdsup://Directions/FactSet Auditing Viewer?action=AUDIT_VALUE&amp;DB=129&amp;ID1=92856340&amp;VALUEID=02001&amp;SDATE=201003&amp;PERIODTYPE=QTR_STD&amp;window=popup_no_bar&amp;width=385&amp;height=120&amp;START_MAXIMIZED=FALSE&amp;creator=factset&amp;display_string=Audit"}</definedName>
    <definedName name="_3197__FDSAUDITLINK__" hidden="1">{"fdsup://directions/FAT Viewer?action=UPDATE&amp;creator=factset&amp;DYN_ARGS=TRUE&amp;DOC_NAME=FAT:FQL_AUDITING_CLIENT_TEMPLATE.FAT&amp;display_string=Audit&amp;VAR:KEY=BOFYLMNYBK&amp;VAR:QUERY=KEZTTF9ORVRfSU5DKE5PVyxOT1csRlNBLCxVU0QpQEZGX05FVF9JTkMoTFRNUywwLCwsLFVTRCkp&amp;WINDOW=F","IRST_POPUP&amp;HEIGHT=450&amp;WIDTH=450&amp;START_MAXIMIZED=FALSE&amp;VAR:CALENDAR=US&amp;VAR:SYMBOL=IDN&amp;VAR:INDEX=0"}</definedName>
    <definedName name="_3198__FDSAUDITLINK__" hidden="1">{"fdsup://Directions/FactSet Auditing Viewer?action=AUDIT_VALUE&amp;DB=129&amp;ID1=68371830&amp;VALUEID=02001&amp;SDATE=201004&amp;PERIODTYPE=QTR_STD&amp;window=popup_no_bar&amp;width=385&amp;height=120&amp;START_MAXIMIZED=FALSE&amp;creator=factset&amp;display_string=Audit"}</definedName>
    <definedName name="_3199__FDSAUDITLINK__" hidden="1">{"fdsup://Directions/FactSet Auditing Viewer?action=AUDIT_VALUE&amp;DB=129&amp;ID1=45245S10&amp;VALUEID=02001&amp;SDATE=200901&amp;PERIODTYPE=QTR_STD&amp;window=popup_no_bar&amp;width=385&amp;height=120&amp;START_MAXIMIZED=FALSE&amp;creator=factset&amp;display_string=Audit"}</definedName>
    <definedName name="_32____0__123Graph_A" hidden="1">#N/A</definedName>
    <definedName name="_32___123Graph_AUNIT_BY_OEM" hidden="1">#REF!</definedName>
    <definedName name="_32__123Graph_ACHART_10" hidden="1">#REF!</definedName>
    <definedName name="_32__123Graph_ACHART_2" hidden="1">#REF!</definedName>
    <definedName name="_32__123Graph_AChart_3" hidden="1">#REF!</definedName>
    <definedName name="_32__123Graph_BCHART_17" hidden="1">#REF!</definedName>
    <definedName name="_32__123Graph_CCHART_11" hidden="1">#REF!</definedName>
    <definedName name="_32__123Graph_CCHART_2" hidden="1">#REF!</definedName>
    <definedName name="_32__123Graph_CQRE_S_BY_CO." hidden="1">#REF!</definedName>
    <definedName name="_32__123Graph_DSUPPLIES_BY_B_U" hidden="1">#REF!</definedName>
    <definedName name="_32__123Graph_ECAPITAL_BY_OEM" hidden="1">#REF!</definedName>
    <definedName name="_32__123Graph_EQRE_S_BY_CO." hidden="1">#REF!</definedName>
    <definedName name="_32__123Graph_FWAGES_BY_B_U" hidden="1">#REF!</definedName>
    <definedName name="_32__123Graph_LBL_ACHART_1" hidden="1">#REF!</definedName>
    <definedName name="_32__123Graph_LBL_BCHART_3" hidden="1">#REF!</definedName>
    <definedName name="_32__123Graph_X_Chart_1A" hidden="1">#REF!</definedName>
    <definedName name="_32__123Graph_XChart_1" hidden="1">#REF!</definedName>
    <definedName name="_32__123Graph_XCHART_3" hidden="1">#REF!</definedName>
    <definedName name="_32__123Graph_XCHART_4" hidden="1">#REF!</definedName>
    <definedName name="_32__123Graph_XCHART_8" hidden="1">#REF!</definedName>
    <definedName name="_32__FDSAUDITLINK__" hidden="1">{"fdsup://directions/FAT Viewer?action=UPDATE&amp;creator=factset&amp;DYN_ARGS=TRUE&amp;DOC_NAME=FAT:FQL_AUDITING_CLIENT_TEMPLATE.FAT&amp;display_string=Audit&amp;VAR:KEY=TAXILGPYZA&amp;VAR:QUERY=RkZfRlJFRV9QU19DRigp&amp;WINDOW=FIRST_POPUP&amp;HEIGHT=450&amp;WIDTH=450&amp;START_MAXIMIZED=FALSE&amp;VA","R:CALENDAR=US&amp;VAR:SYMBOL=FUR&amp;VAR:INDEX=0"}</definedName>
    <definedName name="_32_0Rwvu.Pag" hidden="1">#REF!</definedName>
    <definedName name="_320__FDSAUDITLINK__" hidden="1">{"fdsup://directions/FAT Viewer?action=UPDATE&amp;creator=factset&amp;DYN_ARGS=TRUE&amp;DOC_NAME=FAT:FQL_AUDITING_CLIENT_TEMPLATE.FAT&amp;display_string=Audit&amp;VAR:KEY=JSJWNMDMZK&amp;VAR:QUERY=RkZfRUJJVERBX09QRVIoTFRNLDAsLCwsVVNEKQ==&amp;WINDOW=FIRST_POPUP&amp;HEIGHT=450&amp;WIDTH=450&amp;STAR","T_MAXIMIZED=FALSE&amp;VAR:CALENDAR=US&amp;VAR:SYMBOL=DVR&amp;VAR:INDEX=0"}</definedName>
    <definedName name="_3200__FDSAUDITLINK__" hidden="1">{"fdsup://Directions/FactSet Auditing Viewer?action=AUDIT_VALUE&amp;DB=129&amp;ID1=B05DWM&amp;VALUEID=02001&amp;SDATE=201002&amp;PERIODTYPE=QTR_STD&amp;window=popup_no_bar&amp;width=385&amp;height=120&amp;START_MAXIMIZED=FALSE&amp;creator=factset&amp;display_string=Audit"}</definedName>
    <definedName name="_3201__FDSAUDITLINK__" hidden="1">{"fdsup://Directions/FactSet Auditing Viewer?action=AUDIT_VALUE&amp;DB=129&amp;ID1=04289L10&amp;VALUEID=02001&amp;SDATE=201002&amp;PERIODTYPE=QTR_STD&amp;window=popup_no_bar&amp;width=385&amp;height=120&amp;START_MAXIMIZED=FALSE&amp;creator=factset&amp;display_string=Audit"}</definedName>
    <definedName name="_3202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3203__FDSAUDITLINK__" hidden="1">{"fdsup://Directions/FactSet Auditing Viewer?action=AUDIT_VALUE&amp;DB=129&amp;ID1=83616T10&amp;VALUEID=02001&amp;SDATE=201002&amp;PERIODTYPE=QTR_STD&amp;window=popup_no_bar&amp;width=385&amp;height=120&amp;START_MAXIMIZED=FALSE&amp;creator=factset&amp;display_string=Audit"}</definedName>
    <definedName name="_3204__FDSAUDITLINK__" hidden="1">{"fdsup://Directions/FactSet Auditing Viewer?action=AUDIT_VALUE&amp;DB=129&amp;ID1=19239Y10&amp;VALUEID=02001&amp;SDATE=201002&amp;PERIODTYPE=QTR_STD&amp;window=popup_no_bar&amp;width=385&amp;height=120&amp;START_MAXIMIZED=FALSE&amp;creator=factset&amp;display_string=Audit"}</definedName>
    <definedName name="_3205__FDSAUDITLINK__" hidden="1">{"fdsup://Directions/FactSet Auditing Viewer?action=AUDIT_VALUE&amp;DB=129&amp;ID1=20452A10&amp;VALUEID=02001&amp;SDATE=201002&amp;PERIODTYPE=QTR_STD&amp;window=popup_no_bar&amp;width=385&amp;height=120&amp;START_MAXIMIZED=FALSE&amp;creator=factset&amp;display_string=Audit"}</definedName>
    <definedName name="_3206__FDSAUDITLINK__" hidden="1">{"fdsup://Directions/FactSet Auditing Viewer?action=AUDIT_VALUE&amp;DB=129&amp;ID1=70557310&amp;VALUEID=02001&amp;SDATE=201002&amp;PERIODTYPE=QTR_STD&amp;window=popup_no_bar&amp;width=385&amp;height=120&amp;START_MAXIMIZED=FALSE&amp;creator=factset&amp;display_string=Audit"}</definedName>
    <definedName name="_3207__FDSAUDITLINK__" hidden="1">{"fdsup://Directions/FactSet Auditing Viewer?action=AUDIT_VALUE&amp;DB=129&amp;ID1=88632Q10&amp;VALUEID=02001&amp;SDATE=201003&amp;PERIODTYPE=QTR_STD&amp;window=popup_no_bar&amp;width=385&amp;height=120&amp;START_MAXIMIZED=FALSE&amp;creator=factset&amp;display_string=Audit"}</definedName>
    <definedName name="_3208__FDSAUDITLINK__" hidden="1">{"fdsup://directions/FAT Viewer?action=UPDATE&amp;creator=factset&amp;DYN_ARGS=TRUE&amp;DOC_NAME=FAT:FQL_AUDITING_CLIENT_TEMPLATE.FAT&amp;display_string=Audit&amp;VAR:KEY=TANWXGVG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AME&amp;VAR:INDEX=0"}</definedName>
    <definedName name="_3209__FDSAUDITLINK__" hidden="1">{"fdsup://Directions/FactSet Auditing Viewer?action=AUDIT_VALUE&amp;DB=129&amp;ID1=77778010&amp;VALUEID=02001&amp;SDATE=201002&amp;PERIODTYPE=QTR_STD&amp;window=popup_no_bar&amp;width=385&amp;height=120&amp;START_MAXIMIZED=FALSE&amp;creator=factset&amp;display_string=Audit"}</definedName>
    <definedName name="_321__FDSAUDITLINK__" hidden="1">{"fdsup://directions/FAT Viewer?action=UPDATE&amp;creator=factset&amp;DYN_ARGS=TRUE&amp;DOC_NAME=FAT:FQL_AUDITING_CLIENT_TEMPLATE.FAT&amp;display_string=Audit&amp;VAR:KEY=HAJABILCTE&amp;VAR:QUERY=RkZfRUJJVERBX09QRVIoTFRNLDAsLCwsVVNEKQ==&amp;WINDOW=FIRST_POPUP&amp;HEIGHT=450&amp;WIDTH=450&amp;STAR","T_MAXIMIZED=FALSE&amp;VAR:CALENDAR=US&amp;VAR:SYMBOL=AIR&amp;VAR:INDEX=0"}</definedName>
    <definedName name="_3210__FDSAUDITLINK__" hidden="1">{"fdsup://Directions/FactSet Auditing Viewer?action=AUDIT_VALUE&amp;DB=129&amp;ID1=49330810&amp;VALUEID=02001&amp;SDATE=201003&amp;PERIODTYPE=QTR_STD&amp;window=popup_no_bar&amp;width=385&amp;height=120&amp;START_MAXIMIZED=FALSE&amp;creator=factset&amp;display_string=Audit"}</definedName>
    <definedName name="_3211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3212__FDSAUDITLINK__" hidden="1">{"fdsup://Directions/FactSet Auditing Viewer?action=AUDIT_VALUE&amp;DB=129&amp;ID1=90458310&amp;VALUEID=02001&amp;SDATE=201003&amp;PERIODTYPE=QTR_STD&amp;window=popup_no_bar&amp;width=385&amp;height=120&amp;START_MAXIMIZED=FALSE&amp;creator=factset&amp;display_string=Audit"}</definedName>
    <definedName name="_3213__FDSAUDITLINK__" hidden="1">{"fdsup://Directions/FactSet Auditing Viewer?action=AUDIT_VALUE&amp;DB=129&amp;ID1=B41PDC&amp;VALUEID=02001&amp;SDATE=201001&amp;PERIODTYPE=SEMI_STD&amp;window=popup_no_bar&amp;width=385&amp;height=120&amp;START_MAXIMIZED=FALSE&amp;creator=factset&amp;display_string=Audit"}</definedName>
    <definedName name="_3214__FDSAUDITLINK__" hidden="1">{"fdsup://Directions/FactSet Auditing Viewer?action=AUDIT_VALUE&amp;DB=129&amp;ID1=87874R10&amp;VALUEID=02001&amp;SDATE=201002&amp;PERIODTYPE=QTR_STD&amp;window=popup_no_bar&amp;width=385&amp;height=120&amp;START_MAXIMIZED=FALSE&amp;creator=factset&amp;display_string=Audit"}</definedName>
    <definedName name="_3215__FDSAUDITLINK__" hidden="1">{"fdsup://Directions/FactSet Auditing Viewer?action=AUDIT_VALUE&amp;DB=129&amp;ID1=580098&amp;VALUEID=02001&amp;SDATE=201001&amp;PERIODTYPE=QTR_STD&amp;window=popup_no_bar&amp;width=385&amp;height=120&amp;START_MAXIMIZED=FALSE&amp;creator=factset&amp;display_string=Audit"}</definedName>
    <definedName name="_3216__FDSAUDITLINK__" hidden="1">{"fdsup://Directions/FactSet Auditing Viewer?action=AUDIT_VALUE&amp;DB=129&amp;ID1=02968310&amp;VALUEID=02001&amp;SDATE=201001&amp;PERIODTYPE=QTR_STD&amp;window=popup_no_bar&amp;width=385&amp;height=120&amp;START_MAXIMIZED=FALSE&amp;creator=factset&amp;display_string=Audit"}</definedName>
    <definedName name="_3217__FDSAUDITLINK__" hidden="1">{"fdsup://Directions/FactSet Auditing Viewer?action=AUDIT_VALUE&amp;DB=129&amp;ID1=447946&amp;VALUEID=02001&amp;SDATE=201001&amp;PERIODTYPE=SEMI_STD&amp;window=popup_no_bar&amp;width=385&amp;height=120&amp;START_MAXIMIZED=FALSE&amp;creator=factset&amp;display_string=Audit"}</definedName>
    <definedName name="_3218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3219__FDSAUDITLINK__" hidden="1">{"fdsup://Directions/FactSet Auditing Viewer?action=AUDIT_VALUE&amp;DB=129&amp;ID1=45865V10&amp;VALUEID=02001&amp;SDATE=201002&amp;PERIODTYPE=QTR_STD&amp;window=popup_no_bar&amp;width=385&amp;height=120&amp;START_MAXIMIZED=FALSE&amp;creator=factset&amp;display_string=Audit"}</definedName>
    <definedName name="_322__FDSAUDITLINK__" hidden="1">{"fdsup://directions/FAT Viewer?action=UPDATE&amp;creator=factset&amp;DYN_ARGS=TRUE&amp;DOC_NAME=FAT:FQL_AUDITING_CLIENT_TEMPLATE.FAT&amp;display_string=Audit&amp;VAR:KEY=VKZOFYBOFM&amp;VAR:QUERY=RkZfRUJJVERBX09QRVIoTFRNLDAsLCwsVVNEKQ==&amp;WINDOW=FIRST_POPUP&amp;HEIGHT=450&amp;WIDTH=450&amp;STAR","T_MAXIMIZED=FALSE&amp;VAR:CALENDAR=US&amp;VAR:SYMBOL=WTSLA&amp;VAR:INDEX=0"}</definedName>
    <definedName name="_3220__FDSAUDITLINK__" hidden="1">{"fdsup://Directions/FactSet Auditing Viewer?action=AUDIT_VALUE&amp;DB=129&amp;ID1=446912&amp;VALUEID=02001&amp;SDATE=201001&amp;PERIODTYPE=SEMI_STD&amp;window=popup_no_bar&amp;width=385&amp;height=120&amp;START_MAXIMIZED=FALSE&amp;creator=factset&amp;display_string=Audit"}</definedName>
    <definedName name="_3221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INTU&amp;VAR:INDEX=0"}</definedName>
    <definedName name="_3222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3223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NTU&amp;VAR:INDEX=0"}</definedName>
    <definedName name="_3224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3225__FDSAUDITLINK__" hidden="1">{"fdsup://Directions/FactSet Auditing Viewer?action=AUDIT_VALUE&amp;DB=129&amp;ID1=B07LTC&amp;VALUEID=02001&amp;SDATE=201002&amp;PERIODTYPE=QTR_STD&amp;window=popup_no_bar&amp;width=385&amp;height=120&amp;START_MAXIMIZED=FALSE&amp;creator=factset&amp;display_string=Audit"}</definedName>
    <definedName name="_3226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3227__FDSAUDITLINK__" hidden="1">{"fdsup://Directions/FactSet Auditing Viewer?action=AUDIT_VALUE&amp;DB=129&amp;ID1=598519&amp;VALUEID=02001&amp;SDATE=201002&amp;PERIODTYPE=QTR_STD&amp;window=popup_no_bar&amp;width=385&amp;height=120&amp;START_MAXIMIZED=FALSE&amp;creator=factset&amp;display_string=Audit"}</definedName>
    <definedName name="_323__FDSAUDITLINK__" hidden="1">{"fdsup://directions/FAT Viewer?action=UPDATE&amp;creator=factset&amp;DYN_ARGS=TRUE&amp;DOC_NAME=FAT:FQL_AUDITING_CLIENT_TEMPLATE.FAT&amp;display_string=Audit&amp;VAR:KEY=VKJGVEDMVG&amp;VAR:QUERY=RkZfRUJJVERBX09QRVIoTFRNLDAsLCwsVVNEKQ==&amp;WINDOW=FIRST_POPUP&amp;HEIGHT=450&amp;WIDTH=450&amp;STAR","T_MAXIMIZED=FALSE&amp;VAR:CALENDAR=US&amp;VAR:SYMBOL=SD&amp;VAR:INDEX=0"}</definedName>
    <definedName name="_324__123Graph_XSUPPLIES_BY_B_U" hidden="1">#REF!</definedName>
    <definedName name="_324__FDSAUDITLINK__" hidden="1">{"fdsup://directions/FAT Viewer?action=UPDATE&amp;creator=factset&amp;DYN_ARGS=TRUE&amp;DOC_NAME=FAT:FQL_AUDITING_CLIENT_TEMPLATE.FAT&amp;display_string=Audit&amp;VAR:KEY=TKJSNWLWRU&amp;VAR:QUERY=RkZfRUJJVERBX09QRVIoTFRNLDAsLCwsVVNEKQ==&amp;WINDOW=FIRST_POPUP&amp;HEIGHT=450&amp;WIDTH=450&amp;STAR","T_MAXIMIZED=FALSE&amp;VAR:CALENDAR=US&amp;VAR:SYMBOL=VRML&amp;VAR:INDEX=0"}</definedName>
    <definedName name="_325___123Graph_XUNIT_BY_OEM" hidden="1">#REF!</definedName>
    <definedName name="_325__123Graph_LBL_BCHART_2" hidden="1">#REF!</definedName>
    <definedName name="_325__FDSAUDITLINK__" hidden="1">{"fdsup://directions/FAT Viewer?action=UPDATE&amp;creator=factset&amp;DYN_ARGS=TRUE&amp;DOC_NAME=FAT:FQL_AUDITING_CLIENT_TEMPLATE.FAT&amp;display_string=Audit&amp;VAR:KEY=JCNWFMHKVE&amp;VAR:QUERY=RkZfRUJJVERBX09QRVIoTFRNLDAsLCwsVVNEKQ==&amp;WINDOW=FIRST_POPUP&amp;HEIGHT=450&amp;WIDTH=450&amp;STAR","T_MAXIMIZED=FALSE&amp;VAR:CALENDAR=US&amp;VAR:SYMBOL=NFX&amp;VAR:INDEX=0"}</definedName>
    <definedName name="_326__FDSAUDITLINK__" hidden="1">{"fdsup://directions/FAT Viewer?action=UPDATE&amp;creator=factset&amp;DYN_ARGS=TRUE&amp;DOC_NAME=FAT:FQL_AUDITING_CLIENT_TEMPLATE.FAT&amp;display_string=Audit&amp;VAR:KEY=RYHGXWHUTK&amp;VAR:QUERY=RkZfRUJJVERBX09QRVIoTFRNLDAsLCwsVVNEKQ==&amp;WINDOW=FIRST_POPUP&amp;HEIGHT=450&amp;WIDTH=450&amp;STAR","T_MAXIMIZED=FALSE&amp;VAR:CALENDAR=US&amp;VAR:SYMBOL=SQNM&amp;VAR:INDEX=0"}</definedName>
    <definedName name="_327__123Graph_A50_HERTZ" hidden="1">#REF!</definedName>
    <definedName name="_327__FDSAUDITLINK__" hidden="1">{"fdsup://directions/FAT Viewer?action=UPDATE&amp;creator=factset&amp;DYN_ARGS=TRUE&amp;DOC_NAME=FAT:FQL_AUDITING_CLIENT_TEMPLATE.FAT&amp;display_string=Audit&amp;VAR:KEY=NODSRKFUNC&amp;VAR:QUERY=RkZfRUJJVERBX09QRVIoTFRNLDAsLCwsVVNEKQ==&amp;WINDOW=FIRST_POPUP&amp;HEIGHT=450&amp;WIDTH=450&amp;STAR","T_MAXIMIZED=FALSE&amp;VAR:CALENDAR=US&amp;VAR:SYMBOL=USAK&amp;VAR:INDEX=0"}</definedName>
    <definedName name="_328__FDSAUDITLINK__" hidden="1">{"fdsup://directions/FAT Viewer?action=UPDATE&amp;creator=factset&amp;DYN_ARGS=TRUE&amp;DOC_NAME=FAT:FQL_AUDITING_CLIENT_TEMPLATE.FAT&amp;display_string=Audit&amp;VAR:KEY=JGNQZCHIPO&amp;VAR:QUERY=RkZfRUJJVERBX09QRVIoTFRNLDAsLCwsVVNEKQ==&amp;WINDOW=FIRST_POPUP&amp;HEIGHT=450&amp;WIDTH=450&amp;STAR","T_MAXIMIZED=FALSE&amp;VAR:CALENDAR=US&amp;VAR:SYMBOL=UDRL&amp;VAR:INDEX=0"}</definedName>
    <definedName name="_329__FDSAUDITLINK__" hidden="1">{"fdsup://directions/FAT Viewer?action=UPDATE&amp;creator=factset&amp;DYN_ARGS=TRUE&amp;DOC_NAME=FAT:FQL_AUDITING_CLIENT_TEMPLATE.FAT&amp;display_string=Audit&amp;VAR:KEY=RATURAFO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UNE&amp;VAR:INDEX=0"}</definedName>
    <definedName name="_33___123Graph_BCAP_PWR_93___95" hidden="1">#REF!</definedName>
    <definedName name="_33__123Graph_ACHART_11" hidden="1">#REF!</definedName>
    <definedName name="_33__123Graph_AChart_4" hidden="1">#REF!</definedName>
    <definedName name="_33__123Graph_BCHART_19" hidden="1">#REF!</definedName>
    <definedName name="_33__123Graph_BSENS_COMPARISON" hidden="1">#REF!</definedName>
    <definedName name="_33__123Graph_CCHART_12" hidden="1">#REF!</definedName>
    <definedName name="_33__123Graph_CCHART_3" hidden="1">#REF!</definedName>
    <definedName name="_33__123Graph_CSENS_COMPARISON" hidden="1">#REF!</definedName>
    <definedName name="_33__123Graph_DWAGES_BY_B_U" hidden="1">#REF!</definedName>
    <definedName name="_33__123Graph_ESUPPLIES_BY_B_U" hidden="1">#REF!</definedName>
    <definedName name="_33__123Graph_XChart_1" hidden="1">#REF!</definedName>
    <definedName name="_33__123Graph_XChart_2" hidden="1">#REF!</definedName>
    <definedName name="_33__123Graph_XCHART_4" hidden="1">#REF!</definedName>
    <definedName name="_33__123Graph_XCHART_5" hidden="1">#REF!</definedName>
    <definedName name="_33__123Graph_XCHART_9" hidden="1">#REF!</definedName>
    <definedName name="_33__123Graph_XCONTRACT_BY_B_U" hidden="1">#REF!</definedName>
    <definedName name="_33__FDSAUDITLINK__" hidden="1">{"fdsup://directions/FAT Viewer?action=UPDATE&amp;creator=factset&amp;DYN_ARGS=TRUE&amp;DOC_NAME=FAT:FQL_AUDITING_CLIENT_TEMPLATE.FAT&amp;display_string=Audit&amp;VAR:KEY=TAFKBKVUHC&amp;VAR:QUERY=RkZfRlJFRV9QU19DRigp&amp;WINDOW=FIRST_POPUP&amp;HEIGHT=450&amp;WIDTH=450&amp;START_MAXIMIZED=FALSE&amp;VA","R:CALENDAR=US&amp;VAR:SYMBOL=NNN&amp;VAR:INDEX=0"}</definedName>
    <definedName name="_33_0__123Graph_A" hidden="1">#N/A</definedName>
    <definedName name="_33_0__123Graph_BCHAR" hidden="1">#REF!</definedName>
    <definedName name="_330__FDSAUDITLINK__" hidden="1">{"fdsup://directions/FAT Viewer?action=UPDATE&amp;creator=factset&amp;DYN_ARGS=TRUE&amp;DOC_NAME=FAT:FQL_AUDITING_CLIENT_TEMPLATE.FAT&amp;display_string=Audit&amp;VAR:KEY=POLGPCRM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OCNW&amp;VAR:INDEX=0"}</definedName>
    <definedName name="_331__FDSAUDITLINK__" hidden="1">{"fdsup://directions/FAT Viewer?action=UPDATE&amp;creator=factset&amp;DYN_ARGS=TRUE&amp;DOC_NAME=FAT:FQL_AUDITING_CLIENT_TEMPLATE.FAT&amp;display_string=Audit&amp;VAR:KEY=VGJWLKFSDM&amp;VAR:QUERY=RkZfRUJJVERBX09QRVIoTFRNLDAsLCwsVVNEKQ==&amp;WINDOW=FIRST_POPUP&amp;HEIGHT=450&amp;WIDTH=450&amp;STAR","T_MAXIMIZED=FALSE&amp;VAR:CALENDAR=US&amp;VAR:SYMBOL=SUNH&amp;VAR:INDEX=0"}</definedName>
    <definedName name="_332__FDSAUDITLINK__" hidden="1">{"fdsup://directions/FAT Viewer?action=UPDATE&amp;creator=factset&amp;DYN_ARGS=TRUE&amp;DOC_NAME=FAT:FQL_AUDITING_CLIENT_TEMPLATE.FAT&amp;display_string=Audit&amp;VAR:KEY=JCVMXSHGBM&amp;VAR:QUERY=RkZfRUJJVERBX09QRVIoTFRNLDAsLCwsVVNEKQ==&amp;WINDOW=FIRST_POPUP&amp;HEIGHT=450&amp;WIDTH=450&amp;STAR","T_MAXIMIZED=FALSE&amp;VAR:CALENDAR=US&amp;VAR:SYMBOL=NCIT&amp;VAR:INDEX=0"}</definedName>
    <definedName name="_333__123Graph_XTAX_CREDIT" hidden="1">#REF!</definedName>
    <definedName name="_333__FDSAUDITLINK__" hidden="1">{"fdsup://directions/FAT Viewer?action=UPDATE&amp;creator=factset&amp;DYN_ARGS=TRUE&amp;DOC_NAME=FAT:FQL_AUDITING_CLIENT_TEMPLATE.FAT&amp;display_string=Audit&amp;VAR:KEY=PSXUBYRORW&amp;VAR:QUERY=RkZfRUJJVERBX09QRVIoTFRNLDAsLCwsVVNEKQ==&amp;WINDOW=FIRST_POPUP&amp;HEIGHT=450&amp;WIDTH=450&amp;STAR","T_MAXIMIZED=FALSE&amp;VAR:CALENDAR=US&amp;VAR:SYMBOL=CBEY&amp;VAR:INDEX=0"}</definedName>
    <definedName name="_334__FDSAUDITLINK__" hidden="1">{"fdsup://directions/FAT Viewer?action=UPDATE&amp;creator=factset&amp;DYN_ARGS=TRUE&amp;DOC_NAME=FAT:FQL_AUDITING_CLIENT_TEMPLATE.FAT&amp;display_string=Audit&amp;VAR:KEY=DCLMDKXYXY&amp;VAR:QUERY=RkZfRUJJVERBX09QRVIoTFRNLDAsLCwsVVNEKQ==&amp;WINDOW=FIRST_POPUP&amp;HEIGHT=450&amp;WIDTH=450&amp;STAR","T_MAXIMIZED=FALSE&amp;VAR:CALENDAR=US&amp;VAR:SYMBOL=CVTI&amp;VAR:INDEX=0"}</definedName>
    <definedName name="_335__FDSAUDITLINK__" hidden="1">{"fdsup://directions/FAT Viewer?action=UPDATE&amp;creator=factset&amp;DYN_ARGS=TRUE&amp;DOC_NAME=FAT:FQL_AUDITING_CLIENT_TEMPLATE.FAT&amp;display_string=Audit&amp;VAR:KEY=TCXCXOVGZA&amp;VAR:QUERY=RkZfRUJJVERBX09QRVIoTFRNLDAsLCwsVVNEKQ==&amp;WINDOW=FIRST_POPUP&amp;HEIGHT=450&amp;WIDTH=450&amp;STAR","T_MAXIMIZED=FALSE&amp;VAR:CALENDAR=US&amp;VAR:SYMBOL=NCIT&amp;VAR:INDEX=0"}</definedName>
    <definedName name="_336__123Graph_ACAPITAL_ALL" hidden="1">#REF!</definedName>
    <definedName name="_336__FDSAUDITLINK__" hidden="1">{"fdsup://directions/FAT Viewer?action=UPDATE&amp;creator=factset&amp;DYN_ARGS=TRUE&amp;DOC_NAME=FAT:FQL_AUDITING_CLIENT_TEMPLATE.FAT&amp;display_string=Audit&amp;VAR:KEY=ZETQVOVMXE&amp;VAR:QUERY=RkZfRUJJVERBX09QRVIoTFRNLDAsLCwsVVNEKQ==&amp;WINDOW=FIRST_POPUP&amp;HEIGHT=450&amp;WIDTH=450&amp;STAR","T_MAXIMIZED=FALSE&amp;VAR:CALENDAR=US&amp;VAR:SYMBOL=CSFS&amp;VAR:INDEX=0"}</definedName>
    <definedName name="_337__FDSAUDITLINK__" hidden="1">{"fdsup://directions/FAT Viewer?action=UPDATE&amp;creator=factset&amp;DYN_ARGS=TRUE&amp;DOC_NAME=FAT:FQL_AUDITING_CLIENT_TEMPLATE.FAT&amp;display_string=Audit&amp;VAR:KEY=GJUPKLEDSF&amp;VAR:QUERY=RkZfRUJJVF9PUEVSKENBTCwyMDA5LCwsLE5PSyk=&amp;WINDOW=FIRST_POPUP&amp;HEIGHT=450&amp;WIDTH=450&amp;STAR","T_MAXIMIZED=FALSE&amp;VAR:CALENDAR=FIVEDAY&amp;VAR:SYMBOL=737143&amp;VAR:INDEX=0"}</definedName>
    <definedName name="_339__FDSAUDITLINK__" hidden="1">{"fdsup://Directions/FactSet Auditing Viewer?action=AUDIT_VALUE&amp;DB=129&amp;ID1=737143&amp;VALUEID=05194&amp;SDATE=201202&amp;PERIODTYPE=QTR_STD&amp;SCFT=3&amp;window=popup_no_bar&amp;width=385&amp;height=120&amp;START_MAXIMIZED=FALSE&amp;creator=factset&amp;display_string=Audit"}</definedName>
    <definedName name="_34___123Graph_BCAPITAL_ALL" hidden="1">#REF!</definedName>
    <definedName name="_34__123Graph_AChart_5" hidden="1">#REF!</definedName>
    <definedName name="_34__123Graph_ACHART_8" hidden="1">#REF!</definedName>
    <definedName name="_34__123Graph_BCHART_2" hidden="1">#REF!</definedName>
    <definedName name="_34__123Graph_BEPS_CF" hidden="1">#N/A</definedName>
    <definedName name="_34__123Graph_BSUPPLIES_BY_B_U" hidden="1">#REF!</definedName>
    <definedName name="_34__123Graph_CCHART_1" hidden="1">#REF!</definedName>
    <definedName name="_34__123Graph_CCHART_13" hidden="1">#REF!</definedName>
    <definedName name="_34__123Graph_CCHART_4" hidden="1">#REF!</definedName>
    <definedName name="_34__123Graph_CQRE_S_BY_TYPE" hidden="1">#REF!</definedName>
    <definedName name="_34__123Graph_DCHART_1" hidden="1">#REF!</definedName>
    <definedName name="_34__123Graph_ECONTRACT_BY_B_U" hidden="1">#REF!</definedName>
    <definedName name="_34__123Graph_EHR_BY_OEM" hidden="1">#REF!</definedName>
    <definedName name="_34__123Graph_EWAGES_BY_B_U" hidden="1">#REF!</definedName>
    <definedName name="_34__123Graph_LBL_BCHART_4" hidden="1">#REF!</definedName>
    <definedName name="_34__123Graph_XChart_2" hidden="1">#REF!</definedName>
    <definedName name="_34__123Graph_XChart_2N" hidden="1">#REF!</definedName>
    <definedName name="_34__123Graph_XChart_3" hidden="1">#REF!</definedName>
    <definedName name="_34__123Graph_XCHART_5" hidden="1">#REF!</definedName>
    <definedName name="_34__123Graph_XCHART_6" hidden="1">#REF!</definedName>
    <definedName name="_34__123Graph_XQRE_S_BY_CO." hidden="1">#REF!</definedName>
    <definedName name="_34__FDSAUDITLINK__" hidden="1">{"fdsup://directions/FAT Viewer?action=UPDATE&amp;creator=factset&amp;DYN_ARGS=TRUE&amp;DOC_NAME=FAT:FQL_AUDITING_CLIENT_TEMPLATE.FAT&amp;display_string=Audit&amp;VAR:KEY=TWBEVEJYJU&amp;VAR:QUERY=RkZfRlJFRV9QU19DRigp&amp;WINDOW=FIRST_POPUP&amp;HEIGHT=450&amp;WIDTH=450&amp;START_MAXIMIZED=FALSE&amp;VA","R:CALENDAR=US&amp;VAR:SYMBOL=KRG&amp;VAR:INDEX=0"}</definedName>
    <definedName name="_34_0__123Graph_BCHAR" hidden="1">#REF!</definedName>
    <definedName name="_341__FDSAUDITLINK__" hidden="1">{"fdsup://directions/FAT Viewer?action=UPDATE&amp;creator=factset&amp;DYN_ARGS=TRUE&amp;DOC_NAME=FAT:FQL_AUDITING_CLIENT_TEMPLATE.FAT&amp;display_string=Audit&amp;VAR:KEY=TKDEXQHMPO&amp;VAR:QUERY=RkZfRVBTX0RJTChDQUwsMjAxMCwsLCxOT0sp&amp;WINDOW=FIRST_POPUP&amp;HEIGHT=450&amp;WIDTH=450&amp;START_MA","XIMIZED=FALSE&amp;VAR:CALENDAR=FIVEDAY&amp;VAR:SYMBOL=29442910&amp;VAR:INDEX=0"}</definedName>
    <definedName name="_342__FDSAUDITLINK__" hidden="1">{"fdsup://directions/FAT Viewer?action=UPDATE&amp;creator=factset&amp;DYN_ARGS=TRUE&amp;DOC_NAME=FAT:FQL_AUDITING_CLIENT_TEMPLATE.FAT&amp;display_string=Audit&amp;VAR:KEY=VMDAZOZEPK&amp;VAR:QUERY=RkZfU0FMRVMoQ0FMLDIwMTAsLCwsTk9LKQ==&amp;WINDOW=FIRST_POPUP&amp;HEIGHT=450&amp;WIDTH=450&amp;START_MA","XIMIZED=FALSE&amp;VAR:CALENDAR=FIVEDAY&amp;VAR:SYMBOL=737143&amp;VAR:INDEX=0"}</definedName>
    <definedName name="_343__FDSAUDITLINK__" hidden="1">{"fdsup://directions/FAT Viewer?action=UPDATE&amp;creator=factset&amp;DYN_ARGS=TRUE&amp;DOC_NAME=FAT:FQL_AUDITING_CLIENT_TEMPLATE.FAT&amp;display_string=Audit&amp;VAR:KEY=IZCBOXUNWF&amp;VAR:QUERY=RkZfRUJJVERBX09QRVIoQ0FMLDIwMTAsLCwsTk9LKQ==&amp;WINDOW=FIRST_POPUP&amp;HEIGHT=450&amp;WIDTH=450&amp;","START_MAXIMIZED=FALSE&amp;VAR:CALENDAR=FIVEDAY&amp;VAR:SYMBOL=29442910&amp;VAR:INDEX=0"}</definedName>
    <definedName name="_344__FDSAUDITLINK__" hidden="1">{"fdsup://directions/FAT Viewer?action=UPDATE&amp;creator=factset&amp;DYN_ARGS=TRUE&amp;DOC_NAME=FAT:FQL_AUDITING_CLIENT_TEMPLATE.FAT&amp;display_string=Audit&amp;VAR:KEY=RKVCRUDMFW&amp;VAR:QUERY=RkZfRVBTX0RJTChMVE0sMCwsLCxOT0sp&amp;WINDOW=FIRST_POPUP&amp;HEIGHT=450&amp;WIDTH=450&amp;START_MAXIMI","ZED=FALSE&amp;VAR:CALENDAR=FIVEDAY&amp;VAR:SYMBOL=731361&amp;VAR:INDEX=0"}</definedName>
    <definedName name="_345__123Graph_ACAPITAL_BY_OEM" hidden="1">#REF!</definedName>
    <definedName name="_345__FDSAUDITLINK__" hidden="1">{"fdsup://directions/FAT Viewer?action=UPDATE&amp;creator=factset&amp;DYN_ARGS=TRUE&amp;DOC_NAME=FAT:FQL_AUDITING_CLIENT_TEMPLATE.FAT&amp;display_string=Audit&amp;VAR:KEY=DSZORGHWVI&amp;VAR:QUERY=RkZfRUJJVF9PUEVSKENBTCwyMDEwLCwsLE5PSyk=&amp;WINDOW=FIRST_POPUP&amp;HEIGHT=450&amp;WIDTH=450&amp;STAR","T_MAXIMIZED=FALSE&amp;VAR:CALENDAR=FIVEDAY&amp;VAR:SYMBOL=B19NLV&amp;VAR:INDEX=0"}</definedName>
    <definedName name="_346__FDSAUDITLINK__" hidden="1">{"fdsup://directions/FAT Viewer?action=UPDATE&amp;creator=factset&amp;DYN_ARGS=TRUE&amp;DOC_NAME=FAT:FQL_AUDITING_CLIENT_TEMPLATE.FAT&amp;display_string=Audit&amp;VAR:KEY=HKTGZCPGJY&amp;VAR:QUERY=RkZfRUJJVERBX09QRVIoTFRNLDAsLCwsTk9LKQ==&amp;WINDOW=FIRST_POPUP&amp;HEIGHT=450&amp;WIDTH=450&amp;STAR","T_MAXIMIZED=FALSE&amp;VAR:CALENDAR=FIVEDAY&amp;VAR:SYMBOL=555404&amp;VAR:INDEX=0"}</definedName>
    <definedName name="_347__FDSAUDITLINK__" hidden="1">{"fdsup://directions/FAT Viewer?action=UPDATE&amp;creator=factset&amp;DYN_ARGS=TRUE&amp;DOC_NAME=FAT:FQL_AUDITING_CLIENT_TEMPLATE.FAT&amp;display_string=Audit&amp;VAR:KEY=HKBWVOFCXS&amp;VAR:QUERY=RkZfRU5UUlBSX1ZBTF9EQUlMWSgwLC0yQVksRCwsTk9LKQ==&amp;WINDOW=FIRST_POPUP&amp;HEIGHT=450&amp;WIDTH=","450&amp;START_MAXIMIZED=FALSE&amp;VAR:CALENDAR=SNO&amp;VAR:SYMBOL=12526910&amp;VAR:INDEX=154"}</definedName>
    <definedName name="_348__123Graph_A__MW_VS_HR" hidden="1">#REF!</definedName>
    <definedName name="_348__FDSAUDITLINK__" hidden="1">{"fdsup://Directions/FactSet Auditing Viewer?action=AUDIT_VALUE&amp;DB=129&amp;ID1=59514P10&amp;VALUEID=02001&amp;SDATE=201001&amp;PERIODTYPE=QTR_STD&amp;window=popup_no_bar&amp;width=385&amp;height=120&amp;START_MAXIMIZED=FALSE&amp;creator=factset&amp;display_string=Audit"}</definedName>
    <definedName name="_349__FDSAUDITLINK__" hidden="1">{"fdsup://directions/FAT Viewer?action=UPDATE&amp;creator=factset&amp;DYN_ARGS=TRUE&amp;DOC_NAME=FAT:FQL_AUDITING_CLIENT_TEMPLATE.FAT&amp;display_string=Audit&amp;VAR:KEY=HKBWVOFCXS&amp;VAR:QUERY=RkZfRU5UUlBSX1ZBTF9EQUlMWSgwLC0yQVksRCwsTk9LKQ==&amp;WINDOW=FIRST_POPUP&amp;HEIGHT=450&amp;WIDTH=","450&amp;START_MAXIMIZED=FALSE&amp;VAR:CALENDAR=SNO&amp;VAR:SYMBOL=12526910&amp;VAR:INDEX=152"}</definedName>
    <definedName name="_35___0__123Grap" hidden="1">#N/A</definedName>
    <definedName name="_35___123Graph_BCAPITAL_BY_OEM" hidden="1">#REF!</definedName>
    <definedName name="_35__123Graph_AChart_6" hidden="1">#REF!</definedName>
    <definedName name="_35__123Graph_ACHART_9" hidden="1">#REF!</definedName>
    <definedName name="_35__123Graph_BCHART_20" hidden="1">#REF!</definedName>
    <definedName name="_35__123Graph_CCHART_14" hidden="1">#REF!</definedName>
    <definedName name="_35__123Graph_CCHART_5" hidden="1">#REF!</definedName>
    <definedName name="_35__123Graph_CQRE_S_BY_TYPE" hidden="1">#REF!</definedName>
    <definedName name="_35__123Graph_CSUPPLIES_BY_B_U" hidden="1">#REF!</definedName>
    <definedName name="_35__123Graph_EQRE_S_BY_CO." hidden="1">#REF!</definedName>
    <definedName name="_35__123Graph_FCONTRACT_BY_B_U" hidden="1">#REF!</definedName>
    <definedName name="_35__123Graph_XChart_3" hidden="1">#REF!</definedName>
    <definedName name="_35__123Graph_XChart_4" hidden="1">#REF!</definedName>
    <definedName name="_35__123Graph_XCHART_6" hidden="1">#REF!</definedName>
    <definedName name="_35__123Graph_XCHART_7" hidden="1">#REF!</definedName>
    <definedName name="_35__123Graph_XQRE_S_BY_TYPE" hidden="1">#REF!</definedName>
    <definedName name="_35__FDSAUDITLINK__" hidden="1">{"fdsup://directions/FAT Viewer?action=UPDATE&amp;creator=factset&amp;DYN_ARGS=TRUE&amp;DOC_NAME=FAT:FQL_AUDITING_CLIENT_TEMPLATE.FAT&amp;display_string=Audit&amp;VAR:KEY=HQNARWLMNQ&amp;VAR:QUERY=RkZfRlJFRV9QU19DRigp&amp;WINDOW=FIRST_POPUP&amp;HEIGHT=450&amp;WIDTH=450&amp;START_MAXIMIZED=FALSE&amp;VA","R:CALENDAR=US&amp;VAR:SYMBOL=CHSP&amp;VAR:INDEX=0"}</definedName>
    <definedName name="_35_0__123Graph_BEPS" hidden="1">#N/A</definedName>
    <definedName name="_350__123Graph_LBL_BCHART_3" hidden="1">#REF!</definedName>
    <definedName name="_350__FDSAUDITLINK__" hidden="1">{"fdsup://directions/FAT Viewer?action=UPDATE&amp;creator=factset&amp;DYN_ARGS=TRUE&amp;DOC_NAME=FAT:FQL_AUDITING_CLIENT_TEMPLATE.FAT&amp;display_string=Audit&amp;VAR:KEY=HKBWVOFCXS&amp;VAR:QUERY=RkZfRU5UUlBSX1ZBTF9EQUlMWSgwLC0yQVksRCwsTk9LKQ==&amp;WINDOW=FIRST_POPUP&amp;HEIGHT=450&amp;WIDTH=","450&amp;START_MAXIMIZED=FALSE&amp;VAR:CALENDAR=SNO&amp;VAR:SYMBOL=12526910&amp;VAR:INDEX=151"}</definedName>
    <definedName name="_351__FDSAUDITLINK__" hidden="1">{"fdsup://directions/FAT Viewer?action=UPDATE&amp;creator=factset&amp;DYN_ARGS=TRUE&amp;DOC_NAME=FAT:FQL_AUDITING_CLIENT_TEMPLATE.FAT&amp;display_string=Audit&amp;VAR:KEY=CHQHETCNID&amp;VAR:QUERY=RkZfRVBTX0RJTChDQUwsMjAxMCwsLCxOT0sp&amp;WINDOW=FIRST_POPUP&amp;HEIGHT=450&amp;WIDTH=450&amp;START_MA","XIMIZED=FALSE&amp;VAR:CALENDAR=FIVEDAY&amp;VAR:SYMBOL=555404&amp;VAR:INDEX=0"}</definedName>
    <definedName name="_352__FDSAUDITLINK__" hidden="1">{"fdsup://directions/FAT Viewer?action=UPDATE&amp;creator=factset&amp;DYN_ARGS=TRUE&amp;DOC_NAME=FAT:FQL_AUDITING_CLIENT_TEMPLATE.FAT&amp;display_string=Audit&amp;VAR:KEY=HKBWVOFCXS&amp;VAR:QUERY=RkZfRU5UUlBSX1ZBTF9EQUlMWSgwLC0yQVksRCwsTk9LKQ==&amp;WINDOW=FIRST_POPUP&amp;HEIGHT=450&amp;WIDTH=","450&amp;START_MAXIMIZED=FALSE&amp;VAR:CALENDAR=SNO&amp;VAR:SYMBOL=12526910&amp;VAR:INDEX=149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123Graph_AHR_BY_OEM" hidden="1">#REF!</definedName>
    <definedName name="_354__FDSAUDITLINK__" hidden="1">{"fdsup://directions/FAT Viewer?action=UPDATE&amp;creator=factset&amp;DYN_ARGS=TRUE&amp;DOC_NAME=FAT:FQL_AUDITING_CLIENT_TEMPLATE.FAT&amp;display_string=Audit&amp;VAR:KEY=EVGPSBIPAL&amp;VAR:QUERY=RkZfRVBTX0RJTChMVE0sMCwsLCxOT0sp&amp;WINDOW=FIRST_POPUP&amp;HEIGHT=450&amp;WIDTH=450&amp;START_MAXIMI","ZED=FALSE&amp;VAR:CALENDAR=FIVEDAY&amp;VAR:SYMBOL=720672&amp;VAR:INDEX=0"}</definedName>
    <definedName name="_355__FDSAUDITLINK__" hidden="1">{"fdsup://directions/FAT Viewer?action=UPDATE&amp;creator=factset&amp;DYN_ARGS=TRUE&amp;DOC_NAME=FAT:FQL_AUDITING_CLIENT_TEMPLATE.FAT&amp;display_string=Audit&amp;VAR:KEY=QJEJOBUBYJ&amp;VAR:QUERY=RkZfRUJJVF9PUEVSKExUTSwwLCwsLE5PSyk=&amp;WINDOW=FIRST_POPUP&amp;HEIGHT=450&amp;WIDTH=450&amp;START_MA","XIMIZED=FALSE&amp;VAR:CALENDAR=FIVEDAY&amp;VAR:SYMBOL=737143&amp;VAR:INDEX=0"}</definedName>
    <definedName name="_356__123Graph_XCHART_2" hidden="1">#REF!</definedName>
    <definedName name="_356__FDSAUDITLINK__" hidden="1">{"fdsup://directions/FAT Viewer?action=UPDATE&amp;creator=factset&amp;DYN_ARGS=TRUE&amp;DOC_NAME=FAT:FQL_AUDITING_CLIENT_TEMPLATE.FAT&amp;display_string=Audit&amp;VAR:KEY=JMTGVUNYBC&amp;VAR:QUERY=RkZfRVBTX0RJTChMVE0sMCwsLCxOT0sp&amp;WINDOW=FIRST_POPUP&amp;HEIGHT=450&amp;WIDTH=450&amp;START_MAXIMI","ZED=FALSE&amp;VAR:CALENDAR=FIVEDAY&amp;VAR:SYMBOL=555404&amp;VAR:INDEX=0"}</definedName>
    <definedName name="_357__FDSAUDITLINK__" hidden="1">{"fdsup://directions/FAT Viewer?action=UPDATE&amp;creator=factset&amp;DYN_ARGS=TRUE&amp;DOC_NAME=FAT:FQL_AUDITING_CLIENT_TEMPLATE.FAT&amp;display_string=Audit&amp;VAR:KEY=AFWTMBUXQX&amp;VAR:QUERY=RkZfRVBTX0RJTChMVE0sMCwsLCxOT0sp&amp;WINDOW=FIRST_POPUP&amp;HEIGHT=450&amp;WIDTH=450&amp;START_MAXIMI","ZED=FALSE&amp;VAR:CALENDAR=FIVEDAY&amp;VAR:SYMBOL=737143&amp;VAR:INDEX=0"}</definedName>
    <definedName name="_358__FDSAUDITLINK__" hidden="1">{"fdsup://directions/FAT Viewer?action=UPDATE&amp;creator=factset&amp;DYN_ARGS=TRUE&amp;DOC_NAME=FAT:FQL_AUDITING_CLIENT_TEMPLATE.FAT&amp;display_string=Audit&amp;VAR:KEY=JUVCFIXMJA&amp;VAR:QUERY=RkZfRVBTX0RJTChDQUwsMjAxMCwsLCxOT0sp&amp;WINDOW=FIRST_POPUP&amp;HEIGHT=450&amp;WIDTH=450&amp;START_MA","XIMIZED=FALSE&amp;VAR:CALENDAR=FIVEDAY&amp;VAR:SYMBOL=737143&amp;VAR:INDEX=0"}</definedName>
    <definedName name="_359__FDSAUDITLINK__" hidden="1">{"fdsup://directions/FAT Viewer?action=UPDATE&amp;creator=factset&amp;DYN_ARGS=TRUE&amp;DOC_NAME=FAT:FQL_AUDITING_CLIENT_TEMPLATE.FAT&amp;display_string=Audit&amp;VAR:KEY=MPOTWZMDUN&amp;VAR:QUERY=RkZfREVCVChTRU1JLDAsLCwsRVVSKQ==&amp;WINDOW=FIRST_POPUP&amp;HEIGHT=450&amp;WIDTH=450&amp;START_MAXIMI","ZED=FALSE&amp;VAR:CALENDAR=FIVEDAY&amp;VAR:SYMBOL=309272&amp;VAR:INDEX=0"}</definedName>
    <definedName name="_36____0__123Graph_A" hidden="1">#N/A</definedName>
    <definedName name="_36____0__123Graph_BEPS" hidden="1">#N/A</definedName>
    <definedName name="_36____123Graph_AHR_BY_OEM" hidden="1">#REF!</definedName>
    <definedName name="_36___0__123Graph_A" hidden="1">#N/A</definedName>
    <definedName name="_36___123Graph_BHR_BY_OEM" hidden="1">#REF!</definedName>
    <definedName name="_36__123Graph_ACHART_14" hidden="1">#REF!</definedName>
    <definedName name="_36__123Graph_AChart_1A" hidden="1">#REF!</definedName>
    <definedName name="_36__123Graph_ACHART_7" hidden="1">#REF!</definedName>
    <definedName name="_36__123Graph_AGROWTH_9" hidden="1">#REF!</definedName>
    <definedName name="_36__123Graph_ASENS_COMPARISON" hidden="1">#REF!</definedName>
    <definedName name="_36__123Graph_BCHART_1" hidden="1">#REF!</definedName>
    <definedName name="_36__123Graph_BCHART_2" hidden="1">#REF!</definedName>
    <definedName name="_36__123Graph_BCHART_22" hidden="1">#REF!</definedName>
    <definedName name="_36__123Graph_BSUPPLIES_BY_B_U" hidden="1">#REF!</definedName>
    <definedName name="_36__123Graph_CCHART_15" hidden="1">#REF!</definedName>
    <definedName name="_36__123Graph_CCHART_6" hidden="1">#REF!</definedName>
    <definedName name="_36__123Graph_CSENS_COMPARISON" hidden="1">#REF!</definedName>
    <definedName name="_36__123Graph_ESUPPLIES_BY_B_U" hidden="1">#REF!</definedName>
    <definedName name="_36__123Graph_EUNIT_BY_OEM" hidden="1">#REF!</definedName>
    <definedName name="_36__123Graph_FQRE_S_BY_CO." hidden="1">#REF!</definedName>
    <definedName name="_36__123Graph_LBL_CCHART_3" hidden="1">#REF!</definedName>
    <definedName name="_36__123Graph_XCHART_1" hidden="1">#REF!</definedName>
    <definedName name="_36__123Graph_XChart_3N" hidden="1">#REF!</definedName>
    <definedName name="_36__123Graph_XChart_4" hidden="1">#REF!</definedName>
    <definedName name="_36__123Graph_XChart_5" hidden="1">#REF!</definedName>
    <definedName name="_36__123Graph_XCHART_7" hidden="1">#REF!</definedName>
    <definedName name="_36__123Graph_XCHART_8" hidden="1">#REF!</definedName>
    <definedName name="_36__123Graph_XSUPPLIES_BY_B_U" hidden="1">#REF!</definedName>
    <definedName name="_36__FDSAUDITLINK__" hidden="1">{"fdsup://directions/FAT Viewer?action=UPDATE&amp;creator=factset&amp;DYN_ARGS=TRUE&amp;DOC_NAME=FAT:FQL_AUDITING_CLIENT_TEMPLATE.FAT&amp;display_string=Audit&amp;VAR:KEY=LMVUPUBQLS&amp;VAR:QUERY=RkZfRlJFRV9QU19DRigp&amp;WINDOW=FIRST_POPUP&amp;HEIGHT=450&amp;WIDTH=450&amp;START_MAXIMIZED=FALSE&amp;VA","R:CALENDAR=US&amp;VAR:SYMBOL=PCL&amp;VAR:INDEX=0"}</definedName>
    <definedName name="_36_0__123Graph_ACHAR" hidden="1">#REF!</definedName>
    <definedName name="_360__FDSAUDITLINK__" hidden="1">{"fdsup://directions/FAT Viewer?action=UPDATE&amp;creator=factset&amp;DYN_ARGS=TRUE&amp;DOC_NAME=FAT:FQL_AUDITING_CLIENT_TEMPLATE.FAT&amp;display_string=Audit&amp;VAR:KEY=FALUPITIHG&amp;VAR:QUERY=RkZfREVCVChRVFIsMCwsLCxFVVIp&amp;WINDOW=FIRST_POPUP&amp;HEIGHT=450&amp;WIDTH=450&amp;START_MAXIMIZED=","FALSE&amp;VAR:CALENDAR=FIVEDAY&amp;VAR:SYMBOL=309272&amp;VAR:INDEX=0"}</definedName>
    <definedName name="_361__FDSAUDITLINK__" hidden="1">{"fdsup://directions/FAT Viewer?action=UPDATE&amp;creator=factset&amp;DYN_ARGS=TRUE&amp;DOC_NAME=FAT:FQL_AUDITING_CLIENT_TEMPLATE.FAT&amp;display_string=Audit&amp;VAR:KEY=OFORYPWVIB&amp;VAR:QUERY=RkZfRUJJVERBX09QRVIoQ0FMLDIwMTEsLCwsRVVSKQ==&amp;WINDOW=FIRST_POPUP&amp;HEIGHT=450&amp;WIDTH=450&amp;","START_MAXIMIZED=FALSE&amp;VAR:CALENDAR=FIVEDAY&amp;VAR:SYMBOL=27864210&amp;VAR:INDEX=0"}</definedName>
    <definedName name="_362__FDSAUDITLINK__" hidden="1">{"fdsup://directions/FAT Viewer?action=UPDATE&amp;creator=factset&amp;DYN_ARGS=TRUE&amp;DOC_NAME=FAT:FQL_AUDITING_CLIENT_TEMPLATE.FAT&amp;display_string=Audit&amp;VAR:KEY=KLKPWDQPKH&amp;VAR:QUERY=RkZfRVBTX0RJTChDQUwsMjAxMCwsLCxFVVIp&amp;WINDOW=FIRST_POPUP&amp;HEIGHT=450&amp;WIDTH=450&amp;START_MA","XIMIZED=FALSE&amp;VAR:CALENDAR=FIVEDAY&amp;VAR:SYMBOL=309272&amp;VAR:INDEX=0"}</definedName>
    <definedName name="_363__123Graph_AUNIT_BY_OEM" hidden="1">#REF!</definedName>
    <definedName name="_363__FDSAUDITLINK__" hidden="1">{"fdsup://directions/FAT Viewer?action=UPDATE&amp;creator=factset&amp;DYN_ARGS=TRUE&amp;DOC_NAME=FAT:FQL_AUDITING_CLIENT_TEMPLATE.FAT&amp;display_string=Audit&amp;VAR:KEY=APWXKTITUZ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SR&amp;VAR:INDEX=0"}</definedName>
    <definedName name="_364__FDSAUDITLINK__" hidden="1">{"fdsup://directions/FAT Viewer?action=UPDATE&amp;creator=factset&amp;DYN_ARGS=TRUE&amp;DOC_NAME=FAT:FQL_AUDITING_CLIENT_TEMPLATE.FAT&amp;display_string=Audit&amp;VAR:KEY=HKBWVOFCXS&amp;VAR:QUERY=RkZfRU5UUlBSX1ZBTF9EQUlMWSgwLC0yQVksRCwsTk9LKQ==&amp;WINDOW=FIRST_POPUP&amp;HEIGHT=450&amp;WIDTH=","450&amp;START_MAXIMIZED=FALSE&amp;VAR:CALENDAR=SNO&amp;VAR:SYMBOL=12526910&amp;VAR:INDEX=137"}</definedName>
    <definedName name="_365__FDSAUDITLINK__" hidden="1">{"fdsup://directions/FAT Viewer?action=UPDATE&amp;creator=factset&amp;DYN_ARGS=TRUE&amp;DOC_NAME=FAT:FQL_AUDITING_CLIENT_TEMPLATE.FAT&amp;display_string=Audit&amp;VAR:KEY=HKBWVOFCXS&amp;VAR:QUERY=RkZfRU5UUlBSX1ZBTF9EQUlMWSgwLC0yQVksRCwsTk9LKQ==&amp;WINDOW=FIRST_POPUP&amp;HEIGHT=450&amp;WIDTH=","450&amp;START_MAXIMIZED=FALSE&amp;VAR:CALENDAR=SNO&amp;VAR:SYMBOL=12526910&amp;VAR:INDEX=136"}</definedName>
    <definedName name="_366__FDSAUDITLINK__" hidden="1">{"fdsup://directions/FAT Viewer?action=UPDATE&amp;creator=factset&amp;DYN_ARGS=TRUE&amp;DOC_NAME=FAT:FQL_AUDITING_CLIENT_TEMPLATE.FAT&amp;display_string=Audit&amp;VAR:KEY=LONCTCFKBG&amp;VAR:QUERY=RkZfRVBTX0RJTChMVE0sMCwsLCxOT0sp&amp;WINDOW=FIRST_POPUP&amp;HEIGHT=450&amp;WIDTH=450&amp;START_MAXIMI","ZED=FALSE&amp;VAR:CALENDAR=FIVEDAY&amp;VAR:SYMBOL=30700010&amp;VAR:INDEX=0"}</definedName>
    <definedName name="_367__FDSAUDITLINK__" hidden="1">{"fdsup://directions/FAT Viewer?action=UPDATE&amp;creator=factset&amp;DYN_ARGS=TRUE&amp;DOC_NAME=FAT:FQL_AUDITING_CLIENT_TEMPLATE.FAT&amp;display_string=Audit&amp;VAR:KEY=JIFMHQBENA&amp;VAR:QUERY=RkZfREVCVChRVFIsMCwsLCxOT0sp&amp;WINDOW=FIRST_POPUP&amp;HEIGHT=450&amp;WIDTH=450&amp;START_MAXIMIZED=","FALSE&amp;VAR:CALENDAR=FIVEDAY&amp;VAR:SYMBOL=B19NLV&amp;VAR:INDEX=0"}</definedName>
    <definedName name="_368__FDSAUDITLINK__" hidden="1">{"fdsup://directions/FAT Viewer?action=UPDATE&amp;creator=factset&amp;DYN_ARGS=TRUE&amp;DOC_NAME=FAT:FQL_AUDITING_CLIENT_TEMPLATE.FAT&amp;display_string=Audit&amp;VAR:KEY=HKBWVOFCXS&amp;VAR:QUERY=RkZfRU5UUlBSX1ZBTF9EQUlMWSgwLC0yQVksRCwsTk9LKQ==&amp;WINDOW=FIRST_POPUP&amp;HEIGHT=450&amp;WIDTH=","450&amp;START_MAXIMIZED=FALSE&amp;VAR:CALENDAR=SNO&amp;VAR:SYMBOL=12526910&amp;VAR:INDEX=133"}</definedName>
    <definedName name="_369__FDSAUDITLINK__" hidden="1">{"fdsup://directions/FAT Viewer?action=UPDATE&amp;creator=factset&amp;DYN_ARGS=TRUE&amp;DOC_NAME=FAT:FQL_AUDITING_CLIENT_TEMPLATE.FAT&amp;display_string=Audit&amp;VAR:KEY=MFUVILAHYX&amp;VAR:QUERY=RkZfRUJJVERBX09QRVIoTFRNLDAsLCwsVVNEKQ==&amp;WINDOW=FIRST_POPUP&amp;HEIGHT=450&amp;WIDTH=450&amp;STAR","T_MAXIMIZED=FALSE&amp;VAR:CALENDAR=US&amp;VAR:SYMBOL=WNC&amp;VAR:INDEX=0"}</definedName>
    <definedName name="_37___0__123Graph_BEPS" hidden="1">#N/A</definedName>
    <definedName name="_37___123Graph_BUNIT_BY_OEM" hidden="1">#REF!</definedName>
    <definedName name="_37__123Graph_AChart_2G" hidden="1">#REF!</definedName>
    <definedName name="_37__123Graph_AChart_58B" hidden="1">#REF!</definedName>
    <definedName name="_37__123Graph_ACHART_8" hidden="1">#REF!</definedName>
    <definedName name="_37__123Graph_B_Chart_1A" hidden="1">#REF!</definedName>
    <definedName name="_37__123Graph_BCHART_10" hidden="1">#REF!</definedName>
    <definedName name="_37__123Graph_BCHART_23" hidden="1">#REF!</definedName>
    <definedName name="_37__123Graph_BTAX_CREDIT" hidden="1">#REF!</definedName>
    <definedName name="_37__123Graph_CCHART_16" hidden="1">#REF!</definedName>
    <definedName name="_37__123Graph_CCHART_7" hidden="1">#REF!</definedName>
    <definedName name="_37__123Graph_CSUPPLIES_BY_B_U" hidden="1">#REF!</definedName>
    <definedName name="_37__123Graph_CWAGES_BY_B_U" hidden="1">#REF!</definedName>
    <definedName name="_37__123Graph_EWAGES_BY_B_U" hidden="1">#REF!</definedName>
    <definedName name="_37__123Graph_FSUPPLIES_BY_B_U" hidden="1">#REF!</definedName>
    <definedName name="_37__123Graph_XCHART_4" hidden="1">#REF!</definedName>
    <definedName name="_37__123Graph_XChart_5" hidden="1">#REF!</definedName>
    <definedName name="_37__123Graph_XChart_6" hidden="1">#REF!</definedName>
    <definedName name="_37__123Graph_XCHART_8" hidden="1">#REF!</definedName>
    <definedName name="_37__123Graph_XCHART_9" hidden="1">#REF!</definedName>
    <definedName name="_37__123Graph_XTAX_CREDIT" hidden="1">#REF!</definedName>
    <definedName name="_37__FDSAUDITLINK__" hidden="1">{"fdsup://directions/FAT Viewer?action=UPDATE&amp;creator=factset&amp;DYN_ARGS=TRUE&amp;DOC_NAME=FAT:FQL_AUDITING_CLIENT_TEMPLATE.FAT&amp;display_string=Audit&amp;VAR:KEY=VQFCXGTAFA&amp;VAR:QUERY=RkZfRlJFRV9QU19DRigp&amp;WINDOW=FIRST_POPUP&amp;HEIGHT=450&amp;WIDTH=450&amp;START_MAXIMIZED=FALSE&amp;VA","R:CALENDAR=US&amp;VAR:SYMBOL=NRF&amp;VAR:INDEX=0"}</definedName>
    <definedName name="_37_0__123Graph_BCHAR" hidden="1">#REF!</definedName>
    <definedName name="_370__FDSAUDITLINK__" hidden="1">{"fdsup://directions/FAT Viewer?action=UPDATE&amp;creator=factset&amp;DYN_ARGS=TRUE&amp;DOC_NAME=FAT:FQL_AUDITING_CLIENT_TEMPLATE.FAT&amp;display_string=Audit&amp;VAR:KEY=FYDKXUXIPE&amp;VAR:QUERY=RkZfREVCVChRVFIsLTFBWSwsLCxOT0sp&amp;WINDOW=FIRST_POPUP&amp;HEIGHT=450&amp;WIDTH=450&amp;START_MAXIMI","ZED=FALSE&amp;VAR:CALENDAR=FIVEDAY&amp;VAR:SYMBOL=B23PWD&amp;VAR:INDEX=0"}</definedName>
    <definedName name="_371__123Graph_A__MW_VS_POWER" hidden="1">#REF!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123Graph_BCAP_PWR_93___95" hidden="1">#REF!</definedName>
    <definedName name="_372__FDSAUDITLINK__" hidden="1">{"fdsup://directions/FAT Viewer?action=UPDATE&amp;creator=factset&amp;DYN_ARGS=TRUE&amp;DOC_NAME=FAT:FQL_AUDITING_CLIENT_TEMPLATE.FAT&amp;display_string=Audit&amp;VAR:KEY=MXURIPCRIJ&amp;VAR:QUERY=RkZfREVCVChRVFIsMCwsLCxOT0sp&amp;WINDOW=FIRST_POPUP&amp;HEIGHT=450&amp;WIDTH=450&amp;START_MAXIMIZED=","FALSE&amp;VAR:CALENDAR=FIVEDAY&amp;VAR:SYMBOL=B033YF&amp;VAR:INDEX=0"}</definedName>
    <definedName name="_373__FDSAUDITLINK__" hidden="1">{"fdsup://directions/FAT Viewer?action=UPDATE&amp;creator=factset&amp;DYN_ARGS=TRUE&amp;DOC_NAME=FAT:FQL_AUDITING_CLIENT_TEMPLATE.FAT&amp;display_string=Audit&amp;VAR:KEY=PQRQHKRABE&amp;VAR:QUERY=RkZfREVCVChRVFIsLTFBWSwsLCxOT0sp&amp;WINDOW=FIRST_POPUP&amp;HEIGHT=450&amp;WIDTH=450&amp;START_MAXIMI","ZED=FALSE&amp;VAR:CALENDAR=FIVEDAY&amp;VAR:SYMBOL=B19NLV&amp;VAR:INDEX=0"}</definedName>
    <definedName name="_374__FDSAUDITLINK__" hidden="1">{"fdsup://Directions/FactSet Auditing Viewer?action=AUDIT_VALUE&amp;DB=129&amp;ID1=B033YF&amp;VALUEID=03501&amp;SDATE=2011&amp;PERIODTYPE=ANN_STD&amp;SCFT=3&amp;window=popup_no_bar&amp;width=385&amp;height=120&amp;START_MAXIMIZED=FALSE&amp;creator=factset&amp;display_string=Audit"}</definedName>
    <definedName name="_375__123Graph_XCHART_1" hidden="1">#REF!</definedName>
    <definedName name="_375__FDSAUDITLINK__" hidden="1">{"fdsup://directions/FAT Viewer?action=UPDATE&amp;creator=factset&amp;DYN_ARGS=TRUE&amp;DOC_NAME=FAT:FQL_AUDITING_CLIENT_TEMPLATE.FAT&amp;display_string=Audit&amp;VAR:KEY=OBEROXUNEX&amp;VAR:QUERY=RkZfRVBTX0RJTChDQUwsMjAxMCwsLCxOT0sp&amp;WINDOW=FIRST_POPUP&amp;HEIGHT=450&amp;WIDTH=450&amp;START_MA","XIMIZED=FALSE&amp;VAR:CALENDAR=FIVEDAY&amp;VAR:SYMBOL=30700010&amp;VAR:INDEX=0"}</definedName>
    <definedName name="_376__FDSAUDITLINK__" hidden="1">{"fdsup://Directions/FactSet Auditing Viewer?action=AUDIT_VALUE&amp;DB=129&amp;ID1=731361&amp;VALUEID=05194&amp;SDATE=201201&amp;PERIODTYPE=QTR_STD&amp;SCFT=3&amp;window=popup_no_bar&amp;width=385&amp;height=120&amp;START_MAXIMIZED=FALSE&amp;creator=factset&amp;display_string=Audit"}</definedName>
    <definedName name="_377__FDSAUDITLINK__" hidden="1">{"fdsup://directions/FAT Viewer?action=UPDATE&amp;creator=factset&amp;DYN_ARGS=TRUE&amp;DOC_NAME=FAT:FQL_AUDITING_CLIENT_TEMPLATE.FAT&amp;display_string=Audit&amp;VAR:KEY=DEJMXOLQLO&amp;VAR:QUERY=KEZTTF9ORVRfSU5DKE5PVyxOT1csRlNBLCxVU0QpQEZGX05FVF9JTkMoTFRNUywwLCwsLFVTRCkp&amp;WINDOW=F","IRST_POPUP&amp;HEIGHT=450&amp;WIDTH=450&amp;START_MAXIMIZED=FALSE&amp;VAR:CALENDAR=US&amp;VAR:SYMBOL=EFJI&amp;VAR:INDEX=0"}</definedName>
    <definedName name="_378__FDSAUDITLINK__" hidden="1">{"fdsup://directions/FAT Viewer?action=UPDATE&amp;creator=factset&amp;DYN_ARGS=TRUE&amp;DOC_NAME=FAT:FQL_AUDITING_CLIENT_TEMPLATE.FAT&amp;display_string=Audit&amp;VAR:KEY=TILOPAVK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FJI&amp;VAR:INDEX=0"}</definedName>
    <definedName name="_379__FDSAUDITLINK__" hidden="1">{"fdsup://Directions/FactSet Auditing Viewer?action=AUDIT_VALUE&amp;DB=129&amp;ID1=731361&amp;VALUEID=03501&amp;SDATE=201101&amp;PERIODTYPE=QTR_STD&amp;SCFT=3&amp;window=popup_no_bar&amp;width=385&amp;height=120&amp;START_MAXIMIZED=FALSE&amp;creator=factset&amp;display_string=Audit"}</definedName>
    <definedName name="_38___123Graph_CCAPITAL_BY_OEM" hidden="1">#REF!</definedName>
    <definedName name="_38__123Graph_ACHART_9" hidden="1">#REF!</definedName>
    <definedName name="_38__123Graph_BCHART_11" hidden="1">#REF!</definedName>
    <definedName name="_38__123Graph_BCHART_4" hidden="1">#REF!</definedName>
    <definedName name="_38__123Graph_BGROWTH_9" hidden="1">#REF!</definedName>
    <definedName name="_38__123Graph_CCHART_17" hidden="1">#REF!</definedName>
    <definedName name="_38__123Graph_CCHART_8" hidden="1">#REF!</definedName>
    <definedName name="_38__123Graph_CSUPPLIES_BY_B_U" hidden="1">#REF!</definedName>
    <definedName name="_38__123Graph_CWAGES_BY_B_U" hidden="1">#REF!</definedName>
    <definedName name="_38__123Graph_FCAPITAL_BY_OEM" hidden="1">#REF!</definedName>
    <definedName name="_38__123Graph_FCONTRACT_BY_B_U" hidden="1">#REF!</definedName>
    <definedName name="_38__123Graph_FWAGES_BY_B_U" hidden="1">#REF!</definedName>
    <definedName name="_38__123Graph_XCHART_1" hidden="1">#REF!</definedName>
    <definedName name="_38__123Graph_XChart_6" hidden="1">#REF!</definedName>
    <definedName name="_38__FDSAUDITLINK__" hidden="1">{"fdsup://directions/FAT Viewer?action=UPDATE&amp;creator=factset&amp;DYN_ARGS=TRUE&amp;DOC_NAME=FAT:FQL_AUDITING_CLIENT_TEMPLATE.FAT&amp;display_string=Audit&amp;VAR:KEY=TSXYBADGDI&amp;VAR:QUERY=RkZfRlJFRV9QU19DRigp&amp;WINDOW=FIRST_POPUP&amp;HEIGHT=450&amp;WIDTH=450&amp;START_MAXIMIZED=FALSE&amp;VA","R:CALENDAR=US&amp;VAR:SYMBOL=TPL&amp;VAR:INDEX=0"}</definedName>
    <definedName name="_38_0__123Graph_BCHAR" hidden="1">#REF!</definedName>
    <definedName name="_380__FDSAUDITLINK__" hidden="1">{"fdsup://directions/FAT Viewer?action=UPDATE&amp;creator=factset&amp;DYN_ARGS=TRUE&amp;DOC_NAME=FAT:FQL_AUDITING_CLIENT_TEMPLATE.FAT&amp;display_string=Audit&amp;VAR:KEY=YXOPCHAHKT&amp;VAR:QUERY=RkZfU0FMRVMoQ0FMLDIwMTAsLCwsTk9LKQ==&amp;WINDOW=FIRST_POPUP&amp;HEIGHT=450&amp;WIDTH=450&amp;START_MA","XIMIZED=FALSE&amp;VAR:CALENDAR=FIVEDAY&amp;VAR:SYMBOL=731361&amp;VAR:INDEX=0"}</definedName>
    <definedName name="_381__123Graph_BCAPITAL_ALL" hidden="1">#REF!</definedName>
    <definedName name="_381__FDSAUDITLINK__" hidden="1">{"fdsup://directions/FAT Viewer?action=UPDATE&amp;creator=factset&amp;DYN_ARGS=TRUE&amp;DOC_NAME=FAT:FQL_AUDITING_CLIENT_TEMPLATE.FAT&amp;display_string=Audit&amp;VAR:KEY=VOHSNAPULC&amp;VAR:QUERY=KEZTTF9ORVRfSU5DKE5PVyxOT1csRlNBLCxVU0QpQEZGX05FVF9JTkMoTFRNUywwLCwsLFVTRCkp&amp;WINDOW=F","IRST_POPUP&amp;HEIGHT=450&amp;WIDTH=450&amp;START_MAXIMIZED=FALSE&amp;VAR:CALENDAR=US&amp;VAR:SYMBOL=EFJI&amp;VAR:INDEX=0"}</definedName>
    <definedName name="_382__FDSAUDITLINK__" hidden="1">{"fdsup://directions/FAT Viewer?action=UPDATE&amp;creator=factset&amp;DYN_ARGS=TRUE&amp;DOC_NAME=FAT:FQL_AUDITING_CLIENT_TEMPLATE.FAT&amp;display_string=Audit&amp;VAR:KEY=TKTQTWNQRW&amp;VAR:QUERY=KEZTTF9ORVRfSU5DKE5PVyxOT1csRlNBLCxVU0QpQEZGX05FVF9JTkMoTFRNUywwLCwsLFVTRCkp&amp;WINDOW=F","IRST_POPUP&amp;HEIGHT=450&amp;WIDTH=450&amp;START_MAXIMIZED=FALSE&amp;VAR:CALENDAR=US&amp;VAR:SYMBOL=CLRO&amp;VAR:INDEX=0"}</definedName>
    <definedName name="_383__FDSAUDITLINK__" hidden="1">{"fdsup://directions/FAT Viewer?action=UPDATE&amp;creator=factset&amp;DYN_ARGS=TRUE&amp;DOC_NAME=FAT:FQL_AUDITING_CLIENT_TEMPLATE.FAT&amp;display_string=Audit&amp;VAR:KEY=PQPSJQLYLS&amp;VAR:QUERY=KEZTTF9ORVRfSU5DKE5PVyxOT1csRlNBLCxVU0QpQEZGX05FVF9JTkMoTFRNUywwLCwsLFVTRCkp&amp;WINDOW=F","IRST_POPUP&amp;HEIGHT=450&amp;WIDTH=450&amp;START_MAXIMIZED=FALSE&amp;VAR:CALENDAR=US&amp;VAR:SYMBOL=ENWV&amp;VAR:INDEX=0"}</definedName>
    <definedName name="_384__FDSAUDITLINK__" hidden="1">{"fdsup://directions/FAT Viewer?action=UPDATE&amp;creator=factset&amp;DYN_ARGS=TRUE&amp;DOC_NAME=FAT:FQL_AUDITING_CLIENT_TEMPLATE.FAT&amp;display_string=Audit&amp;VAR:KEY=FMVKHSJEPU&amp;VAR:QUERY=KEZTTF9ORVRfSU5DKE5PVyxOT1csRlNBLCxVU0QpQEZGX05FVF9JTkMoTFRNUywwLCwsLFVTRCkp&amp;WINDOW=F","IRST_POPUP&amp;HEIGHT=450&amp;WIDTH=450&amp;START_MAXIMIZED=FALSE&amp;VAR:CALENDAR=US&amp;VAR:SYMBOL=RWC&amp;VAR:INDEX=0"}</definedName>
    <definedName name="_385__FDSAUDITLINK__" hidden="1">{"fdsup://directions/FAT Viewer?action=UPDATE&amp;creator=factset&amp;DYN_ARGS=TRUE&amp;DOC_NAME=FAT:FQL_AUDITING_CLIENT_TEMPLATE.FAT&amp;display_string=Audit&amp;VAR:KEY=SNITILSPSB&amp;VAR:QUERY=RkZfREVCVChRVFIsMCwsLCxOT0sp&amp;WINDOW=FIRST_POPUP&amp;HEIGHT=450&amp;WIDTH=450&amp;START_MAXIMIZED=","FALSE&amp;VAR:CALENDAR=FIVEDAY&amp;VAR:SYMBOL=731361&amp;VAR:INDEX=0"}</definedName>
    <definedName name="_386__FDSAUDITLINK__" hidden="1">{"fdsup://Directions/FactSet Auditing Viewer?action=AUDIT_VALUE&amp;DB=129&amp;ID1=731361&amp;VALUEID=02001&amp;SDATE=201201&amp;PERIODTYPE=QTR_STD&amp;SCFT=3&amp;window=popup_no_bar&amp;width=385&amp;height=120&amp;START_MAXIMIZED=FALSE&amp;creator=factset&amp;display_string=Audit"}</definedName>
    <definedName name="_387__FDSAUDITLINK__" hidden="1">{"fdsup://Directions/FactSet Auditing Viewer?action=AUDIT_VALUE&amp;DB=129&amp;ID1=731361&amp;VALUEID=03501&amp;SDATE=201201&amp;PERIODTYPE=QTR_STD&amp;SCFT=3&amp;window=popup_no_bar&amp;width=385&amp;height=120&amp;START_MAXIMIZED=FALSE&amp;creator=factset&amp;display_string=Audit"}</definedName>
    <definedName name="_388__FDSAUDITLINK__" hidden="1">{"fdsup://directions/FAT Viewer?action=UPDATE&amp;creator=factset&amp;DYN_ARGS=TRUE&amp;DOC_NAME=FAT:FQL_AUDITING_CLIENT_TEMPLATE.FAT&amp;display_string=Audit&amp;VAR:KEY=VMROXMHMFQ&amp;VAR:QUERY=RkZfRUJJVERBX09QRVIoQ0FMLDIwMTAsLCwsTk9LKQ==&amp;WINDOW=FIRST_POPUP&amp;HEIGHT=450&amp;WIDTH=450&amp;","START_MAXIMIZED=FALSE&amp;VAR:CALENDAR=FIVEDAY&amp;VAR:SYMBOL=731361&amp;VAR:INDEX=0"}</definedName>
    <definedName name="_389__FDSAUDITLINK__" hidden="1">{"fdsup://directions/FAT Viewer?action=UPDATE&amp;creator=factset&amp;DYN_ARGS=TRUE&amp;DOC_NAME=FAT:FQL_AUDITING_CLIENT_TEMPLATE.FAT&amp;display_string=Audit&amp;VAR:KEY=JYLYLCHKPI&amp;VAR:QUERY=KEZTTF9ORVRfSU5DKE5PVyxOT1csRlNBLCxVU0QpQEZGX05FVF9JTkMoTFRNUywwLCwsLFVTRCkp&amp;WINDOW=F","IRST_POPUP&amp;HEIGHT=450&amp;WIDTH=450&amp;START_MAXIMIZED=FALSE&amp;VAR:CALENDAR=US&amp;VAR:SYMBOL=KVHI&amp;VAR:INDEX=0"}</definedName>
    <definedName name="_39___123Graph_A50_HERTZ" hidden="1">#REF!</definedName>
    <definedName name="_39___123Graph_CHR_BY_OEM" hidden="1">#REF!</definedName>
    <definedName name="_39__123Graph_BCHART_5" hidden="1">#REF!</definedName>
    <definedName name="_39__123Graph_BCHART_8" hidden="1">#REF!</definedName>
    <definedName name="_39__123Graph_BTAX_CREDIT" hidden="1">#REF!</definedName>
    <definedName name="_39__123Graph_C_Chart_1A" hidden="1">#REF!</definedName>
    <definedName name="_39__123Graph_CCHART_18" hidden="1">#REF!</definedName>
    <definedName name="_39__123Graph_CCHART_9" hidden="1">#REF!</definedName>
    <definedName name="_39__123Graph_DCONTRACT_BY_B_U" hidden="1">#REF!</definedName>
    <definedName name="_39__123Graph_FQRE_S_BY_CO." hidden="1">#REF!</definedName>
    <definedName name="_39__123Graph_XCONTRACT_BY_B_U" hidden="1">#REF!</definedName>
    <definedName name="_39__FDSAUDITLINK__" hidden="1">{"fdsup://directions/FAT Viewer?action=UPDATE&amp;creator=factset&amp;DYN_ARGS=TRUE&amp;DOC_NAME=FAT:FQL_AUDITING_CLIENT_TEMPLATE.FAT&amp;display_string=Audit&amp;VAR:KEY=BWTGDQFYFA&amp;VAR:QUERY=RkZfRlJFRV9QU19DRigp&amp;WINDOW=FIRST_POPUP&amp;HEIGHT=450&amp;WIDTH=450&amp;START_MAXIMIZED=FALSE&amp;VA","R:CALENDAR=US&amp;VAR:SYMBOL=LHO&amp;VAR:INDEX=0"}</definedName>
    <definedName name="_39_0Rwvu.Pag" hidden="1">#REF!</definedName>
    <definedName name="_390__123Graph_BCAPITAL_BY_OEM" hidden="1">#REF!</definedName>
    <definedName name="_390__FDSAUDITLINK__" hidden="1">{"fdsup://directions/FAT Viewer?action=UPDATE&amp;creator=factset&amp;DYN_ARGS=TRUE&amp;DOC_NAME=FAT:FQL_AUDITING_CLIENT_TEMPLATE.FAT&amp;display_string=Audit&amp;VAR:KEY=ZAJYBUTQNY&amp;VAR:QUERY=KEZTTF9ORVRfSU5DKE5PVyxOT1csRlNBLCxVU0QpQEZGX05FVF9JTkMoTFRNUywwLCwsLFVTRCkp&amp;WINDOW=F","IRST_POPUP&amp;HEIGHT=450&amp;WIDTH=450&amp;START_MAXIMIZED=FALSE&amp;VAR:CALENDAR=US&amp;VAR:SYMBOL=NVTL&amp;VAR:INDEX=0"}</definedName>
    <definedName name="_391__FDSAUDITLINK__" hidden="1">{"fdsup://directions/FAT Viewer?action=UPDATE&amp;creator=factset&amp;DYN_ARGS=TRUE&amp;DOC_NAME=FAT:FQL_AUDITING_CLIENT_TEMPLATE.FAT&amp;display_string=Audit&amp;VAR:KEY=PABYBEBWVW&amp;VAR:QUERY=KEZTTF9ORVRfSU5DKE5PVyxOT1csRlNBLCxVU0QpQEZGX05FVF9JTkMoTFRNUywwLCwsLFVTRCkp&amp;WINDOW=F","IRST_POPUP&amp;HEIGHT=450&amp;WIDTH=450&amp;START_MAXIMIZED=FALSE&amp;VAR:CALENDAR=US&amp;VAR:SYMBOL=PWAV&amp;VAR:INDEX=0"}</definedName>
    <definedName name="_392__FDSAUDITLINK__" hidden="1">{"fdsup://directions/FAT Viewer?action=UPDATE&amp;creator=factset&amp;DYN_ARGS=TRUE&amp;DOC_NAME=FAT:FQL_AUDITING_CLIENT_TEMPLATE.FAT&amp;display_string=Audit&amp;VAR:KEY=PAJUVEFKDU&amp;VAR:QUERY=RkZfREVCVChRVFIsLTFBWSwsLCxOT0sp&amp;WINDOW=FIRST_POPUP&amp;HEIGHT=450&amp;WIDTH=450&amp;START_MAXIMI","ZED=FALSE&amp;VAR:CALENDAR=FIVEDAY&amp;VAR:SYMBOL=731361&amp;VAR:INDEX=0"}</definedName>
    <definedName name="_393__FDSAUDITLINK__" hidden="1">{"fdsup://Directions/FactSet Auditing Viewer?action=AUDIT_VALUE&amp;DB=129&amp;ID1=731361&amp;VALUEID=02001&amp;SDATE=201101&amp;PERIODTYPE=QTR_STD&amp;SCFT=3&amp;window=popup_no_bar&amp;width=385&amp;height=120&amp;START_MAXIMIZED=FALSE&amp;creator=factset&amp;display_string=Audit"}</definedName>
    <definedName name="_394__123Graph_A50_HERTZ" hidden="1">#REF!</definedName>
    <definedName name="_394__FDSAUDITLINK__" hidden="1">{"fdsup://Directions/FactSet Auditing Viewer?action=AUDIT_VALUE&amp;DB=129&amp;ID1=731361&amp;VALUEID=03501&amp;SDATE=201101&amp;PERIODTYPE=QTR_STD&amp;SCFT=3&amp;window=popup_no_bar&amp;width=385&amp;height=120&amp;START_MAXIMIZED=FALSE&amp;creator=factset&amp;display_string=Audit"}</definedName>
    <definedName name="_395__FDSAUDITLINK__" hidden="1">{"fdsup://directions/FAT Viewer?action=UPDATE&amp;creator=factset&amp;DYN_ARGS=TRUE&amp;DOC_NAME=FAT:FQL_AUDITING_CLIENT_TEMPLATE.FAT&amp;display_string=Audit&amp;VAR:KEY=YXOPCHAHKT&amp;VAR:QUERY=RkZfU0FMRVMoQ0FMLDIwMTAsLCwsTk9LKQ==&amp;WINDOW=FIRST_POPUP&amp;HEIGHT=450&amp;WIDTH=450&amp;START_MA","XIMIZED=FALSE&amp;VAR:CALENDAR=FIVEDAY&amp;VAR:SYMBOL=731361&amp;VAR:INDEX=0"}</definedName>
    <definedName name="_396__FDSAUDITLINK__" hidden="1">{"fdsup://directions/FAT Viewer?action=UPDATE&amp;creator=factset&amp;DYN_ARGS=TRUE&amp;DOC_NAME=FAT:FQL_AUDITING_CLIENT_TEMPLATE.FAT&amp;display_string=Audit&amp;VAR:KEY=KNGREVGLKD&amp;VAR:QUERY=RkZfRUJJVERBX09QRVIoTFRNLDAsLCwsTk9LKQ==&amp;WINDOW=FIRST_POPUP&amp;HEIGHT=450&amp;WIDTH=450&amp;STAR","T_MAXIMIZED=FALSE&amp;VAR:CALENDAR=FIVEDAY&amp;VAR:SYMBOL=731361&amp;VAR:INDEX=0"}</definedName>
    <definedName name="_397__FDSAUDITLINK__" hidden="1">{"fdsup://directions/FAT Viewer?action=UPDATE&amp;creator=factset&amp;DYN_ARGS=TRUE&amp;DOC_NAME=FAT:FQL_AUDITING_CLIENT_TEMPLATE.FAT&amp;display_string=Audit&amp;VAR:KEY=FAXYTAHSBQ&amp;VAR:QUERY=RkZfRUJJVF9PUEVSKExUTSwwLCwsLE5PSyk=&amp;WINDOW=FIRST_POPUP&amp;HEIGHT=450&amp;WIDTH=450&amp;START_MA","XIMIZED=FALSE&amp;VAR:CALENDAR=FIVEDAY&amp;VAR:SYMBOL=731361&amp;VAR:INDEX=0"}</definedName>
    <definedName name="_398__FDSAUDITLINK__" hidden="1">{"fdsup://directions/FAT Viewer?action=UPDATE&amp;creator=factset&amp;DYN_ARGS=TRUE&amp;DOC_NAME=FAT:FQL_AUDITING_CLIENT_TEMPLATE.FAT&amp;display_string=Audit&amp;VAR:KEY=RKVCRUDMFW&amp;VAR:QUERY=RkZfRVBTX0RJTChMVE0sMCwsLCxOT0sp&amp;WINDOW=FIRST_POPUP&amp;HEIGHT=450&amp;WIDTH=450&amp;START_MAXIMI","ZED=FALSE&amp;VAR:CALENDAR=FIVEDAY&amp;VAR:SYMBOL=731361&amp;VAR:INDEX=0"}</definedName>
    <definedName name="_399__123Graph_BHR_BY_OEM" hidden="1">#REF!</definedName>
    <definedName name="_399__FDSAUDITLINK__" hidden="1">{"fdsup://Directions/FactSet Auditing Viewer?action=AUDIT_VALUE&amp;DB=129&amp;ID1=731361&amp;VALUEID=05194&amp;SDATE=201101&amp;PERIODTYPE=QTR_STD&amp;SCFT=3&amp;window=popup_no_bar&amp;width=385&amp;height=120&amp;START_MAXIMIZED=FALSE&amp;creator=factset&amp;display_string=Audit"}</definedName>
    <definedName name="_3IQ_SALE_¤¤__CF_FIN" hidden="1">"c1140"</definedName>
    <definedName name="_3K" hidden="1">#REF!</definedName>
    <definedName name="_4______123Graph_ACAPITAL_ALL" hidden="1">#REF!</definedName>
    <definedName name="_4____123Graph_ACAPITAL_ALL" hidden="1">#REF!</definedName>
    <definedName name="_4____123Graph_BEPS_CF" hidden="1">#N/A</definedName>
    <definedName name="_4___123Graph_ACAPITAL_ALL" hidden="1">#REF!</definedName>
    <definedName name="_4___123Graph_BChart_58B" hidden="1">#REF!</definedName>
    <definedName name="_4__123Graph_A__MW_VS_POWER" hidden="1">#REF!</definedName>
    <definedName name="_4__123Graph_AADV_PCGD" hidden="1">#REF!</definedName>
    <definedName name="_4__123Graph_ACAPITAL_ALL" hidden="1">#REF!</definedName>
    <definedName name="_4__123Graph_ACHART_1" hidden="1">#REF!</definedName>
    <definedName name="_4__123Graph_ACHART_10" hidden="1">#REF!</definedName>
    <definedName name="_4__123Graph_ACHART_11" hidden="1">#REF!</definedName>
    <definedName name="_4__123Graph_ACHART_12" hidden="1">#REF!</definedName>
    <definedName name="_4__123Graph_ACHART_1A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__123Graph_ACHART_7" hidden="1">#REF!</definedName>
    <definedName name="_4__123Graph_AQRE_S_BY_CO." hidden="1">#REF!</definedName>
    <definedName name="_4__123Graph_ASENS_COMPARISON" hidden="1">#REF!</definedName>
    <definedName name="_4__123Graph_Aｸﾞﾗﾌ_1" hidden="1">#REF!</definedName>
    <definedName name="_4__123Graph_BCHART_1" hidden="1">#REF!</definedName>
    <definedName name="_4__123Graph_BChart_1A" hidden="1">#REF!</definedName>
    <definedName name="_4__123Graph_BCHART_3" hidden="1">#REF!</definedName>
    <definedName name="_4__123Graph_BChart_58B" hidden="1">#REF!</definedName>
    <definedName name="_4__123Graph_BClsCum" hidden="1">#REF!</definedName>
    <definedName name="_4__123Graph_BGRAFICO_1" hidden="1">#REF!</definedName>
    <definedName name="_4__123Graph_BGRAFICO_20" hidden="1">#REF!</definedName>
    <definedName name="_4__123Graph_BGRAFICO_4" hidden="1">#REF!</definedName>
    <definedName name="_4__123Graph_Bｸﾞﾗﾌ_1" hidden="1">#REF!</definedName>
    <definedName name="_4__123Graph_CCHART_1" hidden="1">#REF!</definedName>
    <definedName name="_4__123Graph_DCHART_1" hidden="1">#REF!</definedName>
    <definedName name="_4__123Graph_DChart_1A" hidden="1">#REF!</definedName>
    <definedName name="_4__123Graph_ESPLICE_95" hidden="1">#REF!</definedName>
    <definedName name="_4__123Graph_LBL_ACHART_1" hidden="1">#REF!</definedName>
    <definedName name="_4__123Graph_LBL_ACHART_2" hidden="1">#REF!</definedName>
    <definedName name="_4__123Graph_LBL_BCHART_9" hidden="1">#REF!</definedName>
    <definedName name="_4__123Graph_XCHART_1" hidden="1">#REF!</definedName>
    <definedName name="_4__123Graph_XCHART_2" hidden="1">#REF!</definedName>
    <definedName name="_4__FDSAUDITLINK__" hidden="1">{"fdsup://directions/FAT Viewer?action=UPDATE&amp;creator=factset&amp;DYN_ARGS=TRUE&amp;DOC_NAME=FAT:FQL_AUDITING_CLIENT_TEMPLATE.FAT&amp;display_string=Audit&amp;VAR:KEY=XGLMXGDCBY&amp;VAR:QUERY=RkZfRlJFRV9QU19DRigp&amp;WINDOW=FIRST_POPUP&amp;HEIGHT=450&amp;WIDTH=450&amp;START_MAXIMIZED=FALSE&amp;VA","R:CALENDAR=US&amp;VAR:SYMBOL=BGH&amp;VAR:INDEX=0"}</definedName>
    <definedName name="_4_0__123Grap" hidden="1">#REF!</definedName>
    <definedName name="_4_0_0Interessi_Capitalizz" hidden="1">#REF!</definedName>
    <definedName name="_4_0_0Inv._Imm._Immater._Fattur" hidden="1">#REF!</definedName>
    <definedName name="_4_0ACwvu.Pag" hidden="1">#REF!</definedName>
    <definedName name="_4_0Swvu.Pag" hidden="1">#REF!</definedName>
    <definedName name="_4_2__1_WEBI_DataGrid" hidden="1">#REF!</definedName>
    <definedName name="_40___123Graph_CUNIT_BY_OEM" hidden="1">#REF!</definedName>
    <definedName name="_40__123Graph_ACHART_3" hidden="1">#REF!</definedName>
    <definedName name="_40__123Graph_BCHART_1" hidden="1">#REF!</definedName>
    <definedName name="_40__123Graph_BCHART_7" hidden="1">#REF!</definedName>
    <definedName name="_40__123Graph_BCHART_9" hidden="1">#REF!</definedName>
    <definedName name="_40__123Graph_BWAGES_BY_B_U" hidden="1">#REF!</definedName>
    <definedName name="_40__123Graph_CChart_3" hidden="1">#REF!</definedName>
    <definedName name="_40__123Graph_CWAGES_BY_B_U" hidden="1">#REF!</definedName>
    <definedName name="_40__123Graph_D_Chart_1A" hidden="1">#REF!</definedName>
    <definedName name="_40__123Graph_DQRE_S_BY_CO." hidden="1">#REF!</definedName>
    <definedName name="_40__123Graph_FHR_BY_OEM" hidden="1">#REF!</definedName>
    <definedName name="_40__123Graph_FSUPPLIES_BY_B_U" hidden="1">#REF!</definedName>
    <definedName name="_40__123Graph_XCHART_1" hidden="1">#REF!</definedName>
    <definedName name="_40__123Graph_XCHART_3" hidden="1">#REF!</definedName>
    <definedName name="_40__123Graph_XQRE_S_BY_CO." hidden="1">#REF!</definedName>
    <definedName name="_40__FDSAUDITLINK__" hidden="1">{"fdsup://directions/FAT Viewer?action=UPDATE&amp;creator=factset&amp;DYN_ARGS=TRUE&amp;DOC_NAME=FAT:FQL_AUDITING_CLIENT_TEMPLATE.FAT&amp;display_string=Audit&amp;VAR:KEY=FCZEHCLCJO&amp;VAR:QUERY=RkZfRlJFRV9QU19DRigp&amp;WINDOW=FIRST_POPUP&amp;HEIGHT=450&amp;WIDTH=450&amp;START_MAXIMIZED=FALSE&amp;VA","R:CALENDAR=US&amp;VAR:SYMBOL=PKY&amp;VAR:INDEX=0"}</definedName>
    <definedName name="_40_0__123Graph_CCHAR" hidden="1">#REF!</definedName>
    <definedName name="_400__123Graph_XCHART_2" hidden="1">#REF!</definedName>
    <definedName name="_400__FDSAUDITLINK__" hidden="1">{"fdsup://directions/FAT Viewer?action=UPDATE&amp;creator=factset&amp;DYN_ARGS=TRUE&amp;DOC_NAME=FAT:FQL_AUDITING_CLIENT_TEMPLATE.FAT&amp;display_string=Audit&amp;VAR:KEY=LGNQXGHU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FJI&amp;VAR:INDEX=0"}</definedName>
    <definedName name="_401__FDSAUDITLINK__" hidden="1">{"fdsup://directions/FAT Viewer?action=UPDATE&amp;creator=factset&amp;DYN_ARGS=TRUE&amp;DOC_NAME=FAT:FQL_AUDITING_CLIENT_TEMPLATE.FAT&amp;display_string=Audit&amp;VAR:KEY=VGDOJAVQT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RO&amp;VAR:INDEX=0"}</definedName>
    <definedName name="_402__FDSAUDITLINK__" hidden="1">{"fdsup://directions/FAT Viewer?action=UPDATE&amp;creator=factset&amp;DYN_ARGS=TRUE&amp;DOC_NAME=FAT:FQL_AUDITING_CLIENT_TEMPLATE.FAT&amp;display_string=Audit&amp;VAR:KEY=RUTWHAZU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NWV&amp;VAR:INDEX=0"}</definedName>
    <definedName name="_403__FDSAUDITLINK__" hidden="1">{"fdsup://directions/FAT Viewer?action=UPDATE&amp;creator=factset&amp;DYN_ARGS=TRUE&amp;DOC_NAME=FAT:FQL_AUDITING_CLIENT_TEMPLATE.FAT&amp;display_string=Audit&amp;VAR:KEY=NANEXANWF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WC&amp;VAR:INDEX=0"}</definedName>
    <definedName name="_404__FDSAUDITLINK__" hidden="1">{"fdsup://directions/FAT Viewer?action=UPDATE&amp;creator=factset&amp;DYN_ARGS=TRUE&amp;DOC_NAME=FAT:FQL_AUDITING_CLIENT_TEMPLATE.FAT&amp;display_string=Audit&amp;VAR:KEY=YRUNQTYNWN&amp;VAR:QUERY=RkZfRUJJVF9PUEVSKENBTCwyMDEwLCwsLE5PSyk=&amp;WINDOW=FIRST_POPUP&amp;HEIGHT=450&amp;WIDTH=450&amp;STAR","T_MAXIMIZED=FALSE&amp;VAR:CALENDAR=FIVEDAY&amp;VAR:SYMBOL=731361&amp;VAR:INDEX=0"}</definedName>
    <definedName name="_405__FDSAUDITLINK__" hidden="1">{"fdsup://directions/FAT Viewer?action=UPDATE&amp;creator=factset&amp;DYN_ARGS=TRUE&amp;DOC_NAME=FAT:FQL_AUDITING_CLIENT_TEMPLATE.FAT&amp;display_string=Audit&amp;VAR:KEY=WXWNUXMXKT&amp;VAR:QUERY=RkZfRVBTX0RJTChDQUwsMjAxMCwsLCxOT0sp&amp;WINDOW=FIRST_POPUP&amp;HEIGHT=450&amp;WIDTH=450&amp;START_MA","XIMIZED=FALSE&amp;VAR:CALENDAR=FIVEDAY&amp;VAR:SYMBOL=731361&amp;VAR:INDEX=0"}</definedName>
    <definedName name="_406__FDSAUDITLINK__" hidden="1">{"fdsup://Directions/FactSet Auditing Viewer?action=AUDIT_VALUE&amp;DB=129&amp;ID1=731361&amp;VALUEID=05194&amp;SDATE=201201&amp;PERIODTYPE=QTR_STD&amp;SCFT=3&amp;window=popup_no_bar&amp;width=385&amp;height=120&amp;START_MAXIMIZED=FALSE&amp;creator=factset&amp;display_string=Audit"}</definedName>
    <definedName name="_407__FDSAUDITLINK__" hidden="1">{"fdsup://directions/FAT Viewer?action=UPDATE&amp;creator=factset&amp;DYN_ARGS=TRUE&amp;DOC_NAME=FAT:FQL_AUDITING_CLIENT_TEMPLATE.FAT&amp;display_string=Audit&amp;VAR:KEY=PAJUVEFKDU&amp;VAR:QUERY=RkZfREVCVChRVFIsLTFBWSwsLCxOT0sp&amp;WINDOW=FIRST_POPUP&amp;HEIGHT=450&amp;WIDTH=450&amp;START_MAXIMI","ZED=FALSE&amp;VAR:CALENDAR=FIVEDAY&amp;VAR:SYMBOL=731361&amp;VAR:INDEX=0"}</definedName>
    <definedName name="_408__123Graph_BUNIT_BY_OEM" hidden="1">#REF!</definedName>
    <definedName name="_408__FDSAUDITLINK__" hidden="1">{"fdsup://directions/FAT Viewer?action=UPDATE&amp;creator=factset&amp;DYN_ARGS=TRUE&amp;DOC_NAME=FAT:FQL_AUDITING_CLIENT_TEMPLATE.FAT&amp;display_string=Audit&amp;VAR:KEY=XMLWPWRU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VHI&amp;VAR:INDEX=0"}</definedName>
    <definedName name="_409__FDSAUDITLINK__" hidden="1">{"fdsup://directions/FAT Viewer?action=UPDATE&amp;creator=factset&amp;DYN_ARGS=TRUE&amp;DOC_NAME=FAT:FQL_AUDITING_CLIENT_TEMPLATE.FAT&amp;display_string=Audit&amp;VAR:KEY=VIZCLKBMR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VTL&amp;VAR:INDEX=0"}</definedName>
    <definedName name="_41____0__123Graph_BEPS" hidden="1">#N/A</definedName>
    <definedName name="_41___123Graph_ECAPITAL_BY_OEM" hidden="1">#REF!</definedName>
    <definedName name="_41__123Graph_BCHART_10" hidden="1">#REF!</definedName>
    <definedName name="_41__123Graph_BCHART_8" hidden="1">#REF!</definedName>
    <definedName name="_41__123Graph_CCHART_4" hidden="1">#REF!</definedName>
    <definedName name="_41__123Graph_DQRE_S_BY_CO." hidden="1">#REF!</definedName>
    <definedName name="_41__123Graph_DSUPPLIES_BY_B_U" hidden="1">#REF!</definedName>
    <definedName name="_41__123Graph_E_Chart_1A" hidden="1">#REF!</definedName>
    <definedName name="_41__123Graph_FWAGES_BY_B_U" hidden="1">#REF!</definedName>
    <definedName name="_41__123Graph_XCHART_1" hidden="1">#REF!</definedName>
    <definedName name="_41__123Graph_XCHART_10" hidden="1">#REF!</definedName>
    <definedName name="_41__123Graph_XQRE_S_BY_TYPE" hidden="1">#REF!</definedName>
    <definedName name="_41__FDSAUDITLINK__" hidden="1">{"fdsup://directions/FAT Viewer?action=UPDATE&amp;creator=factset&amp;DYN_ARGS=TRUE&amp;DOC_NAME=FAT:FQL_AUDITING_CLIENT_TEMPLATE.FAT&amp;display_string=Audit&amp;VAR:KEY=JMHEXWNSLC&amp;VAR:QUERY=RkZfRlJFRV9QU19DRigp&amp;WINDOW=FIRST_POPUP&amp;HEIGHT=450&amp;WIDTH=450&amp;START_MAXIMIZED=FALSE&amp;VA","R:CALENDAR=US&amp;VAR:SYMBOL=LRY&amp;VAR:INDEX=0"}</definedName>
    <definedName name="_41_0__123Graph_BCHAR" hidden="1">#REF!</definedName>
    <definedName name="_410__FDSAUDITLINK__" hidden="1">{"fdsup://directions/FAT Viewer?action=UPDATE&amp;creator=factset&amp;DYN_ARGS=TRUE&amp;DOC_NAME=FAT:FQL_AUDITING_CLIENT_TEMPLATE.FAT&amp;display_string=Audit&amp;VAR:KEY=LCHCJUFCD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WAV&amp;VAR:INDEX=0"}</definedName>
    <definedName name="_411__FDSAUDITLINK__" hidden="1">{"fdsup://directions/FAT Viewer?action=UPDATE&amp;creator=factset&amp;DYN_ARGS=TRUE&amp;DOC_NAME=FAT:FQL_AUDITING_CLIENT_TEMPLATE.FAT&amp;display_string=Audit&amp;VAR:KEY=KNGREVGLKD&amp;VAR:QUERY=RkZfRUJJVERBX09QRVIoTFRNLDAsLCwsTk9LKQ==&amp;WINDOW=FIRST_POPUP&amp;HEIGHT=450&amp;WIDTH=450&amp;STAR","T_MAXIMIZED=FALSE&amp;VAR:CALENDAR=FIVEDAY&amp;VAR:SYMBOL=731361&amp;VAR:INDEX=0"}</definedName>
    <definedName name="_412__FDSAUDITLINK__" hidden="1">{"fdsup://directions/FAT Viewer?action=UPDATE&amp;creator=factset&amp;DYN_ARGS=TRUE&amp;DOC_NAME=FAT:FQL_AUDITING_CLIENT_TEMPLATE.FAT&amp;display_string=Audit&amp;VAR:KEY=FAXYTAHSBQ&amp;VAR:QUERY=RkZfRUJJVF9PUEVSKExUTSwwLCwsLE5PSyk=&amp;WINDOW=FIRST_POPUP&amp;HEIGHT=450&amp;WIDTH=450&amp;START_MA","XIMIZED=FALSE&amp;VAR:CALENDAR=FIVEDAY&amp;VAR:SYMBOL=731361&amp;VAR:INDEX=0"}</definedName>
    <definedName name="_413__FDSAUDITLINK__" hidden="1">{"fdsup://directions/FAT Viewer?action=UPDATE&amp;creator=factset&amp;DYN_ARGS=TRUE&amp;DOC_NAME=FAT:FQL_AUDITING_CLIENT_TEMPLATE.FAT&amp;display_string=Audit&amp;VAR:KEY=RKVCRUDMFW&amp;VAR:QUERY=RkZfRVBTX0RJTChMVE0sMCwsLCxOT0sp&amp;WINDOW=FIRST_POPUP&amp;HEIGHT=450&amp;WIDTH=450&amp;START_MAXIMI","ZED=FALSE&amp;VAR:CALENDAR=FIVEDAY&amp;VAR:SYMBOL=731361&amp;VAR:INDEX=0"}</definedName>
    <definedName name="_414__FDSAUDITLINK__" hidden="1">{"fdsup://Directions/FactSet Auditing Viewer?action=AUDIT_VALUE&amp;DB=129&amp;ID1=731361&amp;VALUEID=05194&amp;SDATE=201101&amp;PERIODTYPE=QTR_STD&amp;SCFT=3&amp;window=popup_no_bar&amp;width=385&amp;height=120&amp;START_MAXIMIZED=FALSE&amp;creator=factset&amp;display_string=Audit"}</definedName>
    <definedName name="_415__FDSAUDITLINK__" hidden="1">{"fdsup://directions/FAT Viewer?action=UPDATE&amp;creator=factset&amp;DYN_ARGS=TRUE&amp;DOC_NAME=FAT:FQL_AUDITING_CLIENT_TEMPLATE.FAT&amp;display_string=Audit&amp;VAR:KEY=SNITILSPSB&amp;VAR:QUERY=RkZfREVCVChRVFIsMCwsLCxOT0sp&amp;WINDOW=FIRST_POPUP&amp;HEIGHT=450&amp;WIDTH=450&amp;START_MAXIMIZED=","FALSE&amp;VAR:CALENDAR=FIVEDAY&amp;VAR:SYMBOL=731361&amp;VAR:INDEX=0"}</definedName>
    <definedName name="_416__FDSAUDITLINK__" hidden="1">{"fdsup://Directions/FactSet Auditing Viewer?action=AUDIT_VALUE&amp;DB=129&amp;ID1=731361&amp;VALUEID=02001&amp;SDATE=201201&amp;PERIODTYPE=QTR_STD&amp;SCFT=3&amp;window=popup_no_bar&amp;width=385&amp;height=120&amp;START_MAXIMIZED=FALSE&amp;creator=factset&amp;display_string=Audit"}</definedName>
    <definedName name="_417__123Graph_ACAPITAL_ALL" hidden="1">#REF!</definedName>
    <definedName name="_417__123Graph_CCAPITAL_BY_OEM" hidden="1">#REF!</definedName>
    <definedName name="_417__FDSAUDITLINK__" hidden="1">{"fdsup://Directions/FactSet Auditing Viewer?action=AUDIT_VALUE&amp;DB=129&amp;ID1=731361&amp;VALUEID=03501&amp;SDATE=201201&amp;PERIODTYPE=QTR_STD&amp;SCFT=3&amp;window=popup_no_bar&amp;width=385&amp;height=120&amp;START_MAXIMIZED=FALSE&amp;creator=factset&amp;display_string=Audit"}</definedName>
    <definedName name="_418__FDSAUDITLINK__" hidden="1">{"fdsup://directions/FAT Viewer?action=UPDATE&amp;creator=factset&amp;DYN_ARGS=TRUE&amp;DOC_NAME=FAT:FQL_AUDITING_CLIENT_TEMPLATE.FAT&amp;display_string=Audit&amp;VAR:KEY=VMROXMHMFQ&amp;VAR:QUERY=RkZfRUJJVERBX09QRVIoQ0FMLDIwMTAsLCwsTk9LKQ==&amp;WINDOW=FIRST_POPUP&amp;HEIGHT=450&amp;WIDTH=450&amp;","START_MAXIMIZED=FALSE&amp;VAR:CALENDAR=FIVEDAY&amp;VAR:SYMBOL=731361&amp;VAR:INDEX=0"}</definedName>
    <definedName name="_419__FDSAUDITLINK__" hidden="1">{"fdsup://directions/FAT Viewer?action=UPDATE&amp;creator=factset&amp;DYN_ARGS=TRUE&amp;DOC_NAME=FAT:FQL_AUDITING_CLIENT_TEMPLATE.FAT&amp;display_string=Audit&amp;VAR:KEY=YRUNQTYNWN&amp;VAR:QUERY=RkZfRUJJVF9PUEVSKENBTCwyMDEwLCwsLE5PSyk=&amp;WINDOW=FIRST_POPUP&amp;HEIGHT=450&amp;WIDTH=450&amp;STAR","T_MAXIMIZED=FALSE&amp;VAR:CALENDAR=FIVEDAY&amp;VAR:SYMBOL=731361&amp;VAR:INDEX=0"}</definedName>
    <definedName name="_42____123Graph_AUNIT_BY_OEM" hidden="1">#REF!</definedName>
    <definedName name="_42___123Graph_EHR_BY_OEM" hidden="1">#REF!</definedName>
    <definedName name="_42__123Graph_BCHART_13" hidden="1">#REF!</definedName>
    <definedName name="_42__123Graph_BCHART_9" hidden="1">#REF!</definedName>
    <definedName name="_42__123Graph_BWAGES_BY_B_U" hidden="1">#REF!</definedName>
    <definedName name="_42__123Graph_CCHART_1" hidden="1">#REF!</definedName>
    <definedName name="_42__123Graph_CCHART_6" hidden="1">#REF!</definedName>
    <definedName name="_42__123Graph_DCONTRACT_BY_B_U" hidden="1">#REF!</definedName>
    <definedName name="_42__123Graph_DWAGES_BY_B_U" hidden="1">#REF!</definedName>
    <definedName name="_42__123Graph_F_Chart_1A" hidden="1">#REF!</definedName>
    <definedName name="_42__123Graph_XCAP_PWR_93___95" hidden="1">#REF!</definedName>
    <definedName name="_42__123Graph_XCHART_10" hidden="1">#REF!</definedName>
    <definedName name="_42__123Graph_XCHART_2" hidden="1">#REF!</definedName>
    <definedName name="_42__123Graph_XCHART_4" hidden="1">#REF!</definedName>
    <definedName name="_42__123Graph_XCONTRACT_BY_B_U" hidden="1">#REF!</definedName>
    <definedName name="_42__123Graph_XSUPPLIES_BY_B_U" hidden="1">#REF!</definedName>
    <definedName name="_42__FDSAUDITLINK__" hidden="1">{"fdsup://directions/FAT Viewer?action=UPDATE&amp;creator=factset&amp;DYN_ARGS=TRUE&amp;DOC_NAME=FAT:FQL_AUDITING_CLIENT_TEMPLATE.FAT&amp;display_string=Audit&amp;VAR:KEY=FMTUTKJSJY&amp;VAR:QUERY=RkZfRlJFRV9QU19DRigp&amp;WINDOW=FIRST_POPUP&amp;HEIGHT=450&amp;WIDTH=450&amp;START_MAXIMIZED=FALSE&amp;VA","R:CALENDAR=US&amp;VAR:SYMBOL=RSO&amp;VAR:INDEX=0"}</definedName>
    <definedName name="_42_0__123Graph_BCHAR" hidden="1">#REF!</definedName>
    <definedName name="_42_0__123Graph_LBL_ACHAR" hidden="1">#REF!</definedName>
    <definedName name="_420__FDSAUDITLINK__" hidden="1">{"fdsup://directions/FAT Viewer?action=UPDATE&amp;creator=factset&amp;DYN_ARGS=TRUE&amp;DOC_NAME=FAT:FQL_AUDITING_CLIENT_TEMPLATE.FAT&amp;display_string=Audit&amp;VAR:KEY=WXWNUXMXKT&amp;VAR:QUERY=RkZfRVBTX0RJTChDQUwsMjAxMCwsLCxOT0sp&amp;WINDOW=FIRST_POPUP&amp;HEIGHT=450&amp;WIDTH=450&amp;START_MA","XIMIZED=FALSE&amp;VAR:CALENDAR=FIVEDAY&amp;VAR:SYMBOL=731361&amp;VAR:INDEX=0"}</definedName>
    <definedName name="_421__FDSAUDITLINK__" hidden="1">{"fdsup://Directions/FactSet Auditing Viewer?action=AUDIT_VALUE&amp;DB=129&amp;ID1=731361&amp;VALUEID=05194&amp;SDATE=201201&amp;PERIODTYPE=QTR_STD&amp;SCFT=3&amp;window=popup_no_bar&amp;width=385&amp;height=120&amp;START_MAXIMIZED=FALSE&amp;creator=factset&amp;display_string=Audit"}</definedName>
    <definedName name="_422__FDSAUDITLINK__" hidden="1">{"fdsup://directions/FAT Viewer?action=UPDATE&amp;creator=factset&amp;DYN_ARGS=TRUE&amp;DOC_NAME=FAT:FQL_AUDITING_CLIENT_TEMPLATE.FAT&amp;display_string=Audit&amp;VAR:KEY=PAJUVEFKDU&amp;VAR:QUERY=RkZfREVCVChRVFIsLTFBWSwsLCxOT0sp&amp;WINDOW=FIRST_POPUP&amp;HEIGHT=450&amp;WIDTH=450&amp;START_MAXIMI","ZED=FALSE&amp;VAR:CALENDAR=FIVEDAY&amp;VAR:SYMBOL=731361&amp;VAR:INDEX=0"}</definedName>
    <definedName name="_423__FDSAUDITLINK__" hidden="1">{"fdsup://Directions/FactSet Auditing Viewer?action=AUDIT_VALUE&amp;DB=129&amp;ID1=731361&amp;VALUEID=02001&amp;SDATE=201101&amp;PERIODTYPE=QTR_STD&amp;SCFT=3&amp;window=popup_no_bar&amp;width=385&amp;height=120&amp;START_MAXIMIZED=FALSE&amp;creator=factset&amp;display_string=Audit"}</definedName>
    <definedName name="_424__FDSAUDITLINK__" hidden="1">{"fdsup://Directions/FactSet Auditing Viewer?action=AUDIT_VALUE&amp;DB=129&amp;ID1=731361&amp;VALUEID=03501&amp;SDATE=201101&amp;PERIODTYPE=QTR_STD&amp;SCFT=3&amp;window=popup_no_bar&amp;width=385&amp;height=120&amp;START_MAXIMIZED=FALSE&amp;creator=factset&amp;display_string=Audit"}</definedName>
    <definedName name="_425__123Graph_XCHART_3" hidden="1">#REF!</definedName>
    <definedName name="_425__FDSAUDITLINK__" hidden="1">{"fdsup://directions/FAT Viewer?action=UPDATE&amp;creator=factset&amp;DYN_ARGS=TRUE&amp;DOC_NAME=FAT:FQL_AUDITING_CLIENT_TEMPLATE.FAT&amp;display_string=Audit&amp;VAR:KEY=YXOPCHAHKT&amp;VAR:QUERY=RkZfU0FMRVMoQ0FMLDIwMTAsLCwsTk9LKQ==&amp;WINDOW=FIRST_POPUP&amp;HEIGHT=450&amp;WIDTH=450&amp;START_MA","XIMIZED=FALSE&amp;VAR:CALENDAR=FIVEDAY&amp;VAR:SYMBOL=731361&amp;VAR:INDEX=0"}</definedName>
    <definedName name="_426__123Graph_CHR_BY_OEM" hidden="1">#REF!</definedName>
    <definedName name="_426__FDSAUDITLINK__" hidden="1">{"fdsup://directions/FAT Viewer?action=UPDATE&amp;creator=factset&amp;DYN_ARGS=TRUE&amp;DOC_NAME=FAT:FQL_AUDITING_CLIENT_TEMPLATE.FAT&amp;display_string=Audit&amp;VAR:KEY=KNGREVGLKD&amp;VAR:QUERY=RkZfRUJJVERBX09QRVIoTFRNLDAsLCwsTk9LKQ==&amp;WINDOW=FIRST_POPUP&amp;HEIGHT=450&amp;WIDTH=450&amp;STAR","T_MAXIMIZED=FALSE&amp;VAR:CALENDAR=FIVEDAY&amp;VAR:SYMBOL=731361&amp;VAR:INDEX=0"}</definedName>
    <definedName name="_427__FDSAUDITLINK__" hidden="1">{"fdsup://directions/FAT Viewer?action=UPDATE&amp;creator=factset&amp;DYN_ARGS=TRUE&amp;DOC_NAME=FAT:FQL_AUDITING_CLIENT_TEMPLATE.FAT&amp;display_string=Audit&amp;VAR:KEY=FAXYTAHSBQ&amp;VAR:QUERY=RkZfRUJJVF9PUEVSKExUTSwwLCwsLE5PSyk=&amp;WINDOW=FIRST_POPUP&amp;HEIGHT=450&amp;WIDTH=450&amp;START_MA","XIMIZED=FALSE&amp;VAR:CALENDAR=FIVEDAY&amp;VAR:SYMBOL=731361&amp;VAR:INDEX=0"}</definedName>
    <definedName name="_428__FDSAUDITLINK__" hidden="1">{"fdsup://directions/FAT Viewer?action=UPDATE&amp;creator=factset&amp;DYN_ARGS=TRUE&amp;DOC_NAME=FAT:FQL_AUDITING_CLIENT_TEMPLATE.FAT&amp;display_string=Audit&amp;VAR:KEY=RKVCRUDMFW&amp;VAR:QUERY=RkZfRVBTX0RJTChMVE0sMCwsLCxOT0sp&amp;WINDOW=FIRST_POPUP&amp;HEIGHT=450&amp;WIDTH=450&amp;START_MAXIMI","ZED=FALSE&amp;VAR:CALENDAR=FIVEDAY&amp;VAR:SYMBOL=731361&amp;VAR:INDEX=0"}</definedName>
    <definedName name="_429__FDSAUDITLINK__" hidden="1">{"fdsup://Directions/FactSet Auditing Viewer?action=AUDIT_VALUE&amp;DB=129&amp;ID1=731361&amp;VALUEID=05194&amp;SDATE=201101&amp;PERIODTYPE=QTR_STD&amp;SCFT=3&amp;window=popup_no_bar&amp;width=385&amp;height=120&amp;START_MAXIMIZED=FALSE&amp;creator=factset&amp;display_string=Audit"}</definedName>
    <definedName name="_42wrn.²Ä1­Ó¤ë1_Ü20¤H." hidden="1">{#N/A,#N/A,FALSE,"²Ä1­Ó¤ë"}</definedName>
    <definedName name="_43___123Graph_EUNIT_BY_OEM" hidden="1">#REF!</definedName>
    <definedName name="_43__123Graph_ACHART_4" hidden="1">#REF!</definedName>
    <definedName name="_43__123Graph_BCHART_14" hidden="1">#REF!</definedName>
    <definedName name="_43__123Graph_BChart_1A" hidden="1">#REF!</definedName>
    <definedName name="_43__123Graph_CCHART_10" hidden="1">#REF!</definedName>
    <definedName name="_43__123Graph_CCHART_7" hidden="1">#REF!</definedName>
    <definedName name="_43__123Graph_CCONTRACT_BY_B_U" hidden="1">#REF!</definedName>
    <definedName name="_43__123Graph_DSUPPLIES_BY_B_U" hidden="1">#REF!</definedName>
    <definedName name="_43__123Graph_ECONTRACT_BY_B_U" hidden="1">#REF!</definedName>
    <definedName name="_43__123Graph_X_Chart_1A" hidden="1">#REF!</definedName>
    <definedName name="_43__123Graph_XCHART_11" hidden="1">#REF!</definedName>
    <definedName name="_43__123Graph_XCHART_3" hidden="1">#REF!</definedName>
    <definedName name="_43__123Graph_XQRE_S_BY_CO." hidden="1">#REF!</definedName>
    <definedName name="_43__123Graph_XTAX_CREDIT" hidden="1">#REF!</definedName>
    <definedName name="_43__FDSAUDITLINK__" hidden="1">{"fdsup://directions/FAT Viewer?action=UPDATE&amp;creator=factset&amp;DYN_ARGS=TRUE&amp;DOC_NAME=FAT:FQL_AUDITING_CLIENT_TEMPLATE.FAT&amp;display_string=Audit&amp;VAR:KEY=JOFSXYTYDU&amp;VAR:QUERY=RkZfRlJFRV9QU19DRigp&amp;WINDOW=FIRST_POPUP&amp;HEIGHT=450&amp;WIDTH=450&amp;START_MAXIMIZED=FALSE&amp;VA","R:CALENDAR=US&amp;VAR:SYMBOL=KRC&amp;VAR:INDEX=0"}</definedName>
    <definedName name="_43_0__123Grap" hidden="1">#N/A</definedName>
    <definedName name="_430__FDSAUDITLINK__" hidden="1">{"fdsup://directions/FAT Viewer?action=UPDATE&amp;creator=factset&amp;DYN_ARGS=TRUE&amp;DOC_NAME=FAT:FQL_AUDITING_CLIENT_TEMPLATE.FAT&amp;display_string=Audit&amp;VAR:KEY=SNITILSPSB&amp;VAR:QUERY=RkZfREVCVChRVFIsMCwsLCxOT0sp&amp;WINDOW=FIRST_POPUP&amp;HEIGHT=450&amp;WIDTH=450&amp;START_MAXIMIZED=","FALSE&amp;VAR:CALENDAR=FIVEDAY&amp;VAR:SYMBOL=731361&amp;VAR:INDEX=0"}</definedName>
    <definedName name="_431__FDSAUDITLINK__" hidden="1">{"fdsup://Directions/FactSet Auditing Viewer?action=AUDIT_VALUE&amp;DB=129&amp;ID1=731361&amp;VALUEID=02001&amp;SDATE=201201&amp;PERIODTYPE=QTR_STD&amp;SCFT=3&amp;window=popup_no_bar&amp;width=385&amp;height=120&amp;START_MAXIMIZED=FALSE&amp;creator=factset&amp;display_string=Audit"}</definedName>
    <definedName name="_432__FDSAUDITLINK__" hidden="1">{"fdsup://Directions/FactSet Auditing Viewer?action=AUDIT_VALUE&amp;DB=129&amp;ID1=731361&amp;VALUEID=03501&amp;SDATE=201201&amp;PERIODTYPE=QTR_STD&amp;SCFT=3&amp;window=popup_no_bar&amp;width=385&amp;height=120&amp;START_MAXIMIZED=FALSE&amp;creator=factset&amp;display_string=Audit"}</definedName>
    <definedName name="_433__FDSAUDITLINK__" hidden="1">{"fdsup://directions/FAT Viewer?action=UPDATE&amp;creator=factset&amp;DYN_ARGS=TRUE&amp;DOC_NAME=FAT:FQL_AUDITING_CLIENT_TEMPLATE.FAT&amp;display_string=Audit&amp;VAR:KEY=VMROXMHMFQ&amp;VAR:QUERY=RkZfRUJJVERBX09QRVIoQ0FMLDIwMTAsLCwsTk9LKQ==&amp;WINDOW=FIRST_POPUP&amp;HEIGHT=450&amp;WIDTH=450&amp;","START_MAXIMIZED=FALSE&amp;VAR:CALENDAR=FIVEDAY&amp;VAR:SYMBOL=731361&amp;VAR:INDEX=0"}</definedName>
    <definedName name="_434__FDSAUDITLINK__" hidden="1">{"fdsup://directions/FAT Viewer?action=UPDATE&amp;creator=factset&amp;DYN_ARGS=TRUE&amp;DOC_NAME=FAT:FQL_AUDITING_CLIENT_TEMPLATE.FAT&amp;display_string=Audit&amp;VAR:KEY=YRUNQTYNWN&amp;VAR:QUERY=RkZfRUJJVF9PUEVSKENBTCwyMDEwLCwsLE5PSyk=&amp;WINDOW=FIRST_POPUP&amp;HEIGHT=450&amp;WIDTH=450&amp;STAR","T_MAXIMIZED=FALSE&amp;VAR:CALENDAR=FIVEDAY&amp;VAR:SYMBOL=731361&amp;VAR:INDEX=0"}</definedName>
    <definedName name="_435__123Graph_CUNIT_BY_OEM" hidden="1">#REF!</definedName>
    <definedName name="_435__FDSAUDITLINK__" hidden="1">{"fdsup://directions/FAT Viewer?action=UPDATE&amp;creator=factset&amp;DYN_ARGS=TRUE&amp;DOC_NAME=FAT:FQL_AUDITING_CLIENT_TEMPLATE.FAT&amp;display_string=Audit&amp;VAR:KEY=WXWNUXMXKT&amp;VAR:QUERY=RkZfRVBTX0RJTChDQUwsMjAxMCwsLCxOT0sp&amp;WINDOW=FIRST_POPUP&amp;HEIGHT=450&amp;WIDTH=450&amp;START_MA","XIMIZED=FALSE&amp;VAR:CALENDAR=FIVEDAY&amp;VAR:SYMBOL=731361&amp;VAR:INDEX=0"}</definedName>
    <definedName name="_436__FDSAUDITLINK__" hidden="1">{"fdsup://directions/FAT Viewer?action=UPDATE&amp;creator=factset&amp;DYN_ARGS=TRUE&amp;DOC_NAME=FAT:FQL_AUDITING_CLIENT_TEMPLATE.FAT&amp;display_string=Audit&amp;VAR:KEY=ZYLULWXELU&amp;VAR:QUERY=RkZfRUJJVF9PUEVSKExUTSwwLCwsLE5PSyk=&amp;WINDOW=FIRST_POPUP&amp;HEIGHT=450&amp;WIDTH=450&amp;START_MA","XIMIZED=FALSE&amp;VAR:CALENDAR=FIVEDAY&amp;VAR:SYMBOL=30700010&amp;VAR:INDEX=0"}</definedName>
    <definedName name="_437__FDSAUDITLINK__" hidden="1">{"fdsup://directions/FAT Viewer?action=UPDATE&amp;creator=factset&amp;DYN_ARGS=TRUE&amp;DOC_NAME=FAT:FQL_AUDITING_CLIENT_TEMPLATE.FAT&amp;display_string=Audit&amp;VAR:KEY=WXGVWBAHWN&amp;VAR:QUERY=RkZfRUJJVF9PUEVSKENBTCwyMDEwLCwsLE5PSyk=&amp;WINDOW=FIRST_POPUP&amp;HEIGHT=450&amp;WIDTH=450&amp;STAR","T_MAXIMIZED=FALSE&amp;VAR:CALENDAR=FIVEDAY&amp;VAR:SYMBOL=30700010&amp;VAR:INDEX=0"}</definedName>
    <definedName name="_438__FDSAUDITLINK__" hidden="1">{"fdsup://directions/FAT Viewer?action=UPDATE&amp;creator=factset&amp;DYN_ARGS=TRUE&amp;DOC_NAME=FAT:FQL_AUDITING_CLIENT_TEMPLATE.FAT&amp;display_string=Audit&amp;VAR:KEY=LGLOLWRUDQ&amp;VAR:QUERY=RkZfRUJJVERBX09QRVIoTFRNLDAsLCwsTk9LKQ==&amp;WINDOW=FIRST_POPUP&amp;HEIGHT=450&amp;WIDTH=450&amp;STAR","T_MAXIMIZED=FALSE&amp;VAR:CALENDAR=FIVEDAY&amp;VAR:SYMBOL=30700010&amp;VAR:INDEX=0"}</definedName>
    <definedName name="_439__FDSAUDITLINK__" hidden="1">{"fdsup://directions/FAT Viewer?action=UPDATE&amp;creator=factset&amp;DYN_ARGS=TRUE&amp;DOC_NAME=FAT:FQL_AUDITING_CLIENT_TEMPLATE.FAT&amp;display_string=Audit&amp;VAR:KEY=KXODQDWJGB&amp;VAR:QUERY=RkZfRUJJVERBX09QRVIoQ0FMLDIwMTAsLCwsTk9LKQ==&amp;WINDOW=FIRST_POPUP&amp;HEIGHT=450&amp;WIDTH=450&amp;","START_MAXIMIZED=FALSE&amp;VAR:CALENDAR=FIVEDAY&amp;VAR:SYMBOL=30700010&amp;VAR:INDEX=0"}</definedName>
    <definedName name="_44___123Graph_FCAPITAL_BY_OEM" hidden="1">#REF!</definedName>
    <definedName name="_44__123Graph_A_Chart_1A" hidden="1">#REF!</definedName>
    <definedName name="_44__123Graph_BCHART_16" hidden="1">#REF!</definedName>
    <definedName name="_44__123Graph_BChart_58B" hidden="1">#REF!</definedName>
    <definedName name="_44__123Graph_CCHART_14" hidden="1">#REF!</definedName>
    <definedName name="_44__123Graph_CCHART_8" hidden="1">#REF!</definedName>
    <definedName name="_44__123Graph_DQRE_S_BY_CO." hidden="1">#REF!</definedName>
    <definedName name="_44__123Graph_EQRE_S_BY_CO." hidden="1">#REF!</definedName>
    <definedName name="_44__123Graph_XCAPITAL_ALL" hidden="1">#REF!</definedName>
    <definedName name="_44__123Graph_XChart_1" hidden="1">#REF!</definedName>
    <definedName name="_44__123Graph_XCHART_2" hidden="1">#REF!</definedName>
    <definedName name="_44__123Graph_XCHART_4" hidden="1">#REF!</definedName>
    <definedName name="_44__123Graph_XCHART_8" hidden="1">#REF!</definedName>
    <definedName name="_44__123Graph_XQRE_S_BY_TYPE" hidden="1">#REF!</definedName>
    <definedName name="_44__FDSAUDITLINK__" hidden="1">{"fdsup://directions/FAT Viewer?action=UPDATE&amp;creator=factset&amp;DYN_ARGS=TRUE&amp;DOC_NAME=FAT:FQL_AUDITING_CLIENT_TEMPLATE.FAT&amp;display_string=Audit&amp;VAR:KEY=PMDIJGFERS&amp;VAR:QUERY=RkZfRlJFRV9QU19DRigp&amp;WINDOW=FIRST_POPUP&amp;HEIGHT=450&amp;WIDTH=450&amp;START_MAXIMIZED=FALSE&amp;VA","R:CALENDAR=US&amp;VAR:SYMBOL=CDR&amp;VAR:INDEX=0"}</definedName>
    <definedName name="_44_0__123Graph_A" hidden="1">#N/A</definedName>
    <definedName name="_440__123Graph_ACAPITAL_BY_OEM" hidden="1">#REF!</definedName>
    <definedName name="_440__FDSAUDITLINK__" hidden="1">{"fdsup://directions/FAT Viewer?action=UPDATE&amp;creator=factset&amp;DYN_ARGS=TRUE&amp;DOC_NAME=FAT:FQL_AUDITING_CLIENT_TEMPLATE.FAT&amp;display_string=Audit&amp;VAR:KEY=DAVAJMZARG&amp;VAR:QUERY=KEZTTF9ORVRfSU5DKE5PVyxOT1csRlNBLCxVU0QpQEZGX05FVF9JTkMoTFRNUywwLCwsLFVTRCkp&amp;WINDOW=F","IRST_POPUP&amp;HEIGHT=450&amp;WIDTH=450&amp;START_MAXIMIZED=FALSE&amp;VAR:CALENDAR=US&amp;VAR:SYMBOL=TCX&amp;VAR:INDEX=0"}</definedName>
    <definedName name="_441__FDSAUDITLINK__" hidden="1">{"fdsup://directions/FAT Viewer?action=UPDATE&amp;creator=factset&amp;DYN_ARGS=TRUE&amp;DOC_NAME=FAT:FQL_AUDITING_CLIENT_TEMPLATE.FAT&amp;display_string=Audit&amp;VAR:KEY=RETMDWVAPM&amp;VAR:QUERY=KEZTTF9ORVRfSU5DKE5PVyxOT1csRlNBLCxVU0QpQEZGX05FVF9JTkMoTFRNUywwLCwsLFVTRCkp&amp;WINDOW=F","IRST_POPUP&amp;HEIGHT=450&amp;WIDTH=450&amp;START_MAXIMIZED=FALSE&amp;VAR:CALENDAR=US&amp;VAR:SYMBOL=WAVE&amp;VAR:INDEX=0"}</definedName>
    <definedName name="_442__FDSAUDITLINK__" hidden="1">{"fdsup://directions/FAT Viewer?action=UPDATE&amp;creator=factset&amp;DYN_ARGS=TRUE&amp;DOC_NAME=FAT:FQL_AUDITING_CLIENT_TEMPLATE.FAT&amp;display_string=Audit&amp;VAR:KEY=LERUHKDQDE&amp;VAR:QUERY=RkZfRVBTX0RJTChDQUwsMjAxMCwsLCxOT0sp&amp;WINDOW=FIRST_POPUP&amp;HEIGHT=450&amp;WIDTH=450&amp;START_MA","XIMIZED=FALSE&amp;VAR:CALENDAR=FIVEDAY&amp;VAR:SYMBOL=25674610&amp;VAR:INDEX=0"}</definedName>
    <definedName name="_443__FDSAUDITLINK__" hidden="1">{"fdsup://directions/FAT Viewer?action=UPDATE&amp;creator=factset&amp;DYN_ARGS=TRUE&amp;DOC_NAME=FAT:FQL_AUDITING_CLIENT_TEMPLATE.FAT&amp;display_string=Audit&amp;VAR:KEY=ANGXSFIFIV&amp;VAR:QUERY=RkZfRUJJVF9PUEVSKExUTSwwLCwsLE5PSyk=&amp;WINDOW=FIRST_POPUP&amp;HEIGHT=450&amp;WIDTH=450&amp;START_MA","XIMIZED=FALSE&amp;VAR:CALENDAR=FIVEDAY&amp;VAR:SYMBOL=25674610&amp;VAR:INDEX=0"}</definedName>
    <definedName name="_444__123Graph_ECAPITAL_BY_OEM" hidden="1">#REF!</definedName>
    <definedName name="_444__FDSAUDITLINK__" hidden="1">{"fdsup://directions/FAT Viewer?action=UPDATE&amp;creator=factset&amp;DYN_ARGS=TRUE&amp;DOC_NAME=FAT:FQL_AUDITING_CLIENT_TEMPLATE.FAT&amp;display_string=Audit&amp;VAR:KEY=JQHOZOFYRO&amp;VAR:QUERY=RkZfRUJJVF9PUEVSKENBTCwyMDEwLCwsLE5PSyk=&amp;WINDOW=FIRST_POPUP&amp;HEIGHT=450&amp;WIDTH=450&amp;STAR","T_MAXIMIZED=FALSE&amp;VAR:CALENDAR=FIVEDAY&amp;VAR:SYMBOL=25674610&amp;VAR:INDEX=0"}</definedName>
    <definedName name="_445__FDSAUDITLINK__" hidden="1">{"fdsup://directions/FAT Viewer?action=UPDATE&amp;creator=factset&amp;DYN_ARGS=TRUE&amp;DOC_NAME=FAT:FQL_AUDITING_CLIENT_TEMPLATE.FAT&amp;display_string=Audit&amp;VAR:KEY=QDWFOTQVOZ&amp;VAR:QUERY=RkZfRUJJVERBX09QRVIoTFRNLDAsLCwsTk9LKQ==&amp;WINDOW=FIRST_POPUP&amp;HEIGHT=450&amp;WIDTH=450&amp;STAR","T_MAXIMIZED=FALSE&amp;VAR:CALENDAR=FIVEDAY&amp;VAR:SYMBOL=25674610&amp;VAR:INDEX=0"}</definedName>
    <definedName name="_446__FDSAUDITLINK__" hidden="1">{"fdsup://directions/FAT Viewer?action=UPDATE&amp;creator=factset&amp;DYN_ARGS=TRUE&amp;DOC_NAME=FAT:FQL_AUDITING_CLIENT_TEMPLATE.FAT&amp;display_string=Audit&amp;VAR:KEY=LEHYNEBCVG&amp;VAR:QUERY=RkZfRUJJVERBX09QRVIoQ0FMLDIwMTAsLCwsTk9LKQ==&amp;WINDOW=FIRST_POPUP&amp;HEIGHT=450&amp;WIDTH=450&amp;","START_MAXIMIZED=FALSE&amp;VAR:CALENDAR=FIVEDAY&amp;VAR:SYMBOL=25674610&amp;VAR:INDEX=0"}</definedName>
    <definedName name="_447__FDSAUDITLINK__" hidden="1">{"fdsup://directions/FAT Viewer?action=UPDATE&amp;creator=factset&amp;DYN_ARGS=TRUE&amp;DOC_NAME=FAT:FQL_AUDITING_CLIENT_TEMPLATE.FAT&amp;display_string=Audit&amp;VAR:KEY=UTKBCFOLCN&amp;VAR:QUERY=RkZfU0FMRVMoQ0FMLDIwMTAsLCwsTk9LKQ==&amp;WINDOW=FIRST_POPUP&amp;HEIGHT=450&amp;WIDTH=450&amp;START_MA","XIMIZED=FALSE&amp;VAR:CALENDAR=FIVEDAY&amp;VAR:SYMBOL=25674610&amp;VAR:INDEX=0"}</definedName>
    <definedName name="_448__FDSAUDITLINK__" hidden="1">{"fdsup://directions/FAT Viewer?action=UPDATE&amp;creator=factset&amp;DYN_ARGS=TRUE&amp;DOC_NAME=FAT:FQL_AUDITING_CLIENT_TEMPLATE.FAT&amp;display_string=Audit&amp;VAR:KEY=FKZAVGLOHO&amp;VAR:QUERY=RkZfRVBTX0RJTChMVE0sMCwsLCxOT0sp&amp;WINDOW=FIRST_POPUP&amp;HEIGHT=450&amp;WIDTH=450&amp;START_MAXIMI","ZED=FALSE&amp;VAR:CALENDAR=FIVEDAY&amp;VAR:SYMBOL=25667710&amp;VAR:INDEX=0"}</definedName>
    <definedName name="_449__FDSAUDITLINK__" hidden="1">{"fdsup://directions/FAT Viewer?action=UPDATE&amp;creator=factset&amp;DYN_ARGS=TRUE&amp;DOC_NAME=FAT:FQL_AUDITING_CLIENT_TEMPLATE.FAT&amp;display_string=Audit&amp;VAR:KEY=QZOPOPAHGB&amp;VAR:QUERY=RkZfRVBTX0RJTChDQUwsMjAxMCwsLCxOT0sp&amp;WINDOW=FIRST_POPUP&amp;HEIGHT=450&amp;WIDTH=450&amp;START_MA","XIMIZED=FALSE&amp;VAR:CALENDAR=FIVEDAY&amp;VAR:SYMBOL=25667710&amp;VAR:INDEX=0"}</definedName>
    <definedName name="_45___123Graph_FHR_BY_OEM" hidden="1">#REF!</definedName>
    <definedName name="_45__123Graph_AChart_1" hidden="1">#REF!</definedName>
    <definedName name="_45__123Graph_ASUPPLIES_BY_B_U" hidden="1">#REF!</definedName>
    <definedName name="_45__123Graph_BCHART_17" hidden="1">#REF!</definedName>
    <definedName name="_45__123Graph_CCHART_17" hidden="1">#REF!</definedName>
    <definedName name="_45__123Graph_CCHART_9" hidden="1">#REF!</definedName>
    <definedName name="_45__123Graph_CCONTRACT_BY_B_U" hidden="1">#REF!</definedName>
    <definedName name="_45__123Graph_DWAGES_BY_B_U" hidden="1">#REF!</definedName>
    <definedName name="_45__123Graph_ESUPPLIES_BY_B_U" hidden="1">#REF!</definedName>
    <definedName name="_45__123Graph_XChart_2" hidden="1">#REF!</definedName>
    <definedName name="_45__123Graph_XCHART_5" hidden="1">#REF!</definedName>
    <definedName name="_45__123Graph_XCHART_9" hidden="1">#REF!</definedName>
    <definedName name="_45__123Graph_XSUPPLIES_BY_B_U" hidden="1">#REF!</definedName>
    <definedName name="_45__FDSAUDITLINK__" hidden="1">{"fdsup://directions/FAT Viewer?action=UPDATE&amp;creator=factset&amp;DYN_ARGS=TRUE&amp;DOC_NAME=FAT:FQL_AUDITING_CLIENT_TEMPLATE.FAT&amp;display_string=Audit&amp;VAR:KEY=BWVILCVSVE&amp;VAR:QUERY=RkZfRlJFRV9QU19DRigp&amp;WINDOW=FIRST_POPUP&amp;HEIGHT=450&amp;WIDTH=450&amp;START_MAXIMIZED=FALSE&amp;VA","R:CALENDAR=US&amp;VAR:SYMBOL=HST&amp;VAR:INDEX=0"}</definedName>
    <definedName name="_45_0__123Graph_BEPS" hidden="1">#N/A</definedName>
    <definedName name="_45_0__123Graph_CCHAR" hidden="1">#REF!</definedName>
    <definedName name="_450__123Graph_XCHART_4" hidden="1">#REF!</definedName>
    <definedName name="_450__FDSAUDITLINK__" hidden="1">{"fdsup://directions/FAT Viewer?action=UPDATE&amp;creator=factset&amp;DYN_ARGS=TRUE&amp;DOC_NAME=FAT:FQL_AUDITING_CLIENT_TEMPLATE.FAT&amp;display_string=Audit&amp;VAR:KEY=LEFUNYBURO&amp;VAR:QUERY=RkZfRUJJVF9PUEVSKExUTSwwLCwsLE5PSyk=&amp;WINDOW=FIRST_POPUP&amp;HEIGHT=450&amp;WIDTH=450&amp;START_MA","XIMIZED=FALSE&amp;VAR:CALENDAR=FIVEDAY&amp;VAR:SYMBOL=25667710&amp;VAR:INDEX=0"}</definedName>
    <definedName name="_451__FDSAUDITLINK__" hidden="1">{"fdsup://directions/FAT Viewer?action=UPDATE&amp;creator=factset&amp;DYN_ARGS=TRUE&amp;DOC_NAME=FAT:FQL_AUDITING_CLIENT_TEMPLATE.FAT&amp;display_string=Audit&amp;VAR:KEY=UHOLQVGJOV&amp;VAR:QUERY=RkZfRUJJVF9PUEVSKENBTCwyMDEwLCwsLE5PSyk=&amp;WINDOW=FIRST_POPUP&amp;HEIGHT=450&amp;WIDTH=450&amp;STAR","T_MAXIMIZED=FALSE&amp;VAR:CALENDAR=FIVEDAY&amp;VAR:SYMBOL=25667710&amp;VAR:INDEX=0"}</definedName>
    <definedName name="_452__FDSAUDITLINK__" hidden="1">{"fdsup://directions/FAT Viewer?action=UPDATE&amp;creator=factset&amp;DYN_ARGS=TRUE&amp;DOC_NAME=FAT:FQL_AUDITING_CLIENT_TEMPLATE.FAT&amp;display_string=Audit&amp;VAR:KEY=JGNCLWFCDU&amp;VAR:QUERY=RkZfRUJJVERBX09QRVIoTFRNLDAsLCwsTk9LKQ==&amp;WINDOW=FIRST_POPUP&amp;HEIGHT=450&amp;WIDTH=450&amp;STAR","T_MAXIMIZED=FALSE&amp;VAR:CALENDAR=FIVEDAY&amp;VAR:SYMBOL=25667710&amp;VAR:INDEX=0"}</definedName>
    <definedName name="_453__123Graph_EHR_BY_OEM" hidden="1">#REF!</definedName>
    <definedName name="_453__FDSAUDITLINK__" hidden="1">{"fdsup://directions/FAT Viewer?action=UPDATE&amp;creator=factset&amp;DYN_ARGS=TRUE&amp;DOC_NAME=FAT:FQL_AUDITING_CLIENT_TEMPLATE.FAT&amp;display_string=Audit&amp;VAR:KEY=WHCNWBYRCN&amp;VAR:QUERY=RkZfRUJJVERBX09QRVIoQ0FMLDIwMTAsLCwsTk9LKQ==&amp;WINDOW=FIRST_POPUP&amp;HEIGHT=450&amp;WIDTH=450&amp;","START_MAXIMIZED=FALSE&amp;VAR:CALENDAR=FIVEDAY&amp;VAR:SYMBOL=25667710&amp;VAR:INDEX=0"}</definedName>
    <definedName name="_454__FDSAUDITLINK__" hidden="1">{"fdsup://directions/FAT Viewer?action=UPDATE&amp;creator=factset&amp;DYN_ARGS=TRUE&amp;DOC_NAME=FAT:FQL_AUDITING_CLIENT_TEMPLATE.FAT&amp;display_string=Audit&amp;VAR:KEY=JGHQDSJIJM&amp;VAR:QUERY=KEZTTF9ORVRfSU5DKE5PVyxOT1csRlNBLCxVU0QpQEZGX05FVF9JTkMoTFRNUywwLCwsLFVTRCkp&amp;WINDOW=F","IRST_POPUP&amp;HEIGHT=450&amp;WIDTH=450&amp;START_MAXIMIZED=FALSE&amp;VAR:CALENDAR=US&amp;VAR:SYMBOL=GNCMA&amp;VAR:INDEX=0"}</definedName>
    <definedName name="_455__FDSAUDITLINK__" hidden="1">{"fdsup://directions/FAT Viewer?action=UPDATE&amp;creator=factset&amp;DYN_ARGS=TRUE&amp;DOC_NAME=FAT:FQL_AUDITING_CLIENT_TEMPLATE.FAT&amp;display_string=Audit&amp;VAR:KEY=LWDSJKDQBK&amp;VAR:QUERY=KEZTTF9ORVRfSU5DKE5PVyxOT1csRlNBLCxVU0QpQEZGX05FVF9JTkMoTFRNUywwLCwsLFVTRCkp&amp;WINDOW=F","IRST_POPUP&amp;HEIGHT=450&amp;WIDTH=450&amp;START_MAXIMIZED=FALSE&amp;VAR:CALENDAR=US&amp;VAR:SYMBOL=TNAV&amp;VAR:INDEX=0"}</definedName>
    <definedName name="_456__FDSAUDITLINK__" hidden="1">{"fdsup://directions/FAT Viewer?action=UPDATE&amp;creator=factset&amp;DYN_ARGS=TRUE&amp;DOC_NAME=FAT:FQL_AUDITING_CLIENT_TEMPLATE.FAT&amp;display_string=Audit&amp;VAR:KEY=LMHGDAZGTW&amp;VAR:QUERY=KEZTTF9ORVRfSU5DKE5PVyxOT1csRlNBLCxVU0QpQEZGX05FVF9JTkMoTFRNUywwLCwsLFVTRCkp&amp;WINDOW=F","IRST_POPUP&amp;HEIGHT=450&amp;WIDTH=450&amp;START_MAXIMIZED=FALSE&amp;VAR:CALENDAR=US&amp;VAR:SYMBOL=TNDM&amp;VAR:INDEX=0"}</definedName>
    <definedName name="_456GRAPH_B" hidden="1">#REF!</definedName>
    <definedName name="_457__123Graph_BChart_58B" hidden="1">#REF!</definedName>
    <definedName name="_457__FDSAUDITLINK__" hidden="1">{"fdsup://directions/FAT Viewer?action=UPDATE&amp;creator=factset&amp;DYN_ARGS=TRUE&amp;DOC_NAME=FAT:FQL_AUDITING_CLIENT_TEMPLATE.FAT&amp;display_string=Audit&amp;VAR:KEY=YBGZQJIFKP&amp;VAR:QUERY=RkZfRUJJVF9PUEVSKExUTSwwLCwsLE5PSyk=&amp;WINDOW=FIRST_POPUP&amp;HEIGHT=450&amp;WIDTH=450&amp;START_MA","XIMIZED=FALSE&amp;VAR:CALENDAR=FIVEDAY&amp;VAR:SYMBOL=B4TP9G&amp;VAR:INDEX=0"}</definedName>
    <definedName name="_458__FDSAUDITLINK__" hidden="1">{"fdsup://directions/FAT Viewer?action=UPDATE&amp;creator=factset&amp;DYN_ARGS=TRUE&amp;DOC_NAME=FAT:FQL_AUDITING_CLIENT_TEMPLATE.FAT&amp;display_string=Audit&amp;VAR:KEY=NAHEZWDSFA&amp;VAR:QUERY=RkZfRUJJVF9PUEVSKENBTCwyMDEwLCwsLE5PSyk=&amp;WINDOW=FIRST_POPUP&amp;HEIGHT=450&amp;WIDTH=450&amp;STAR","T_MAXIMIZED=FALSE&amp;VAR:CALENDAR=FIVEDAY&amp;VAR:SYMBOL=B4TP9G&amp;VAR:INDEX=0"}</definedName>
    <definedName name="_459__FDSAUDITLINK__" hidden="1">{"fdsup://directions/FAT Viewer?action=UPDATE&amp;creator=factset&amp;DYN_ARGS=TRUE&amp;DOC_NAME=FAT:FQL_AUDITING_CLIENT_TEMPLATE.FAT&amp;display_string=Audit&amp;VAR:KEY=EDEXSXOTYP&amp;VAR:QUERY=RkZfRUJJVERBX09QRVIoTFRNLDAsLCwsTk9LKQ==&amp;WINDOW=FIRST_POPUP&amp;HEIGHT=450&amp;WIDTH=450&amp;STAR","T_MAXIMIZED=FALSE&amp;VAR:CALENDAR=FIVEDAY&amp;VAR:SYMBOL=B4TP9G&amp;VAR:INDEX=0"}</definedName>
    <definedName name="_46___123Graph_XCAP_PWR_93___95" hidden="1">#REF!</definedName>
    <definedName name="_46__123Graph_AChart_2" hidden="1">#REF!</definedName>
    <definedName name="_46__123Graph_ACHART_5" hidden="1">#REF!</definedName>
    <definedName name="_46__123Graph_BCHART_19" hidden="1">#REF!</definedName>
    <definedName name="_46__123Graph_CCHART_2" hidden="1">#REF!</definedName>
    <definedName name="_46__123Graph_CQRE_S_BY_CO." hidden="1">#REF!</definedName>
    <definedName name="_46__123Graph_D_Chart_1A" hidden="1">#REF!</definedName>
    <definedName name="_46__123Graph_DSUPPLIES_BY_B_U" hidden="1">#REF!</definedName>
    <definedName name="_46__123Graph_EWAGES_BY_B_U" hidden="1">#REF!</definedName>
    <definedName name="_46__123Graph_XCAPITAL_BY_OEM" hidden="1">#REF!</definedName>
    <definedName name="_46__123Graph_XChart_3" hidden="1">#REF!</definedName>
    <definedName name="_46__123Graph_XCHART_6" hidden="1">#REF!</definedName>
    <definedName name="_46__123Graph_XTAX_CREDIT" hidden="1">#REF!</definedName>
    <definedName name="_46__FDSAUDITLINK__" hidden="1">{"fdsup://directions/FAT Viewer?action=UPDATE&amp;creator=factset&amp;DYN_ARGS=TRUE&amp;DOC_NAME=FAT:FQL_AUDITING_CLIENT_TEMPLATE.FAT&amp;display_string=Audit&amp;VAR:KEY=JSDGTYNIZI&amp;VAR:QUERY=RkZfRlJFRV9QU19DRigp&amp;WINDOW=FIRST_POPUP&amp;HEIGHT=450&amp;WIDTH=450&amp;START_MAXIMIZED=FALSE&amp;VA","R:CALENDAR=US&amp;VAR:SYMBOL=ROIC&amp;VAR:INDEX=0"}</definedName>
    <definedName name="_46_0__123Graph_CCHAR" hidden="1">#REF!</definedName>
    <definedName name="_460__FDSAUDITLINK__" hidden="1">{"fdsup://directions/FAT Viewer?action=UPDATE&amp;creator=factset&amp;DYN_ARGS=TRUE&amp;DOC_NAME=FAT:FQL_AUDITING_CLIENT_TEMPLATE.FAT&amp;display_string=Audit&amp;VAR:KEY=RSLGFCLIRE&amp;VAR:QUERY=KEZTTF9ORVRfSU5DKE5PVyxOT1csRlNBLCxVU0QpQEZGX05FVF9JTkMoTFRNUywwLCwsLFVTRCkp&amp;WINDOW=F","IRST_POPUP&amp;HEIGHT=450&amp;WIDTH=450&amp;START_MAXIMIZED=FALSE&amp;VAR:CALENDAR=US&amp;VAR:SYMBOL=PAET&amp;VAR:INDEX=0"}</definedName>
    <definedName name="_461__FDSAUDITLINK__" hidden="1">{"fdsup://directions/FAT Viewer?action=UPDATE&amp;creator=factset&amp;DYN_ARGS=TRUE&amp;DOC_NAME=FAT:FQL_AUDITING_CLIENT_TEMPLATE.FAT&amp;display_string=Audit&amp;VAR:KEY=QFWFIDSBMB&amp;VAR:QUERY=RkZfU0FMRVMoQ0FMLDIwMTAsLCwsTk9LKQ==&amp;WINDOW=FIRST_POPUP&amp;HEIGHT=450&amp;WIDTH=450&amp;START_MA","XIMIZED=FALSE&amp;VAR:CALENDAR=FIVEDAY&amp;VAR:SYMBOL=B4TP9G&amp;VAR:INDEX=0"}</definedName>
    <definedName name="_462__123Graph_EUNIT_BY_OEM" hidden="1">#REF!</definedName>
    <definedName name="_462__FDSAUDITLINK__" hidden="1">{"fdsup://directions/FAT Viewer?action=UPDATE&amp;creator=factset&amp;DYN_ARGS=TRUE&amp;DOC_NAME=FAT:FQL_AUDITING_CLIENT_TEMPLATE.FAT&amp;display_string=Audit&amp;VAR:KEY=NCFQFSZOHA&amp;VAR:QUERY=KEZTTF9ORVRfSU5DKE5PVyxOT1csRlNBLCxVU0QpQEZGX05FVF9JTkMoTFRNUywwLCwsLFVTRCkp&amp;WINDOW=F","IRST_POPUP&amp;HEIGHT=450&amp;WIDTH=450&amp;START_MAXIMIZED=FALSE&amp;VAR:CALENDAR=US&amp;VAR:SYMBOL=UNTD&amp;VAR:INDEX=0"}</definedName>
    <definedName name="_463__123Graph_AHR_BY_OEM" hidden="1">#REF!</definedName>
    <definedName name="_463__FDSAUDITLINK__" hidden="1">{"fdsup://directions/FAT Viewer?action=UPDATE&amp;creator=factset&amp;DYN_ARGS=TRUE&amp;DOC_NAME=FAT:FQL_AUDITING_CLIENT_TEMPLATE.FAT&amp;display_string=Audit&amp;VAR:KEY=JMFSLKROZI&amp;VAR:QUERY=KEZTTF9ORVRfSU5DKE5PVyxOT1csRlNBLCxVU0QpQEZGX05FVF9JTkMoTFRNUywwLCwsLFVTRCkp&amp;WINDOW=F","IRST_POPUP&amp;HEIGHT=450&amp;WIDTH=450&amp;START_MAXIMIZED=FALSE&amp;VAR:CALENDAR=US&amp;VAR:SYMBOL=GLBC&amp;VAR:INDEX=0"}</definedName>
    <definedName name="_464__FDSAUDITLINK__" hidden="1">{"fdsup://directions/FAT Viewer?action=UPDATE&amp;creator=factset&amp;DYN_ARGS=TRUE&amp;DOC_NAME=FAT:FQL_AUDITING_CLIENT_TEMPLATE.FAT&amp;display_string=Audit&amp;VAR:KEY=NEVEVYBAVC&amp;VAR:QUERY=KEZTTF9ORVRfSU5DKE5PVyxOT1csRlNBLCxVU0QpQEZGX05FVF9JTkMoTFRNUywwLCwsLFVTRCkp&amp;WINDOW=F","IRST_POPUP&amp;HEIGHT=450&amp;WIDTH=450&amp;START_MAXIMIZED=FALSE&amp;VAR:CALENDAR=US&amp;VAR:SYMBOL=ATNI&amp;VAR:INDEX=0"}</definedName>
    <definedName name="_465__FDSAUDITLINK__" hidden="1">{"fdsup://Directions/FactSet Auditing Viewer?action=AUDIT_VALUE&amp;DB=129&amp;ID1=25674610&amp;VALUEID=03501&amp;SDATE=201202&amp;PERIODTYPE=QTR_STD&amp;SCFT=3&amp;window=popup_no_bar&amp;width=385&amp;height=120&amp;START_MAXIMIZED=FALSE&amp;creator=factset&amp;display_string=Audit"}</definedName>
    <definedName name="_466__FDSAUDITLINK__" hidden="1">{"fdsup://Directions/FactSet Auditing Viewer?action=AUDIT_VALUE&amp;DB=129&amp;ID1=25674610&amp;VALUEID=03451&amp;SDATE=201202&amp;PERIODTYPE=QTR_STD&amp;SCFT=3&amp;window=popup_no_bar&amp;width=385&amp;height=120&amp;START_MAXIMIZED=FALSE&amp;creator=factset&amp;display_string=Audit"}</definedName>
    <definedName name="_467__FDSAUDITLINK__" hidden="1">{"fdsup://Directions/FactSet Auditing Viewer?action=AUDIT_VALUE&amp;DB=129&amp;ID1=25674610&amp;VALUEID=03426&amp;SDATE=201202&amp;PERIODTYPE=QTR_STD&amp;SCFT=3&amp;window=popup_no_bar&amp;width=385&amp;height=120&amp;START_MAXIMIZED=FALSE&amp;creator=factset&amp;display_string=Audit"}</definedName>
    <definedName name="_468__FDSAUDITLINK__" hidden="1">{"fdsup://Directions/FactSet Auditing Viewer?action=AUDIT_VALUE&amp;DB=129&amp;ID1=25667710&amp;VALUEID=03501&amp;SDATE=201101&amp;PERIODTYPE=QTR_STD&amp;SCFT=3&amp;window=popup_no_bar&amp;width=385&amp;height=120&amp;START_MAXIMIZED=FALSE&amp;creator=factset&amp;display_string=Audit"}</definedName>
    <definedName name="_469__FDSAUDITLINK__" hidden="1">{"fdsup://Directions/FactSet Auditing Viewer?action=AUDIT_VALUE&amp;DB=129&amp;ID1=25667710&amp;VALUEID=03501&amp;SDATE=201201&amp;PERIODTYPE=QTR_STD&amp;SCFT=3&amp;window=popup_no_bar&amp;width=385&amp;height=120&amp;START_MAXIMIZED=FALSE&amp;creator=factset&amp;display_string=Audit"}</definedName>
    <definedName name="_47___123Graph_XCAPITAL_ALL" hidden="1">#REF!</definedName>
    <definedName name="_47__123Graph_AChart_3" hidden="1">#REF!</definedName>
    <definedName name="_47__123Graph_BCHART_2" hidden="1">#REF!</definedName>
    <definedName name="_47__123Graph_CCHART_20" hidden="1">#REF!</definedName>
    <definedName name="_47__123Graph_DCHART_10" hidden="1">#REF!</definedName>
    <definedName name="_47__123Graph_ECONTRACT_BY_B_U" hidden="1">#REF!</definedName>
    <definedName name="_47__123Graph_FCONTRACT_BY_B_U" hidden="1">#REF!</definedName>
    <definedName name="_47__123Graph_XChart_4" hidden="1">#REF!</definedName>
    <definedName name="_47__123Graph_XCHART_7" hidden="1">#REF!</definedName>
    <definedName name="_47__FDSAUDITLINK__" hidden="1">{"fdsup://directions/FAT Viewer?action=UPDATE&amp;creator=factset&amp;DYN_ARGS=TRUE&amp;DOC_NAME=FAT:FQL_AUDITING_CLIENT_TEMPLATE.FAT&amp;display_string=Audit&amp;VAR:KEY=HEDQBGZEFM&amp;VAR:QUERY=RkZfRlJFRV9QU19DRigp&amp;WINDOW=FIRST_POPUP&amp;HEIGHT=450&amp;WIDTH=450&amp;START_MAXIMIZED=FALSE&amp;VA","R:CALENDAR=US&amp;VAR:SYMBOL=MAA&amp;VAR:INDEX=0"}</definedName>
    <definedName name="_470__FDSAUDITLINK__" hidden="1">{"fdsup://Directions/FactSet Auditing Viewer?action=AUDIT_VALUE&amp;DB=129&amp;ID1=25667710&amp;VALUEID=03451&amp;SDATE=201201&amp;PERIODTYPE=QTR_STD&amp;SCFT=3&amp;window=popup_no_bar&amp;width=385&amp;height=120&amp;START_MAXIMIZED=FALSE&amp;creator=factset&amp;display_string=Audit"}</definedName>
    <definedName name="_471__123Graph_FCAPITAL_BY_OEM" hidden="1">#REF!</definedName>
    <definedName name="_471__FDSAUDITLINK__" hidden="1">{"fdsup://Directions/FactSet Auditing Viewer?action=AUDIT_VALUE&amp;DB=129&amp;ID1=25667710&amp;VALUEID=03426&amp;SDATE=201201&amp;PERIODTYPE=QTR_STD&amp;SCFT=3&amp;window=popup_no_bar&amp;width=385&amp;height=120&amp;START_MAXIMIZED=FALSE&amp;creator=factset&amp;display_string=Audit"}</definedName>
    <definedName name="_472__FDSAUDITLINK__" hidden="1">{"fdsup://Directions/FactSet Auditing Viewer?action=AUDIT_VALUE&amp;DB=129&amp;ID1=B4TP9G&amp;VALUEID=03501&amp;SDATE=201101&amp;PERIODTYPE=QTR_STD&amp;SCFT=3&amp;window=popup_no_bar&amp;width=385&amp;height=120&amp;START_MAXIMIZED=FALSE&amp;creator=factset&amp;display_string=Audit"}</definedName>
    <definedName name="_473__FDSAUDITLINK__" hidden="1">{"fdsup://Directions/FactSet Auditing Viewer?action=AUDIT_VALUE&amp;DB=129&amp;ID1=B4TP9G&amp;VALUEID=03501&amp;SDATE=201201&amp;PERIODTYPE=QTR_STD&amp;SCFT=3&amp;window=popup_no_bar&amp;width=385&amp;height=120&amp;START_MAXIMIZED=FALSE&amp;creator=factset&amp;display_string=Audit"}</definedName>
    <definedName name="_474__FDSAUDITLINK__" hidden="1">{"fdsup://Directions/FactSet Auditing Viewer?action=AUDIT_VALUE&amp;DB=129&amp;ID1=30700010&amp;VALUEID=02001&amp;SDATE=201103&amp;PERIODTYPE=QTR_STD&amp;SCFT=3&amp;window=popup_no_bar&amp;width=385&amp;height=120&amp;START_MAXIMIZED=FALSE&amp;creator=factset&amp;display_string=Audit"}</definedName>
    <definedName name="_475__FDSAUDITLINK__" hidden="1">{"fdsup://Directions/FactSet Auditing Viewer?action=AUDIT_VALUE&amp;DB=129&amp;ID1=30700010&amp;VALUEID=02001&amp;SDATE=201203&amp;PERIODTYPE=QTR_STD&amp;SCFT=3&amp;window=popup_no_bar&amp;width=385&amp;height=120&amp;START_MAXIMIZED=FALSE&amp;creator=factset&amp;display_string=Audit"}</definedName>
    <definedName name="_476__FDSAUDITLINK__" hidden="1">{"fdsup://directions/FAT Viewer?action=UPDATE&amp;creator=factset&amp;DYN_ARGS=TRUE&amp;DOC_NAME=FAT:FQL_AUDITING_CLIENT_TEMPLATE.FAT&amp;display_string=Audit&amp;VAR:KEY=FCDEJILQFQ&amp;VAR:QUERY=RkZfREVCVChRVFIsLTFBWSwsLCxOT0sp&amp;WINDOW=FIRST_POPUP&amp;HEIGHT=450&amp;WIDTH=450&amp;START_MAXIMI","ZED=FALSE&amp;VAR:CALENDAR=FIVEDAY&amp;VAR:SYMBOL=30700010&amp;VAR:INDEX=0"}</definedName>
    <definedName name="_477__FDSAUDITLINK__" hidden="1">{"fdsup://directions/FAT Viewer?action=UPDATE&amp;creator=factset&amp;DYN_ARGS=TRUE&amp;DOC_NAME=FAT:FQL_AUDITING_CLIENT_TEMPLATE.FAT&amp;display_string=Audit&amp;VAR:KEY=AJYBKHCJQL&amp;VAR:QUERY=RkZfREVCVChRVFIsMCwsLCxOT0sp&amp;WINDOW=FIRST_POPUP&amp;HEIGHT=450&amp;WIDTH=450&amp;START_MAXIMIZED=","FALSE&amp;VAR:CALENDAR=FIVEDAY&amp;VAR:SYMBOL=30700010&amp;VAR:INDEX=0"}</definedName>
    <definedName name="_478__FDSAUDITLINK__" hidden="1">{"fdsup://Directions/FactSet Auditing Viewer?action=AUDIT_VALUE&amp;DB=129&amp;ID1=25674610&amp;VALUEID=02001&amp;SDATE=201102&amp;PERIODTYPE=QTR_STD&amp;SCFT=3&amp;window=popup_no_bar&amp;width=385&amp;height=120&amp;START_MAXIMIZED=FALSE&amp;creator=factset&amp;display_string=Audit"}</definedName>
    <definedName name="_479__FDSAUDITLINK__" hidden="1">{"fdsup://Directions/FactSet Auditing Viewer?action=AUDIT_VALUE&amp;DB=129&amp;ID1=25674610&amp;VALUEID=02001&amp;SDATE=201202&amp;PERIODTYPE=QTR_STD&amp;SCFT=3&amp;window=popup_no_bar&amp;width=385&amp;height=120&amp;START_MAXIMIZED=FALSE&amp;creator=factset&amp;display_string=Audit"}</definedName>
    <definedName name="_48____123Graph_BCAP_PWR_93___95" hidden="1">#REF!</definedName>
    <definedName name="_48___0__123Grap" hidden="1">#N/A</definedName>
    <definedName name="_48___123Graph_XCAPITAL_BY_OEM" hidden="1">#REF!</definedName>
    <definedName name="_48__123Graph_ACHART_16" hidden="1">#REF!</definedName>
    <definedName name="_48__123Graph_AChart_4" hidden="1">#REF!</definedName>
    <definedName name="_48__123Graph_BCHART_20" hidden="1">#REF!</definedName>
    <definedName name="_48__123Graph_BCHART_3" hidden="1">#REF!</definedName>
    <definedName name="_48__123Graph_CCHART_23" hidden="1">#REF!</definedName>
    <definedName name="_48__123Graph_CQRE_S_BY_CO." hidden="1">#REF!</definedName>
    <definedName name="_48__123Graph_CQRE_S_BY_TYPE" hidden="1">#REF!</definedName>
    <definedName name="_48__123Graph_DCHART_11" hidden="1">#REF!</definedName>
    <definedName name="_48__123Graph_DWAGES_BY_B_U" hidden="1">#REF!</definedName>
    <definedName name="_48__123Graph_FQRE_S_BY_CO." hidden="1">#REF!</definedName>
    <definedName name="_48__123Graph_XChart_5" hidden="1">#REF!</definedName>
    <definedName name="_48__123Graph_XCHART_8" hidden="1">#REF!</definedName>
    <definedName name="_48__123Graph_XHR_BY_OEM" hidden="1">#REF!</definedName>
    <definedName name="_48__FDSAUDITLINK__" hidden="1">{"fdsup://directions/FAT Viewer?action=UPDATE&amp;creator=factset&amp;DYN_ARGS=TRUE&amp;DOC_NAME=FAT:FQL_AUDITING_CLIENT_TEMPLATE.FAT&amp;display_string=Audit&amp;VAR:KEY=TGXULOBAXG&amp;VAR:QUERY=RkZfRlJFRV9QU19DRigp&amp;WINDOW=FIRST_POPUP&amp;HEIGHT=450&amp;WIDTH=450&amp;START_MAXIMIZED=FALSE&amp;VA","R:CALENDAR=US&amp;VAR:SYMBOL=EDR&amp;VAR:INDEX=0"}</definedName>
    <definedName name="_480__123Graph_FHR_BY_OEM" hidden="1">#REF!</definedName>
    <definedName name="_480__FDSAUDITLINK__" hidden="1">{"fdsup://directions/FAT Viewer?action=UPDATE&amp;creator=factset&amp;DYN_ARGS=TRUE&amp;DOC_NAME=FAT:FQL_AUDITING_CLIENT_TEMPLATE.FAT&amp;display_string=Audit&amp;VAR:KEY=LINKZABKNI&amp;VAR:QUERY=RkZfREVCVChRVFIsLTFBWSwsLCxOT0sp&amp;WINDOW=FIRST_POPUP&amp;HEIGHT=450&amp;WIDTH=450&amp;START_MAXIMI","ZED=FALSE&amp;VAR:CALENDAR=FIVEDAY&amp;VAR:SYMBOL=25674610&amp;VAR:INDEX=0"}</definedName>
    <definedName name="_481__FDSAUDITLINK__" hidden="1">{"fdsup://directions/FAT Viewer?action=UPDATE&amp;creator=factset&amp;DYN_ARGS=TRUE&amp;DOC_NAME=FAT:FQL_AUDITING_CLIENT_TEMPLATE.FAT&amp;display_string=Audit&amp;VAR:KEY=BYFMTQXWF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CX&amp;VAR:INDEX=0"}</definedName>
    <definedName name="_482__FDSAUDITLINK__" hidden="1">{"fdsup://directions/FAT Viewer?action=UPDATE&amp;creator=factset&amp;DYN_ARGS=TRUE&amp;DOC_NAME=FAT:FQL_AUDITING_CLIENT_TEMPLATE.FAT&amp;display_string=Audit&amp;VAR:KEY=LGLQHINS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AVE&amp;VAR:INDEX=0"}</definedName>
    <definedName name="_483__FDSAUDITLINK__" hidden="1">{"fdsup://Directions/FactSet Auditing Viewer?action=AUDIT_VALUE&amp;DB=129&amp;ID1=25667710&amp;VALUEID=02001&amp;SDATE=201201&amp;PERIODTYPE=QTR_STD&amp;SCFT=3&amp;window=popup_no_bar&amp;width=385&amp;height=120&amp;START_MAXIMIZED=FALSE&amp;creator=factset&amp;display_string=Audit"}</definedName>
    <definedName name="_484__FDSAUDITLINK__" hidden="1">{"fdsup://directions/FAT Viewer?action=UPDATE&amp;creator=factset&amp;DYN_ARGS=TRUE&amp;DOC_NAME=FAT:FQL_AUDITING_CLIENT_TEMPLATE.FAT&amp;display_string=Audit&amp;VAR:KEY=NWZIXIXOBY&amp;VAR:QUERY=RkZfREVCVChRVFIsLTFBWSwsLCxOT0sp&amp;WINDOW=FIRST_POPUP&amp;HEIGHT=450&amp;WIDTH=450&amp;START_MAXIMI","ZED=FALSE&amp;VAR:CALENDAR=FIVEDAY&amp;VAR:SYMBOL=25667710&amp;VAR:INDEX=0"}</definedName>
    <definedName name="_485__FDSAUDITLINK__" hidden="1">{"fdsup://directions/FAT Viewer?action=UPDATE&amp;creator=factset&amp;DYN_ARGS=TRUE&amp;DOC_NAME=FAT:FQL_AUDITING_CLIENT_TEMPLATE.FAT&amp;display_string=Audit&amp;VAR:KEY=ETMVEJIZQX&amp;VAR:QUERY=RkZfREVCVChRVFIsMCwsLCxOT0sp&amp;WINDOW=FIRST_POPUP&amp;HEIGHT=450&amp;WIDTH=450&amp;START_MAXIMIZED=","FALSE&amp;VAR:CALENDAR=FIVEDAY&amp;VAR:SYMBOL=25667710&amp;VAR:INDEX=0"}</definedName>
    <definedName name="_486__123Graph_AUNIT_BY_OEM" hidden="1">#REF!</definedName>
    <definedName name="_486__FDSAUDITLINK__" hidden="1">{"fdsup://Directions/FactSet Auditing Viewer?action=AUDIT_VALUE&amp;DB=129&amp;ID1=B4TP9G&amp;VALUEID=02001&amp;SDATE=201101&amp;PERIODTYPE=QTR_STD&amp;SCFT=3&amp;window=popup_no_bar&amp;width=385&amp;height=120&amp;START_MAXIMIZED=FALSE&amp;creator=factset&amp;display_string=Audit"}</definedName>
    <definedName name="_487__FDSAUDITLINK__" hidden="1">{"fdsup://Directions/FactSet Auditing Viewer?action=AUDIT_VALUE&amp;DB=129&amp;ID1=B4TP9G&amp;VALUEID=02001&amp;SDATE=201201&amp;PERIODTYPE=QTR_STD&amp;SCFT=3&amp;window=popup_no_bar&amp;width=385&amp;height=120&amp;START_MAXIMIZED=FALSE&amp;creator=factset&amp;display_string=Audit"}</definedName>
    <definedName name="_488__FDSAUDITLINK__" hidden="1">{"fdsup://directions/FAT Viewer?action=UPDATE&amp;creator=factset&amp;DYN_ARGS=TRUE&amp;DOC_NAME=FAT:FQL_AUDITING_CLIENT_TEMPLATE.FAT&amp;display_string=Audit&amp;VAR:KEY=PUBYPERMVI&amp;VAR:QUERY=RkZfREVCVChRVFIsLTFBWSwsLCxOT0sp&amp;WINDOW=FIRST_POPUP&amp;HEIGHT=450&amp;WIDTH=450&amp;START_MAXIMI","ZED=FALSE&amp;VAR:CALENDAR=FIVEDAY&amp;VAR:SYMBOL=B4TP9G&amp;VAR:INDEX=0"}</definedName>
    <definedName name="_489__123Graph_XCAP_PWR_93___95" hidden="1">#REF!</definedName>
    <definedName name="_489__FDSAUDITLINK__" hidden="1">{"fdsup://directions/FAT Viewer?action=UPDATE&amp;creator=factset&amp;DYN_ARGS=TRUE&amp;DOC_NAME=FAT:FQL_AUDITING_CLIENT_TEMPLATE.FAT&amp;display_string=Audit&amp;VAR:KEY=YJKPKBEBYB&amp;VAR:QUERY=RkZfREVCVChRVFIsMCwsLCxOT0sp&amp;WINDOW=FIRST_POPUP&amp;HEIGHT=450&amp;WIDTH=450&amp;START_MAXIMIZED=","FALSE&amp;VAR:CALENDAR=FIVEDAY&amp;VAR:SYMBOL=B4TP9G&amp;VAR:INDEX=0"}</definedName>
    <definedName name="_49___123Graph_XHR_BY_OEM" hidden="1">#REF!</definedName>
    <definedName name="_49__123Graph_AChart_5" hidden="1">#REF!</definedName>
    <definedName name="_49__123Graph_ACHART_6" hidden="1">#REF!</definedName>
    <definedName name="_49__123Graph_BCHART_22" hidden="1">#REF!</definedName>
    <definedName name="_49__123Graph_CCHART_5" hidden="1">#REF!</definedName>
    <definedName name="_49__123Graph_DCHART_12" hidden="1">#REF!</definedName>
    <definedName name="_49__123Graph_EQRE_S_BY_CO." hidden="1">#REF!</definedName>
    <definedName name="_49__123Graph_FSUPPLIES_BY_B_U" hidden="1">#REF!</definedName>
    <definedName name="_49__123Graph_XChart_6" hidden="1">#REF!</definedName>
    <definedName name="_49__123Graph_XCHART_9" hidden="1">#REF!</definedName>
    <definedName name="_49__FDSAUDITLINK__" hidden="1">{"fdsup://directions/FAT Viewer?action=UPDATE&amp;creator=factset&amp;DYN_ARGS=TRUE&amp;DOC_NAME=FAT:FQL_AUDITING_CLIENT_TEMPLATE.FAT&amp;display_string=Audit&amp;VAR:KEY=XYROJKNMTS&amp;VAR:QUERY=RkZfRlJFRV9QU19DRigp&amp;WINDOW=FIRST_POPUP&amp;HEIGHT=450&amp;WIDTH=450&amp;START_MAXIMIZED=FALSE&amp;VA","R:CALENDAR=US&amp;VAR:SYMBOL=ARE&amp;VAR:INDEX=0"}</definedName>
    <definedName name="_49_0__123Graph_DCHAR" hidden="1">#REF!</definedName>
    <definedName name="_490__FDSAUDITLINK__" hidden="1">{"fdsup://Directions/FactSet Auditing Viewer?action=AUDIT_VALUE&amp;DB=129&amp;ID1=30700010&amp;VALUEID=05194&amp;SDATE=201103&amp;PERIODTYPE=QTR_STD&amp;SCFT=3&amp;window=popup_no_bar&amp;width=385&amp;height=120&amp;START_MAXIMIZED=FALSE&amp;creator=factset&amp;display_string=Audit"}</definedName>
    <definedName name="_491__FDSAUDITLINK__" hidden="1">{"fdsup://directions/FAT Viewer?action=UPDATE&amp;creator=factset&amp;DYN_ARGS=TRUE&amp;DOC_NAME=FAT:FQL_AUDITING_CLIENT_TEMPLATE.FAT&amp;display_string=Audit&amp;VAR:KEY=FGVYFWRQ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NAP&amp;VAR:INDEX=0"}</definedName>
    <definedName name="_492__FDSAUDITLINK__" hidden="1">{"fdsup://Directions/FactSet Auditing Viewer?action=AUDIT_VALUE&amp;DB=129&amp;ID1=25674610&amp;VALUEID=05194&amp;SDATE=201102&amp;PERIODTYPE=QTR_STD&amp;SCFT=3&amp;window=popup_no_bar&amp;width=385&amp;height=120&amp;START_MAXIMIZED=FALSE&amp;creator=factset&amp;display_string=Audit"}</definedName>
    <definedName name="_493__FDSAUDITLINK__" hidden="1">{"fdsup://Directions/FactSet Auditing Viewer?action=AUDIT_VALUE&amp;DB=129&amp;ID1=25674610&amp;VALUEID=05194&amp;SDATE=201202&amp;PERIODTYPE=QTR_STD&amp;SCFT=3&amp;window=popup_no_bar&amp;width=385&amp;height=120&amp;START_MAXIMIZED=FALSE&amp;creator=factset&amp;display_string=Audit"}</definedName>
    <definedName name="_494__FDSAUDITLINK__" hidden="1">{"fdsup://Directions/FactSet Auditing Viewer?action=AUDIT_VALUE&amp;DB=129&amp;ID1=25667710&amp;VALUEID=05194&amp;SDATE=201101&amp;PERIODTYPE=QTR_STD&amp;SCFT=3&amp;window=popup_no_bar&amp;width=385&amp;height=120&amp;START_MAXIMIZED=FALSE&amp;creator=factset&amp;display_string=Audit"}</definedName>
    <definedName name="_495__FDSAUDITLINK__" hidden="1">{"fdsup://Directions/FactSet Auditing Viewer?action=AUDIT_VALUE&amp;DB=129&amp;ID1=25667710&amp;VALUEID=05194&amp;SDATE=201201&amp;PERIODTYPE=QTR_STD&amp;SCFT=3&amp;window=popup_no_bar&amp;width=385&amp;height=120&amp;START_MAXIMIZED=FALSE&amp;creator=factset&amp;display_string=Audit"}</definedName>
    <definedName name="_496__FDSAUDITLINK__" hidden="1">{"fdsup://Directions/FactSet Auditing Viewer?action=AUDIT_VALUE&amp;DB=129&amp;ID1=B4TP9G&amp;VALUEID=05194&amp;SDATE=201101&amp;PERIODTYPE=QTR_STD&amp;SCFT=3&amp;window=popup_no_bar&amp;width=385&amp;height=120&amp;START_MAXIMIZED=FALSE&amp;creator=factset&amp;display_string=Audit"}</definedName>
    <definedName name="_497__FDSAUDITLINK__" hidden="1">{"fdsup://Directions/FactSet Auditing Viewer?action=AUDIT_VALUE&amp;DB=129&amp;ID1=B4TP9G&amp;VALUEID=05194&amp;SDATE=201201&amp;PERIODTYPE=QTR_STD&amp;SCFT=3&amp;window=popup_no_bar&amp;width=385&amp;height=120&amp;START_MAXIMIZED=FALSE&amp;creator=factset&amp;display_string=Audit"}</definedName>
    <definedName name="_498__123Graph_XCAPITAL_ALL" hidden="1">#REF!</definedName>
    <definedName name="_498__FDSAUDITLINK__" hidden="1">{"fdsup://directions/FAT Viewer?action=UPDATE&amp;creator=factset&amp;DYN_ARGS=TRUE&amp;DOC_NAME=FAT:FQL_AUDITING_CLIENT_TEMPLATE.FAT&amp;display_string=Audit&amp;VAR:KEY=VUFMTSPKHS&amp;VAR:QUERY=RkZfRVBTX0RJTChMVE0sMCwsLCxOT0sp&amp;WINDOW=FIRST_POPUP&amp;HEIGHT=450&amp;WIDTH=450&amp;START_MAXIMI","ZED=FALSE&amp;VAR:CALENDAR=FIVEDAY&amp;VAR:SYMBOL=91704710&amp;VAR:INDEX=0"}</definedName>
    <definedName name="_499__FDSAUDITLINK__" hidden="1">{"fdsup://directions/FAT Viewer?action=UPDATE&amp;creator=factset&amp;DYN_ARGS=TRUE&amp;DOC_NAME=FAT:FQL_AUDITING_CLIENT_TEMPLATE.FAT&amp;display_string=Audit&amp;VAR:KEY=GLGVQJYHET&amp;VAR:QUERY=RkZfRVBTX0RJTChDQUwsMjAxMCwsLCxOT0sp&amp;WINDOW=FIRST_POPUP&amp;HEIGHT=450&amp;WIDTH=450&amp;START_MA","XIMIZED=FALSE&amp;VAR:CALENDAR=FIVEDAY&amp;VAR:SYMBOL=91704710&amp;VAR:INDEX=0"}</definedName>
    <definedName name="_4Deprec_P">#REF!</definedName>
    <definedName name="_4K" hidden="1">#REF!</definedName>
    <definedName name="_5______123Graph_ACAPITAL_BY_OEM" hidden="1">#REF!</definedName>
    <definedName name="_5____123Graph_ACAPITAL_BY_OEM" hidden="1">#REF!</definedName>
    <definedName name="_5____123Graph_LBL_ACHART_1" hidden="1">#REF!</definedName>
    <definedName name="_5___123Graph_ACAPITAL_BY_OEM" hidden="1">#REF!</definedName>
    <definedName name="_5___123Graph_XChart_1A" hidden="1">#REF!</definedName>
    <definedName name="_5__123Graph_ACAPITAL_BY_OEM" hidden="1">#REF!</definedName>
    <definedName name="_5__123Graph_ACHART_1" hidden="1">#REF!</definedName>
    <definedName name="_5__123Graph_ACHART_11" hidden="1">#REF!</definedName>
    <definedName name="_5__123Graph_ACHART_12" hidden="1">#REF!</definedName>
    <definedName name="_5__123Graph_ACHART_13" hidden="1">#REF!</definedName>
    <definedName name="_5__123Graph_ACHART_19" hidden="1">#REF!</definedName>
    <definedName name="_5__123Graph_ACHART_2" hidden="1">#REF!</definedName>
    <definedName name="_5__123Graph_ACHART_28" hidden="1">#REF!</definedName>
    <definedName name="_5__123Graph_ACHART_3" hidden="1">#REF!</definedName>
    <definedName name="_5__123Graph_ACHART_4" hidden="1">#REF!</definedName>
    <definedName name="_5__123Graph_ACHART_5" hidden="1">#REF!</definedName>
    <definedName name="_5__123Graph_ACHART_8" hidden="1">#REF!</definedName>
    <definedName name="_5__123Graph_AMAG_PCE" hidden="1">#REF!</definedName>
    <definedName name="_5__123Graph_AQRE_S_BY_TYPE" hidden="1">#REF!</definedName>
    <definedName name="_5__123Graph_ASUPPLIES_BY_B_U" hidden="1">#REF!</definedName>
    <definedName name="_5__123Graph_Aｸﾞﾗﾌ_2" hidden="1">#REF!</definedName>
    <definedName name="_5__123Graph_BCHART_1" hidden="1">#REF!</definedName>
    <definedName name="_5__123Graph_BCHART_3" hidden="1">#REF!</definedName>
    <definedName name="_5__123Graph_BChart_58B" hidden="1">#REF!</definedName>
    <definedName name="_5__123Graph_BGRAFICO_2" hidden="1">#REF!</definedName>
    <definedName name="_5__123Graph_BGRAFICO_5" hidden="1">#REF!</definedName>
    <definedName name="_5__123Graph_BGRAFICO_7" hidden="1">#REF!</definedName>
    <definedName name="_5__123Graph_CCHART_1" hidden="1">#REF!</definedName>
    <definedName name="_5__123Graph_CClsCum" hidden="1">#REF!</definedName>
    <definedName name="_5__123Graph_DCHART_1" hidden="1">#REF!</definedName>
    <definedName name="_5__123Graph_Dｸﾞﾗﾌ_1" hidden="1">#REF!</definedName>
    <definedName name="_5__123Graph_ECHART_1" hidden="1">#REF!</definedName>
    <definedName name="_5__123Graph_EChart_1A" hidden="1">#REF!</definedName>
    <definedName name="_5__123Graph_LBL_BCHART_1" hidden="1">#REF!</definedName>
    <definedName name="_5__123Graph_XCHART_1" hidden="1">#REF!</definedName>
    <definedName name="_5__123Graph_XChart_1A" hidden="1">#REF!</definedName>
    <definedName name="_5__123Graph_XCHART_2" hidden="1">#REF!</definedName>
    <definedName name="_5__FDSAUDITLINK__" hidden="1">{"fdsup://directions/FAT Viewer?action=UPDATE&amp;creator=factset&amp;DYN_ARGS=TRUE&amp;DOC_NAME=FAT:FQL_AUDITING_CLIENT_TEMPLATE.FAT&amp;display_string=Audit&amp;VAR:KEY=JSPUHCXKLS&amp;VAR:QUERY=RkZfRlJFRV9QU19DRihMVE0sMCk=&amp;WINDOW=FIRST_POPUP&amp;HEIGHT=450&amp;WIDTH=450&amp;START_MAXIMIZED=","FALSE&amp;VAR:CALENDAR=US&amp;VAR:SYMBOL=NYMT&amp;VAR:INDEX=0"}</definedName>
    <definedName name="_5_0__123Graph_ACHAR" hidden="1">#REF!</definedName>
    <definedName name="_5_2__1_WEBI_HHeading" hidden="1">#REF!</definedName>
    <definedName name="_50___123Graph_XUNIT_BY_OEM" hidden="1">#REF!</definedName>
    <definedName name="_50__123Graph_ACHART_1" hidden="1">#REF!</definedName>
    <definedName name="_50__123Graph_ACHART_2" hidden="1">#REF!</definedName>
    <definedName name="_50__123Graph_AChart_6" hidden="1">#REF!</definedName>
    <definedName name="_50__123Graph_BCHART_23" hidden="1">#REF!</definedName>
    <definedName name="_50__123Graph_CCHART_8" hidden="1">#REF!</definedName>
    <definedName name="_50__123Graph_DCHART_13" hidden="1">#REF!</definedName>
    <definedName name="_50__123Graph_ECONTRACT_BY_B_U" hidden="1">#REF!</definedName>
    <definedName name="_50__123Graph_FWAGES_BY_B_U" hidden="1">#REF!</definedName>
    <definedName name="_50__123Graph_XChart_1A" hidden="1">#REF!</definedName>
    <definedName name="_50__123Graph_XGROWTH_9" hidden="1">#REF!</definedName>
    <definedName name="_50__123Graph_XUNIT_BY_OEM" hidden="1">#REF!</definedName>
    <definedName name="_50__FDSAUDITLINK__" hidden="1">{"fdsup://directions/FAT Viewer?action=UPDATE&amp;creator=factset&amp;DYN_ARGS=TRUE&amp;DOC_NAME=FAT:FQL_AUDITING_CLIENT_TEMPLATE.FAT&amp;display_string=Audit&amp;VAR:KEY=XOPANORMTQ&amp;VAR:QUERY=RkZfRlJFRV9QU19DRigp&amp;WINDOW=FIRST_POPUP&amp;HEIGHT=450&amp;WIDTH=450&amp;START_MAXIMIZED=FALSE&amp;VA","R:CALENDAR=US&amp;VAR:SYMBOL=UHT&amp;VAR:INDEX=0"}</definedName>
    <definedName name="_50_0__123Graph_DCHAR" hidden="1">#REF!</definedName>
    <definedName name="_500__FDSAUDITLINK__" hidden="1">{"fdsup://directions/FAT Viewer?action=UPDATE&amp;creator=factset&amp;DYN_ARGS=TRUE&amp;DOC_NAME=FAT:FQL_AUDITING_CLIENT_TEMPLATE.FAT&amp;display_string=Audit&amp;VAR:KEY=CRKHIBQLMZ&amp;VAR:QUERY=RkZfRUJJVF9PUEVSKENBTCwyMDEwLCwsLE5PSyk=&amp;WINDOW=FIRST_POPUP&amp;HEIGHT=450&amp;WIDTH=450&amp;STAR","T_MAXIMIZED=FALSE&amp;VAR:CALENDAR=FIVEDAY&amp;VAR:SYMBOL=91704710&amp;VAR:INDEX=0"}</definedName>
    <definedName name="_501__FDSAUDITLINK__" hidden="1">{"fdsup://directions/FAT Viewer?action=UPDATE&amp;creator=factset&amp;DYN_ARGS=TRUE&amp;DOC_NAME=FAT:FQL_AUDITING_CLIENT_TEMPLATE.FAT&amp;display_string=Audit&amp;VAR:KEY=RKRYPMZIVO&amp;VAR:QUERY=RkZfRUJJVERBX09QRVIoTFRNLDAsLCwsTk9LKQ==&amp;WINDOW=FIRST_POPUP&amp;HEIGHT=450&amp;WIDTH=450&amp;STAR","T_MAXIMIZED=FALSE&amp;VAR:CALENDAR=FIVEDAY&amp;VAR:SYMBOL=91704710&amp;VAR:INDEX=0"}</definedName>
    <definedName name="_502__FDSAUDITLINK__" hidden="1">{"fdsup://directions/FAT Viewer?action=UPDATE&amp;creator=factset&amp;DYN_ARGS=TRUE&amp;DOC_NAME=FAT:FQL_AUDITING_CLIENT_TEMPLATE.FAT&amp;display_string=Audit&amp;VAR:KEY=QVYRMLGXIB&amp;VAR:QUERY=RkZfRUJJVERBX09QRVIoQ0FMLDIwMTAsLCwsTk9LKQ==&amp;WINDOW=FIRST_POPUP&amp;HEIGHT=450&amp;WIDTH=450&amp;","START_MAXIMIZED=FALSE&amp;VAR:CALENDAR=FIVEDAY&amp;VAR:SYMBOL=91704710&amp;VAR:INDEX=0"}</definedName>
    <definedName name="_503__FDSAUDITLINK__" hidden="1">{"fdsup://directions/FAT Viewer?action=UPDATE&amp;creator=factset&amp;DYN_ARGS=TRUE&amp;DOC_NAME=FAT:FQL_AUDITING_CLIENT_TEMPLATE.FAT&amp;display_string=Audit&amp;VAR:KEY=VOFWLUJGFK&amp;VAR:QUERY=RkZfU0FMRVMoQ0FMLDIwMTAsLCwsTk9LKQ==&amp;WINDOW=FIRST_POPUP&amp;HEIGHT=450&amp;WIDTH=450&amp;START_MA","XIMIZED=FALSE&amp;VAR:CALENDAR=FIVEDAY&amp;VAR:SYMBOL=91704710&amp;VAR:INDEX=0"}</definedName>
    <definedName name="_504__FDSAUDITLINK__" hidden="1">{"fdsup://directions/FAT Viewer?action=UPDATE&amp;creator=factset&amp;DYN_ARGS=TRUE&amp;DOC_NAME=FAT:FQL_AUDITING_CLIENT_TEMPLATE.FAT&amp;display_string=Audit&amp;VAR:KEY=KDGBCDWTAV&amp;VAR:QUERY=RkZfRVBTX0RJTChMVE0sMCwsLCxOT0sp&amp;WINDOW=FIRST_POPUP&amp;HEIGHT=450&amp;WIDTH=450&amp;START_MAXIMI","ZED=FALSE&amp;VAR:CALENDAR=FIVEDAY&amp;VAR:SYMBOL=B23PWD&amp;VAR:INDEX=0"}</definedName>
    <definedName name="_505__FDSAUDITLINK__" hidden="1">{"fdsup://directions/FAT Viewer?action=UPDATE&amp;creator=factset&amp;DYN_ARGS=TRUE&amp;DOC_NAME=FAT:FQL_AUDITING_CLIENT_TEMPLATE.FAT&amp;display_string=Audit&amp;VAR:KEY=PYRWBCTWN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NDM&amp;VAR:INDEX=0"}</definedName>
    <definedName name="_506__FDSAUDITLINK__" hidden="1">{"fdsup://directions/FAT Viewer?action=UPDATE&amp;creator=factset&amp;DYN_ARGS=TRUE&amp;DOC_NAME=FAT:FQL_AUDITING_CLIENT_TEMPLATE.FAT&amp;display_string=Audit&amp;VAR:KEY=JCXYDENMRO&amp;VAR:QUERY=RkZfRUJJVF9PUEVSKENBTCwyMDEwLCwsLE5PSyk=&amp;WINDOW=FIRST_POPUP&amp;HEIGHT=450&amp;WIDTH=450&amp;STAR","T_MAXIMIZED=FALSE&amp;VAR:CALENDAR=FIVEDAY&amp;VAR:SYMBOL=B23PWD&amp;VAR:INDEX=0"}</definedName>
    <definedName name="_507__123Graph_XCAPITAL_BY_OEM" hidden="1">#REF!</definedName>
    <definedName name="_507__FDSAUDITLINK__" hidden="1">{"fdsup://directions/FAT Viewer?action=UPDATE&amp;creator=factset&amp;DYN_ARGS=TRUE&amp;DOC_NAME=FAT:FQL_AUDITING_CLIENT_TEMPLATE.FAT&amp;display_string=Audit&amp;VAR:KEY=CNSLAPCLIR&amp;VAR:QUERY=RkZfRUJJVERBX09QRVIoTFRNLDAsLCwsTk9LKQ==&amp;WINDOW=FIRST_POPUP&amp;HEIGHT=450&amp;WIDTH=450&amp;STAR","T_MAXIMIZED=FALSE&amp;VAR:CALENDAR=FIVEDAY&amp;VAR:SYMBOL=B23PWD&amp;VAR:INDEX=0"}</definedName>
    <definedName name="_508__FDSAUDITLINK__" hidden="1">{"fdsup://directions/FAT Viewer?action=UPDATE&amp;creator=factset&amp;DYN_ARGS=TRUE&amp;DOC_NAME=FAT:FQL_AUDITING_CLIENT_TEMPLATE.FAT&amp;display_string=Audit&amp;VAR:KEY=HUDIJWXUNO&amp;VAR:QUERY=RkZfRUJJVERBX09QRVIoQ0FMLDIwMTAsLCwsTk9LKQ==&amp;WINDOW=FIRST_POPUP&amp;HEIGHT=450&amp;WIDTH=450&amp;","START_MAXIMIZED=FALSE&amp;VAR:CALENDAR=FIVEDAY&amp;VAR:SYMBOL=B23PWD&amp;VAR:INDEX=0"}</definedName>
    <definedName name="_509__123Graph_BCAP_PWR_93___95" hidden="1">#REF!</definedName>
    <definedName name="_509__FDSAUDITLINK__" hidden="1">{"fdsup://directions/FAT Viewer?action=UPDATE&amp;creator=factset&amp;DYN_ARGS=TRUE&amp;DOC_NAME=FAT:FQL_AUDITING_CLIENT_TEMPLATE.FAT&amp;display_string=Audit&amp;VAR:KEY=XIJCJSDA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AET&amp;VAR:INDEX=0"}</definedName>
    <definedName name="_51__123Graph_A__MW_VS_HR" hidden="1">#REF!</definedName>
    <definedName name="_51__123Graph_AGROWTH_9" hidden="1">#REF!</definedName>
    <definedName name="_51__123Graph_BCHART_4" hidden="1">#REF!</definedName>
    <definedName name="_51__123Graph_CQRE_S_BY_TYPE" hidden="1">#REF!</definedName>
    <definedName name="_51__123Graph_CSENS_COMPARISON" hidden="1">#REF!</definedName>
    <definedName name="_51__123Graph_DCHART_14" hidden="1">#REF!</definedName>
    <definedName name="_51__123Graph_ESUPPLIES_BY_B_U" hidden="1">#REF!</definedName>
    <definedName name="_51__123Graph_XCHART_10" hidden="1">#REF!</definedName>
    <definedName name="_51__123Graph_XChart_58B" hidden="1">#REF!</definedName>
    <definedName name="_51__123Graph_XCONTRACT_BY_B_U" hidden="1">#REF!</definedName>
    <definedName name="_51__FDSAUDITLINK__" hidden="1">{"fdsup://directions/FAT Viewer?action=UPDATE&amp;creator=factset&amp;DYN_ARGS=TRUE&amp;DOC_NAME=FAT:FQL_AUDITING_CLIENT_TEMPLATE.FAT&amp;display_string=Audit&amp;VAR:KEY=BYNKTYVKPU&amp;VAR:QUERY=RkZfRlJFRV9QU19DRigp&amp;WINDOW=FIRST_POPUP&amp;HEIGHT=450&amp;WIDTH=450&amp;START_MAXIMIZED=FALSE&amp;VA","R:CALENDAR=US&amp;VAR:SYMBOL=OFC&amp;VAR:INDEX=0"}</definedName>
    <definedName name="_51_0__FDS_HYPERLINK_TOGGLE_STATE_" hidden="1">#N/A</definedName>
    <definedName name="_510__FDSAUDITLINK__" hidden="1">{"fdsup://directions/FAT Viewer?action=UPDATE&amp;creator=factset&amp;DYN_ARGS=TRUE&amp;DOC_NAME=FAT:FQL_AUDITING_CLIENT_TEMPLATE.FAT&amp;display_string=Audit&amp;VAR:KEY=VCLIJCRAHM&amp;VAR:QUERY=RkZfRVBTX0RJTChMVE0sMCwsLCxOT0sp&amp;WINDOW=FIRST_POPUP&amp;HEIGHT=450&amp;WIDTH=450&amp;START_MAXIMI","ZED=FALSE&amp;VAR:CALENDAR=FIVEDAY&amp;VAR:SYMBOL=711131&amp;VAR:INDEX=0"}</definedName>
    <definedName name="_511__FDSAUDITLINK__" hidden="1">{"fdsup://directions/FAT Viewer?action=UPDATE&amp;creator=factset&amp;DYN_ARGS=TRUE&amp;DOC_NAME=FAT:FQL_AUDITING_CLIENT_TEMPLATE.FAT&amp;display_string=Audit&amp;VAR:KEY=JEJMNQJOR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UNTD&amp;VAR:INDEX=0"}</definedName>
    <definedName name="_512__FDSAUDITLINK__" hidden="1">{"fdsup://directions/FAT Viewer?action=UPDATE&amp;creator=factset&amp;DYN_ARGS=TRUE&amp;DOC_NAME=FAT:FQL_AUDITING_CLIENT_TEMPLATE.FAT&amp;display_string=Audit&amp;VAR:KEY=ZIJWHEHO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LBC&amp;VAR:INDEX=0"}</definedName>
    <definedName name="_513__FDSAUDITLINK__" hidden="1">{"fdsup://directions/FAT Viewer?action=UPDATE&amp;creator=factset&amp;DYN_ARGS=TRUE&amp;DOC_NAME=FAT:FQL_AUDITING_CLIENT_TEMPLATE.FAT&amp;display_string=Audit&amp;VAR:KEY=FCTUVKXOV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NI&amp;VAR:INDEX=0"}</definedName>
    <definedName name="_514__FDSAUDITLINK__" hidden="1">{"fdsup://directions/FAT Viewer?action=UPDATE&amp;creator=factset&amp;DYN_ARGS=TRUE&amp;DOC_NAME=FAT:FQL_AUDITING_CLIENT_TEMPLATE.FAT&amp;display_string=Audit&amp;VAR:KEY=CBEFYHGNIJ&amp;VAR:QUERY=RkZfRUJJVERBX09QRVIoQ0FMLDIwMTAsLCwsTk9LKQ==&amp;WINDOW=FIRST_POPUP&amp;HEIGHT=450&amp;WIDTH=450&amp;","START_MAXIMIZED=FALSE&amp;VAR:CALENDAR=FIVEDAY&amp;VAR:SYMBOL=711131&amp;VAR:INDEX=0"}</definedName>
    <definedName name="_515__FDSAUDITLINK__" hidden="1">{"fdsup://directions/FAT Viewer?action=UPDATE&amp;creator=factset&amp;DYN_ARGS=TRUE&amp;DOC_NAME=FAT:FQL_AUDITING_CLIENT_TEMPLATE.FAT&amp;display_string=Audit&amp;VAR:KEY=JEBAFMDKBA&amp;VAR:QUERY=RkZfU0FMRVMoQ0FMLDIwMTAsLCwsTk9LKQ==&amp;WINDOW=FIRST_POPUP&amp;HEIGHT=450&amp;WIDTH=450&amp;START_MA","XIMIZED=FALSE&amp;VAR:CALENDAR=FIVEDAY&amp;VAR:SYMBOL=711131&amp;VAR:INDEX=0"}</definedName>
    <definedName name="_516__123Graph_XHR_BY_OEM" hidden="1">#REF!</definedName>
    <definedName name="_516__FDSAUDITLINK__" hidden="1">{"fdsup://directions/FAT Viewer?action=UPDATE&amp;creator=factset&amp;DYN_ARGS=TRUE&amp;DOC_NAME=FAT:FQL_AUDITING_CLIENT_TEMPLATE.FAT&amp;display_string=Audit&amp;VAR:KEY=ERELGNWJKJ&amp;VAR:QUERY=RkZfRVBTX0RJTChMVE0sMCwsLCxOT0sp&amp;WINDOW=FIRST_POPUP&amp;HEIGHT=450&amp;WIDTH=450&amp;START_MAXIMI","ZED=FALSE&amp;VAR:CALENDAR=FIVEDAY&amp;VAR:SYMBOL=568743&amp;VAR:INDEX=0"}</definedName>
    <definedName name="_517__FDSAUDITLINK__" hidden="1">{"fdsup://directions/FAT Viewer?action=UPDATE&amp;creator=factset&amp;DYN_ARGS=TRUE&amp;DOC_NAME=FAT:FQL_AUDITING_CLIENT_TEMPLATE.FAT&amp;display_string=Audit&amp;VAR:KEY=HKFYFWLSPG&amp;VAR:QUERY=RkZfRVBTX0RJTChDQUwsMjAxMCwsLCxOT0sp&amp;WINDOW=FIRST_POPUP&amp;HEIGHT=450&amp;WIDTH=450&amp;START_MA","XIMIZED=FALSE&amp;VAR:CALENDAR=FIVEDAY&amp;VAR:SYMBOL=568743&amp;VAR:INDEX=0"}</definedName>
    <definedName name="_518__FDSAUDITLINK__" hidden="1">{"fdsup://directions/FAT Viewer?action=UPDATE&amp;creator=factset&amp;DYN_ARGS=TRUE&amp;DOC_NAME=FAT:FQL_AUDITING_CLIENT_TEMPLATE.FAT&amp;display_string=Audit&amp;VAR:KEY=YVQVOJEJEX&amp;VAR:QUERY=RkZfRUJJVF9PUEVSKExUTSwwLCwsLE5PSyk=&amp;WINDOW=FIRST_POPUP&amp;HEIGHT=450&amp;WIDTH=450&amp;START_MA","XIMIZED=FALSE&amp;VAR:CALENDAR=FIVEDAY&amp;VAR:SYMBOL=568743&amp;VAR:INDEX=0"}</definedName>
    <definedName name="_519__FDSAUDITLINK__" hidden="1">{"fdsup://directions/FAT Viewer?action=UPDATE&amp;creator=factset&amp;DYN_ARGS=TRUE&amp;DOC_NAME=FAT:FQL_AUDITING_CLIENT_TEMPLATE.FAT&amp;display_string=Audit&amp;VAR:KEY=DEPYPAVCZO&amp;VAR:QUERY=RkZfRUJJVF9PUEVSKENBTCwyMDEwLCwsLE5PSyk=&amp;WINDOW=FIRST_POPUP&amp;HEIGHT=450&amp;WIDTH=450&amp;STAR","T_MAXIMIZED=FALSE&amp;VAR:CALENDAR=FIVEDAY&amp;VAR:SYMBOL=568743&amp;VAR:INDEX=0"}</definedName>
    <definedName name="_52___0__123Graph_A" hidden="1">#N/A</definedName>
    <definedName name="_52___123Graph_ACAPITAL_ALL" hidden="1">#REF!</definedName>
    <definedName name="_52__123Graph_A__MW_VS_POWER" hidden="1">#REF!</definedName>
    <definedName name="_52__123Graph_A_Chart_1A" hidden="1">#REF!</definedName>
    <definedName name="_52__123Graph_ACHART_7" hidden="1">#REF!</definedName>
    <definedName name="_52__123Graph_B_Chart_1A" hidden="1">#REF!</definedName>
    <definedName name="_52__123Graph_BCHART_1" hidden="1">#REF!</definedName>
    <definedName name="_52__123Graph_BCHART_5" hidden="1">#REF!</definedName>
    <definedName name="_52__123Graph_DCHART_15" hidden="1">#REF!</definedName>
    <definedName name="_52__123Graph_EQRE_S_BY_CO." hidden="1">#REF!</definedName>
    <definedName name="_52__123Graph_XCHART_11" hidden="1">#REF!</definedName>
    <definedName name="_52__123Graph_XQRE_S_BY_CO." hidden="1">#REF!</definedName>
    <definedName name="_52__FDSAUDITLINK__" hidden="1">{"fdsup://directions/FAT Viewer?action=UPDATE&amp;creator=factset&amp;DYN_ARGS=TRUE&amp;DOC_NAME=FAT:FQL_AUDITING_CLIENT_TEMPLATE.FAT&amp;display_string=Audit&amp;VAR:KEY=BCTETIFEFC&amp;VAR:QUERY=RkZfRlJFRV9QU19DRigp&amp;WINDOW=FIRST_POPUP&amp;HEIGHT=450&amp;WIDTH=450&amp;START_MAXIMIZED=FALSE&amp;VA","R:CALENDAR=US&amp;VAR:SYMBOL=UBP&amp;VAR:INDEX=0"}</definedName>
    <definedName name="_52_0__FDS_HYPERLINK_TOGGLE_STATE_" hidden="1">#N/A</definedName>
    <definedName name="_520__FDSAUDITLINK__" hidden="1">{"fdsup://directions/FAT Viewer?action=UPDATE&amp;creator=factset&amp;DYN_ARGS=TRUE&amp;DOC_NAME=FAT:FQL_AUDITING_CLIENT_TEMPLATE.FAT&amp;display_string=Audit&amp;VAR:KEY=ANOPYJKVWL&amp;VAR:QUERY=RkZfRUJJVERBX09QRVIoTFRNLDAsLCwsTk9LKQ==&amp;WINDOW=FIRST_POPUP&amp;HEIGHT=450&amp;WIDTH=450&amp;STAR","T_MAXIMIZED=FALSE&amp;VAR:CALENDAR=FIVEDAY&amp;VAR:SYMBOL=568743&amp;VAR:INDEX=0"}</definedName>
    <definedName name="_521__FDSAUDITLINK__" hidden="1">{"fdsup://directions/FAT Viewer?action=UPDATE&amp;creator=factset&amp;DYN_ARGS=TRUE&amp;DOC_NAME=FAT:FQL_AUDITING_CLIENT_TEMPLATE.FAT&amp;display_string=Audit&amp;VAR:KEY=BIBKBGVGVC&amp;VAR:QUERY=RkZfRUJJVERBX09QRVIoQ0FMLDIwMTAsLCwsTk9LKQ==&amp;WINDOW=FIRST_POPUP&amp;HEIGHT=450&amp;WIDTH=450&amp;","START_MAXIMIZED=FALSE&amp;VAR:CALENDAR=FIVEDAY&amp;VAR:SYMBOL=568743&amp;VAR:INDEX=0"}</definedName>
    <definedName name="_522__FDSAUDITLINK__" hidden="1">{"fdsup://directions/FAT Viewer?action=UPDATE&amp;creator=factset&amp;DYN_ARGS=TRUE&amp;DOC_NAME=FAT:FQL_AUDITING_CLIENT_TEMPLATE.FAT&amp;display_string=Audit&amp;VAR:KEY=CRMFABCDCR&amp;VAR:QUERY=RkZfU0FMRVMoQ0FMLDIwMTAsLCwsTk9LKQ==&amp;WINDOW=FIRST_POPUP&amp;HEIGHT=450&amp;WIDTH=450&amp;START_MA","XIMIZED=FALSE&amp;VAR:CALENDAR=FIVEDAY&amp;VAR:SYMBOL=568743&amp;VAR:INDEX=0"}</definedName>
    <definedName name="_523__FDSAUDITLINK__" hidden="1">{"fdsup://Directions/FactSet Auditing Viewer?action=AUDIT_VALUE&amp;DB=129&amp;ID1=91704710&amp;VALUEID=03501&amp;SDATE=201102&amp;PERIODTYPE=QTR_STD&amp;SCFT=3&amp;window=popup_no_bar&amp;width=385&amp;height=120&amp;START_MAXIMIZED=FALSE&amp;creator=factset&amp;display_string=Audit"}</definedName>
    <definedName name="_524__FDSAUDITLINK__" hidden="1">{"fdsup://Directions/FactSet Auditing Viewer?action=AUDIT_VALUE&amp;DB=129&amp;ID1=91126810&amp;VALUEID=02001&amp;SDATE=201001&amp;PERIODTYPE=QTR_STD&amp;window=popup_no_bar&amp;width=385&amp;height=120&amp;START_MAXIMIZED=FALSE&amp;creator=factset&amp;display_string=Audit"}</definedName>
    <definedName name="_525__123Graph_XUNIT_BY_OEM" hidden="1">#REF!</definedName>
    <definedName name="_525__FDSAUDITLINK__" hidden="1">{"fdsup://Directions/FactSet Auditing Viewer?action=AUDIT_VALUE&amp;DB=129&amp;ID1=91704710&amp;VALUEID=03451&amp;SDATE=201202&amp;PERIODTYPE=QTR_STD&amp;SCFT=3&amp;window=popup_no_bar&amp;width=385&amp;height=120&amp;START_MAXIMIZED=FALSE&amp;creator=factset&amp;display_string=Audit"}</definedName>
    <definedName name="_526__FDSAUDITLINK__" hidden="1">{"fdsup://directions/FAT Viewer?action=UPDATE&amp;creator=factset&amp;DYN_ARGS=TRUE&amp;DOC_NAME=FAT:FQL_AUDITING_CLIENT_TEMPLATE.FAT&amp;display_string=Audit&amp;VAR:KEY=RWLKDGBI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NIC&amp;VAR:INDEX=0"}</definedName>
    <definedName name="_527__FDSAUDITLINK__" hidden="1">{"fdsup://Directions/FactSet Auditing Viewer?action=AUDIT_VALUE&amp;DB=129&amp;ID1=B23PWD&amp;VALUEID=03501&amp;SDATE=201101&amp;PERIODTYPE=QTR_STD&amp;SCFT=3&amp;window=popup_no_bar&amp;width=385&amp;height=120&amp;START_MAXIMIZED=FALSE&amp;creator=factset&amp;display_string=Audit"}</definedName>
    <definedName name="_528__FDSAUDITLINK__" hidden="1">{"fdsup://Directions/FactSet Auditing Viewer?action=AUDIT_VALUE&amp;DB=129&amp;ID1=83546010&amp;VALUEID=02001&amp;SDATE=201001&amp;PERIODTYPE=QTR_STD&amp;window=popup_no_bar&amp;width=385&amp;height=120&amp;START_MAXIMIZED=FALSE&amp;creator=factset&amp;display_string=Audit"}</definedName>
    <definedName name="_529__FDSAUDITLINK__" hidden="1">{"fdsup://directions/FAT Viewer?action=UPDATE&amp;creator=factset&amp;DYN_ARGS=TRUE&amp;DOC_NAME=FAT:FQL_AUDITING_CLIENT_TEMPLATE.FAT&amp;display_string=Audit&amp;VAR:KEY=JOHMBABYFM&amp;VAR:QUERY=KEZTTF9ORVRfSU5DKE5PVyxOT1csRlNBLCxVU0QpQEZGX05FVF9JTkMoTFRNUywwLCwsLFVTRCkp&amp;WINDOW=F","IRST_POPUP&amp;HEIGHT=450&amp;WIDTH=450&amp;START_MAXIMIZED=FALSE&amp;VAR:CALENDAR=US&amp;VAR:SYMBOL=ECLP&amp;VAR:INDEX=0"}</definedName>
    <definedName name="_53__123Graph_A50_HERTZ" hidden="1">#REF!</definedName>
    <definedName name="_53__123Graph_AChart_1" hidden="1">#REF!</definedName>
    <definedName name="_53__123Graph_BCHART_7" hidden="1">#REF!</definedName>
    <definedName name="_53__123Graph_BGROWTH_9" hidden="1">#REF!</definedName>
    <definedName name="_53__123Graph_DCHART_16" hidden="1">#REF!</definedName>
    <definedName name="_53__123Graph_EWAGES_BY_B_U" hidden="1">#REF!</definedName>
    <definedName name="_53__123Graph_XCHART_14" hidden="1">#REF!</definedName>
    <definedName name="_53__123Graph_XQRE_S_BY_TYPE" hidden="1">#REF!</definedName>
    <definedName name="_53__FDSAUDITLINK__" hidden="1">{"fdsup://directions/FAT Viewer?action=UPDATE&amp;creator=factset&amp;DYN_ARGS=TRUE&amp;DOC_NAME=FAT:FQL_AUDITING_CLIENT_TEMPLATE.FAT&amp;display_string=Audit&amp;VAR:KEY=FEXWHQRITQ&amp;VAR:QUERY=RkZfRlJFRV9QU19DRigp&amp;WINDOW=FIRST_POPUP&amp;HEIGHT=450&amp;WIDTH=450&amp;START_MAXIMIZED=FALSE&amp;VA","R:CALENDAR=US&amp;VAR:SYMBOL=KIM&amp;VAR:INDEX=0"}</definedName>
    <definedName name="_530__FDSAUDITLINK__" hidden="1">{"fdsup://Directions/FactSet Auditing Viewer?action=AUDIT_VALUE&amp;DB=129&amp;ID1=711131&amp;VALUEID=03501&amp;SDATE=201101&amp;PERIODTYPE=QTR_STD&amp;SCFT=3&amp;window=popup_no_bar&amp;width=385&amp;height=120&amp;START_MAXIMIZED=FALSE&amp;creator=factset&amp;display_string=Audit"}</definedName>
    <definedName name="_531__FDSAUDITLINK__" hidden="1">{"fdsup://Directions/FactSet Auditing Viewer?action=AUDIT_VALUE&amp;DB=129&amp;ID1=711131&amp;VALUEID=03501&amp;SDATE=201201&amp;PERIODTYPE=QTR_STD&amp;SCFT=3&amp;window=popup_no_bar&amp;width=385&amp;height=120&amp;START_MAXIMIZED=FALSE&amp;creator=factset&amp;display_string=Audit"}</definedName>
    <definedName name="_532__123Graph_BCAPITAL_ALL" hidden="1">#REF!</definedName>
    <definedName name="_532__FDSAUDITLINK__" hidden="1">{"fdsup://Directions/FactSet Auditing Viewer?action=AUDIT_VALUE&amp;DB=129&amp;ID1=711131&amp;VALUEID=03426&amp;SDATE=201101&amp;PERIODTYPE=QTR_STD&amp;SCFT=3&amp;window=popup_no_bar&amp;width=385&amp;height=120&amp;START_MAXIMIZED=FALSE&amp;creator=factset&amp;display_string=Audit"}</definedName>
    <definedName name="_533__FDSAUDITLINK__" hidden="1">{"fdsup://directions/FAT Viewer?action=UPDATE&amp;creator=factset&amp;DYN_ARGS=TRUE&amp;DOC_NAME=FAT:FQL_AUDITING_CLIENT_TEMPLATE.FAT&amp;display_string=Audit&amp;VAR:KEY=BSRKNQRMPQ&amp;VAR:QUERY=KEZTTF9ORVRfSU5DKE5PVyxOT1csRlNBLCxVU0QpQEZGX05FVF9JTkMoTFRNUywwLCwsLFVTRCkp&amp;WINDOW=F","IRST_POPUP&amp;HEIGHT=450&amp;WIDTH=450&amp;START_MAXIMIZED=FALSE&amp;VAR:CALENDAR=US&amp;VAR:SYMBOL=SLP&amp;VAR:INDEX=0"}</definedName>
    <definedName name="_534__FDSAUDITLINK__" hidden="1">{"fdsup://directions/FAT Viewer?action=UPDATE&amp;creator=factset&amp;DYN_ARGS=TRUE&amp;DOC_NAME=FAT:FQL_AUDITING_CLIENT_TEMPLATE.FAT&amp;display_string=Audit&amp;VAR:KEY=PGJUDGTMTW&amp;VAR:QUERY=KEZTTF9ORVRfSU5DKE5PVyxOT1csRlNBLCxVU0QpQEZGX05FVF9JTkMoTFRNUywwLCwsLFVTRCkp&amp;WINDOW=F","IRST_POPUP&amp;HEIGHT=450&amp;WIDTH=450&amp;START_MAXIMIZED=FALSE&amp;VAR:CALENDAR=US&amp;VAR:SYMBOL=ADAM&amp;VAR:INDEX=0"}</definedName>
    <definedName name="_535__FDSAUDITLINK__" hidden="1">{"fdsup://Directions/FactSet Auditing Viewer?action=AUDIT_VALUE&amp;DB=129&amp;ID1=568743&amp;VALUEID=03501&amp;SDATE=201202&amp;PERIODTYPE=QTR_STD&amp;SCFT=3&amp;window=popup_no_bar&amp;width=385&amp;height=120&amp;START_MAXIMIZED=FALSE&amp;creator=factset&amp;display_string=Audit"}</definedName>
    <definedName name="_536__FDSAUDITLINK__" hidden="1">{"fdsup://Directions/FactSet Auditing Viewer?action=AUDIT_VALUE&amp;DB=129&amp;ID1=91704710&amp;VALUEID=02001&amp;SDATE=201102&amp;PERIODTYPE=QTR_STD&amp;SCFT=3&amp;window=popup_no_bar&amp;width=385&amp;height=120&amp;START_MAXIMIZED=FALSE&amp;creator=factset&amp;display_string=Audit"}</definedName>
    <definedName name="_537__FDSAUDITLINK__" hidden="1">{"fdsup://Directions/FactSet Auditing Viewer?action=AUDIT_VALUE&amp;DB=129&amp;ID1=91704710&amp;VALUEID=02001&amp;SDATE=201202&amp;PERIODTYPE=QTR_STD&amp;SCFT=3&amp;window=popup_no_bar&amp;width=385&amp;height=120&amp;START_MAXIMIZED=FALSE&amp;creator=factset&amp;display_string=Audit"}</definedName>
    <definedName name="_538__FDSAUDITLINK__" hidden="1">{"fdsup://directions/FAT Viewer?action=UPDATE&amp;creator=factset&amp;DYN_ARGS=TRUE&amp;DOC_NAME=FAT:FQL_AUDITING_CLIENT_TEMPLATE.FAT&amp;display_string=Audit&amp;VAR:KEY=LOLORCZCZQ&amp;VAR:QUERY=RkZfREVCVChRVFIsLTFBWSwsLCxOT0sp&amp;WINDOW=FIRST_POPUP&amp;HEIGHT=450&amp;WIDTH=450&amp;START_MAXIMI","ZED=FALSE&amp;VAR:CALENDAR=FIVEDAY&amp;VAR:SYMBOL=91704710&amp;VAR:INDEX=0"}</definedName>
    <definedName name="_539__FDSAUDITLINK__" hidden="1">{"fdsup://directions/FAT Viewer?action=UPDATE&amp;creator=factset&amp;DYN_ARGS=TRUE&amp;DOC_NAME=FAT:FQL_AUDITING_CLIENT_TEMPLATE.FAT&amp;display_string=Audit&amp;VAR:KEY=WVENMLGLID&amp;VAR:QUERY=RkZfREVCVChRVFIsMCwsLCxOT0sp&amp;WINDOW=FIRST_POPUP&amp;HEIGHT=450&amp;WIDTH=450&amp;START_MAXIMIZED=","FALSE&amp;VAR:CALENDAR=FIVEDAY&amp;VAR:SYMBOL=91704710&amp;VAR:INDEX=0"}</definedName>
    <definedName name="_54____123Graph_BCAPITAL_ALL" hidden="1">#REF!</definedName>
    <definedName name="_54__123Graph_ACAPITAL_ALL" hidden="1">#REF!</definedName>
    <definedName name="_54__123Graph_AChart_2" hidden="1">#REF!</definedName>
    <definedName name="_54__123Graph_ATAX_CREDIT" hidden="1">#REF!</definedName>
    <definedName name="_54__123Graph_BCHART_8" hidden="1">#REF!</definedName>
    <definedName name="_54__123Graph_C_Chart_1A" hidden="1">#REF!</definedName>
    <definedName name="_54__123Graph_CCHART_1" hidden="1">#REF!</definedName>
    <definedName name="_54__123Graph_CSENS_COMPARISON" hidden="1">#REF!</definedName>
    <definedName name="_54__123Graph_CSUPPLIES_BY_B_U" hidden="1">#REF!</definedName>
    <definedName name="_54__123Graph_DCHART_17" hidden="1">#REF!</definedName>
    <definedName name="_54__123Graph_ESUPPLIES_BY_B_U" hidden="1">#REF!</definedName>
    <definedName name="_54__123Graph_XCHART_15" hidden="1">#REF!</definedName>
    <definedName name="_54__123Graph_XSUPPLIES_BY_B_U" hidden="1">#REF!</definedName>
    <definedName name="_54__FDSAUDITLINK__" hidden="1">{"fdsup://directions/FAT Viewer?action=UPDATE&amp;creator=factset&amp;DYN_ARGS=TRUE&amp;DOC_NAME=FAT:FQL_AUDITING_CLIENT_TEMPLATE.FAT&amp;display_string=Audit&amp;VAR:KEY=LWNCVUBWBE&amp;VAR:QUERY=RkZfRlJFRV9QU19DRigp&amp;WINDOW=FIRST_POPUP&amp;HEIGHT=450&amp;WIDTH=450&amp;START_MAXIMIZED=FALSE&amp;VA","R:CALENDAR=US&amp;VAR:SYMBOL=RPT&amp;VAR:INDEX=0"}</definedName>
    <definedName name="_540__FDSAUDITLINK__" hidden="1">{"fdsup://Directions/FactSet Auditing Viewer?action=AUDIT_VALUE&amp;DB=129&amp;ID1=B23PWD&amp;VALUEID=02001&amp;SDATE=201101&amp;PERIODTYPE=QTR_STD&amp;SCFT=3&amp;window=popup_no_bar&amp;width=385&amp;height=120&amp;START_MAXIMIZED=FALSE&amp;creator=factset&amp;display_string=Audit"}</definedName>
    <definedName name="_541__FDSAUDITLINK__" hidden="1">{"fdsup://Directions/FactSet Auditing Viewer?action=AUDIT_VALUE&amp;DB=129&amp;ID1=B23PWD&amp;VALUEID=02001&amp;SDATE=201201&amp;PERIODTYPE=QTR_STD&amp;SCFT=3&amp;window=popup_no_bar&amp;width=385&amp;height=120&amp;START_MAXIMIZED=FALSE&amp;creator=factset&amp;display_string=Audit"}</definedName>
    <definedName name="_542__FDSAUDITLINK__" hidden="1">{"fdsup://directions/FAT Viewer?action=UPDATE&amp;creator=factset&amp;DYN_ARGS=TRUE&amp;DOC_NAME=FAT:FQL_AUDITING_CLIENT_TEMPLATE.FAT&amp;display_string=Audit&amp;VAR:KEY=WRERALGPMT&amp;VAR:QUERY=RkZfREVCVChRVFIsMCwsLCxOT0sp&amp;WINDOW=FIRST_POPUP&amp;HEIGHT=450&amp;WIDTH=450&amp;START_MAXIMIZED=","FALSE&amp;VAR:CALENDAR=FIVEDAY&amp;VAR:SYMBOL=B23PWD&amp;VAR:INDEX=0"}</definedName>
    <definedName name="_543__FDSAUDITLINK__" hidden="1">{"fdsup://Directions/FactSet Auditing Viewer?action=AUDIT_VALUE&amp;DB=129&amp;ID1=711131&amp;VALUEID=02001&amp;SDATE=201101&amp;PERIODTYPE=QTR_STD&amp;SCFT=3&amp;window=popup_no_bar&amp;width=385&amp;height=120&amp;START_MAXIMIZED=FALSE&amp;creator=factset&amp;display_string=Audit"}</definedName>
    <definedName name="_544__FDSAUDITLINK__" hidden="1">{"fdsup://Directions/FactSet Auditing Viewer?action=AUDIT_VALUE&amp;DB=129&amp;ID1=711131&amp;VALUEID=02001&amp;SDATE=201201&amp;PERIODTYPE=QTR_STD&amp;SCFT=3&amp;window=popup_no_bar&amp;width=385&amp;height=120&amp;START_MAXIMIZED=FALSE&amp;creator=factset&amp;display_string=Audit"}</definedName>
    <definedName name="_545__FDSAUDITLINK__" hidden="1">{"fdsup://directions/FAT Viewer?action=UPDATE&amp;creator=factset&amp;DYN_ARGS=TRUE&amp;DOC_NAME=FAT:FQL_AUDITING_CLIENT_TEMPLATE.FAT&amp;display_string=Audit&amp;VAR:KEY=REDQHCHOXA&amp;VAR:QUERY=RkZfREVCVChRVFIsLTFBWSwsLCxOT0sp&amp;WINDOW=FIRST_POPUP&amp;HEIGHT=450&amp;WIDTH=450&amp;START_MAXIMI","ZED=FALSE&amp;VAR:CALENDAR=FIVEDAY&amp;VAR:SYMBOL=711131&amp;VAR:INDEX=0"}</definedName>
    <definedName name="_546__FDSAUDITLINK__" hidden="1">{"fdsup://directions/FAT Viewer?action=UPDATE&amp;creator=factset&amp;DYN_ARGS=TRUE&amp;DOC_NAME=FAT:FQL_AUDITING_CLIENT_TEMPLATE.FAT&amp;display_string=Audit&amp;VAR:KEY=YFAFUTQJEP&amp;VAR:QUERY=RkZfREVCVChRVFIsMCwsLCxOT0sp&amp;WINDOW=FIRST_POPUP&amp;HEIGHT=450&amp;WIDTH=450&amp;START_MAXIMIZED=","FALSE&amp;VAR:CALENDAR=FIVEDAY&amp;VAR:SYMBOL=711131&amp;VAR:INDEX=0"}</definedName>
    <definedName name="_547__FDSAUDITLINK__" hidden="1">{"fdsup://Directions/FactSet Auditing Viewer?action=AUDIT_VALUE&amp;DB=129&amp;ID1=568743&amp;VALUEID=02001&amp;SDATE=201102&amp;PERIODTYPE=QTR_STD&amp;SCFT=3&amp;window=popup_no_bar&amp;width=385&amp;height=120&amp;START_MAXIMIZED=FALSE&amp;creator=factset&amp;display_string=Audit"}</definedName>
    <definedName name="_548__FDSAUDITLINK__" hidden="1">{"fdsup://directions/FAT Viewer?action=UPDATE&amp;creator=factset&amp;DYN_ARGS=TRUE&amp;DOC_NAME=FAT:FQL_AUDITING_CLIENT_TEMPLATE.FAT&amp;display_string=Audit&amp;VAR:KEY=ZURERKD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CLP&amp;VAR:INDEX=0"}</definedName>
    <definedName name="_549__FDSAUDITLINK__" hidden="1">{"fdsup://directions/FAT Viewer?action=UPDATE&amp;creator=factset&amp;DYN_ARGS=TRUE&amp;DOC_NAME=FAT:FQL_AUDITING_CLIENT_TEMPLATE.FAT&amp;display_string=Audit&amp;VAR:KEY=TONWRCHKBQ&amp;VAR:QUERY=RkZfREVCVChRVFIsLTFBWSwsLCxOT0sp&amp;WINDOW=FIRST_POPUP&amp;HEIGHT=450&amp;WIDTH=450&amp;START_MAXIMI","ZED=FALSE&amp;VAR:CALENDAR=FIVEDAY&amp;VAR:SYMBOL=568743&amp;VAR:INDEX=0"}</definedName>
    <definedName name="_55__123Graph_ACAPITAL_BY_OEM" hidden="1">#REF!</definedName>
    <definedName name="_55__123Graph_AChart_3" hidden="1">#REF!</definedName>
    <definedName name="_55__123Graph_ACHART_8" hidden="1">#REF!</definedName>
    <definedName name="_55__123Graph_BCHART_9" hidden="1">#REF!</definedName>
    <definedName name="_55__123Graph_D_Chart_1A" hidden="1">#REF!</definedName>
    <definedName name="_55__123Graph_DCHART_18" hidden="1">#REF!</definedName>
    <definedName name="_55__123Graph_FCONTRACT_BY_B_U" hidden="1">#REF!</definedName>
    <definedName name="_55__123Graph_XCHART_17" hidden="1">#REF!</definedName>
    <definedName name="_55__123Graph_XTAX_CREDIT" hidden="1">#REF!</definedName>
    <definedName name="_55__FDSAUDITLINK__" hidden="1">{"fdsup://directions/FAT Viewer?action=UPDATE&amp;creator=factset&amp;DYN_ARGS=TRUE&amp;DOC_NAME=FAT:FQL_AUDITING_CLIENT_TEMPLATE.FAT&amp;display_string=Audit&amp;VAR:KEY=JETSLCVWPS&amp;VAR:QUERY=RkZfRlJFRV9QU19DRigp&amp;WINDOW=FIRST_POPUP&amp;HEIGHT=450&amp;WIDTH=450&amp;START_MAXIMIZED=FALSE&amp;VA","R:CALENDAR=US&amp;VAR:SYMBOL=EPR&amp;VAR:INDEX=0"}</definedName>
    <definedName name="_55_0Rwvu.Pag" hidden="1">#REF!</definedName>
    <definedName name="_550__FDSAUDITLINK__" hidden="1">{"fdsup://directions/FAT Viewer?action=UPDATE&amp;creator=factset&amp;DYN_ARGS=TRUE&amp;DOC_NAME=FAT:FQL_AUDITING_CLIENT_TEMPLATE.FAT&amp;display_string=Audit&amp;VAR:KEY=EBARQHUNQB&amp;VAR:QUERY=RkZfREVCVChRVFIsMCwsLCxOT0sp&amp;WINDOW=FIRST_POPUP&amp;HEIGHT=450&amp;WIDTH=450&amp;START_MAXIMIZED=","FALSE&amp;VAR:CALENDAR=FIVEDAY&amp;VAR:SYMBOL=568743&amp;VAR:INDEX=0"}</definedName>
    <definedName name="_551__FDSAUDITLINK__" hidden="1">{"fdsup://Directions/FactSet Auditing Viewer?action=AUDIT_VALUE&amp;DB=129&amp;ID1=91704710&amp;VALUEID=05194&amp;SDATE=201102&amp;PERIODTYPE=QTR_STD&amp;SCFT=3&amp;window=popup_no_bar&amp;width=385&amp;height=120&amp;START_MAXIMIZED=FALSE&amp;creator=factset&amp;display_string=Audit"}</definedName>
    <definedName name="_552__FDSAUDITLINK__" hidden="1">{"fdsup://Directions/FactSet Auditing Viewer?action=AUDIT_VALUE&amp;DB=129&amp;ID1=91704710&amp;VALUEID=05194&amp;SDATE=201202&amp;PERIODTYPE=QTR_STD&amp;SCFT=3&amp;window=popup_no_bar&amp;width=385&amp;height=120&amp;START_MAXIMIZED=FALSE&amp;creator=factset&amp;display_string=Audit"}</definedName>
    <definedName name="_553__FDSAUDITLINK__" hidden="1">{"fdsup://directions/FAT Viewer?action=UPDATE&amp;creator=factset&amp;DYN_ARGS=TRUE&amp;DOC_NAME=FAT:FQL_AUDITING_CLIENT_TEMPLATE.FAT&amp;display_string=Audit&amp;VAR:KEY=NGDEHSLK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LP&amp;VAR:INDEX=0"}</definedName>
    <definedName name="_554__FDSAUDITLINK__" hidden="1">{"fdsup://directions/FAT Viewer?action=UPDATE&amp;creator=factset&amp;DYN_ARGS=TRUE&amp;DOC_NAME=FAT:FQL_AUDITING_CLIENT_TEMPLATE.FAT&amp;display_string=Audit&amp;VAR:KEY=JUNWZOBK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AM&amp;VAR:INDEX=0"}</definedName>
    <definedName name="_555__123Graph_BCAPITAL_BY_OEM" hidden="1">#REF!</definedName>
    <definedName name="_555__FDSAUDITLINK__" hidden="1">{"fdsup://directions/FAT Viewer?action=UPDATE&amp;creator=factset&amp;DYN_ARGS=TRUE&amp;DOC_NAME=FAT:FQL_AUDITING_CLIENT_TEMPLATE.FAT&amp;display_string=Audit&amp;VAR:KEY=AJSLMJOVMB&amp;VAR:QUERY=RkZfRVBTX0RJTChDQUwsMjAxMCwsLCxOT0sp&amp;WINDOW=FIRST_POPUP&amp;HEIGHT=450&amp;WIDTH=450&amp;START_MA","XIMIZED=FALSE&amp;VAR:CALENDAR=FIVEDAY&amp;VAR:SYMBOL=B033YF&amp;VAR:INDEX=0"}</definedName>
    <definedName name="_556__FDSAUDITLINK__" hidden="1">{"fdsup://directions/FAT Viewer?action=UPDATE&amp;creator=factset&amp;DYN_ARGS=TRUE&amp;DOC_NAME=FAT:FQL_AUDITING_CLIENT_TEMPLATE.FAT&amp;display_string=Audit&amp;VAR:KEY=SVQREZKTAV&amp;VAR:QUERY=RkZfRUJJVF9PUEVSKENBTCwyMDEwLCwsLE5PSyk=&amp;WINDOW=FIRST_POPUP&amp;HEIGHT=450&amp;WIDTH=450&amp;STAR","T_MAXIMIZED=FALSE&amp;VAR:CALENDAR=FIVEDAY&amp;VAR:SYMBOL=B033YF&amp;VAR:INDEX=0"}</definedName>
    <definedName name="_557__FDSAUDITLINK__" hidden="1">{"fdsup://directions/FAT Viewer?action=UPDATE&amp;creator=factset&amp;DYN_ARGS=TRUE&amp;DOC_NAME=FAT:FQL_AUDITING_CLIENT_TEMPLATE.FAT&amp;display_string=Audit&amp;VAR:KEY=FMBUNQRQZW&amp;VAR:QUERY=RkZfRUJJVERBX09QRVIoTFRNLDAsLCwsTk9LKQ==&amp;WINDOW=FIRST_POPUP&amp;HEIGHT=450&amp;WIDTH=450&amp;STAR","T_MAXIMIZED=FALSE&amp;VAR:CALENDAR=FIVEDAY&amp;VAR:SYMBOL=B033YF&amp;VAR:INDEX=0"}</definedName>
    <definedName name="_558__FDSAUDITLINK__" hidden="1">{"fdsup://directions/FAT Viewer?action=UPDATE&amp;creator=factset&amp;DYN_ARGS=TRUE&amp;DOC_NAME=FAT:FQL_AUDITING_CLIENT_TEMPLATE.FAT&amp;display_string=Audit&amp;VAR:KEY=UHQDYHANKD&amp;VAR:QUERY=RkZfRUJJVERBX09QRVIoQ0FMLDIwMTAsLCwsTk9LKQ==&amp;WINDOW=FIRST_POPUP&amp;HEIGHT=450&amp;WIDTH=450&amp;","START_MAXIMIZED=FALSE&amp;VAR:CALENDAR=FIVEDAY&amp;VAR:SYMBOL=B033YF&amp;VAR:INDEX=0"}</definedName>
    <definedName name="_559__FDSAUDITLINK__" hidden="1">{"fdsup://directions/FAT Viewer?action=UPDATE&amp;creator=factset&amp;DYN_ARGS=TRUE&amp;DOC_NAME=FAT:FQL_AUDITING_CLIENT_TEMPLATE.FAT&amp;display_string=Audit&amp;VAR:KEY=FCTQRYBQTY&amp;VAR:QUERY=RkZfU0FMRVMoQ0FMLDIwMTAsLCwsTk9LKQ==&amp;WINDOW=FIRST_POPUP&amp;HEIGHT=450&amp;WIDTH=450&amp;START_MA","XIMIZED=FALSE&amp;VAR:CALENDAR=FIVEDAY&amp;VAR:SYMBOL=B033YF&amp;VAR:INDEX=0"}</definedName>
    <definedName name="_56___0__123Grap" hidden="1">#N/A</definedName>
    <definedName name="_56___0__123Graph_BEPS" hidden="1">#N/A</definedName>
    <definedName name="_56__123Graph_AChart_4" hidden="1">#REF!</definedName>
    <definedName name="_56__123Graph_AHR_BY_OEM" hidden="1">#REF!</definedName>
    <definedName name="_56__123Graph_CCHART_10" hidden="1">#REF!</definedName>
    <definedName name="_56__123Graph_DCHART_4" hidden="1">#REF!</definedName>
    <definedName name="_56__123Graph_E_Chart_1A" hidden="1">#REF!</definedName>
    <definedName name="_56__123Graph_EWAGES_BY_B_U" hidden="1">#REF!</definedName>
    <definedName name="_56__123Graph_LBL_ACHART_1" hidden="1">#REF!</definedName>
    <definedName name="_56__123Graph_XCHART_18" hidden="1">#REF!</definedName>
    <definedName name="_56__FDSAUDITLINK__" hidden="1">{"fdsup://directions/FAT Viewer?action=UPDATE&amp;creator=factset&amp;DYN_ARGS=TRUE&amp;DOC_NAME=FAT:FQL_AUDITING_CLIENT_TEMPLATE.FAT&amp;display_string=Audit&amp;VAR:KEY=PWLGRSPWRI&amp;VAR:QUERY=RkZfRlJFRV9QU19DRigp&amp;WINDOW=FIRST_POPUP&amp;HEIGHT=450&amp;WIDTH=450&amp;START_MAXIMIZED=FALSE&amp;VA","R:CALENDAR=US&amp;VAR:SYMBOL=UBA&amp;VAR:INDEX=0"}</definedName>
    <definedName name="_56_0Rwvu.Pag" hidden="1">#REF!</definedName>
    <definedName name="_560__FDSAUDITLINK__" hidden="1">{"fdsup://directions/FAT Viewer?action=UPDATE&amp;creator=factset&amp;DYN_ARGS=TRUE&amp;DOC_NAME=FAT:FQL_AUDITING_CLIENT_TEMPLATE.FAT&amp;display_string=Audit&amp;VAR:KEY=SDSPUFYBAT&amp;VAR:QUERY=RkZfRVBTX0RJTChMVE0sMCwsLCxOT0sp&amp;WINDOW=FIRST_POPUP&amp;HEIGHT=450&amp;WIDTH=450&amp;START_MAXIMI","ZED=FALSE&amp;VAR:CALENDAR=FIVEDAY&amp;VAR:SYMBOL=B5BLGL&amp;VAR:INDEX=0"}</definedName>
    <definedName name="_561__FDSAUDITLINK__" hidden="1">{"fdsup://directions/FAT Viewer?action=UPDATE&amp;creator=factset&amp;DYN_ARGS=TRUE&amp;DOC_NAME=FAT:FQL_AUDITING_CLIENT_TEMPLATE.FAT&amp;display_string=Audit&amp;VAR:KEY=XCZYHCROVK&amp;VAR:QUERY=RkZfRVBTX0RJTChDQUwsMjAxMCwsLCxOT0sp&amp;WINDOW=FIRST_POPUP&amp;HEIGHT=450&amp;WIDTH=450&amp;START_MA","XIMIZED=FALSE&amp;VAR:CALENDAR=FIVEDAY&amp;VAR:SYMBOL=B5BLGL&amp;VAR:INDEX=0"}</definedName>
    <definedName name="_562__FDSAUDITLINK__" hidden="1">{"fdsup://directions/FAT Viewer?action=UPDATE&amp;creator=factset&amp;DYN_ARGS=TRUE&amp;DOC_NAME=FAT:FQL_AUDITING_CLIENT_TEMPLATE.FAT&amp;display_string=Audit&amp;VAR:KEY=NQZAFALYDO&amp;VAR:QUERY=RkZfRUJJVF9PUEVSKENBTCwyMDEwLCwsLE5PSyk=&amp;WINDOW=FIRST_POPUP&amp;HEIGHT=450&amp;WIDTH=450&amp;STAR","T_MAXIMIZED=FALSE&amp;VAR:CALENDAR=FIVEDAY&amp;VAR:SYMBOL=B5BLGL&amp;VAR:INDEX=0"}</definedName>
    <definedName name="_563__FDSAUDITLINK__" hidden="1">{"fdsup://directions/FAT Viewer?action=UPDATE&amp;creator=factset&amp;DYN_ARGS=TRUE&amp;DOC_NAME=FAT:FQL_AUDITING_CLIENT_TEMPLATE.FAT&amp;display_string=Audit&amp;VAR:KEY=UJABKDMZOH&amp;VAR:QUERY=RkZfRUJJVERBX09QRVIoTFRNLDAsLCwsTk9LKQ==&amp;WINDOW=FIRST_POPUP&amp;HEIGHT=450&amp;WIDTH=450&amp;STAR","T_MAXIMIZED=FALSE&amp;VAR:CALENDAR=FIVEDAY&amp;VAR:SYMBOL=B5BLGL&amp;VAR:INDEX=0"}</definedName>
    <definedName name="_564__FDSAUDITLINK__" hidden="1">{"fdsup://Directions/FactSet Auditing Viewer?action=AUDIT_VALUE&amp;DB=129&amp;ID1=27885610&amp;VALUEID=02001&amp;SDATE=201002&amp;PERIODTYPE=QTR_STD&amp;window=popup_no_bar&amp;width=385&amp;height=120&amp;START_MAXIMIZED=FALSE&amp;creator=factset&amp;display_string=Audit"}</definedName>
    <definedName name="_565__FDSAUDITLINK__" hidden="1">{"fdsup://directions/FAT Viewer?action=UPDATE&amp;creator=factset&amp;DYN_ARGS=TRUE&amp;DOC_NAME=FAT:FQL_AUDITING_CLIENT_TEMPLATE.FAT&amp;display_string=Audit&amp;VAR:KEY=UVQRYNKPOD&amp;VAR:QUERY=RkZfU0FMRVMoQ0FMLDIwMTAsLCwsTk9LKQ==&amp;WINDOW=FIRST_POPUP&amp;HEIGHT=450&amp;WIDTH=450&amp;START_MA","XIMIZED=FALSE&amp;VAR:CALENDAR=FIVEDAY&amp;VAR:SYMBOL=B5BLGL&amp;VAR:INDEX=0"}</definedName>
    <definedName name="_566__FDSAUDITLINK__" hidden="1">{"fdsup://Directions/FactSet Auditing Viewer?action=AUDIT_VALUE&amp;DB=129&amp;ID1=B033YF&amp;VALUEID=03501&amp;SDATE=201101&amp;PERIODTYPE=QTR_STD&amp;SCFT=3&amp;window=popup_no_bar&amp;width=385&amp;height=120&amp;START_MAXIMIZED=FALSE&amp;creator=factset&amp;display_string=Audit"}</definedName>
    <definedName name="_567__FDSAUDITLINK__" hidden="1">{"fdsup://Directions/FactSet Auditing Viewer?action=AUDIT_VALUE&amp;DB=129&amp;ID1=B5BLGL&amp;VALUEID=03501&amp;SDATE=201102&amp;PERIODTYPE=QTR_STD&amp;SCFT=3&amp;window=popup_no_bar&amp;width=385&amp;height=120&amp;START_MAXIMIZED=FALSE&amp;creator=factset&amp;display_string=Audit"}</definedName>
    <definedName name="_568__FDSAUDITLINK__" hidden="1">{"fdsup://Directions/FactSet Auditing Viewer?action=AUDIT_VALUE&amp;DB=129&amp;ID1=27885610&amp;VALUEID=02001&amp;SDATE=201002&amp;PERIODTYPE=QTR_STD&amp;window=popup_no_bar&amp;width=385&amp;height=120&amp;START_MAXIMIZED=FALSE&amp;creator=factset&amp;display_string=Audit"}</definedName>
    <definedName name="_569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57__123Graph_AChart_5" hidden="1">#REF!</definedName>
    <definedName name="_57__123Graph_AUNIT_BY_OEM" hidden="1">#REF!</definedName>
    <definedName name="_57__123Graph_CCHART_14" hidden="1">#REF!</definedName>
    <definedName name="_57__123Graph_CSUPPLIES_BY_B_U" hidden="1">#REF!</definedName>
    <definedName name="_57__123Graph_CWAGES_BY_B_U" hidden="1">#REF!</definedName>
    <definedName name="_57__123Graph_DCHART_6" hidden="1">#REF!</definedName>
    <definedName name="_57__123Graph_F_Chart_1A" hidden="1">#REF!</definedName>
    <definedName name="_57__123Graph_FQRE_S_BY_CO." hidden="1">#REF!</definedName>
    <definedName name="_57__123Graph_XCHART_2" hidden="1">#REF!</definedName>
    <definedName name="_57__123Graph_XChart_2G" hidden="1">#REF!</definedName>
    <definedName name="_57__FDSAUDITLINK__" hidden="1">{"fdsup://directions/FAT Viewer?action=UPDATE&amp;creator=factset&amp;DYN_ARGS=TRUE&amp;DOC_NAME=FAT:FQL_AUDITING_CLIENT_TEMPLATE.FAT&amp;display_string=Audit&amp;VAR:KEY=XEPKDKNAVG&amp;VAR:QUERY=RkZfRlJFRV9QU19DRigp&amp;WINDOW=FIRST_POPUP&amp;HEIGHT=450&amp;WIDTH=450&amp;START_MAXIMIZED=FALSE&amp;VA","R:CALENDAR=US&amp;VAR:SYMBOL=UDR&amp;VAR:INDEX=0"}</definedName>
    <definedName name="_570__FDSAUDITLINK__" hidden="1">{"fdsup://directions/FAT Viewer?action=UPDATE&amp;creator=factset&amp;DYN_ARGS=TRUE&amp;DOC_NAME=FAT:FQL_AUDITING_CLIENT_TEMPLATE.FAT&amp;display_string=Audit&amp;VAR:KEY=XSZULARQXE&amp;VAR:QUERY=RkZfREVCVChRVFIsLTFBWSwsLCxOT0sp&amp;WINDOW=FIRST_POPUP&amp;HEIGHT=450&amp;WIDTH=450&amp;START_MAXIMI","ZED=FALSE&amp;VAR:CALENDAR=FIVEDAY&amp;VAR:SYMBOL=B033YF&amp;VAR:INDEX=0"}</definedName>
    <definedName name="_571__FDSAUDITLINK__" hidden="1">{"fdsup://Directions/FactSet Auditing Viewer?action=AUDIT_VALUE&amp;DB=129&amp;ID1=B5BLGL&amp;VALUEID=02001&amp;SDATE=201102&amp;PERIODTYPE=QTR_STD&amp;SCFT=3&amp;window=popup_no_bar&amp;width=385&amp;height=120&amp;START_MAXIMIZED=FALSE&amp;creator=factset&amp;display_string=Audit"}</definedName>
    <definedName name="_572__FDSAUDITLINK__" hidden="1">{"fdsup://Directions/FactSet Auditing Viewer?action=AUDIT_VALUE&amp;DB=129&amp;ID1=B5BLGL&amp;VALUEID=02001&amp;SDATE=201202&amp;PERIODTYPE=QTR_STD&amp;SCFT=3&amp;window=popup_no_bar&amp;width=385&amp;height=120&amp;START_MAXIMIZED=FALSE&amp;creator=factset&amp;display_string=Audit"}</definedName>
    <definedName name="_573__FDSAUDITLINK__" hidden="1">{"fdsup://directions/FAT Viewer?action=UPDATE&amp;creator=factset&amp;DYN_ARGS=TRUE&amp;DOC_NAME=FAT:FQL_AUDITING_CLIENT_TEMPLATE.FAT&amp;display_string=Audit&amp;VAR:KEY=DEZSHENSHK&amp;VAR:QUERY=KEZTTF9ORVRfSU5DKE5PVyxOT1csRlNBLCxVU0QpQEZGX05FVF9JTkMoTFRNUywwLCwsLFVTRCkp&amp;WINDOW=F","IRST_POPUP&amp;HEIGHT=450&amp;WIDTH=450&amp;START_MAXIMIZED=FALSE&amp;VAR:CALENDAR=US&amp;VAR:SYMBOL=SABA&amp;VAR:INDEX=0"}</definedName>
    <definedName name="_574__FDSAUDITLINK__" hidden="1">{"fdsup://directions/FAT Viewer?action=UPDATE&amp;creator=factset&amp;DYN_ARGS=TRUE&amp;DOC_NAME=FAT:FQL_AUDITING_CLIENT_TEMPLATE.FAT&amp;display_string=Audit&amp;VAR:KEY=JYBKFYVQVC&amp;VAR:QUERY=KEZTTF9ORVRfSU5DKE5PVyxOT1csRlNBLCxVU0QpQEZGX05FVF9JTkMoTFRNUywwLCwsLFVTRCkp&amp;WINDOW=F","IRST_POPUP&amp;HEIGHT=450&amp;WIDTH=450&amp;START_MAXIMIZED=FALSE&amp;VAR:CALENDAR=US&amp;VAR:SYMBOL=CNVO&amp;VAR:INDEX=0"}</definedName>
    <definedName name="_575__FDSAUDITLINK__" hidden="1">{"fdsup://directions/FAT Viewer?action=UPDATE&amp;creator=factset&amp;DYN_ARGS=TRUE&amp;DOC_NAME=FAT:FQL_AUDITING_CLIENT_TEMPLATE.FAT&amp;display_string=Audit&amp;VAR:KEY=LIRCXOXWBA&amp;VAR:QUERY=RkZfREVCVChTRU1JLDAsLCwsTk9LKQ==&amp;WINDOW=FIRST_POPUP&amp;HEIGHT=450&amp;WIDTH=450&amp;START_MAXIMI","ZED=FALSE&amp;VAR:CALENDAR=FIVEDAY&amp;VAR:SYMBOL=B5BLGL&amp;VAR:INDEX=0"}</definedName>
    <definedName name="_576__FDSAUDITLINK__" hidden="1">{"fdsup://directions/FAT Viewer?action=UPDATE&amp;creator=factset&amp;DYN_ARGS=TRUE&amp;DOC_NAME=FAT:FQL_AUDITING_CLIENT_TEMPLATE.FAT&amp;display_string=Audit&amp;VAR:KEY=QNANUBSDIZ&amp;VAR:QUERY=RkZfREVCVChRVFIsMCwsLCxOT0sp&amp;WINDOW=FIRST_POPUP&amp;HEIGHT=450&amp;WIDTH=450&amp;START_MAXIMIZED=","FALSE&amp;VAR:CALENDAR=FIVEDAY&amp;VAR:SYMBOL=B5BLGL&amp;VAR:INDEX=0"}</definedName>
    <definedName name="_577__FDSAUDITLINK__" hidden="1">{"fdsup://directions/FAT Viewer?action=UPDATE&amp;creator=factset&amp;DYN_ARGS=TRUE&amp;DOC_NAME=FAT:FQL_AUDITING_CLIENT_TEMPLATE.FAT&amp;display_string=Audit&amp;VAR:KEY=FIZGNKNCHS&amp;VAR:QUERY=RkZfREVCVChRVFIsLTFBWSwsLCxOT0sp&amp;WINDOW=FIRST_POPUP&amp;HEIGHT=450&amp;WIDTH=450&amp;START_MAXIMI","ZED=FALSE&amp;VAR:CALENDAR=FIVEDAY&amp;VAR:SYMBOL=B5BLGL&amp;VAR:INDEX=0"}</definedName>
    <definedName name="_578__123Graph_BHR_BY_OEM" hidden="1">#REF!</definedName>
    <definedName name="_578__FDSAUDITLINK__" hidden="1">{"fdsup://directions/FAT Viewer?action=UPDATE&amp;creator=factset&amp;DYN_ARGS=TRUE&amp;DOC_NAME=FAT:FQL_AUDITING_CLIENT_TEMPLATE.FAT&amp;display_string=Audit&amp;VAR:KEY=WJKBWLUHOX&amp;VAR:QUERY=RkZfREVCVChRVFIsMCwsLCxOT0sp&amp;WINDOW=FIRST_POPUP&amp;HEIGHT=450&amp;WIDTH=450&amp;START_MAXIMIZED=","FALSE&amp;VAR:CALENDAR=FIVEDAY&amp;VAR:SYMBOL=B033YF&amp;VAR:INDEX=0"}</definedName>
    <definedName name="_579__FDSAUDITLINK__" hidden="1">{"fdsup://directions/FAT Viewer?action=UPDATE&amp;creator=factset&amp;DYN_ARGS=TRUE&amp;DOC_NAME=FAT:FQL_AUDITING_CLIENT_TEMPLATE.FAT&amp;display_string=Audit&amp;VAR:KEY=PWZYRALQRY&amp;VAR:QUERY=RkZfREVCVChTRU1JLDAsLCwsTk9LKQ==&amp;WINDOW=FIRST_POPUP&amp;HEIGHT=450&amp;WIDTH=450&amp;START_MAXIMI","ZED=FALSE&amp;VAR:CALENDAR=FIVEDAY&amp;VAR:SYMBOL=568743&amp;VAR:INDEX=0"}</definedName>
    <definedName name="_58__123Graph_AChart_6" hidden="1">#REF!</definedName>
    <definedName name="_58__123Graph_ACHART_9" hidden="1">#REF!</definedName>
    <definedName name="_58__123Graph_BCAP_PWR_93___95" hidden="1">#REF!</definedName>
    <definedName name="_58__123Graph_CCHART_17" hidden="1">#REF!</definedName>
    <definedName name="_58__123Graph_DCHART_7" hidden="1">#REF!</definedName>
    <definedName name="_58__123Graph_FCONTRACT_BY_B_U" hidden="1">#REF!</definedName>
    <definedName name="_58__123Graph_X_Chart_1A" hidden="1">#REF!</definedName>
    <definedName name="_58__123Graph_XCHART_20" hidden="1">#REF!</definedName>
    <definedName name="_58__FDSAUDITLINK__" hidden="1">{"fdsup://directions/FAT Viewer?action=UPDATE&amp;creator=factset&amp;DYN_ARGS=TRUE&amp;DOC_NAME=FAT:FQL_AUDITING_CLIENT_TEMPLATE.FAT&amp;display_string=Audit&amp;VAR:KEY=XQNQBQRUXC&amp;VAR:QUERY=RkZfRlJFRV9QU19DRigp&amp;WINDOW=FIRST_POPUP&amp;HEIGHT=450&amp;WIDTH=450&amp;START_MAXIMIZED=FALSE&amp;VA","R:CALENDAR=US&amp;VAR:SYMBOL=FPO&amp;VAR:INDEX=0"}</definedName>
    <definedName name="_580__FDSAUDITLINK__" hidden="1">{"fdsup://directions/FAT Viewer?action=UPDATE&amp;creator=factset&amp;DYN_ARGS=TRUE&amp;DOC_NAME=FAT:FQL_AUDITING_CLIENT_TEMPLATE.FAT&amp;display_string=Audit&amp;VAR:KEY=URIHSLGXK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276332&amp;VAR:INDEX=0"}</definedName>
    <definedName name="_581__FDSAUDITLINK__" hidden="1">{"fdsup://directions/FAT Viewer?action=UPDATE&amp;creator=factset&amp;DYN_ARGS=TRUE&amp;DOC_NAME=FAT:FQL_AUDITING_CLIENT_TEMPLATE.FAT&amp;display_string=Audit&amp;VAR:KEY=SBUNUHIJWT&amp;VAR:QUERY=RkZfREVCVChRVFIsMCwsLCxOT0sp&amp;WINDOW=FIRST_POPUP&amp;HEIGHT=450&amp;WIDTH=450&amp;START_MAXIMIZED=","FALSE&amp;VAR:CALENDAR=FIVEDAY&amp;VAR:SYMBOL=711131&amp;VAR:INDEX=0"}</definedName>
    <definedName name="_582__FDSAUDITLINK__" hidden="1">{"fdsup://directions/FAT Viewer?action=UPDATE&amp;creator=factset&amp;DYN_ARGS=TRUE&amp;DOC_NAME=FAT:FQL_AUDITING_CLIENT_TEMPLATE.FAT&amp;display_string=Audit&amp;VAR:KEY=MPMBSDEZUZ&amp;VAR:QUERY=RkZfREVCVChRVFIsMCwsLCxOT0sp&amp;WINDOW=FIRST_POPUP&amp;HEIGHT=450&amp;WIDTH=450&amp;START_MAXIMIZED=","FALSE&amp;VAR:CALENDAR=FIVEDAY&amp;VAR:SYMBOL=91704710&amp;VAR:INDEX=0"}</definedName>
    <definedName name="_583__FDSAUDITLINK__" hidden="1">{"fdsup://directions/FAT Viewer?action=UPDATE&amp;creator=factset&amp;DYN_ARGS=TRUE&amp;DOC_NAME=FAT:FQL_AUDITING_CLIENT_TEMPLATE.FAT&amp;display_string=Audit&amp;VAR:KEY=VMBGTAHMTG&amp;VAR:QUERY=RkZfREVCVChTRU1JLDAsLCwsTk9LKQ==&amp;WINDOW=FIRST_POPUP&amp;HEIGHT=450&amp;WIDTH=450&amp;START_MAXIMI","ZED=FALSE&amp;VAR:CALENDAR=FIVEDAY&amp;VAR:SYMBOL=B23PWD&amp;VAR:INDEX=0"}</definedName>
    <definedName name="_584__FDSAUDITLINK__" hidden="1">{"fdsup://directions/FAT Viewer?action=UPDATE&amp;creator=factset&amp;DYN_ARGS=TRUE&amp;DOC_NAME=FAT:FQL_AUDITING_CLIENT_TEMPLATE.FAT&amp;display_string=Audit&amp;VAR:KEY=KNUJGXKREV&amp;VAR:QUERY=RkZfREVCVChRVFIsMCwsLCxOT0sp&amp;WINDOW=FIRST_POPUP&amp;HEIGHT=450&amp;WIDTH=450&amp;START_MAXIMIZED=","FALSE&amp;VAR:CALENDAR=FIVEDAY&amp;VAR:SYMBOL=B23PWD&amp;VAR:INDEX=0"}</definedName>
    <definedName name="_585__FDSAUDITLINK__" hidden="1">{"fdsup://directions/FAT Viewer?action=UPDATE&amp;creator=factset&amp;DYN_ARGS=TRUE&amp;DOC_NAME=FAT:FQL_AUDITING_CLIENT_TEMPLATE.FAT&amp;display_string=Audit&amp;VAR:KEY=JKBQBCPOBM&amp;VAR:QUERY=RkZfREVCVChTRU1JLDAsLCwsTk9LKQ==&amp;WINDOW=FIRST_POPUP&amp;HEIGHT=450&amp;WIDTH=450&amp;START_MAXIMI","ZED=FALSE&amp;VAR:CALENDAR=FIVEDAY&amp;VAR:SYMBOL=711131&amp;VAR:INDEX=0"}</definedName>
    <definedName name="_586__FDSAUDITLINK__" hidden="1">{"fdsup://directions/FAT Viewer?action=UPDATE&amp;creator=factset&amp;DYN_ARGS=TRUE&amp;DOC_NAME=FAT:FQL_AUDITING_CLIENT_TEMPLATE.FAT&amp;display_string=Audit&amp;VAR:KEY=SBUNUHIJWT&amp;VAR:QUERY=RkZfREVCVChRVFIsMCwsLCxOT0sp&amp;WINDOW=FIRST_POPUP&amp;HEIGHT=450&amp;WIDTH=450&amp;START_MAXIMIZED=","FALSE&amp;VAR:CALENDAR=FIVEDAY&amp;VAR:SYMBOL=711131&amp;VAR:INDEX=0"}</definedName>
    <definedName name="_587__FDSAUDITLINK__" hidden="1">{"fdsup://directions/FAT Viewer?action=UPDATE&amp;creator=factset&amp;DYN_ARGS=TRUE&amp;DOC_NAME=FAT:FQL_AUDITING_CLIENT_TEMPLATE.FAT&amp;display_string=Audit&amp;VAR:KEY=DGFYZQPMXA&amp;VAR:QUERY=RkZfREVCVChTRU1JLDAsLCwsTk9LKQ==&amp;WINDOW=FIRST_POPUP&amp;HEIGHT=450&amp;WIDTH=450&amp;START_MAXIMI","ZED=FALSE&amp;VAR:CALENDAR=FIVEDAY&amp;VAR:SYMBOL=91704710&amp;VAR:INDEX=0"}</definedName>
    <definedName name="_588__FDSAUDITLINK__" hidden="1">{"fdsup://directions/FAT Viewer?action=UPDATE&amp;creator=factset&amp;DYN_ARGS=TRUE&amp;DOC_NAME=FAT:FQL_AUDITING_CLIENT_TEMPLATE.FAT&amp;display_string=Audit&amp;VAR:KEY=MPMBSDEZUZ&amp;VAR:QUERY=RkZfREVCVChRVFIsMCwsLCxOT0sp&amp;WINDOW=FIRST_POPUP&amp;HEIGHT=450&amp;WIDTH=450&amp;START_MAXIMIZED=","FALSE&amp;VAR:CALENDAR=FIVEDAY&amp;VAR:SYMBOL=91704710&amp;VAR:INDEX=0"}</definedName>
    <definedName name="_589__FDSAUDITLINK__" hidden="1">{"fdsup://directions/FAT Viewer?action=UPDATE&amp;creator=factset&amp;DYN_ARGS=TRUE&amp;DOC_NAME=FAT:FQL_AUDITING_CLIENT_TEMPLATE.FAT&amp;display_string=Audit&amp;VAR:KEY=YHUNCNYFQR&amp;VAR:QUERY=RkZfREVCVChRVFIsMCwsLCxOT0sp&amp;WINDOW=FIRST_POPUP&amp;HEIGHT=450&amp;WIDTH=450&amp;START_MAXIMIZED=","FALSE&amp;VAR:CALENDAR=FIVEDAY&amp;VAR:SYMBOL=B4TP9G&amp;VAR:INDEX=0"}</definedName>
    <definedName name="_59__123Graph_B_Chart_1A" hidden="1">#REF!</definedName>
    <definedName name="_59__123Graph_BCAPITAL_ALL" hidden="1">#REF!</definedName>
    <definedName name="_59__123Graph_CCHART_2" hidden="1">#REF!</definedName>
    <definedName name="_59__123Graph_DCHART_8" hidden="1">#REF!</definedName>
    <definedName name="_59__123Graph_FSUPPLIES_BY_B_U" hidden="1">#REF!</definedName>
    <definedName name="_59__123Graph_XChart_1" hidden="1">#REF!</definedName>
    <definedName name="_59__123Graph_XCHART_21" hidden="1">#REF!</definedName>
    <definedName name="_59__FDSAUDITLINK__" hidden="1">{"fdsup://directions/FAT Viewer?action=UPDATE&amp;creator=factset&amp;DYN_ARGS=TRUE&amp;DOC_NAME=FAT:FQL_AUDITING_CLIENT_TEMPLATE.FAT&amp;display_string=Audit&amp;VAR:KEY=XIVQXGPANM&amp;VAR:QUERY=RkZfRlJFRV9QU19DRigp&amp;WINDOW=FIRST_POPUP&amp;HEIGHT=450&amp;WIDTH=450&amp;START_MAXIMIZED=FALSE&amp;VA","R:CALENDAR=US&amp;VAR:SYMBOL=ACC&amp;VAR:INDEX=0"}</definedName>
    <definedName name="_590__FDSAUDITLINK__" hidden="1">{"fdsup://directions/FAT Viewer?action=UPDATE&amp;creator=factset&amp;DYN_ARGS=TRUE&amp;DOC_NAME=FAT:FQL_AUDITING_CLIENT_TEMPLATE.FAT&amp;display_string=Audit&amp;VAR:KEY=ARYLAJGBQD&amp;VAR:QUERY=RkZfREVCVChRVFIsMCwsLCxOT0sp&amp;WINDOW=FIRST_POPUP&amp;HEIGHT=450&amp;WIDTH=450&amp;START_MAXIMIZED=","FALSE&amp;VAR:CALENDAR=FIVEDAY&amp;VAR:SYMBOL=25674610&amp;VAR:INDEX=0"}</definedName>
    <definedName name="_591__FDSAUDITLINK__" hidden="1">{"fdsup://directions/FAT Viewer?action=UPDATE&amp;creator=factset&amp;DYN_ARGS=TRUE&amp;DOC_NAME=FAT:FQL_AUDITING_CLIENT_TEMPLATE.FAT&amp;display_string=Audit&amp;VAR:KEY=MDWFCNGFIX&amp;VAR:QUERY=RkZfREVCVChRVFIsMCwsLCxOT0sp&amp;WINDOW=FIRST_POPUP&amp;HEIGHT=450&amp;WIDTH=450&amp;START_MAXIMIZED=","FALSE&amp;VAR:CALENDAR=FIVEDAY&amp;VAR:SYMBOL=25667710&amp;VAR:INDEX=0"}</definedName>
    <definedName name="_592__FDSAUDITLINK__" hidden="1">{"fdsup://directions/FAT Viewer?action=UPDATE&amp;creator=factset&amp;DYN_ARGS=TRUE&amp;DOC_NAME=FAT:FQL_AUDITING_CLIENT_TEMPLATE.FAT&amp;display_string=Audit&amp;VAR:KEY=BUVSNKTU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ABA&amp;VAR:INDEX=0"}</definedName>
    <definedName name="_593__FDSAUDITLINK__" hidden="1">{"fdsup://directions/FAT Viewer?action=UPDATE&amp;creator=factset&amp;DYN_ARGS=TRUE&amp;DOC_NAME=FAT:FQL_AUDITING_CLIENT_TEMPLATE.FAT&amp;display_string=Audit&amp;VAR:KEY=VCTSRCHSNE&amp;VAR:QUERY=KEZTTF9ORVRfSU5DKE5PVyxOT1csRlNBLCxVU0QpQEZGX05FVF9JTkMoTFRNUywwLCwsLFVTRCkp&amp;WINDOW=F","IRST_POPUP&amp;HEIGHT=450&amp;WIDTH=450&amp;START_MAXIMIZED=FALSE&amp;VAR:CALENDAR=US&amp;VAR:SYMBOL=COVR&amp;VAR:INDEX=0"}</definedName>
    <definedName name="_594__FDSAUDITLINK__" hidden="1">{"fdsup://directions/FAT Viewer?action=UPDATE&amp;creator=factset&amp;DYN_ARGS=TRUE&amp;DOC_NAME=FAT:FQL_AUDITING_CLIENT_TEMPLATE.FAT&amp;display_string=Audit&amp;VAR:KEY=JSPSHSLETG&amp;VAR:QUERY=RkZfREVCVChTRU1JLDAsLCwsTk9LKQ==&amp;WINDOW=FIRST_POPUP&amp;HEIGHT=450&amp;WIDTH=450&amp;START_MAXIMI","ZED=FALSE&amp;VAR:CALENDAR=FIVEDAY&amp;VAR:SYMBOL=B033YF&amp;VAR:INDEX=0"}</definedName>
    <definedName name="_595__FDSAUDITLINK__" hidden="1">{"fdsup://directions/FAT Viewer?action=UPDATE&amp;creator=factset&amp;DYN_ARGS=TRUE&amp;DOC_NAME=FAT:FQL_AUDITING_CLIENT_TEMPLATE.FAT&amp;display_string=Audit&amp;VAR:KEY=SDSPUFYBAT&amp;VAR:QUERY=RkZfRVBTX0RJTChMVE0sMCwsLCxOT0sp&amp;WINDOW=FIRST_POPUP&amp;HEIGHT=450&amp;WIDTH=450&amp;START_MAXIMI","ZED=FALSE&amp;VAR:CALENDAR=FIVEDAY&amp;VAR:SYMBOL=B5BLGL&amp;VAR:INDEX=0"}</definedName>
    <definedName name="_596__FDSAUDITLINK__" hidden="1">{"fdsup://directions/FAT Viewer?action=UPDATE&amp;creator=factset&amp;DYN_ARGS=TRUE&amp;DOC_NAME=FAT:FQL_AUDITING_CLIENT_TEMPLATE.FAT&amp;display_string=Audit&amp;VAR:KEY=EDURUHOBUL&amp;VAR:QUERY=RkZfREVCVChRVFIsMCwsLCxOT0sp&amp;WINDOW=FIRST_POPUP&amp;HEIGHT=450&amp;WIDTH=450&amp;START_MAXIMIZED=","FALSE&amp;VAR:CALENDAR=FIVEDAY&amp;VAR:SYMBOL=568743&amp;VAR:INDEX=0"}</definedName>
    <definedName name="_597__FDSAUDITLINK__" hidden="1">{"fdsup://directions/FAT Viewer?action=UPDATE&amp;creator=factset&amp;DYN_ARGS=TRUE&amp;DOC_NAME=FAT:FQL_AUDITING_CLIENT_TEMPLATE.FAT&amp;display_string=Audit&amp;VAR:KEY=KNUJGXKREV&amp;VAR:QUERY=RkZfREVCVChRVFIsMCwsLCxOT0sp&amp;WINDOW=FIRST_POPUP&amp;HEIGHT=450&amp;WIDTH=450&amp;START_MAXIMIZED=","FALSE&amp;VAR:CALENDAR=FIVEDAY&amp;VAR:SYMBOL=B23PWD&amp;VAR:INDEX=0"}</definedName>
    <definedName name="_598__FDSAUDITLINK__" hidden="1">{"fdsup://directions/FAT Viewer?action=UPDATE&amp;creator=factset&amp;DYN_ARGS=TRUE&amp;DOC_NAME=FAT:FQL_AUDITING_CLIENT_TEMPLATE.FAT&amp;display_string=Audit&amp;VAR:KEY=SBUNUHIJWT&amp;VAR:QUERY=RkZfREVCVChRVFIsMCwsLCxOT0sp&amp;WINDOW=FIRST_POPUP&amp;HEIGHT=450&amp;WIDTH=450&amp;START_MAXIMIZED=","FALSE&amp;VAR:CALENDAR=FIVEDAY&amp;VAR:SYMBOL=711131&amp;VAR:INDEX=0"}</definedName>
    <definedName name="_599__FDSAUDITLINK__" hidden="1">{"fdsup://directions/FAT Viewer?action=UPDATE&amp;creator=factset&amp;DYN_ARGS=TRUE&amp;DOC_NAME=FAT:FQL_AUDITING_CLIENT_TEMPLATE.FAT&amp;display_string=Audit&amp;VAR:KEY=MPMBSDEZUZ&amp;VAR:QUERY=RkZfREVCVChRVFIsMCwsLCxOT0sp&amp;WINDOW=FIRST_POPUP&amp;HEIGHT=450&amp;WIDTH=450&amp;START_MAXIMIZED=","FALSE&amp;VAR:CALENDAR=FIVEDAY&amp;VAR:SYMBOL=91704710&amp;VAR:INDEX=0"}</definedName>
    <definedName name="_5IQ_INSIDDD__EE__S" hidden="1">"c579"</definedName>
    <definedName name="_5PRINT_ALL">#REF!</definedName>
    <definedName name="_5S" hidden="1">#REF!</definedName>
    <definedName name="_6______123Graph_AHR_BY_OEM" hidden="1">#REF!</definedName>
    <definedName name="_6____123Graph_A__MW_VS_HR" hidden="1">#REF!</definedName>
    <definedName name="_6____123Graph_AHR_BY_OEM" hidden="1">#REF!</definedName>
    <definedName name="_6____123Graph_LBL_ACHART_1" hidden="1">#REF!</definedName>
    <definedName name="_6____123Graph_LBL_ACHART_2" hidden="1">#REF!</definedName>
    <definedName name="_6___123Graph_AHR_BY_OEM" hidden="1">#REF!</definedName>
    <definedName name="_6___123Graph_XChart_58B" hidden="1">#REF!</definedName>
    <definedName name="_6__123Graph_A50_HERTZ" hidden="1">#REF!</definedName>
    <definedName name="_6__123Graph_ACHART_1" hidden="1">#REF!</definedName>
    <definedName name="_6__123Graph_ACHART_10" hidden="1">#REF!</definedName>
    <definedName name="_6__123Graph_AChart_11" hidden="1">#REF!</definedName>
    <definedName name="_6__123Graph_ACHART_12" hidden="1">#REF!</definedName>
    <definedName name="_6__123Graph_ACHART_13" hidden="1">#REF!</definedName>
    <definedName name="_6__123Graph_ACHART_14" hidden="1">#REF!</definedName>
    <definedName name="_6__123Graph_AChart_1N" hidden="1">#REF!</definedName>
    <definedName name="_6__123Graph_AChart_2" hidden="1">#REF!</definedName>
    <definedName name="_6__123Graph_ACHART_3" hidden="1">#REF!</definedName>
    <definedName name="_6__123Graph_ACHART_4" hidden="1">#REF!</definedName>
    <definedName name="_6__123Graph_AChart_5" hidden="1">#REF!</definedName>
    <definedName name="_6__123Graph_ACHART_6" hidden="1">#REF!</definedName>
    <definedName name="_6__123Graph_AHR_BY_OEM" hidden="1">#REF!</definedName>
    <definedName name="_6__123Graph_ANRET_PCE" hidden="1">#REF!</definedName>
    <definedName name="_6__123Graph_AQRE_S_BY_CO." hidden="1">#REF!</definedName>
    <definedName name="_6__123Graph_AQRE_S_BY_TYPE" hidden="1">#REF!</definedName>
    <definedName name="_6__123Graph_AR_M_MARG" hidden="1">#REF!</definedName>
    <definedName name="_6__123Graph_ATAX_CREDIT" hidden="1">#REF!</definedName>
    <definedName name="_6__123Graph_BCHART_1" hidden="1">#REF!</definedName>
    <definedName name="_6__123Graph_BCHART_2" hidden="1">#REF!</definedName>
    <definedName name="_6__123Graph_BGRAFICO_4" hidden="1">#REF!</definedName>
    <definedName name="_6__123Graph_BGRAFICO_6" hidden="1">#REF!</definedName>
    <definedName name="_6__123Graph_BGRAFICO_8" hidden="1">#REF!</definedName>
    <definedName name="_6__123Graph_BSPLICE_95" hidden="1">#REF!</definedName>
    <definedName name="_6__123Graph_Bｸﾞﾗﾌ_1" hidden="1">#REF!</definedName>
    <definedName name="_6__123Graph_CCHART_1" hidden="1">#REF!</definedName>
    <definedName name="_6__123Graph_DCHART_1" hidden="1">#REF!</definedName>
    <definedName name="_6__123Graph_ECHART_1" hidden="1">#REF!</definedName>
    <definedName name="_6__123Graph_ESPLICE_95" hidden="1">#REF!</definedName>
    <definedName name="_6__123Graph_FCHART_1" hidden="1">#REF!</definedName>
    <definedName name="_6__123Graph_FChart_1A" hidden="1">#REF!</definedName>
    <definedName name="_6__123Graph_FSPLICE_95" hidden="1">#REF!</definedName>
    <definedName name="_6__123Graph_LBL_ACHART_1" hidden="1">#REF!</definedName>
    <definedName name="_6__123Graph_LBL_CCHART_1" hidden="1">#REF!</definedName>
    <definedName name="_6__123Graph_XCHART_1" hidden="1">#REF!</definedName>
    <definedName name="_6__123Graph_XChart_1A" hidden="1">#REF!</definedName>
    <definedName name="_6__123Graph_XCHART_2" hidden="1">#REF!</definedName>
    <definedName name="_6__123Graph_XChart_58B" hidden="1">#REF!</definedName>
    <definedName name="_6__FDSAUDITLINK__" hidden="1">{"fdsup://directions/FAT Viewer?action=UPDATE&amp;creator=factset&amp;DYN_ARGS=TRUE&amp;DOC_NAME=FAT:FQL_AUDITING_CLIENT_TEMPLATE.FAT&amp;display_string=Audit&amp;VAR:KEY=XGLMXONUZQ&amp;VAR:QUERY=RkZfRlJFRV9QU19DRigp&amp;WINDOW=FIRST_POPUP&amp;HEIGHT=450&amp;WIDTH=450&amp;START_MAXIMIZED=FALSE&amp;VA","R:CALENDAR=US&amp;VAR:SYMBOL=PPS&amp;VAR:INDEX=0"}</definedName>
    <definedName name="_6_0__123Graph_BCHAR" hidden="1">#REF!</definedName>
    <definedName name="_6_0_0inv_in_immobil._immat" hidden="1">#REF!</definedName>
    <definedName name="_6_2__1_WEBI_Table" hidden="1">#REF!</definedName>
    <definedName name="_6_6_Forecast">#REF!</definedName>
    <definedName name="_60____123Graph_BCAPITAL_BY_OEM" hidden="1">#REF!</definedName>
    <definedName name="_60__123Graph_BCAPITAL_BY_OEM" hidden="1">#REF!</definedName>
    <definedName name="_60__123Graph_C_Chart_1A" hidden="1">#REF!</definedName>
    <definedName name="_60__123Graph_CCHART_20" hidden="1">#REF!</definedName>
    <definedName name="_60__123Graph_CWAGES_BY_B_U" hidden="1">#REF!</definedName>
    <definedName name="_60__123Graph_DCHART_9" hidden="1">#REF!</definedName>
    <definedName name="_60__123Graph_DCONTRACT_BY_B_U" hidden="1">#REF!</definedName>
    <definedName name="_60__123Graph_FCHART_1" hidden="1">#REF!</definedName>
    <definedName name="_60__123Graph_FQRE_S_BY_CO." hidden="1">#REF!</definedName>
    <definedName name="_60__123Graph_XChart_2" hidden="1">#REF!</definedName>
    <definedName name="_60__123Graph_XCHART_23" hidden="1">#REF!</definedName>
    <definedName name="_60__FDSAUDITLINK__" hidden="1">{"fdsup://directions/FAT Viewer?action=UPDATE&amp;creator=factset&amp;DYN_ARGS=TRUE&amp;DOC_NAME=FAT:FQL_AUDITING_CLIENT_TEMPLATE.FAT&amp;display_string=Audit&amp;VAR:KEY=VOFCTIJABE&amp;VAR:QUERY=RkZfRlJFRV9QU19DRigp&amp;WINDOW=FIRST_POPUP&amp;HEIGHT=450&amp;WIDTH=450&amp;START_MAXIMIZED=FALSE&amp;VA","R:CALENDAR=US&amp;VAR:SYMBOL=AEC&amp;VAR:INDEX=0"}</definedName>
    <definedName name="_60_0__123Graph_ACHAR" hidden="1">#REF!</definedName>
    <definedName name="_600__FDSAUDITLINK__" hidden="1">{"fdsup://directions/FAT Viewer?action=UPDATE&amp;creator=factset&amp;DYN_ARGS=TRUE&amp;DOC_NAME=FAT:FQL_AUDITING_CLIENT_TEMPLATE.FAT&amp;display_string=Audit&amp;VAR:KEY=YHUNCNYFQR&amp;VAR:QUERY=RkZfREVCVChRVFIsMCwsLCxOT0sp&amp;WINDOW=FIRST_POPUP&amp;HEIGHT=450&amp;WIDTH=450&amp;START_MAXIMIZED=","FALSE&amp;VAR:CALENDAR=FIVEDAY&amp;VAR:SYMBOL=B4TP9G&amp;VAR:INDEX=0"}</definedName>
    <definedName name="_601__123Graph_BUNIT_BY_OEM" hidden="1">#REF!</definedName>
    <definedName name="_601__FDSAUDITLINK__" hidden="1">{"fdsup://directions/FAT Viewer?action=UPDATE&amp;creator=factset&amp;DYN_ARGS=TRUE&amp;DOC_NAME=FAT:FQL_AUDITING_CLIENT_TEMPLATE.FAT&amp;display_string=Audit&amp;VAR:KEY=ARYLAJGBQD&amp;VAR:QUERY=RkZfREVCVChRVFIsMCwsLCxOT0sp&amp;WINDOW=FIRST_POPUP&amp;HEIGHT=450&amp;WIDTH=450&amp;START_MAXIMIZED=","FALSE&amp;VAR:CALENDAR=FIVEDAY&amp;VAR:SYMBOL=25674610&amp;VAR:INDEX=0"}</definedName>
    <definedName name="_602__FDSAUDITLINK__" hidden="1">{"fdsup://directions/FAT Viewer?action=UPDATE&amp;creator=factset&amp;DYN_ARGS=TRUE&amp;DOC_NAME=FAT:FQL_AUDITING_CLIENT_TEMPLATE.FAT&amp;display_string=Audit&amp;VAR:KEY=MDWFCNGFIX&amp;VAR:QUERY=RkZfREVCVChRVFIsMCwsLCxOT0sp&amp;WINDOW=FIRST_POPUP&amp;HEIGHT=450&amp;WIDTH=450&amp;START_MAXIMIZED=","FALSE&amp;VAR:CALENDAR=FIVEDAY&amp;VAR:SYMBOL=25667710&amp;VAR:INDEX=0"}</definedName>
    <definedName name="_603__FDSAUDITLINK__" hidden="1">{"fdsup://directions/FAT Viewer?action=UPDATE&amp;creator=factset&amp;DYN_ARGS=TRUE&amp;DOC_NAME=FAT:FQL_AUDITING_CLIENT_TEMPLATE.FAT&amp;display_string=Audit&amp;VAR:KEY=UZQBORONKD&amp;VAR:QUERY=RkZfREVCVChRVFIsMCwsLCxOT0sp&amp;WINDOW=FIRST_POPUP&amp;HEIGHT=450&amp;WIDTH=450&amp;START_MAXIMIZED=","FALSE&amp;VAR:CALENDAR=FIVEDAY&amp;VAR:SYMBOL=30700010&amp;VAR:INDEX=0"}</definedName>
    <definedName name="_604__FDSAUDITLINK__" hidden="1">{"fdsup://directions/FAT Viewer?action=UPDATE&amp;creator=factset&amp;DYN_ARGS=TRUE&amp;DOC_NAME=FAT:FQL_AUDITING_CLIENT_TEMPLATE.FAT&amp;display_string=Audit&amp;VAR:KEY=WDAXUDUHEX&amp;VAR:QUERY=RkZfREVCVChRVFIsMCwsLCwtMUFZKQ==&amp;WINDOW=FIRST_POPUP&amp;HEIGHT=450&amp;WIDTH=450&amp;START_MAXIMI","ZED=FALSE&amp;VAR:CALENDAR=FIVEDAY&amp;VAR:SYMBOL=B5BLGL&amp;VAR:INDEX=0"}</definedName>
    <definedName name="_605__FDSAUDITLINK__" hidden="1">{"fdsup://directions/FAT Viewer?action=UPDATE&amp;creator=factset&amp;DYN_ARGS=TRUE&amp;DOC_NAME=FAT:FQL_AUDITING_CLIENT_TEMPLATE.FAT&amp;display_string=Audit&amp;VAR:KEY=EDURUHOBUL&amp;VAR:QUERY=RkZfREVCVChRVFIsMCwsLCxOT0sp&amp;WINDOW=FIRST_POPUP&amp;HEIGHT=450&amp;WIDTH=450&amp;START_MAXIMIZED=","FALSE&amp;VAR:CALENDAR=FIVEDAY&amp;VAR:SYMBOL=568743&amp;VAR:INDEX=0"}</definedName>
    <definedName name="_606__FDSAUDITLINK__" hidden="1">{"fdsup://directions/FAT Viewer?action=UPDATE&amp;creator=factset&amp;DYN_ARGS=TRUE&amp;DOC_NAME=FAT:FQL_AUDITING_CLIENT_TEMPLATE.FAT&amp;display_string=Audit&amp;VAR:KEY=KNUJGXKREV&amp;VAR:QUERY=RkZfREVCVChRVFIsMCwsLCxOT0sp&amp;WINDOW=FIRST_POPUP&amp;HEIGHT=450&amp;WIDTH=450&amp;START_MAXIMIZED=","FALSE&amp;VAR:CALENDAR=FIVEDAY&amp;VAR:SYMBOL=B23PWD&amp;VAR:INDEX=0"}</definedName>
    <definedName name="_607__FDSAUDITLINK__" hidden="1">{"fdsup://directions/FAT Viewer?action=UPDATE&amp;creator=factset&amp;DYN_ARGS=TRUE&amp;DOC_NAME=FAT:FQL_AUDITING_CLIENT_TEMPLATE.FAT&amp;display_string=Audit&amp;VAR:KEY=YHUNCNYFQR&amp;VAR:QUERY=RkZfREVCVChRVFIsMCwsLCxOT0sp&amp;WINDOW=FIRST_POPUP&amp;HEIGHT=450&amp;WIDTH=450&amp;START_MAXIMIZED=","FALSE&amp;VAR:CALENDAR=FIVEDAY&amp;VAR:SYMBOL=B4TP9G&amp;VAR:INDEX=0"}</definedName>
    <definedName name="_608__FDSAUDITLINK__" hidden="1">{"fdsup://directions/FAT Viewer?action=UPDATE&amp;creator=factset&amp;DYN_ARGS=TRUE&amp;DOC_NAME=FAT:FQL_AUDITING_CLIENT_TEMPLATE.FAT&amp;display_string=Audit&amp;VAR:KEY=ARYLAJGBQD&amp;VAR:QUERY=RkZfREVCVChRVFIsMCwsLCxOT0sp&amp;WINDOW=FIRST_POPUP&amp;HEIGHT=450&amp;WIDTH=450&amp;START_MAXIMIZED=","FALSE&amp;VAR:CALENDAR=FIVEDAY&amp;VAR:SYMBOL=25674610&amp;VAR:INDEX=0"}</definedName>
    <definedName name="_609__FDSAUDITLINK__" hidden="1">{"fdsup://directions/FAT Viewer?action=UPDATE&amp;creator=factset&amp;DYN_ARGS=TRUE&amp;DOC_NAME=FAT:FQL_AUDITING_CLIENT_TEMPLATE.FAT&amp;display_string=Audit&amp;VAR:KEY=DETSXMLEJY&amp;VAR:QUERY=RkZfREVCVChBTk4sMCwsLCxOT0sp&amp;WINDOW=FIRST_POPUP&amp;HEIGHT=450&amp;WIDTH=450&amp;START_MAXIMIZED=","FALSE&amp;VAR:CALENDAR=FIVEDAY&amp;VAR:SYMBOL=B033YF&amp;VAR:INDEX=0"}</definedName>
    <definedName name="_61___0__123Graph_A" hidden="1">#N/A</definedName>
    <definedName name="_61__123Graph_ACHART_1" hidden="1">#REF!</definedName>
    <definedName name="_61__123Graph_BHR_BY_OEM" hidden="1">#REF!</definedName>
    <definedName name="_61__123Graph_CCHART_23" hidden="1">#REF!</definedName>
    <definedName name="_61__123Graph_D_Chart_1A" hidden="1">#REF!</definedName>
    <definedName name="_61__123Graph_E_Chart_1A" hidden="1">#REF!</definedName>
    <definedName name="_61__123Graph_FWAGES_BY_B_U" hidden="1">#REF!</definedName>
    <definedName name="_61__123Graph_LBL_ACHART_5" hidden="1">#REF!</definedName>
    <definedName name="_61__123Graph_XCHART_24" hidden="1">#REF!</definedName>
    <definedName name="_61__123Graph_XChart_3" hidden="1">#REF!</definedName>
    <definedName name="_61__FDSAUDITLINK__" hidden="1">{"fdsup://directions/FAT Viewer?action=UPDATE&amp;creator=factset&amp;DYN_ARGS=TRUE&amp;DOC_NAME=FAT:FQL_AUDITING_CLIENT_TEMPLATE.FAT&amp;display_string=Audit&amp;VAR:KEY=PWRMXAXANC&amp;VAR:QUERY=RkZfRlJFRV9QU19DRigp&amp;WINDOW=FIRST_POPUP&amp;HEIGHT=450&amp;WIDTH=450&amp;START_MAXIMIZED=FALSE&amp;VA","R:CALENDAR=US&amp;VAR:SYMBOL=EQR&amp;VAR:INDEX=0"}</definedName>
    <definedName name="_610__FDSAUDITLINK__" hidden="1">{"fdsup://directions/FAT Viewer?action=UPDATE&amp;creator=factset&amp;DYN_ARGS=TRUE&amp;DOC_NAME=FAT:FQL_AUDITING_CLIENT_TEMPLATE.FAT&amp;display_string=Audit&amp;VAR:KEY=JSPSHSLETG&amp;VAR:QUERY=RkZfREVCVChTRU1JLDAsLCwsTk9LKQ==&amp;WINDOW=FIRST_POPUP&amp;HEIGHT=450&amp;WIDTH=450&amp;START_MAXIMI","ZED=FALSE&amp;VAR:CALENDAR=FIVEDAY&amp;VAR:SYMBOL=B033YF&amp;VAR:INDEX=0"}</definedName>
    <definedName name="_611__FDSAUDITLINK__" hidden="1">{"fdsup://directions/FAT Viewer?action=UPDATE&amp;creator=factset&amp;DYN_ARGS=TRUE&amp;DOC_NAME=FAT:FQL_AUDITING_CLIENT_TEMPLATE.FAT&amp;display_string=Audit&amp;VAR:KEY=WJKBWLUHOX&amp;VAR:QUERY=RkZfREVCVChRVFIsMCwsLCxOT0sp&amp;WINDOW=FIRST_POPUP&amp;HEIGHT=450&amp;WIDTH=450&amp;START_MAXIMIZED=","FALSE&amp;VAR:CALENDAR=FIVEDAY&amp;VAR:SYMBOL=B033YF&amp;VAR:INDEX=0"}</definedName>
    <definedName name="_612__FDSAUDITLINK__" hidden="1">{"fdsup://directions/FAT Viewer?action=UPDATE&amp;creator=factset&amp;DYN_ARGS=TRUE&amp;DOC_NAME=FAT:FQL_AUDITING_CLIENT_TEMPLATE.FAT&amp;display_string=Audit&amp;VAR:KEY=SBUNUHIJWT&amp;VAR:QUERY=RkZfREVCVChRVFIsMCwsLCxOT0sp&amp;WINDOW=FIRST_POPUP&amp;HEIGHT=450&amp;WIDTH=450&amp;START_MAXIMIZED=","FALSE&amp;VAR:CALENDAR=FIVEDAY&amp;VAR:SYMBOL=711131&amp;VAR:INDEX=0"}</definedName>
    <definedName name="_613__FDSAUDITLINK__" hidden="1">{"fdsup://directions/FAT Viewer?action=UPDATE&amp;creator=factset&amp;DYN_ARGS=TRUE&amp;DOC_NAME=FAT:FQL_AUDITING_CLIENT_TEMPLATE.FAT&amp;display_string=Audit&amp;VAR:KEY=JKXAVGDM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VR&amp;VAR:INDEX=0"}</definedName>
    <definedName name="_614__FDSAUDITLINK__" hidden="1">{"fdsup://directions/FAT Viewer?action=UPDATE&amp;creator=factset&amp;DYN_ARGS=TRUE&amp;DOC_NAME=FAT:FQL_AUDITING_CLIENT_TEMPLATE.FAT&amp;display_string=Audit&amp;VAR:KEY=TYNYZSRCB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VR&amp;VAR:INDEX=0"}</definedName>
    <definedName name="_615__FDSAUDITLINK__" hidden="1">{"fdsup://directions/FAT Viewer?action=UPDATE&amp;creator=factset&amp;DYN_ARGS=TRUE&amp;DOC_NAME=FAT:FQL_AUDITING_CLIENT_TEMPLATE.FAT&amp;display_string=Audit&amp;VAR:KEY=UZQBORONKD&amp;VAR:QUERY=RkZfREVCVChRVFIsMCwsLCxOT0sp&amp;WINDOW=FIRST_POPUP&amp;HEIGHT=450&amp;WIDTH=450&amp;START_MAXIMIZED=","FALSE&amp;VAR:CALENDAR=FIVEDAY&amp;VAR:SYMBOL=30700010&amp;VAR:INDEX=0"}</definedName>
    <definedName name="_616__FDSAUDITLINK__" hidden="1">{"fdsup://directions/FAT Viewer?action=UPDATE&amp;creator=factset&amp;DYN_ARGS=TRUE&amp;DOC_NAME=FAT:FQL_AUDITING_CLIENT_TEMPLATE.FAT&amp;display_string=Audit&amp;VAR:KEY=VCZORIBCLQ&amp;VAR:QUERY=RkZfREVCVChRVFIsMCwsLCwtMUFZKQ==&amp;WINDOW=FIRST_POPUP&amp;HEIGHT=450&amp;WIDTH=450&amp;START_MAXIMI","ZED=FALSE&amp;VAR:CALENDAR=FIVEDAY&amp;VAR:INDEX=0"}</definedName>
    <definedName name="_617__FDSAUDITLINK__" hidden="1">{"fdsup://directions/FAT Viewer?action=UPDATE&amp;creator=factset&amp;DYN_ARGS=TRUE&amp;DOC_NAME=FAT:FQL_AUDITING_CLIENT_TEMPLATE.FAT&amp;display_string=Audit&amp;VAR:KEY=VCZORIBCLQ&amp;VAR:QUERY=RkZfREVCVChRVFIsMCwsLCwtMUFZKQ==&amp;WINDOW=FIRST_POPUP&amp;HEIGHT=450&amp;WIDTH=450&amp;START_MAXIMI","ZED=FALSE&amp;VAR:CALENDAR=FIVEDAY&amp;VAR:INDEX=0"}</definedName>
    <definedName name="_618__FDSAUDITLINK__" hidden="1">{"fdsup://directions/FAT Viewer?action=UPDATE&amp;creator=factset&amp;DYN_ARGS=TRUE&amp;DOC_NAME=FAT:FQL_AUDITING_CLIENT_TEMPLATE.FAT&amp;display_string=Audit&amp;VAR:KEY=LCPYVMXGHC&amp;VAR:QUERY=RkZfREVCVChRVFIsMCwsLCwtMUFZKQ==&amp;WINDOW=FIRST_POPUP&amp;HEIGHT=450&amp;WIDTH=450&amp;START_MAXIMI","ZED=FALSE&amp;VAR:CALENDAR=FIVEDAY&amp;VAR:SYMBOL=B033YF&amp;VAR:INDEX=0"}</definedName>
    <definedName name="_619__FDSAUDITLINK__" hidden="1">{"fdsup://directions/FAT Viewer?action=UPDATE&amp;creator=factset&amp;DYN_ARGS=TRUE&amp;DOC_NAME=FAT:FQL_AUDITING_CLIENT_TEMPLATE.FAT&amp;display_string=Audit&amp;VAR:KEY=XQZOFAVAPU&amp;VAR:QUERY=RkZfREVCVChRVFIsMCwsLCwtMUFZKQ==&amp;WINDOW=FIRST_POPUP&amp;HEIGHT=450&amp;WIDTH=450&amp;START_MAXIMI","ZED=FALSE&amp;VAR:CALENDAR=FIVEDAY&amp;VAR:SYMBOL=30700010&amp;VAR:INDEX=0"}</definedName>
    <definedName name="_62__123Graph_ACHART_10" hidden="1">#REF!</definedName>
    <definedName name="_62__123Graph_BUNIT_BY_OEM" hidden="1">#REF!</definedName>
    <definedName name="_62__123Graph_CCHART_5" hidden="1">#REF!</definedName>
    <definedName name="_62__123Graph_E_Chart_1A" hidden="1">#REF!</definedName>
    <definedName name="_62__123Graph_ECHART_10" hidden="1">#REF!</definedName>
    <definedName name="_62__123Graph_FSUPPLIES_BY_B_U" hidden="1">#REF!</definedName>
    <definedName name="_62__123Graph_XCHART_3" hidden="1">#REF!</definedName>
    <definedName name="_62__123Graph_XChart_4" hidden="1">#REF!</definedName>
    <definedName name="_62__FDSAUDITLINK__" hidden="1">{"fdsup://directions/FAT Viewer?action=UPDATE&amp;creator=factset&amp;DYN_ARGS=TRUE&amp;DOC_NAME=FAT:FQL_AUDITING_CLIENT_TEMPLATE.FAT&amp;display_string=Audit&amp;VAR:KEY=DKJYHCLKPI&amp;VAR:QUERY=RkZfRlJFRV9QU19DRigp&amp;WINDOW=FIRST_POPUP&amp;HEIGHT=450&amp;WIDTH=450&amp;START_MAXIMIZED=FALSE&amp;VA","R:CALENDAR=US&amp;VAR:SYMBOL=SUI&amp;VAR:INDEX=0"}</definedName>
    <definedName name="_62_0__123Graph_BCHAR" hidden="1">#REF!</definedName>
    <definedName name="_620__FDSAUDITLINK__" hidden="1">{"fdsup://directions/FAT Viewer?action=UPDATE&amp;creator=factset&amp;DYN_ARGS=TRUE&amp;DOC_NAME=FAT:FQL_AUDITING_CLIENT_TEMPLATE.FAT&amp;display_string=Audit&amp;VAR:KEY=EDELQXWBUT&amp;VAR:QUERY=RkZfREVCVChRVFIsMCwsLCwtMUFZKQ==&amp;WINDOW=FIRST_POPUP&amp;HEIGHT=450&amp;WIDTH=450&amp;START_MAXIMI","ZED=FALSE&amp;VAR:CALENDAR=FIVEDAY&amp;VAR:SYMBOL=25674610&amp;VAR:INDEX=0"}</definedName>
    <definedName name="_621__FDSAUDITLINK__" hidden="1">{"fdsup://directions/FAT Viewer?action=UPDATE&amp;creator=factset&amp;DYN_ARGS=TRUE&amp;DOC_NAME=FAT:FQL_AUDITING_CLIENT_TEMPLATE.FAT&amp;display_string=Audit&amp;VAR:KEY=VOXOJSTOFY&amp;VAR:QUERY=RkZfREVCVChRVFIsMCwsLCwtMUFZKQ==&amp;WINDOW=FIRST_POPUP&amp;HEIGHT=450&amp;WIDTH=450&amp;START_MAXIMI","ZED=FALSE&amp;VAR:CALENDAR=FIVEDAY&amp;VAR:SYMBOL=25667710&amp;VAR:INDEX=0"}</definedName>
    <definedName name="_622__FDSAUDITLINK__" hidden="1">{"fdsup://directions/FAT Viewer?action=UPDATE&amp;creator=factset&amp;DYN_ARGS=TRUE&amp;DOC_NAME=FAT:FQL_AUDITING_CLIENT_TEMPLATE.FAT&amp;display_string=Audit&amp;VAR:KEY=GDCNELAZOV&amp;VAR:QUERY=RkZfREVCVChRVFIsMCwsLCwtMUFZKQ==&amp;WINDOW=FIRST_POPUP&amp;HEIGHT=450&amp;WIDTH=450&amp;START_MAXIMI","ZED=FALSE&amp;VAR:CALENDAR=FIVEDAY&amp;VAR:SYMBOL=B4TP9G&amp;VAR:INDEX=0"}</definedName>
    <definedName name="_623__FDSAUDITLINK__" hidden="1">{"fdsup://directions/FAT Viewer?action=UPDATE&amp;creator=factset&amp;DYN_ARGS=TRUE&amp;DOC_NAME=FAT:FQL_AUDITING_CLIENT_TEMPLATE.FAT&amp;display_string=Audit&amp;VAR:KEY=RONQDMVQDY&amp;VAR:QUERY=RkZfREVCVChRVFIsMCwsLCwtMUFZKQ==&amp;WINDOW=FIRST_POPUP&amp;HEIGHT=450&amp;WIDTH=450&amp;START_MAXIMI","ZED=FALSE&amp;VAR:CALENDAR=FIVEDAY&amp;VAR:SYMBOL=91704710&amp;VAR:INDEX=0"}</definedName>
    <definedName name="_624__123Graph_CCAPITAL_BY_OEM" hidden="1">#REF!</definedName>
    <definedName name="_624__FDSAUDITLINK__" hidden="1">{"fdsup://directions/FAT Viewer?action=UPDATE&amp;creator=factset&amp;DYN_ARGS=TRUE&amp;DOC_NAME=FAT:FQL_AUDITING_CLIENT_TEMPLATE.FAT&amp;display_string=Audit&amp;VAR:KEY=GXEHYVIBQR&amp;VAR:QUERY=RkZfREVCVChRVFIsMCwsLCwtMUFZKQ==&amp;WINDOW=FIRST_POPUP&amp;HEIGHT=450&amp;WIDTH=450&amp;START_MAXIMI","ZED=FALSE&amp;VAR:CALENDAR=FIVEDAY&amp;VAR:SYMBOL=B23PWD&amp;VAR:INDEX=0"}</definedName>
    <definedName name="_625__FDSAUDITLINK__" hidden="1">{"fdsup://directions/FAT Viewer?action=UPDATE&amp;creator=factset&amp;DYN_ARGS=TRUE&amp;DOC_NAME=FAT:FQL_AUDITING_CLIENT_TEMPLATE.FAT&amp;display_string=Audit&amp;VAR:KEY=XOROXGROPU&amp;VAR:QUERY=RkZfREVCVChRVFIsMCwsLCwtMUFZKQ==&amp;WINDOW=FIRST_POPUP&amp;HEIGHT=450&amp;WIDTH=450&amp;START_MAXIMI","ZED=FALSE&amp;VAR:CALENDAR=FIVEDAY&amp;VAR:SYMBOL=711131&amp;VAR:INDEX=0"}</definedName>
    <definedName name="_626__FDSAUDITLINK__" hidden="1">{"fdsup://directions/FAT Viewer?action=UPDATE&amp;creator=factset&amp;DYN_ARGS=TRUE&amp;DOC_NAME=FAT:FQL_AUDITING_CLIENT_TEMPLATE.FAT&amp;display_string=Audit&amp;VAR:KEY=IJEFAXMZSB&amp;VAR:QUERY=RkZfREVCVChRVFIsMCwsLCwtMUFZKQ==&amp;WINDOW=FIRST_POPUP&amp;HEIGHT=450&amp;WIDTH=450&amp;START_MAXIMI","ZED=FALSE&amp;VAR:CALENDAR=FIVEDAY&amp;VAR:SYMBOL=568743&amp;VAR:INDEX=0"}</definedName>
    <definedName name="_627__FDSAUDITLINK__" hidden="1">{"fdsup://Directions/FactSet Auditing Viewer?action=AUDIT_VALUE&amp;DB=129&amp;ID1=568743&amp;VALUEID=02001&amp;SDATE=201202&amp;PERIODTYPE=QTR_STD&amp;SCFT=3&amp;window=popup_no_bar&amp;width=385&amp;height=120&amp;START_MAXIMIZED=FALSE&amp;creator=factset&amp;display_string=Audit"}</definedName>
    <definedName name="_628__FDSAUDITLINK__" hidden="1">{"fdsup://Directions/FactSet Auditing Viewer?action=AUDIT_VALUE&amp;DB=129&amp;ID1=B23PWD&amp;VALUEID=02001&amp;SDATE=201201&amp;PERIODTYPE=QTR_STD&amp;SCFT=3&amp;window=popup_no_bar&amp;width=385&amp;height=120&amp;START_MAXIMIZED=FALSE&amp;creator=factset&amp;display_string=Audit"}</definedName>
    <definedName name="_629__FDSAUDITLINK__" hidden="1">{"fdsup://Directions/FactSet Auditing Viewer?action=AUDIT_VALUE&amp;DB=129&amp;ID1=711131&amp;VALUEID=02001&amp;SDATE=201201&amp;PERIODTYPE=QTR_STD&amp;SCFT=3&amp;window=popup_no_bar&amp;width=385&amp;height=120&amp;START_MAXIMIZED=FALSE&amp;creator=factset&amp;display_string=Audit"}</definedName>
    <definedName name="_63__123Graph_ACHART_11" hidden="1">#REF!</definedName>
    <definedName name="_63__123Graph_AWAGES_BY_B_U" hidden="1">#REF!</definedName>
    <definedName name="_63__123Graph_CCAPITAL_BY_OEM" hidden="1">#REF!</definedName>
    <definedName name="_63__123Graph_CCHART_8" hidden="1">#REF!</definedName>
    <definedName name="_63__123Graph_DCONTRACT_BY_B_U" hidden="1">#REF!</definedName>
    <definedName name="_63__123Graph_DQRE_S_BY_CO." hidden="1">#REF!</definedName>
    <definedName name="_63__123Graph_ECHART_11" hidden="1">#REF!</definedName>
    <definedName name="_63__123Graph_F_Chart_1A" hidden="1">#REF!</definedName>
    <definedName name="_63__123Graph_XCHART_5" hidden="1">#REF!</definedName>
    <definedName name="_63__123Graph_XCONTRACT_BY_B_U" hidden="1">#REF!</definedName>
    <definedName name="_63__FDSAUDITLINK__" hidden="1">{"fdsup://directions/FAT Viewer?action=UPDATE&amp;creator=factset&amp;DYN_ARGS=TRUE&amp;DOC_NAME=FAT:FQL_AUDITING_CLIENT_TEMPLATE.FAT&amp;display_string=Audit&amp;VAR:KEY=DSTYJYZANU&amp;VAR:QUERY=RkZfRlJFRV9QU19DRigp&amp;WINDOW=FIRST_POPUP&amp;HEIGHT=450&amp;WIDTH=450&amp;START_MAXIMIZED=FALSE&amp;VA","R:CALENDAR=US&amp;VAR:SYMBOL=SKT&amp;VAR:INDEX=0"}</definedName>
    <definedName name="_630__FDSAUDITLINK__" hidden="1">{"fdsup://Directions/FactSet Auditing Viewer?action=AUDIT_VALUE&amp;DB=129&amp;ID1=91704710&amp;VALUEID=02001&amp;SDATE=201202&amp;PERIODTYPE=QTR_STD&amp;SCFT=3&amp;window=popup_no_bar&amp;width=385&amp;height=120&amp;START_MAXIMIZED=FALSE&amp;creator=factset&amp;display_string=Audit"}</definedName>
    <definedName name="_631__FDSAUDITLINK__" hidden="1">{"fdsup://Directions/FactSet Auditing Viewer?action=AUDIT_VALUE&amp;DB=129&amp;ID1=B4TP9G&amp;VALUEID=02001&amp;SDATE=201201&amp;PERIODTYPE=QTR_STD&amp;SCFT=3&amp;window=popup_no_bar&amp;width=385&amp;height=120&amp;START_MAXIMIZED=FALSE&amp;creator=factset&amp;display_string=Audit"}</definedName>
    <definedName name="_632__FDSAUDITLINK__" hidden="1">{"fdsup://Directions/FactSet Auditing Viewer?action=AUDIT_VALUE&amp;DB=129&amp;ID1=25674610&amp;VALUEID=02001&amp;SDATE=201202&amp;PERIODTYPE=QTR_STD&amp;SCFT=3&amp;window=popup_no_bar&amp;width=385&amp;height=120&amp;START_MAXIMIZED=FALSE&amp;creator=factset&amp;display_string=Audit"}</definedName>
    <definedName name="_633__FDSAUDITLINK__" hidden="1">{"fdsup://Directions/FactSet Auditing Viewer?action=AUDIT_VALUE&amp;DB=129&amp;ID1=25667710&amp;VALUEID=02001&amp;SDATE=201201&amp;PERIODTYPE=QTR_STD&amp;SCFT=3&amp;window=popup_no_bar&amp;width=385&amp;height=120&amp;START_MAXIMIZED=FALSE&amp;creator=factset&amp;display_string=Audit"}</definedName>
    <definedName name="_634__FDSAUDITLINK__" hidden="1">{"fdsup://Directions/FactSet Auditing Viewer?action=AUDIT_VALUE&amp;DB=129&amp;ID1=30700010&amp;VALUEID=02001&amp;SDATE=201203&amp;PERIODTYPE=QTR_STD&amp;SCFT=3&amp;window=popup_no_bar&amp;width=385&amp;height=120&amp;START_MAXIMIZED=FALSE&amp;creator=factset&amp;display_string=Audit"}</definedName>
    <definedName name="_635__FDSAUDITLINK__" hidden="1">{"fdsup://directions/FAT Viewer?action=UPDATE&amp;creator=factset&amp;DYN_ARGS=TRUE&amp;DOC_NAME=FAT:FQL_AUDITING_CLIENT_TEMPLATE.FAT&amp;display_string=Audit&amp;VAR:KEY=YVQVOJEJEX&amp;VAR:QUERY=RkZfRUJJVF9PUEVSKExUTSwwLCwsLE5PSyk=&amp;WINDOW=FIRST_POPUP&amp;HEIGHT=450&amp;WIDTH=450&amp;START_MA","XIMIZED=FALSE&amp;VAR:CALENDAR=FIVEDAY&amp;VAR:SYMBOL=568743&amp;VAR:INDEX=0"}</definedName>
    <definedName name="_636__FDSAUDITLINK__" hidden="1">{"fdsup://Directions/FactSet Auditing Viewer?action=AUDIT_VALUE&amp;DB=129&amp;ID1=B5BLGL&amp;VALUEID=02001&amp;SDATE=201102&amp;PERIODTYPE=QTR_STD&amp;SCFT=3&amp;window=popup_no_bar&amp;width=385&amp;height=120&amp;START_MAXIMIZED=FALSE&amp;creator=factset&amp;display_string=Audit"}</definedName>
    <definedName name="_637__FDSAUDITLINK__" hidden="1">{"fdsup://Directions/FactSet Auditing Viewer?action=AUDIT_VALUE&amp;DB=129&amp;ID1=568743&amp;VALUEID=02001&amp;SDATE=201202&amp;PERIODTYPE=QTR_STD&amp;SCFT=3&amp;window=popup_no_bar&amp;width=385&amp;height=120&amp;START_MAXIMIZED=FALSE&amp;creator=factset&amp;display_string=Audit"}</definedName>
    <definedName name="_638__FDSAUDITLINK__" hidden="1">{"fdsup://Directions/FactSet Auditing Viewer?action=AUDIT_VALUE&amp;DB=129&amp;ID1=B23PWD&amp;VALUEID=02001&amp;SDATE=201201&amp;PERIODTYPE=QTR_STD&amp;SCFT=3&amp;window=popup_no_bar&amp;width=385&amp;height=120&amp;START_MAXIMIZED=FALSE&amp;creator=factset&amp;display_string=Audit"}</definedName>
    <definedName name="_639__FDSAUDITLINK__" hidden="1">{"fdsup://Directions/FactSet Auditing Viewer?action=AUDIT_VALUE&amp;DB=129&amp;ID1=B4TP9G&amp;VALUEID=02001&amp;SDATE=201201&amp;PERIODTYPE=QTR_STD&amp;SCFT=3&amp;window=popup_no_bar&amp;width=385&amp;height=120&amp;START_MAXIMIZED=FALSE&amp;creator=factset&amp;display_string=Audit"}</definedName>
    <definedName name="_64__123Graph_ACHART_8" hidden="1">#REF!</definedName>
    <definedName name="_64__123Graph_CHR_BY_OEM" hidden="1">#REF!</definedName>
    <definedName name="_64__123Graph_ECHART_12" hidden="1">#REF!</definedName>
    <definedName name="_64__123Graph_FWAGES_BY_B_U" hidden="1">#REF!</definedName>
    <definedName name="_64__123Graph_LBL_ACHART_6" hidden="1">#REF!</definedName>
    <definedName name="_64__123Graph_X_Chart_1A" hidden="1">#REF!</definedName>
    <definedName name="_64__123Graph_XCHART_10" hidden="1">#REF!</definedName>
    <definedName name="_64__123Graph_XCHART_6" hidden="1">#REF!</definedName>
    <definedName name="_64__FDSAUDITLINK__" hidden="1">{"fdsup://directions/FAT Viewer?action=UPDATE&amp;creator=factset&amp;DYN_ARGS=TRUE&amp;DOC_NAME=FAT:FQL_AUDITING_CLIENT_TEMPLATE.FAT&amp;display_string=Audit&amp;VAR:KEY=DGJQHWXKNQ&amp;VAR:QUERY=RkZfRlJFRV9QU19DRigp&amp;WINDOW=FIRST_POPUP&amp;HEIGHT=450&amp;WIDTH=450&amp;START_MAXIMIZED=FALSE&amp;VA","R:CALENDAR=US&amp;VAR:SYMBOL=IRET&amp;VAR:INDEX=0"}</definedName>
    <definedName name="_64_0__123Graph_CCHAR" hidden="1">#REF!</definedName>
    <definedName name="_640__FDSAUDITLINK__" hidden="1">{"fdsup://directions/FAT Viewer?action=UPDATE&amp;creator=factset&amp;DYN_ARGS=TRUE&amp;DOC_NAME=FAT:FQL_AUDITING_CLIENT_TEMPLATE.FAT&amp;display_string=Audit&amp;VAR:KEY=VEPSPYJULE&amp;VAR:QUERY=KEZTTF9ORVRfSU5DKE5PVyxOT1csRlNBLCxVU0QpQEZGX05FVF9JTkMoTFRNUywwLCwsLFVTRCkp&amp;WINDOW=F","IRST_POPUP&amp;HEIGHT=450&amp;WIDTH=450&amp;START_MAXIMIZED=FALSE&amp;VAR:CALENDAR=US&amp;VAR:SYMBOL=DMAN&amp;VAR:INDEX=0"}</definedName>
    <definedName name="_641__FDSAUDITLINK__" hidden="1">{"fdsup://directions/FAT Viewer?action=UPDATE&amp;creator=factset&amp;DYN_ARGS=TRUE&amp;DOC_NAME=FAT:FQL_AUDITING_CLIENT_TEMPLATE.FAT&amp;display_string=Audit&amp;VAR:KEY=ZAZUDQTYBQ&amp;VAR:QUERY=KEZTTF9ORVRfSU5DKE5PVyxOT1csRlNBLCxVU0QpQEZGX05FVF9JTkMoTFRNUywwLCwsLFVTRCkp&amp;WINDOW=F","IRST_POPUP&amp;HEIGHT=450&amp;WIDTH=450&amp;START_MAXIMIZED=FALSE&amp;VAR:CALENDAR=US&amp;VAR:SYMBOL=PRO&amp;VAR:INDEX=0"}</definedName>
    <definedName name="_642__FDSAUDITLINK__" hidden="1">{"fdsup://Directions/FactSet Auditing Viewer?action=AUDIT_VALUE&amp;DB=129&amp;ID1=711131&amp;VALUEID=02001&amp;SDATE=201201&amp;PERIODTYPE=QTR_STD&amp;SCFT=3&amp;window=popup_no_bar&amp;width=385&amp;height=120&amp;START_MAXIMIZED=FALSE&amp;creator=factset&amp;display_string=Audit"}</definedName>
    <definedName name="_643__FDSAUDITLINK__" hidden="1">{"fdsup://Directions/FactSet Auditing Viewer?action=AUDIT_VALUE&amp;DB=129&amp;ID1=91704710&amp;VALUEID=02001&amp;SDATE=201202&amp;PERIODTYPE=QTR_STD&amp;SCFT=3&amp;window=popup_no_bar&amp;width=385&amp;height=120&amp;START_MAXIMIZED=FALSE&amp;creator=factset&amp;display_string=Audit"}</definedName>
    <definedName name="_644__FDSAUDITLINK__" hidden="1">{"fdsup://directions/FAT Viewer?action=UPDATE&amp;creator=factset&amp;DYN_ARGS=TRUE&amp;DOC_NAME=FAT:FQL_AUDITING_CLIENT_TEMPLATE.FAT&amp;display_string=Audit&amp;VAR:KEY=VQDOPUZI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703513&amp;VAR:INDEX=0"}</definedName>
    <definedName name="_645__FDSAUDITLINK__" hidden="1">{"fdsup://directions/FAT Viewer?action=UPDATE&amp;creator=factset&amp;DYN_ARGS=TRUE&amp;DOC_NAME=FAT:FQL_AUDITING_CLIENT_TEMPLATE.FAT&amp;display_string=Audit&amp;VAR:KEY=TIFKVSTQHY&amp;VAR:QUERY=KEZTTF9ORVRfSU5DKE5PVyxOT1csRlNBLCxVU0QpQEZGX05FVF9JTkMoTFRNUywwLCwsLFVTRCkp&amp;WINDOW=F","IRST_POPUP&amp;HEIGHT=450&amp;WIDTH=450&amp;START_MAXIMIZED=FALSE&amp;VAR:CALENDAR=US&amp;VAR:SYMBOL=569496&amp;VAR:INDEX=0"}</definedName>
    <definedName name="_646__FDSAUDITLINK__" hidden="1">{"fdsup://directions/FAT Viewer?action=UPDATE&amp;creator=factset&amp;DYN_ARGS=TRUE&amp;DOC_NAME=FAT:FQL_AUDITING_CLIENT_TEMPLATE.FAT&amp;display_string=Audit&amp;VAR:KEY=XYXQZERYXK&amp;VAR:QUERY=KEZTTF9ORVRfSU5DKE5PVyxOT1csRlNBLCxVU0QpQEZGX05FVF9JTkMoTFRNUywwLCwsLFVTRCkp&amp;WINDOW=F","IRST_POPUP&amp;HEIGHT=450&amp;WIDTH=450&amp;START_MAXIMIZED=FALSE&amp;VAR:CALENDAR=US&amp;VAR:SYMBOL=PROJ&amp;VAR:INDEX=0"}</definedName>
    <definedName name="_647__123Graph_CHR_BY_OEM" hidden="1">#REF!</definedName>
    <definedName name="_647__FDSAUDITLINK__" hidden="1">{"fdsup://directions/FAT Viewer?action=UPDATE&amp;creator=factset&amp;DYN_ARGS=TRUE&amp;DOC_NAME=FAT:FQL_AUDITING_CLIENT_TEMPLATE.FAT&amp;display_string=Audit&amp;VAR:KEY=BEVGPMZSNW&amp;VAR:QUERY=KEZTTF9ORVRfSU5DKE5PVyxOT1csRlNBLCxVU0QpQEZGX05FVF9JTkMoTFRNUywwLCwsLFVTRCkp&amp;WINDOW=F","IRST_POPUP&amp;HEIGHT=450&amp;WIDTH=450&amp;START_MAXIMIZED=FALSE&amp;VAR:CALENDAR=US&amp;VAR:SYMBOL=EPIC&amp;VAR:INDEX=0"}</definedName>
    <definedName name="_648__FDSAUDITLINK__" hidden="1">{"fdsup://directions/FAT Viewer?action=UPDATE&amp;creator=factset&amp;DYN_ARGS=TRUE&amp;DOC_NAME=FAT:FQL_AUDITING_CLIENT_TEMPLATE.FAT&amp;display_string=Audit&amp;VAR:KEY=JSPSHSLETG&amp;VAR:QUERY=RkZfREVCVChTRU1JLDAsLCwsTk9LKQ==&amp;WINDOW=FIRST_POPUP&amp;HEIGHT=450&amp;WIDTH=450&amp;START_MAXIMI","ZED=FALSE&amp;VAR:CALENDAR=FIVEDAY&amp;VAR:SYMBOL=B033YF&amp;VAR:INDEX=0"}</definedName>
    <definedName name="_649__FDSAUDITLINK__" hidden="1">{"fdsup://directions/FAT Viewer?action=UPDATE&amp;creator=factset&amp;DYN_ARGS=TRUE&amp;DOC_NAME=FAT:FQL_AUDITING_CLIENT_TEMPLATE.FAT&amp;display_string=Audit&amp;VAR:KEY=WJKBWLUHOX&amp;VAR:QUERY=RkZfREVCVChRVFIsMCwsLCxOT0sp&amp;WINDOW=FIRST_POPUP&amp;HEIGHT=450&amp;WIDTH=450&amp;START_MAXIMIZED=","FALSE&amp;VAR:CALENDAR=FIVEDAY&amp;VAR:SYMBOL=B033YF&amp;VAR:INDEX=0"}</definedName>
    <definedName name="_65___123Graph_ACAPITAL_BY_OEM" hidden="1">#REF!</definedName>
    <definedName name="_65__123Graph_ACHART_9" hidden="1">#REF!</definedName>
    <definedName name="_65__123Graph_CUNIT_BY_OEM" hidden="1">#REF!</definedName>
    <definedName name="_65__123Graph_ECHART_13" hidden="1">#REF!</definedName>
    <definedName name="_65__123Graph_XChart_1" hidden="1">#REF!</definedName>
    <definedName name="_65__123Graph_XCHART_11" hidden="1">#REF!</definedName>
    <definedName name="_65__123Graph_XCHART_8" hidden="1">#REF!</definedName>
    <definedName name="_65__123Graph_XGROWTH_9" hidden="1">#REF!</definedName>
    <definedName name="_65__123Graph_XQRE_S_BY_CO." hidden="1">#REF!</definedName>
    <definedName name="_65__FDSAUDITLINK__" hidden="1">{"fdsup://directions/FAT Viewer?action=UPDATE&amp;creator=factset&amp;DYN_ARGS=TRUE&amp;DOC_NAME=FAT:FQL_AUDITING_CLIENT_TEMPLATE.FAT&amp;display_string=Audit&amp;VAR:KEY=JYTCLAVIZY&amp;VAR:QUERY=RkZfRlJFRV9QU19DRigp&amp;WINDOW=FIRST_POPUP&amp;HEIGHT=450&amp;WIDTH=450&amp;START_MAXIMIZED=FALSE&amp;VA","R:CALENDAR=US&amp;VAR:SYMBOL=NHP&amp;VAR:INDEX=0"}</definedName>
    <definedName name="_650__FDSAUDITLINK__" hidden="1">{"fdsup://directions/FAT Viewer?action=UPDATE&amp;creator=factset&amp;DYN_ARGS=TRUE&amp;DOC_NAME=FAT:FQL_AUDITING_CLIENT_TEMPLATE.FAT&amp;display_string=Audit&amp;VAR:KEY=EDURUHOBUL&amp;VAR:QUERY=RkZfREVCVChRVFIsMCwsLCxOT0sp&amp;WINDOW=FIRST_POPUP&amp;HEIGHT=450&amp;WIDTH=450&amp;START_MAXIMIZED=","FALSE&amp;VAR:CALENDAR=FIVEDAY&amp;VAR:SYMBOL=568743&amp;VAR:INDEX=0"}</definedName>
    <definedName name="_651__FDSAUDITLINK__" hidden="1">{"fdsup://directions/FAT Viewer?action=UPDATE&amp;creator=factset&amp;DYN_ARGS=TRUE&amp;DOC_NAME=FAT:FQL_AUDITING_CLIENT_TEMPLATE.FAT&amp;display_string=Audit&amp;VAR:KEY=KNUJGXKREV&amp;VAR:QUERY=RkZfREVCVChRVFIsMCwsLCxOT0sp&amp;WINDOW=FIRST_POPUP&amp;HEIGHT=450&amp;WIDTH=450&amp;START_MAXIMIZED=","FALSE&amp;VAR:CALENDAR=FIVEDAY&amp;VAR:SYMBOL=B23PWD&amp;VAR:INDEX=0"}</definedName>
    <definedName name="_652__FDSAUDITLINK__" hidden="1">{"fdsup://directions/FAT Viewer?action=UPDATE&amp;creator=factset&amp;DYN_ARGS=TRUE&amp;DOC_NAME=FAT:FQL_AUDITING_CLIENT_TEMPLATE.FAT&amp;display_string=Audit&amp;VAR:KEY=SBUNUHIJWT&amp;VAR:QUERY=RkZfREVCVChRVFIsMCwsLCxOT0sp&amp;WINDOW=FIRST_POPUP&amp;HEIGHT=450&amp;WIDTH=450&amp;START_MAXIMIZED=","FALSE&amp;VAR:CALENDAR=FIVEDAY&amp;VAR:SYMBOL=711131&amp;VAR:INDEX=0"}</definedName>
    <definedName name="_653__FDSAUDITLINK__" hidden="1">{"fdsup://directions/FAT Viewer?action=UPDATE&amp;creator=factset&amp;DYN_ARGS=TRUE&amp;DOC_NAME=FAT:FQL_AUDITING_CLIENT_TEMPLATE.FAT&amp;display_string=Audit&amp;VAR:KEY=TMVGBWXANQ&amp;VAR:QUERY=KEZTTF9ORVRfSU5DKE5PVyxOT1csRlNBLCxVU0QpQEZGX05FVF9JTkMoTFRNUywwLCwsLFVTRCkp&amp;WINDOW=F","IRST_POPUP&amp;HEIGHT=450&amp;WIDTH=450&amp;START_MAXIMIZED=FALSE&amp;VAR:CALENDAR=US&amp;VAR:SYMBOL=OPEN&amp;VAR:INDEX=0"}</definedName>
    <definedName name="_654__FDSAUDITLINK__" hidden="1">{"fdsup://directions/FAT Viewer?action=UPDATE&amp;creator=factset&amp;DYN_ARGS=TRUE&amp;DOC_NAME=FAT:FQL_AUDITING_CLIENT_TEMPLATE.FAT&amp;display_string=Audit&amp;VAR:KEY=DGDIRWRWPC&amp;VAR:QUERY=KEZTTF9ORVRfSU5DKE5PVyxOT1csRlNBLCxVU0QpQEZGX05FVF9JTkMoTFRNUywwLCwsLFVTRCkp&amp;WINDOW=F","IRST_POPUP&amp;HEIGHT=450&amp;WIDTH=450&amp;START_MAXIMIZED=FALSE&amp;VAR:CALENDAR=US&amp;VAR:SYMBOL=DRIV&amp;VAR:INDEX=0"}</definedName>
    <definedName name="_655__FDSAUDITLINK__" hidden="1">{"fdsup://directions/FAT Viewer?action=UPDATE&amp;creator=factset&amp;DYN_ARGS=TRUE&amp;DOC_NAME=FAT:FQL_AUDITING_CLIENT_TEMPLATE.FAT&amp;display_string=Audit&amp;VAR:KEY=ARYLAJGBQD&amp;VAR:QUERY=RkZfREVCVChRVFIsMCwsLCxOT0sp&amp;WINDOW=FIRST_POPUP&amp;HEIGHT=450&amp;WIDTH=450&amp;START_MAXIMIZED=","FALSE&amp;VAR:CALENDAR=FIVEDAY&amp;VAR:SYMBOL=25674610&amp;VAR:INDEX=0"}</definedName>
    <definedName name="_656__FDSAUDITLINK__" hidden="1">{"fdsup://directions/FAT Viewer?action=UPDATE&amp;creator=factset&amp;DYN_ARGS=TRUE&amp;DOC_NAME=FAT:FQL_AUDITING_CLIENT_TEMPLATE.FAT&amp;display_string=Audit&amp;VAR:KEY=MDWFCNGFIX&amp;VAR:QUERY=RkZfREVCVChRVFIsMCwsLCxOT0sp&amp;WINDOW=FIRST_POPUP&amp;HEIGHT=450&amp;WIDTH=450&amp;START_MAXIMIZED=","FALSE&amp;VAR:CALENDAR=FIVEDAY&amp;VAR:SYMBOL=25667710&amp;VAR:INDEX=0"}</definedName>
    <definedName name="_657__FDSAUDITLINK__" hidden="1">{"fdsup://directions/FAT Viewer?action=UPDATE&amp;creator=factset&amp;DYN_ARGS=TRUE&amp;DOC_NAME=FAT:FQL_AUDITING_CLIENT_TEMPLATE.FAT&amp;display_string=Audit&amp;VAR:KEY=UZQBORONKD&amp;VAR:QUERY=RkZfREVCVChRVFIsMCwsLCxOT0sp&amp;WINDOW=FIRST_POPUP&amp;HEIGHT=450&amp;WIDTH=450&amp;START_MAXIMIZED=","FALSE&amp;VAR:CALENDAR=FIVEDAY&amp;VAR:SYMBOL=30700010&amp;VAR:INDEX=0"}</definedName>
    <definedName name="_658__FDSAUDITLINK__" hidden="1">{"fdsup://directions/FAT Viewer?action=UPDATE&amp;creator=factset&amp;DYN_ARGS=TRUE&amp;DOC_NAME=FAT:FQL_AUDITING_CLIENT_TEMPLATE.FAT&amp;display_string=Audit&amp;VAR:KEY=XSZULARQXE&amp;VAR:QUERY=RkZfREVCVChRVFIsLTFBWSwsLCxOT0sp&amp;WINDOW=FIRST_POPUP&amp;HEIGHT=450&amp;WIDTH=450&amp;START_MAXIMI","ZED=FALSE&amp;VAR:CALENDAR=FIVEDAY&amp;VAR:SYMBOL=B033YF&amp;VAR:INDEX=0"}</definedName>
    <definedName name="_659__FDSAUDITLINK__" hidden="1">{"fdsup://directions/FAT Viewer?action=UPDATE&amp;creator=factset&amp;DYN_ARGS=TRUE&amp;DOC_NAME=FAT:FQL_AUDITING_CLIENT_TEMPLATE.FAT&amp;display_string=Audit&amp;VAR:KEY=PGRCHCJOXC&amp;VAR:QUERY=RkZfREVCVChRVFIsLTFBWSwsLCxOT0sp&amp;WINDOW=FIRST_POPUP&amp;HEIGHT=450&amp;WIDTH=450&amp;START_MAXIMI","ZED=FALSE&amp;VAR:CALENDAR=FIVEDAY&amp;VAR:SYMBOL=568743&amp;VAR:INDEX=0"}</definedName>
    <definedName name="_66____123Graph_BHR_BY_OEM" hidden="1">#REF!</definedName>
    <definedName name="_66___0__123Graph_BEPS" hidden="1">#N/A</definedName>
    <definedName name="_66__123Graph_BCHART_1" hidden="1">#REF!</definedName>
    <definedName name="_66__123Graph_DQRE_S_BY_CO." hidden="1">#REF!</definedName>
    <definedName name="_66__123Graph_DSUPPLIES_BY_B_U" hidden="1">#REF!</definedName>
    <definedName name="_66__123Graph_ECAPITAL_BY_OEM" hidden="1">#REF!</definedName>
    <definedName name="_66__123Graph_ECHART_14" hidden="1">#REF!</definedName>
    <definedName name="_66__123Graph_XCHART_14" hidden="1">#REF!</definedName>
    <definedName name="_66__123Graph_XChart_2" hidden="1">#REF!</definedName>
    <definedName name="_66__123Graph_XCONTRACT_BY_B_U" hidden="1">#REF!</definedName>
    <definedName name="_66__FDSAUDITLINK__" hidden="1">{"fdsup://directions/FAT Viewer?action=UPDATE&amp;creator=factset&amp;DYN_ARGS=TRUE&amp;DOC_NAME=FAT:FQL_AUDITING_CLIENT_TEMPLATE.FAT&amp;display_string=Audit&amp;VAR:KEY=NGRIPSDCBC&amp;VAR:QUERY=RkZfRlJFRV9QU19DRigp&amp;WINDOW=FIRST_POPUP&amp;HEIGHT=450&amp;WIDTH=450&amp;START_MAXIMIZED=FALSE&amp;VA","R:CALENDAR=US&amp;VAR:SYMBOL=LTC&amp;VAR:INDEX=0"}</definedName>
    <definedName name="_66_0__123Graph_LBL_ACHAR" hidden="1">#REF!</definedName>
    <definedName name="_660__FDSAUDITLINK__" hidden="1">{"fdsup://directions/FAT Viewer?action=UPDATE&amp;creator=factset&amp;DYN_ARGS=TRUE&amp;DOC_NAME=FAT:FQL_AUDITING_CLIENT_TEMPLATE.FAT&amp;display_string=Audit&amp;VAR:KEY=ANOPYJKVWL&amp;VAR:QUERY=RkZfRUJJVERBX09QRVIoTFRNLDAsLCwsTk9LKQ==&amp;WINDOW=FIRST_POPUP&amp;HEIGHT=450&amp;WIDTH=450&amp;STAR","T_MAXIMIZED=FALSE&amp;VAR:CALENDAR=FIVEDAY&amp;VAR:SYMBOL=568743&amp;VAR:INDEX=0"}</definedName>
    <definedName name="_661__FDSAUDITLINK__" hidden="1">{"fdsup://directions/FAT Viewer?action=UPDATE&amp;creator=factset&amp;DYN_ARGS=TRUE&amp;DOC_NAME=FAT:FQL_AUDITING_CLIENT_TEMPLATE.FAT&amp;display_string=Audit&amp;VAR:KEY=OFQTMTYPKJ&amp;VAR:QUERY=RkZfREVCVChRVFIsLTFBWSwsLCxOT0sp&amp;WINDOW=FIRST_POPUP&amp;HEIGHT=450&amp;WIDTH=450&amp;START_MAXIMI","ZED=FALSE&amp;VAR:CALENDAR=FIVEDAY&amp;VAR:SYMBOL=711131&amp;VAR:INDEX=0"}</definedName>
    <definedName name="_662__FDSAUDITLINK__" hidden="1">{"fdsup://directions/FAT Viewer?action=UPDATE&amp;creator=factset&amp;DYN_ARGS=TRUE&amp;DOC_NAME=FAT:FQL_AUDITING_CLIENT_TEMPLATE.FAT&amp;display_string=Audit&amp;VAR:KEY=UPSRIDEJUT&amp;VAR:QUERY=RkZfREVCVChRVFIsLTFBWSwsLCxOT0sp&amp;WINDOW=FIRST_POPUP&amp;HEIGHT=450&amp;WIDTH=450&amp;START_MAXIMI","ZED=FALSE&amp;VAR:CALENDAR=FIVEDAY&amp;VAR:SYMBOL=91704710&amp;VAR:INDEX=0"}</definedName>
    <definedName name="_663__FDSAUDITLINK__" hidden="1">{"fdsup://directions/FAT Viewer?action=UPDATE&amp;creator=factset&amp;DYN_ARGS=TRUE&amp;DOC_NAME=FAT:FQL_AUDITING_CLIENT_TEMPLATE.FAT&amp;display_string=Audit&amp;VAR:KEY=LQTILQZYPE&amp;VAR:QUERY=RkZfREVCVChRVFIsLTFBWSwsLCxOT0sp&amp;WINDOW=FIRST_POPUP&amp;HEIGHT=450&amp;WIDTH=450&amp;START_MAXIMI","ZED=FALSE&amp;VAR:CALENDAR=FIVEDAY&amp;VAR:SYMBOL=B4TP9G&amp;VAR:INDEX=0"}</definedName>
    <definedName name="_664__FDSAUDITLINK__" hidden="1">{"fdsup://directions/FAT Viewer?action=UPDATE&amp;creator=factset&amp;DYN_ARGS=TRUE&amp;DOC_NAME=FAT:FQL_AUDITING_CLIENT_TEMPLATE.FAT&amp;display_string=Audit&amp;VAR:KEY=LUTIXQZAVA&amp;VAR:QUERY=RkZfREVCVChRVFIsLTFBWSwsLCxOT0sp&amp;WINDOW=FIRST_POPUP&amp;HEIGHT=450&amp;WIDTH=450&amp;START_MAXIMI","ZED=FALSE&amp;VAR:CALENDAR=FIVEDAY&amp;VAR:SYMBOL=25674610&amp;VAR:INDEX=0"}</definedName>
    <definedName name="_665__FDSAUDITLINK__" hidden="1">{"fdsup://directions/FAT Viewer?action=UPDATE&amp;creator=factset&amp;DYN_ARGS=TRUE&amp;DOC_NAME=FAT:FQL_AUDITING_CLIENT_TEMPLATE.FAT&amp;display_string=Audit&amp;VAR:KEY=SDQHEHCZCD&amp;VAR:QUERY=RkZfREVCVChRVFIsLTFBWSwsLCxOT0sp&amp;WINDOW=FIRST_POPUP&amp;HEIGHT=450&amp;WIDTH=450&amp;START_MAXIMI","ZED=FALSE&amp;VAR:CALENDAR=FIVEDAY&amp;VAR:SYMBOL=25667710&amp;VAR:INDEX=0"}</definedName>
    <definedName name="_666__FDSAUDITLINK__" hidden="1">{"fdsup://directions/FAT Viewer?action=UPDATE&amp;creator=factset&amp;DYN_ARGS=TRUE&amp;DOC_NAME=FAT:FQL_AUDITING_CLIENT_TEMPLATE.FAT&amp;display_string=Audit&amp;VAR:KEY=SJKNAZUJGR&amp;VAR:QUERY=RkZfREVCVChRVFIsLTFBWSwsLCxOT0sp&amp;WINDOW=FIRST_POPUP&amp;HEIGHT=450&amp;WIDTH=450&amp;START_MAXIMI","ZED=FALSE&amp;VAR:CALENDAR=FIVEDAY&amp;VAR:SYMBOL=30700010&amp;VAR:INDEX=0"}</definedName>
    <definedName name="_667__FDSAUDITLINK__" hidden="1">{"fdsup://directions/FAT Viewer?action=UPDATE&amp;creator=factset&amp;DYN_ARGS=TRUE&amp;DOC_NAME=FAT:FQL_AUDITING_CLIENT_TEMPLATE.FAT&amp;display_string=Audit&amp;VAR:KEY=TMJSJIXWR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MAN&amp;VAR:INDEX=0"}</definedName>
    <definedName name="_668__FDSAUDITLINK__" hidden="1">{"fdsup://directions/FAT Viewer?action=UPDATE&amp;creator=factset&amp;DYN_ARGS=TRUE&amp;DOC_NAME=FAT:FQL_AUDITING_CLIENT_TEMPLATE.FAT&amp;display_string=Audit&amp;VAR:KEY=NKLQTMZS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O&amp;VAR:INDEX=0"}</definedName>
    <definedName name="_669__FDSAUDITLINK__" hidden="1">{"fdsup://Directions/FactSet Auditing Viewer?action=AUDIT_VALUE&amp;DB=129&amp;ID1=B23PWD&amp;VALUEID=02001&amp;SDATE=201101&amp;PERIODTYPE=QTR_STD&amp;SCFT=3&amp;window=popup_no_bar&amp;width=385&amp;height=120&amp;START_MAXIMIZED=FALSE&amp;creator=factset&amp;display_string=Audit"}</definedName>
    <definedName name="_67__123Graph_BCHART_10" hidden="1">#REF!</definedName>
    <definedName name="_67__123Graph_ECHART_15" hidden="1">#REF!</definedName>
    <definedName name="_67__123Graph_EHR_BY_OEM" hidden="1">#REF!</definedName>
    <definedName name="_67__123Graph_LBL_ACHART_7" hidden="1">#REF!</definedName>
    <definedName name="_67__123Graph_XCHART_15" hidden="1">#REF!</definedName>
    <definedName name="_67__123Graph_XChart_3" hidden="1">#REF!</definedName>
    <definedName name="_67__123Graph_XQRE_S_BY_TYPE" hidden="1">#REF!</definedName>
    <definedName name="_67__FDSAUDITLINK__" hidden="1">{"fdsup://directions/FAT Viewer?action=UPDATE&amp;creator=factset&amp;DYN_ARGS=TRUE&amp;DOC_NAME=FAT:FQL_AUDITING_CLIENT_TEMPLATE.FAT&amp;display_string=Audit&amp;VAR:KEY=LKTWTOVCDY&amp;VAR:QUERY=RkZfRlJFRV9QU19DRigp&amp;WINDOW=FIRST_POPUP&amp;HEIGHT=450&amp;WIDTH=450&amp;START_MAXIMIZED=FALSE&amp;VA","R:CALENDAR=US&amp;VAR:SYMBOL=OHI&amp;VAR:INDEX=0"}</definedName>
    <definedName name="_670__123Graph_CUNIT_BY_OEM" hidden="1">#REF!</definedName>
    <definedName name="_670__FDSAUDITLINK__" hidden="1">{"fdsup://Directions/FactSet Auditing Viewer?action=AUDIT_VALUE&amp;DB=129&amp;ID1=711131&amp;VALUEID=02001&amp;SDATE=201101&amp;PERIODTYPE=QTR_STD&amp;SCFT=3&amp;window=popup_no_bar&amp;width=385&amp;height=120&amp;START_MAXIMIZED=FALSE&amp;creator=factset&amp;display_string=Audit"}</definedName>
    <definedName name="_671__FDSAUDITLINK__" hidden="1">{"fdsup://Directions/FactSet Auditing Viewer?action=AUDIT_VALUE&amp;DB=129&amp;ID1=91704710&amp;VALUEID=02001&amp;SDATE=201102&amp;PERIODTYPE=QTR_STD&amp;SCFT=3&amp;window=popup_no_bar&amp;width=385&amp;height=120&amp;START_MAXIMIZED=FALSE&amp;creator=factset&amp;display_string=Audit"}</definedName>
    <definedName name="_672__FDSAUDITLINK__" hidden="1">{"fdsup://directions/FAT Viewer?action=UPDATE&amp;creator=factset&amp;DYN_ARGS=TRUE&amp;DOC_NAME=FAT:FQL_AUDITING_CLIENT_TEMPLATE.FAT&amp;display_string=Audit&amp;VAR:KEY=RSNKPAPKT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569496&amp;VAR:INDEX=0"}</definedName>
    <definedName name="_673__FDSAUDITLINK__" hidden="1">{"fdsup://directions/FAT Viewer?action=UPDATE&amp;creator=factset&amp;DYN_ARGS=TRUE&amp;DOC_NAME=FAT:FQL_AUDITING_CLIENT_TEMPLATE.FAT&amp;display_string=Audit&amp;VAR:KEY=PADSHOTW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OJ&amp;VAR:INDEX=0"}</definedName>
    <definedName name="_674__FDSAUDITLINK__" hidden="1">{"fdsup://directions/FAT Viewer?action=UPDATE&amp;creator=factset&amp;DYN_ARGS=TRUE&amp;DOC_NAME=FAT:FQL_AUDITING_CLIENT_TEMPLATE.FAT&amp;display_string=Audit&amp;VAR:KEY=LOVWBMZY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IC&amp;VAR:INDEX=0"}</definedName>
    <definedName name="_675__FDSAUDITLINK__" hidden="1">{"fdsup://Directions/FactSet Auditing Viewer?action=AUDIT_VALUE&amp;DB=129&amp;ID1=30700010&amp;VALUEID=02001&amp;SDATE=201103&amp;PERIODTYPE=QTR_STD&amp;SCFT=3&amp;window=popup_no_bar&amp;width=385&amp;height=120&amp;START_MAXIMIZED=FALSE&amp;creator=factset&amp;display_string=Audit"}</definedName>
    <definedName name="_676__FDSAUDITLINK__" hidden="1">{"fdsup://Directions/FactSet Auditing Viewer?action=AUDIT_VALUE&amp;DB=129&amp;ID1=B23PWD&amp;VALUEID=03426&amp;SDATE=201201&amp;PERIODTYPE=QTR_STD&amp;SCFT=3&amp;window=popup_no_bar&amp;width=385&amp;height=120&amp;START_MAXIMIZED=FALSE&amp;creator=factset&amp;display_string=Audit"}</definedName>
    <definedName name="_677__FDSAUDITLINK__" hidden="1">{"fdsup://Directions/FactSet Auditing Viewer?action=AUDIT_VALUE&amp;DB=129&amp;ID1=711131&amp;VALUEID=03426&amp;SDATE=201201&amp;PERIODTYPE=QTR_STD&amp;SCFT=3&amp;window=popup_no_bar&amp;width=385&amp;height=120&amp;START_MAXIMIZED=FALSE&amp;creator=factset&amp;display_string=Audit"}</definedName>
    <definedName name="_678__FDSAUDITLINK__" hidden="1">{"fdsup://Directions/FactSet Auditing Viewer?action=AUDIT_VALUE&amp;DB=129&amp;ID1=91704710&amp;VALUEID=03426&amp;SDATE=201202&amp;PERIODTYPE=QTR_STD&amp;SCFT=3&amp;window=popup_no_bar&amp;width=385&amp;height=120&amp;START_MAXIMIZED=FALSE&amp;creator=factset&amp;display_string=Audit"}</definedName>
    <definedName name="_679__FDSAUDITLINK__" hidden="1">{"fdsup://Directions/FactSet Auditing Viewer?action=AUDIT_VALUE&amp;DB=129&amp;ID1=25674610&amp;VALUEID=03426&amp;SDATE=201202&amp;PERIODTYPE=QTR_STD&amp;SCFT=3&amp;window=popup_no_bar&amp;width=385&amp;height=120&amp;START_MAXIMIZED=FALSE&amp;creator=factset&amp;display_string=Audit"}</definedName>
    <definedName name="_68__123Graph_BCHART_11" hidden="1">#REF!</definedName>
    <definedName name="_68__123Graph_ECHART_16" hidden="1">#REF!</definedName>
    <definedName name="_68__123Graph_EUNIT_BY_OEM" hidden="1">#REF!</definedName>
    <definedName name="_68__123Graph_XCHART_17" hidden="1">#REF!</definedName>
    <definedName name="_68__123Graph_XChart_4" hidden="1">#REF!</definedName>
    <definedName name="_68__123Graph_XQRE_S_BY_CO." hidden="1">#REF!</definedName>
    <definedName name="_68__FDSAUDITLINK__" hidden="1">{"fdsup://directions/FAT Viewer?action=UPDATE&amp;creator=factset&amp;DYN_ARGS=TRUE&amp;DOC_NAME=FAT:FQL_AUDITING_CLIENT_TEMPLATE.FAT&amp;display_string=Audit&amp;VAR:KEY=HMXITULSBK&amp;VAR:QUERY=RkZfRlJFRV9QU19DRigp&amp;WINDOW=FIRST_POPUP&amp;HEIGHT=450&amp;WIDTH=450&amp;START_MAXIMIZED=FALSE&amp;VA","R:CALENDAR=US&amp;VAR:SYMBOL=AKR&amp;VAR:INDEX=0"}</definedName>
    <definedName name="_68_0_0Cwvu.GREY_A" hidden="1">#REF!</definedName>
    <definedName name="_680__FDSAUDITLINK__" hidden="1">{"fdsup://directions/FAT Viewer?action=UPDATE&amp;creator=factset&amp;DYN_ARGS=TRUE&amp;DOC_NAME=FAT:FQL_AUDITING_CLIENT_TEMPLATE.FAT&amp;display_string=Audit&amp;VAR:KEY=ZYVWBKXS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OPEN&amp;VAR:INDEX=0"}</definedName>
    <definedName name="_681__FDSAUDITLINK__" hidden="1">{"fdsup://directions/FAT Viewer?action=UPDATE&amp;creator=factset&amp;DYN_ARGS=TRUE&amp;DOC_NAME=FAT:FQL_AUDITING_CLIENT_TEMPLATE.FAT&amp;display_string=Audit&amp;VAR:KEY=VQLIPIHEV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RIV&amp;VAR:INDEX=0"}</definedName>
    <definedName name="_682__FDSAUDITLINK__" hidden="1">{"fdsup://Directions/FactSet Auditing Viewer?action=AUDIT_VALUE&amp;DB=129&amp;ID1=25674610&amp;VALUEID=03426&amp;SDATE=201202&amp;PERIODTYPE=QTR_STD&amp;SCFT=3&amp;window=popup_no_bar&amp;width=385&amp;height=120&amp;START_MAXIMIZED=FALSE&amp;creator=factset&amp;display_string=Audit"}</definedName>
    <definedName name="_683__FDSAUDITLINK__" hidden="1">{"fdsup://Directions/FactSet Auditing Viewer?action=AUDIT_VALUE&amp;DB=129&amp;ID1=711131&amp;VALUEID=03426&amp;SDATE=201201&amp;PERIODTYPE=QTR_STD&amp;SCFT=3&amp;window=popup_no_bar&amp;width=385&amp;height=120&amp;START_MAXIMIZED=FALSE&amp;creator=factset&amp;display_string=Audit"}</definedName>
    <definedName name="_684__FDSAUDITLINK__" hidden="1">{"fdsup://Directions/FactSet Auditing Viewer?action=AUDIT_VALUE&amp;DB=129&amp;ID1=91704710&amp;VALUEID=03426&amp;SDATE=201202&amp;PERIODTYPE=QTR_STD&amp;SCFT=3&amp;window=popup_no_bar&amp;width=385&amp;height=120&amp;START_MAXIMIZED=FALSE&amp;creator=factset&amp;display_string=Audit"}</definedName>
    <definedName name="_685__FDSAUDITLINK__" hidden="1">{"fdsup://Directions/FactSet Auditing Viewer?action=AUDIT_VALUE&amp;DB=129&amp;ID1=25667710&amp;VALUEID=03426&amp;SDATE=201201&amp;PERIODTYPE=QTR_STD&amp;SCFT=3&amp;window=popup_no_bar&amp;width=385&amp;height=120&amp;START_MAXIMIZED=FALSE&amp;creator=factset&amp;display_string=Audit"}</definedName>
    <definedName name="_686__FDSAUDITLINK__" hidden="1">{"fdsup://Directions/FactSet Auditing Viewer?action=AUDIT_VALUE&amp;DB=129&amp;ID1=711131&amp;VALUEID=03426&amp;SDATE=201101&amp;PERIODTYPE=QTR_STD&amp;SCFT=3&amp;window=popup_no_bar&amp;width=385&amp;height=120&amp;START_MAXIMIZED=FALSE&amp;creator=factset&amp;display_string=Audit"}</definedName>
    <definedName name="_687__FDSAUDITLINK__" hidden="1">{"fdsup://Directions/FactSet Auditing Viewer?action=AUDIT_VALUE&amp;DB=129&amp;ID1=91704710&amp;VALUEID=03451&amp;SDATE=201202&amp;PERIODTYPE=QTR_STD&amp;SCFT=3&amp;window=popup_no_bar&amp;width=385&amp;height=120&amp;START_MAXIMIZED=FALSE&amp;creator=factset&amp;display_string=Audit"}</definedName>
    <definedName name="_688__FDSAUDITLINK__" hidden="1">{"fdsup://Directions/FactSet Auditing Viewer?action=AUDIT_VALUE&amp;DB=129&amp;ID1=91704710&amp;VALUEID=03451&amp;SDATE=201202&amp;PERIODTYPE=QTR_STD&amp;SCFT=3&amp;window=popup_no_bar&amp;width=385&amp;height=120&amp;START_MAXIMIZED=FALSE&amp;creator=factset&amp;display_string=Audit"}</definedName>
    <definedName name="_689__FDSAUDITLINK__" hidden="1">{"fdsup://Directions/FactSet Auditing Viewer?action=AUDIT_VALUE&amp;DB=129&amp;ID1=25674610&amp;VALUEID=03451&amp;SDATE=201202&amp;PERIODTYPE=QTR_STD&amp;SCFT=3&amp;window=popup_no_bar&amp;width=385&amp;height=120&amp;START_MAXIMIZED=FALSE&amp;creator=factset&amp;display_string=Audit"}</definedName>
    <definedName name="_69__123Graph_BCHART_8" hidden="1">#REF!</definedName>
    <definedName name="_69__123Graph_DSUPPLIES_BY_B_U" hidden="1">#REF!</definedName>
    <definedName name="_69__123Graph_DWAGES_BY_B_U" hidden="1">#REF!</definedName>
    <definedName name="_69__123Graph_ECHART_17" hidden="1">#REF!</definedName>
    <definedName name="_69__123Graph_FCAPITAL_BY_OEM" hidden="1">#REF!</definedName>
    <definedName name="_69__123Graph_XCHART_18" hidden="1">#REF!</definedName>
    <definedName name="_69__123Graph_XChart_5" hidden="1">#REF!</definedName>
    <definedName name="_69__123Graph_XSUPPLIES_BY_B_U" hidden="1">#REF!</definedName>
    <definedName name="_69__FDSAUDITLINK__" hidden="1">{"fdsup://directions/FAT Viewer?action=UPDATE&amp;creator=factset&amp;DYN_ARGS=TRUE&amp;DOC_NAME=FAT:FQL_AUDITING_CLIENT_TEMPLATE.FAT&amp;display_string=Audit&amp;VAR:KEY=TYBYDWJURA&amp;VAR:QUERY=RkZfRlJFRV9QU19DRigp&amp;WINDOW=FIRST_POPUP&amp;HEIGHT=450&amp;WIDTH=450&amp;START_MAXIMIZED=FALSE&amp;VA","R:CALENDAR=US&amp;VAR:SYMBOL=VTR&amp;VAR:INDEX=0"}</definedName>
    <definedName name="_690__FDSAUDITLINK__" hidden="1">{"fdsup://directions/FAT Viewer?action=UPDATE&amp;creator=factset&amp;DYN_ARGS=TRUE&amp;DOC_NAME=FAT:FQL_AUDITING_CLIENT_TEMPLATE.FAT&amp;display_string=Audit&amp;VAR:KEY=KDEZKPAPKH&amp;VAR:QUERY=KEZTTF9ORVRfSU5DKE5PVyxOT1csRlNBLCxVU0QpQEZGX05FVF9JTkMoTFRNUywwLCwsLFVTRCkp&amp;WINDOW=F","IRST_POPUP&amp;HEIGHT=450&amp;WIDTH=450&amp;START_MAXIMIZED=FALSE&amp;VAR:CALENDAR=US&amp;VAR:SYMBOL=GVP&amp;VAR:INDEX=0"}</definedName>
    <definedName name="_691__FDSAUDITLINK__" hidden="1">{"fdsup://Directions/FactSet Auditing Viewer?action=AUDIT_VALUE&amp;DB=129&amp;ID1=25674610&amp;VALUEID=03451&amp;SDATE=201202&amp;PERIODTYPE=QTR_STD&amp;SCFT=3&amp;window=popup_no_bar&amp;width=385&amp;height=120&amp;START_MAXIMIZED=FALSE&amp;creator=factset&amp;display_string=Audit"}</definedName>
    <definedName name="_692__FDSAUDITLINK__" hidden="1">{"fdsup://Directions/FactSet Auditing Viewer?action=AUDIT_VALUE&amp;DB=129&amp;ID1=91704710&amp;VALUEID=03451&amp;SDATE=201202&amp;PERIODTYPE=QTR_STD&amp;SCFT=3&amp;window=popup_no_bar&amp;width=385&amp;height=120&amp;START_MAXIMIZED=FALSE&amp;creator=factset&amp;display_string=Audit"}</definedName>
    <definedName name="_693__123Graph_ECAPITAL_BY_OEM" hidden="1">#REF!</definedName>
    <definedName name="_693__FDSAUDITLINK__" hidden="1">{"fdsup://Directions/FactSet Auditing Viewer?action=AUDIT_VALUE&amp;DB=129&amp;ID1=25667710&amp;VALUEID=03451&amp;SDATE=201201&amp;PERIODTYPE=QTR_STD&amp;SCFT=3&amp;window=popup_no_bar&amp;width=385&amp;height=120&amp;START_MAXIMIZED=FALSE&amp;creator=factset&amp;display_string=Audit"}</definedName>
    <definedName name="_694__FDSAUDITLINK__" hidden="1">{"fdsup://Directions/FactSet Auditing Viewer?action=AUDIT_VALUE&amp;DB=129&amp;ID1=568743&amp;VALUEID=03501&amp;SDATE=201202&amp;PERIODTYPE=QTR_STD&amp;SCFT=3&amp;window=popup_no_bar&amp;width=385&amp;height=120&amp;START_MAXIMIZED=FALSE&amp;creator=factset&amp;display_string=Audit"}</definedName>
    <definedName name="_695__FDSAUDITLINK__" hidden="1">{"fdsup://Directions/FactSet Auditing Viewer?action=AUDIT_VALUE&amp;DB=129&amp;ID1=B23PWD&amp;VALUEID=03501&amp;SDATE=201201&amp;PERIODTYPE=QTR_STD&amp;SCFT=3&amp;window=popup_no_bar&amp;width=385&amp;height=120&amp;START_MAXIMIZED=FALSE&amp;creator=factset&amp;display_string=Audit"}</definedName>
    <definedName name="_696__FDSAUDITLINK__" hidden="1">{"fdsup://Directions/FactSet Auditing Viewer?action=AUDIT_VALUE&amp;DB=129&amp;ID1=711131&amp;VALUEID=03501&amp;SDATE=201201&amp;PERIODTYPE=QTR_STD&amp;SCFT=3&amp;window=popup_no_bar&amp;width=385&amp;height=120&amp;START_MAXIMIZED=FALSE&amp;creator=factset&amp;display_string=Audit"}</definedName>
    <definedName name="_697__FDSAUDITLINK__" hidden="1">{"fdsup://Directions/FactSet Auditing Viewer?action=AUDIT_VALUE&amp;DB=129&amp;ID1=91704710&amp;VALUEID=03501&amp;SDATE=201202&amp;PERIODTYPE=QTR_STD&amp;SCFT=3&amp;window=popup_no_bar&amp;width=385&amp;height=120&amp;START_MAXIMIZED=FALSE&amp;creator=factset&amp;display_string=Audit"}</definedName>
    <definedName name="_698__FDSAUDITLINK__" hidden="1">{"fdsup://Directions/FactSet Auditing Viewer?action=AUDIT_VALUE&amp;DB=129&amp;ID1=B4TP9G&amp;VALUEID=03501&amp;SDATE=201201&amp;PERIODTYPE=QTR_STD&amp;SCFT=3&amp;window=popup_no_bar&amp;width=385&amp;height=120&amp;START_MAXIMIZED=FALSE&amp;creator=factset&amp;display_string=Audit"}</definedName>
    <definedName name="_699__FDSAUDITLINK__" hidden="1">{"fdsup://Directions/FactSet Auditing Viewer?action=AUDIT_VALUE&amp;DB=129&amp;ID1=25674610&amp;VALUEID=03501&amp;SDATE=201202&amp;PERIODTYPE=QTR_STD&amp;SCFT=3&amp;window=popup_no_bar&amp;width=385&amp;height=120&amp;START_MAXIMIZED=FALSE&amp;creator=factset&amp;display_string=Audit"}</definedName>
    <definedName name="_6F" hidden="1">#REF!</definedName>
    <definedName name="_6K" hidden="1">#REF!</definedName>
    <definedName name="_6S" hidden="1">#REF!</definedName>
    <definedName name="_7______123Graph_AUNIT_BY_OEM" hidden="1">#REF!</definedName>
    <definedName name="_7____123Graph_AUNIT_BY_OEM" hidden="1">#REF!</definedName>
    <definedName name="_7____123Graph_BEPS_CF" hidden="1">#N/A</definedName>
    <definedName name="_7____123Graph_LBL_ACHART_2" hidden="1">#REF!</definedName>
    <definedName name="_7____123Graph_LBL_BCHART_1" hidden="1">#REF!</definedName>
    <definedName name="_7___123Graph_AUNIT_BY_OEM" hidden="1">#REF!</definedName>
    <definedName name="_7__123Graph_ACHART_13" hidden="1">#REF!</definedName>
    <definedName name="_7__123Graph_ACHART_14" hidden="1">#REF!</definedName>
    <definedName name="_7__123Graph_ACHART_15" hidden="1">#REF!</definedName>
    <definedName name="_7__123Graph_AChart_1A" hidden="1">#REF!</definedName>
    <definedName name="_7__123Graph_ACHART_2" hidden="1">#REF!</definedName>
    <definedName name="_7__123Graph_ACHART_20" hidden="1">#REF!</definedName>
    <definedName name="_7__123Graph_ACHART_4" hidden="1">#REF!</definedName>
    <definedName name="_7__123Graph_AChart_6" hidden="1">#REF!</definedName>
    <definedName name="_7__123Graph_ACHART_8" hidden="1">#REF!</definedName>
    <definedName name="_7__123Graph_ACONTRACT_BY_B_U" hidden="1">#REF!</definedName>
    <definedName name="_7__123Graph_ANRET_RS" hidden="1">#REF!</definedName>
    <definedName name="_7__123Graph_ASENS_COMPARISON" hidden="1">#REF!</definedName>
    <definedName name="_7__123Graph_AUNIT_BY_OEM" hidden="1">#REF!</definedName>
    <definedName name="_7__123Graph_AWAGES_BY_B_U" hidden="1">#REF!</definedName>
    <definedName name="_7__123Graph_Aｸﾞﾗﾌ_1" hidden="1">#REF!</definedName>
    <definedName name="_7__123Graph_BCHART_1" hidden="1">#REF!</definedName>
    <definedName name="_7__123Graph_BCHART_2" hidden="1">#REF!</definedName>
    <definedName name="_7__123Graph_BCHART_28" hidden="1">#REF!</definedName>
    <definedName name="_7__123Graph_BCHART_3" hidden="1">#REF!</definedName>
    <definedName name="_7__123Graph_BGRAFICO_5" hidden="1">#REF!</definedName>
    <definedName name="_7__123Graph_BGRAFICO_7" hidden="1">#REF!</definedName>
    <definedName name="_7__123Graph_CCHART_1" hidden="1">#REF!</definedName>
    <definedName name="_7__123Graph_CGRAFICO_20" hidden="1">#REF!</definedName>
    <definedName name="_7__123Graph_Dｸﾞﾗﾌ_1" hidden="1">#REF!</definedName>
    <definedName name="_7__123Graph_LBL_ACHART_1" hidden="1">#REF!</definedName>
    <definedName name="_7__123Graph_LBL_ACHART_3" hidden="1">#REF!</definedName>
    <definedName name="_7__123Graph_LBL_ECHART_1" hidden="1">#REF!</definedName>
    <definedName name="_7__123Graph_XCHART_1" hidden="1">#REF!</definedName>
    <definedName name="_7__123Graph_XChart_1A" hidden="1">#REF!</definedName>
    <definedName name="_7__123Graph_XCHART_2" hidden="1">#REF!</definedName>
    <definedName name="_7__123Graph_XCHART_3" hidden="1">#REF!</definedName>
    <definedName name="_7__123Graph_XChart_58B" hidden="1">#REF!</definedName>
    <definedName name="_7__FDSAUDITLINK__" hidden="1">{"fdsup://directions/FAT Viewer?action=UPDATE&amp;creator=factset&amp;DYN_ARGS=TRUE&amp;DOC_NAME=FAT:FQL_AUDITING_CLIENT_TEMPLATE.FAT&amp;display_string=Audit&amp;VAR:KEY=XYLWLQNGZI&amp;VAR:QUERY=RkZfRlJFRV9QU19DRigp&amp;WINDOW=FIRST_POPUP&amp;HEIGHT=450&amp;WIDTH=450&amp;START_MAXIMIZED=FALSE&amp;VA","R:CALENDAR=US&amp;VAR:SYMBOL=NYMT&amp;VAR:INDEX=0"}</definedName>
    <definedName name="_7_0__123Graph_CCHAR" hidden="1">#REF!</definedName>
    <definedName name="_7_0_K" hidden="1">#REF!</definedName>
    <definedName name="_7_0Swvu.Pag" hidden="1">#REF!</definedName>
    <definedName name="_7_3__1_WEBI_DataGrid" hidden="1">#REF!</definedName>
    <definedName name="_70__123Graph_BCHART_9" hidden="1">#REF!</definedName>
    <definedName name="_70__123Graph_CCHART_1" hidden="1">#REF!</definedName>
    <definedName name="_70__123Graph_ECHART_18" hidden="1">#REF!</definedName>
    <definedName name="_70__123Graph_FHR_BY_OEM" hidden="1">#REF!</definedName>
    <definedName name="_70__123Graph_XCHART_10" hidden="1">#REF!</definedName>
    <definedName name="_70__123Graph_XCHART_2" hidden="1">#REF!</definedName>
    <definedName name="_70__123Graph_XChart_6" hidden="1">#REF!</definedName>
    <definedName name="_70__123Graph_XQRE_S_BY_TYPE" hidden="1">#REF!</definedName>
    <definedName name="_70__FDSAUDITLINK__" hidden="1">{"fdsup://directions/FAT Viewer?action=UPDATE&amp;creator=factset&amp;DYN_ARGS=TRUE&amp;DOC_NAME=FAT:FQL_AUDITING_CLIENT_TEMPLATE.FAT&amp;display_string=Audit&amp;VAR:KEY=NAXSXCFEJU&amp;VAR:QUERY=RkZfRlJFRV9QU19DRigp&amp;WINDOW=FIRST_POPUP&amp;HEIGHT=450&amp;WIDTH=450&amp;START_MAXIMIZED=FALSE&amp;VA","R:CALENDAR=US&amp;VAR:SYMBOL=GRT&amp;VAR:INDEX=0"}</definedName>
    <definedName name="_700__FDSAUDITLINK__" hidden="1">{"fdsup://Directions/FactSet Auditing Viewer?action=AUDIT_VALUE&amp;DB=129&amp;ID1=25667710&amp;VALUEID=03501&amp;SDATE=201201&amp;PERIODTYPE=QTR_STD&amp;SCFT=3&amp;window=popup_no_bar&amp;width=385&amp;height=120&amp;START_MAXIMIZED=FALSE&amp;creator=factset&amp;display_string=Audit"}</definedName>
    <definedName name="_701__FDSAUDITLINK__" hidden="1">{"fdsup://Directions/FactSet Auditing Viewer?action=AUDIT_VALUE&amp;DB=129&amp;ID1=30700010&amp;VALUEID=03501&amp;SDATE=201203&amp;PERIODTYPE=QTR_STD&amp;SCFT=3&amp;window=popup_no_bar&amp;width=385&amp;height=120&amp;START_MAXIMIZED=FALSE&amp;creator=factset&amp;display_string=Audit"}</definedName>
    <definedName name="_702__FDSAUDITLINK__" hidden="1">{"fdsup://directions/FAT Viewer?action=UPDATE&amp;creator=factset&amp;DYN_ARGS=TRUE&amp;DOC_NAME=FAT:FQL_AUDITING_CLIENT_TEMPLATE.FAT&amp;display_string=Audit&amp;VAR:KEY=YBGZQJIFKP&amp;VAR:QUERY=RkZfRUJJVF9PUEVSKExUTSwwLCwsLE5PSyk=&amp;WINDOW=FIRST_POPUP&amp;HEIGHT=450&amp;WIDTH=450&amp;START_MA","XIMIZED=FALSE&amp;VAR:CALENDAR=FIVEDAY&amp;VAR:SYMBOL=B4TP9G&amp;VAR:INDEX=0"}</definedName>
    <definedName name="_703__FDSAUDITLINK__" hidden="1">{"fdsup://Directions/FactSet Auditing Viewer?action=AUDIT_VALUE&amp;DB=129&amp;ID1=B5BLGL&amp;VALUEID=03501&amp;SDATE=201102&amp;PERIODTYPE=QTR_STD&amp;SCFT=3&amp;window=popup_no_bar&amp;width=385&amp;height=120&amp;START_MAXIMIZED=FALSE&amp;creator=factset&amp;display_string=Audit"}</definedName>
    <definedName name="_704__FDSAUDITLINK__" hidden="1">{"fdsup://Directions/FactSet Auditing Viewer?action=AUDIT_VALUE&amp;DB=129&amp;ID1=568743&amp;VALUEID=03501&amp;SDATE=201202&amp;PERIODTYPE=QTR_STD&amp;SCFT=3&amp;window=popup_no_bar&amp;width=385&amp;height=120&amp;START_MAXIMIZED=FALSE&amp;creator=factset&amp;display_string=Audit"}</definedName>
    <definedName name="_705__FDSAUDITLINK__" hidden="1">{"fdsup://Directions/FactSet Auditing Viewer?action=AUDIT_VALUE&amp;DB=129&amp;ID1=B23PWD&amp;VALUEID=03501&amp;SDATE=201201&amp;PERIODTYPE=QTR_STD&amp;SCFT=3&amp;window=popup_no_bar&amp;width=385&amp;height=120&amp;START_MAXIMIZED=FALSE&amp;creator=factset&amp;display_string=Audit"}</definedName>
    <definedName name="_706__FDSAUDITLINK__" hidden="1">{"fdsup://Directions/FactSet Auditing Viewer?action=AUDIT_VALUE&amp;DB=129&amp;ID1=B4TP9G&amp;VALUEID=03501&amp;SDATE=201201&amp;PERIODTYPE=QTR_STD&amp;SCFT=3&amp;window=popup_no_bar&amp;width=385&amp;height=120&amp;START_MAXIMIZED=FALSE&amp;creator=factset&amp;display_string=Audit"}</definedName>
    <definedName name="_707__FDSAUDITLINK__" hidden="1">{"fdsup://Directions/FactSet Auditing Viewer?action=AUDIT_VALUE&amp;DB=129&amp;ID1=25674610&amp;VALUEID=03501&amp;SDATE=201202&amp;PERIODTYPE=QTR_STD&amp;SCFT=3&amp;window=popup_no_bar&amp;width=385&amp;height=120&amp;START_MAXIMIZED=FALSE&amp;creator=factset&amp;display_string=Audit"}</definedName>
    <definedName name="_708__FDSAUDITLINK__" hidden="1">{"fdsup://Directions/FactSet Auditing Viewer?action=AUDIT_VALUE&amp;DB=129&amp;ID1=B033YF&amp;VALUEID=03501&amp;SDATE=2011&amp;PERIODTYPE=ANN_STD&amp;SCFT=3&amp;window=popup_no_bar&amp;width=385&amp;height=120&amp;START_MAXIMIZED=FALSE&amp;creator=factset&amp;display_string=Audit"}</definedName>
    <definedName name="_709__FDSAUDITLINK__" hidden="1">{"fdsup://Directions/FactSet Auditing Viewer?action=AUDIT_VALUE&amp;DB=129&amp;ID1=711131&amp;VALUEID=03501&amp;SDATE=201201&amp;PERIODTYPE=QTR_STD&amp;SCFT=3&amp;window=popup_no_bar&amp;width=385&amp;height=120&amp;START_MAXIMIZED=FALSE&amp;creator=factset&amp;display_string=Audit"}</definedName>
    <definedName name="_71__123Graph_ECHART_4" hidden="1">#REF!</definedName>
    <definedName name="_71__123Graph_XCAP_PWR_93___95" hidden="1">#REF!</definedName>
    <definedName name="_71__123Graph_XCHART_1" hidden="1">#REF!</definedName>
    <definedName name="_71__123Graph_XCHART_20" hidden="1">#REF!</definedName>
    <definedName name="_71__123Graph_XTAX_CREDIT" hidden="1">#REF!</definedName>
    <definedName name="_71__FDSAUDITLINK__" hidden="1">{"fdsup://directions/FAT Viewer?action=UPDATE&amp;creator=factset&amp;DYN_ARGS=TRUE&amp;DOC_NAME=FAT:FQL_AUDITING_CLIENT_TEMPLATE.FAT&amp;display_string=Audit&amp;VAR:KEY=PATMHCFEXG&amp;VAR:QUERY=RkZfRlJFRV9QU19DRigp&amp;WINDOW=FIRST_POPUP&amp;HEIGHT=450&amp;WIDTH=450&amp;START_MAXIMIZED=FALSE&amp;VA","R:CALENDAR=US&amp;VAR:SYMBOL=DEI&amp;VAR:INDEX=0"}</definedName>
    <definedName name="_710__FDSAUDITLINK__" hidden="1">{"fdsup://directions/FAT Viewer?action=UPDATE&amp;creator=factset&amp;DYN_ARGS=TRUE&amp;DOC_NAME=FAT:FQL_AUDITING_CLIENT_TEMPLATE.FAT&amp;display_string=Audit&amp;VAR:KEY=MTENAFOPO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VP&amp;VAR:INDEX=0"}</definedName>
    <definedName name="_711__FDSAUDITLINK__" hidden="1">{"fdsup://Directions/FactSet Auditing Viewer?action=AUDIT_VALUE&amp;DB=129&amp;ID1=25667710&amp;VALUEID=03501&amp;SDATE=201201&amp;PERIODTYPE=QTR_STD&amp;SCFT=3&amp;window=popup_no_bar&amp;width=385&amp;height=120&amp;START_MAXIMIZED=FALSE&amp;creator=factset&amp;display_string=Audit"}</definedName>
    <definedName name="_712__FDSAUDITLINK__" hidden="1">{"fdsup://Directions/FactSet Auditing Viewer?action=AUDIT_VALUE&amp;DB=129&amp;ID1=30700010&amp;VALUEID=03501&amp;SDATE=201203&amp;PERIODTYPE=QTR_STD&amp;SCFT=3&amp;window=popup_no_bar&amp;width=385&amp;height=120&amp;START_MAXIMIZED=FALSE&amp;creator=factset&amp;display_string=Audit"}</definedName>
    <definedName name="_713__FDSAUDITLINK__" hidden="1">{"fdsup://Directions/FactSet Auditing Viewer?action=AUDIT_VALUE&amp;DB=129&amp;ID1=B033YF&amp;VALUEID=03501&amp;SDATE=201101&amp;PERIODTYPE=QTR_STD&amp;SCFT=3&amp;window=popup_no_bar&amp;width=385&amp;height=120&amp;START_MAXIMIZED=FALSE&amp;creator=factset&amp;display_string=Audit"}</definedName>
    <definedName name="_714__FDSAUDITLINK__" hidden="1">{"fdsup://Directions/FactSet Auditing Viewer?action=AUDIT_VALUE&amp;DB=129&amp;ID1=568743&amp;VALUEID=03501&amp;SDATE=201102&amp;PERIODTYPE=QTR_STD&amp;SCFT=3&amp;window=popup_no_bar&amp;width=385&amp;height=120&amp;START_MAXIMIZED=FALSE&amp;creator=factset&amp;display_string=Audit"}</definedName>
    <definedName name="_715__FDSAUDITLINK__" hidden="1">{"fdsup://Directions/FactSet Auditing Viewer?action=AUDIT_VALUE&amp;DB=129&amp;ID1=B23PWD&amp;VALUEID=03501&amp;SDATE=201101&amp;PERIODTYPE=QTR_STD&amp;SCFT=3&amp;window=popup_no_bar&amp;width=385&amp;height=120&amp;START_MAXIMIZED=FALSE&amp;creator=factset&amp;display_string=Audit"}</definedName>
    <definedName name="_716__123Graph_EHR_BY_OEM" hidden="1">#REF!</definedName>
    <definedName name="_716__FDSAUDITLINK__" hidden="1">{"fdsup://Directions/FactSet Auditing Viewer?action=AUDIT_VALUE&amp;DB=129&amp;ID1=711131&amp;VALUEID=03501&amp;SDATE=201101&amp;PERIODTYPE=QTR_STD&amp;SCFT=3&amp;window=popup_no_bar&amp;width=385&amp;height=120&amp;START_MAXIMIZED=FALSE&amp;creator=factset&amp;display_string=Audit"}</definedName>
    <definedName name="_717__FDSAUDITLINK__" hidden="1">{"fdsup://Directions/FactSet Auditing Viewer?action=AUDIT_VALUE&amp;DB=129&amp;ID1=91704710&amp;VALUEID=03501&amp;SDATE=201102&amp;PERIODTYPE=QTR_STD&amp;SCFT=3&amp;window=popup_no_bar&amp;width=385&amp;height=120&amp;START_MAXIMIZED=FALSE&amp;creator=factset&amp;display_string=Audit"}</definedName>
    <definedName name="_718__FDSAUDITLINK__" hidden="1">{"fdsup://Directions/FactSet Auditing Viewer?action=AUDIT_VALUE&amp;DB=129&amp;ID1=B4TP9G&amp;VALUEID=03501&amp;SDATE=201101&amp;PERIODTYPE=QTR_STD&amp;SCFT=3&amp;window=popup_no_bar&amp;width=385&amp;height=120&amp;START_MAXIMIZED=FALSE&amp;creator=factset&amp;display_string=Audit"}</definedName>
    <definedName name="_719__FDSAUDITLINK__" hidden="1">{"fdsup://Directions/FactSet Auditing Viewer?action=AUDIT_VALUE&amp;DB=129&amp;ID1=25674610&amp;VALUEID=03501&amp;SDATE=201102&amp;PERIODTYPE=QTR_STD&amp;SCFT=3&amp;window=popup_no_bar&amp;width=385&amp;height=120&amp;START_MAXIMIZED=FALSE&amp;creator=factset&amp;display_string=Audit"}</definedName>
    <definedName name="_72____123Graph_BUNIT_BY_OEM" hidden="1">#REF!</definedName>
    <definedName name="_72__123Graph_ACHART_4" hidden="1">#REF!</definedName>
    <definedName name="_72__123Graph_BCONTRACT_BY_B_U" hidden="1">#REF!</definedName>
    <definedName name="_72__123Graph_DWAGES_BY_B_U" hidden="1">#REF!</definedName>
    <definedName name="_72__123Graph_ECHART_6" hidden="1">#REF!</definedName>
    <definedName name="_72__123Graph_ECONTRACT_BY_B_U" hidden="1">#REF!</definedName>
    <definedName name="_72__123Graph_FCHART_4" hidden="1">#REF!</definedName>
    <definedName name="_72__123Graph_XCAPITAL_ALL" hidden="1">#REF!</definedName>
    <definedName name="_72__123Graph_XCHART_10" hidden="1">#REF!</definedName>
    <definedName name="_72__123Graph_XCHART_21" hidden="1">#REF!</definedName>
    <definedName name="_72__123Graph_XSUPPLIES_BY_B_U" hidden="1">#REF!</definedName>
    <definedName name="_72__FDSAUDITLINK__" hidden="1">{"fdsup://directions/FAT Viewer?action=UPDATE&amp;creator=factset&amp;DYN_ARGS=TRUE&amp;DOC_NAME=FAT:FQL_AUDITING_CLIENT_TEMPLATE.FAT&amp;display_string=Audit&amp;VAR:KEY=HGLKVMXARK&amp;VAR:QUERY=RkZfRlJFRV9QU19DRigp&amp;WINDOW=FIRST_POPUP&amp;HEIGHT=450&amp;WIDTH=450&amp;START_MAXIMIZED=FALSE&amp;VA","R:CALENDAR=US&amp;VAR:SYMBOL=PEI&amp;VAR:INDEX=0"}</definedName>
    <definedName name="_720__FDSAUDITLINK__" hidden="1">{"fdsup://Directions/FactSet Auditing Viewer?action=AUDIT_VALUE&amp;DB=129&amp;ID1=25667710&amp;VALUEID=03501&amp;SDATE=201101&amp;PERIODTYPE=QTR_STD&amp;SCFT=3&amp;window=popup_no_bar&amp;width=385&amp;height=120&amp;START_MAXIMIZED=FALSE&amp;creator=factset&amp;display_string=Audit"}</definedName>
    <definedName name="_721__FDSAUDITLINK__" hidden="1">{"fdsup://Directions/FactSet Auditing Viewer?action=AUDIT_VALUE&amp;DB=129&amp;ID1=30700010&amp;VALUEID=03501&amp;SDATE=201103&amp;PERIODTYPE=QTR_STD&amp;SCFT=3&amp;window=popup_no_bar&amp;width=385&amp;height=120&amp;START_MAXIMIZED=FALSE&amp;creator=factset&amp;display_string=Audit"}</definedName>
    <definedName name="_722__FDSAUDITLINK__" hidden="1">{"fdsup://Directions/FactSet Auditing Viewer?action=AUDIT_VALUE&amp;DB=129&amp;ID1=711131&amp;VALUEID=05194&amp;SDATE=201201&amp;PERIODTYPE=QTR_STD&amp;SCFT=3&amp;window=popup_no_bar&amp;width=385&amp;height=120&amp;START_MAXIMIZED=FALSE&amp;creator=factset&amp;display_string=Audit"}</definedName>
    <definedName name="_723__FDSAUDITLINK__" hidden="1">{"fdsup://Directions/FactSet Auditing Viewer?action=AUDIT_VALUE&amp;DB=129&amp;ID1=91704710&amp;VALUEID=05194&amp;SDATE=201202&amp;PERIODTYPE=QTR_STD&amp;SCFT=3&amp;window=popup_no_bar&amp;width=385&amp;height=120&amp;START_MAXIMIZED=FALSE&amp;creator=factset&amp;display_string=Audit"}</definedName>
    <definedName name="_724__FDSAUDITLINK__" hidden="1">{"fdsup://Directions/FactSet Auditing Viewer?action=AUDIT_VALUE&amp;DB=129&amp;ID1=B4TP9G&amp;VALUEID=05194&amp;SDATE=201201&amp;PERIODTYPE=QTR_STD&amp;SCFT=3&amp;window=popup_no_bar&amp;width=385&amp;height=120&amp;START_MAXIMIZED=FALSE&amp;creator=factset&amp;display_string=Audit"}</definedName>
    <definedName name="_725__FDSAUDITLINK__" hidden="1">{"fdsup://Directions/FactSet Auditing Viewer?action=AUDIT_VALUE&amp;DB=129&amp;ID1=25674610&amp;VALUEID=05194&amp;SDATE=201202&amp;PERIODTYPE=QTR_STD&amp;SCFT=3&amp;window=popup_no_bar&amp;width=385&amp;height=120&amp;START_MAXIMIZED=FALSE&amp;creator=factset&amp;display_string=Audit"}</definedName>
    <definedName name="_726__FDSAUDITLINK__" hidden="1">{"fdsup://Directions/FactSet Auditing Viewer?action=AUDIT_VALUE&amp;DB=129&amp;ID1=25667710&amp;VALUEID=05194&amp;SDATE=201201&amp;PERIODTYPE=QTR_STD&amp;SCFT=3&amp;window=popup_no_bar&amp;width=385&amp;height=120&amp;START_MAXIMIZED=FALSE&amp;creator=factset&amp;display_string=Audit"}</definedName>
    <definedName name="_727__FDSAUDITLINK__" hidden="1">{"fdsup://Directions/FactSet Auditing Viewer?action=AUDIT_VALUE&amp;DB=129&amp;ID1=30700010&amp;VALUEID=05194&amp;SDATE=201203&amp;PERIODTYPE=QTR_STD&amp;SCFT=3&amp;window=popup_no_bar&amp;width=385&amp;height=120&amp;START_MAXIMIZED=FALSE&amp;creator=factset&amp;display_string=Audit"}</definedName>
    <definedName name="_728__FDSAUDITLINK__" hidden="1">{"fdsup://Directions/FactSet Auditing Viewer?action=AUDIT_VALUE&amp;DB=129&amp;ID1=B5BLGL&amp;VALUEID=05194&amp;SDATE=201202&amp;PERIODTYPE=QTR_STD&amp;SCFT=3&amp;window=popup_no_bar&amp;width=385&amp;height=120&amp;START_MAXIMIZED=FALSE&amp;creator=factset&amp;display_string=Audit"}</definedName>
    <definedName name="_729__FDSAUDITLINK__" hidden="1">{"fdsup://Directions/FactSet Auditing Viewer?action=AUDIT_VALUE&amp;DB=129&amp;ID1=711131&amp;VALUEID=05194&amp;SDATE=201201&amp;PERIODTYPE=QTR_STD&amp;SCFT=3&amp;window=popup_no_bar&amp;width=385&amp;height=120&amp;START_MAXIMIZED=FALSE&amp;creator=factset&amp;display_string=Audit"}</definedName>
    <definedName name="_73__123Graph_ECHART_7" hidden="1">#REF!</definedName>
    <definedName name="_73__123Graph_XCAPITAL_BY_OEM" hidden="1">#REF!</definedName>
    <definedName name="_73__123Graph_XCHART_11" hidden="1">#REF!</definedName>
    <definedName name="_73__123Graph_XCHART_23" hidden="1">#REF!</definedName>
    <definedName name="_73__FDSAUDITLINK__" hidden="1">{"fdsup://directions/FAT Viewer?action=UPDATE&amp;creator=factset&amp;DYN_ARGS=TRUE&amp;DOC_NAME=FAT:FQL_AUDITING_CLIENT_TEMPLATE.FAT&amp;display_string=Audit&amp;VAR:KEY=POJWXGJAHK&amp;VAR:QUERY=RkZfRlJFRV9QU19DRigp&amp;WINDOW=FIRST_POPUP&amp;HEIGHT=450&amp;WIDTH=450&amp;START_MAXIMIZED=FALSE&amp;VA","R:CALENDAR=US&amp;VAR:SYMBOL=GGP&amp;VAR:INDEX=0"}</definedName>
    <definedName name="_730__FDSAUDITLINK__" hidden="1">{"fdsup://Directions/FactSet Auditing Viewer?action=AUDIT_VALUE&amp;DB=129&amp;ID1=36227K10&amp;VALUEID=02001&amp;SDATE=201001&amp;PERIODTYPE=QTR_STD&amp;window=popup_no_bar&amp;width=385&amp;height=120&amp;START_MAXIMIZED=FALSE&amp;creator=factset&amp;display_string=Audit"}</definedName>
    <definedName name="_731__FDSAUDITLINK__" hidden="1">{"fdsup://Directions/FactSet Auditing Viewer?action=AUDIT_VALUE&amp;DB=129&amp;ID1=B4TP9G&amp;VALUEID=05194&amp;SDATE=201201&amp;PERIODTYPE=QTR_STD&amp;SCFT=3&amp;window=popup_no_bar&amp;width=385&amp;height=120&amp;START_MAXIMIZED=FALSE&amp;creator=factset&amp;display_string=Audit"}</definedName>
    <definedName name="_732__FDSAUDITLINK__" hidden="1">{"fdsup://Directions/FactSet Auditing Viewer?action=AUDIT_VALUE&amp;DB=129&amp;ID1=25674610&amp;VALUEID=05194&amp;SDATE=201202&amp;PERIODTYPE=QTR_STD&amp;SCFT=3&amp;window=popup_no_bar&amp;width=385&amp;height=120&amp;START_MAXIMIZED=FALSE&amp;creator=factset&amp;display_string=Audit"}</definedName>
    <definedName name="_733__FDSAUDITLINK__" hidden="1">{"fdsup://Directions/FactSet Auditing Viewer?action=AUDIT_VALUE&amp;DB=129&amp;ID1=25667710&amp;VALUEID=05194&amp;SDATE=201201&amp;PERIODTYPE=QTR_STD&amp;SCFT=3&amp;window=popup_no_bar&amp;width=385&amp;height=120&amp;START_MAXIMIZED=FALSE&amp;creator=factset&amp;display_string=Audit"}</definedName>
    <definedName name="_734__FDSAUDITLINK__" hidden="1">{"fdsup://Directions/FactSet Auditing Viewer?action=AUDIT_VALUE&amp;DB=129&amp;ID1=30700010&amp;VALUEID=05194&amp;SDATE=201203&amp;PERIODTYPE=QTR_STD&amp;SCFT=3&amp;window=popup_no_bar&amp;width=385&amp;height=120&amp;START_MAXIMIZED=FALSE&amp;creator=factset&amp;display_string=Audit"}</definedName>
    <definedName name="_735__FDSAUDITLINK__" hidden="1">{"fdsup://Directions/FactSet Auditing Viewer?action=AUDIT_VALUE&amp;DB=129&amp;ID1=B5BLGL&amp;VALUEID=05194&amp;SDATE=201102&amp;PERIODTYPE=QTR_STD&amp;SCFT=3&amp;window=popup_no_bar&amp;width=385&amp;height=120&amp;START_MAXIMIZED=FALSE&amp;creator=factset&amp;display_string=Audit"}</definedName>
    <definedName name="_736__FDSAUDITLINK__" hidden="1">{"fdsup://Directions/FactSet Auditing Viewer?action=AUDIT_VALUE&amp;DB=129&amp;ID1=B4TP9G&amp;VALUEID=05194&amp;SDATE=201201&amp;PERIODTYPE=QTR_STD&amp;SCFT=3&amp;window=popup_no_bar&amp;width=385&amp;height=120&amp;START_MAXIMIZED=FALSE&amp;creator=factset&amp;display_string=Audit"}</definedName>
    <definedName name="_737__FDSAUDITLINK__" hidden="1">{"fdsup://Directions/FactSet Auditing Viewer?action=AUDIT_VALUE&amp;DB=129&amp;ID1=25674610&amp;VALUEID=05194&amp;SDATE=201202&amp;PERIODTYPE=QTR_STD&amp;SCFT=3&amp;window=popup_no_bar&amp;width=385&amp;height=120&amp;START_MAXIMIZED=FALSE&amp;creator=factset&amp;display_string=Audit"}</definedName>
    <definedName name="_738__FDSAUDITLINK__" hidden="1">{"fdsup://Directions/FactSet Auditing Viewer?action=AUDIT_VALUE&amp;DB=129&amp;ID1=711131&amp;VALUEID=05194&amp;SDATE=201201&amp;PERIODTYPE=QTR_STD&amp;SCFT=3&amp;window=popup_no_bar&amp;width=385&amp;height=120&amp;START_MAXIMIZED=FALSE&amp;creator=factset&amp;display_string=Audit"}</definedName>
    <definedName name="_739__123Graph_EUNIT_BY_OEM" hidden="1">#REF!</definedName>
    <definedName name="_739__FDSAUDITLINK__" hidden="1">{"fdsup://Directions/FactSet Auditing Viewer?action=AUDIT_VALUE&amp;DB=129&amp;ID1=91704710&amp;VALUEID=05194&amp;SDATE=201202&amp;PERIODTYPE=QTR_STD&amp;SCFT=3&amp;window=popup_no_bar&amp;width=385&amp;height=120&amp;START_MAXIMIZED=FALSE&amp;creator=factset&amp;display_string=Audit"}</definedName>
    <definedName name="_74__123Graph_ECHART_8" hidden="1">#REF!</definedName>
    <definedName name="_74__123Graph_XCHART_24" hidden="1">#REF!</definedName>
    <definedName name="_74__123Graph_XCHART_8" hidden="1">#REF!</definedName>
    <definedName name="_74__123Graph_XHR_BY_OEM" hidden="1">#REF!</definedName>
    <definedName name="_74__123Graph_XTAX_CREDIT" hidden="1">#REF!</definedName>
    <definedName name="_74__FDSAUDITLINK__" hidden="1">{"fdsup://directions/FAT Viewer?action=UPDATE&amp;creator=factset&amp;DYN_ARGS=TRUE&amp;DOC_NAME=FAT:FQL_AUDITING_CLIENT_TEMPLATE.FAT&amp;display_string=Audit&amp;VAR:KEY=DSRARGHOTW&amp;VAR:QUERY=RkZfRlJFRV9QU19DRigp&amp;WINDOW=FIRST_POPUP&amp;HEIGHT=450&amp;WIDTH=450&amp;START_MAXIMIZED=FALSE&amp;VA","R:CALENDAR=US&amp;VAR:SYMBOL=IRC&amp;VAR:INDEX=0"}</definedName>
    <definedName name="_740__FDSAUDITLINK__" hidden="1">{"fdsup://Directions/FactSet Auditing Viewer?action=AUDIT_VALUE&amp;DB=129&amp;ID1=25667710&amp;VALUEID=05194&amp;SDATE=201201&amp;PERIODTYPE=QTR_STD&amp;SCFT=3&amp;window=popup_no_bar&amp;width=385&amp;height=120&amp;START_MAXIMIZED=FALSE&amp;creator=factset&amp;display_string=Audit"}</definedName>
    <definedName name="_741__FDSAUDITLINK__" hidden="1">{"fdsup://Directions/FactSet Auditing Viewer?action=AUDIT_VALUE&amp;DB=129&amp;ID1=30700010&amp;VALUEID=05194&amp;SDATE=201203&amp;PERIODTYPE=QTR_STD&amp;SCFT=3&amp;window=popup_no_bar&amp;width=385&amp;height=120&amp;START_MAXIMIZED=FALSE&amp;creator=factset&amp;display_string=Audit"}</definedName>
    <definedName name="_742__FDSAUDITLINK__" hidden="1">{"fdsup://Directions/FactSet Auditing Viewer?action=AUDIT_VALUE&amp;DB=129&amp;ID1=711131&amp;VALUEID=05194&amp;SDATE=201101&amp;PERIODTYPE=QTR_STD&amp;SCFT=3&amp;window=popup_no_bar&amp;width=385&amp;height=120&amp;START_MAXIMIZED=FALSE&amp;creator=factset&amp;display_string=Audit"}</definedName>
    <definedName name="_743__FDSAUDITLINK__" hidden="1">{"fdsup://Directions/FactSet Auditing Viewer?action=AUDIT_VALUE&amp;DB=129&amp;ID1=91704710&amp;VALUEID=05194&amp;SDATE=201102&amp;PERIODTYPE=QTR_STD&amp;SCFT=3&amp;window=popup_no_bar&amp;width=385&amp;height=120&amp;START_MAXIMIZED=FALSE&amp;creator=factset&amp;display_string=Audit"}</definedName>
    <definedName name="_744__FDSAUDITLINK__" hidden="1">{"fdsup://directions/FAT Viewer?action=UPDATE&amp;creator=factset&amp;DYN_ARGS=TRUE&amp;DOC_NAME=FAT:FQL_AUDITING_CLIENT_TEMPLATE.FAT&amp;display_string=Audit&amp;VAR:KEY=VGLKZAVYJG&amp;VAR:QUERY=KEZTTF9ORVRfSU5DKE5PVyxOT1csRlNBLCxVU0QpQEZGX05FVF9JTkMoTFRNUywwLCwsLFVTRCkp&amp;WINDOW=F","IRST_POPUP&amp;HEIGHT=450&amp;WIDTH=450&amp;START_MAXIMIZED=FALSE&amp;VAR:CALENDAR=US&amp;VAR:SYMBOL=SOFO&amp;VAR:INDEX=0"}</definedName>
    <definedName name="_745__FDSAUDITLINK__" hidden="1">{"fdsup://Directions/FactSet Auditing Viewer?action=AUDIT_VALUE&amp;DB=129&amp;ID1=25674610&amp;VALUEID=05194&amp;SDATE=201102&amp;PERIODTYPE=QTR_STD&amp;SCFT=3&amp;window=popup_no_bar&amp;width=385&amp;height=120&amp;START_MAXIMIZED=FALSE&amp;creator=factset&amp;display_string=Audit"}</definedName>
    <definedName name="_746__FDSAUDITLINK__" hidden="1">{"fdsup://Directions/FactSet Auditing Viewer?action=AUDIT_VALUE&amp;DB=129&amp;ID1=25667710&amp;VALUEID=05194&amp;SDATE=201101&amp;PERIODTYPE=QTR_STD&amp;SCFT=3&amp;window=popup_no_bar&amp;width=385&amp;height=120&amp;START_MAXIMIZED=FALSE&amp;creator=factset&amp;display_string=Audit"}</definedName>
    <definedName name="_747__FDSAUDITLINK__" hidden="1">{"fdsup://Directions/FactSet Auditing Viewer?action=AUDIT_VALUE&amp;DB=129&amp;ID1=30700010&amp;VALUEID=05194&amp;SDATE=201103&amp;PERIODTYPE=QTR_STD&amp;SCFT=3&amp;window=popup_no_bar&amp;width=385&amp;height=120&amp;START_MAXIMIZED=FALSE&amp;creator=factset&amp;display_string=Audit"}</definedName>
    <definedName name="_748__FDSAUDITLINK__" hidden="1">{"fdsup://directions/FAT Viewer?action=UPDATE&amp;creator=factset&amp;DYN_ARGS=TRUE&amp;DOC_NAME=FAT:FQL_AUDITING_CLIENT_TEMPLATE.FAT&amp;display_string=Audit&amp;VAR:KEY=CNSLAPCLIR&amp;VAR:QUERY=RkZfRUJJVERBX09QRVIoTFRNLDAsLCwsTk9LKQ==&amp;WINDOW=FIRST_POPUP&amp;HEIGHT=450&amp;WIDTH=450&amp;STAR","T_MAXIMIZED=FALSE&amp;VAR:CALENDAR=FIVEDAY&amp;VAR:SYMBOL=B23PWD&amp;VAR:INDEX=0"}</definedName>
    <definedName name="_749__FDSAUDITLINK__" hidden="1">{"fdsup://directions/FAT Viewer?action=UPDATE&amp;creator=factset&amp;DYN_ARGS=TRUE&amp;DOC_NAME=FAT:FQL_AUDITING_CLIENT_TEMPLATE.FAT&amp;display_string=Audit&amp;VAR:KEY=EDEXSXOTYP&amp;VAR:QUERY=RkZfRUJJVERBX09QRVIoTFRNLDAsLCwsTk9LKQ==&amp;WINDOW=FIRST_POPUP&amp;HEIGHT=450&amp;WIDTH=450&amp;STAR","T_MAXIMIZED=FALSE&amp;VAR:CALENDAR=FIVEDAY&amp;VAR:SYMBOL=B4TP9G&amp;VAR:INDEX=0"}</definedName>
    <definedName name="_75__123Graph_ACHART_3" hidden="1">#REF!</definedName>
    <definedName name="_75__123Graph_ECHART_9" hidden="1">#REF!</definedName>
    <definedName name="_75__123Graph_ECONTRACT_BY_B_U" hidden="1">#REF!</definedName>
    <definedName name="_75__123Graph_EQRE_S_BY_CO." hidden="1">#REF!</definedName>
    <definedName name="_75__123Graph_XCHART_3" hidden="1">#REF!</definedName>
    <definedName name="_75__123Graph_XCHART_9" hidden="1">#REF!</definedName>
    <definedName name="_75__123Graph_XUNIT_BY_OEM" hidden="1">#REF!</definedName>
    <definedName name="_75__FDSAUDITLINK__" hidden="1">{"fdsup://directions/FAT Viewer?action=UPDATE&amp;creator=factset&amp;DYN_ARGS=TRUE&amp;DOC_NAME=FAT:FQL_AUDITING_CLIENT_TEMPLATE.FAT&amp;display_string=Audit&amp;VAR:KEY=LAZSZQVWZS&amp;VAR:QUERY=RkZfRlJFRV9QU19DRigp&amp;WINDOW=FIRST_POPUP&amp;HEIGHT=450&amp;WIDTH=450&amp;START_MAXIMIZED=FALSE&amp;VA","R:CALENDAR=US&amp;VAR:SYMBOL=MFA&amp;VAR:INDEX=0"}</definedName>
    <definedName name="_750__FDSAUDITLINK__" hidden="1">{"fdsup://directions/FAT Viewer?action=UPDATE&amp;creator=factset&amp;DYN_ARGS=TRUE&amp;DOC_NAME=FAT:FQL_AUDITING_CLIENT_TEMPLATE.FAT&amp;display_string=Audit&amp;VAR:KEY=QDWFOTQVOZ&amp;VAR:QUERY=RkZfRUJJVERBX09QRVIoTFRNLDAsLCwsTk9LKQ==&amp;WINDOW=FIRST_POPUP&amp;HEIGHT=450&amp;WIDTH=450&amp;STAR","T_MAXIMIZED=FALSE&amp;VAR:CALENDAR=FIVEDAY&amp;VAR:SYMBOL=25674610&amp;VAR:INDEX=0"}</definedName>
    <definedName name="_751__FDSAUDITLINK__" hidden="1">{"fdsup://directions/FAT Viewer?action=UPDATE&amp;creator=factset&amp;DYN_ARGS=TRUE&amp;DOC_NAME=FAT:FQL_AUDITING_CLIENT_TEMPLATE.FAT&amp;display_string=Audit&amp;VAR:KEY=FMBUNQRQZW&amp;VAR:QUERY=RkZfRUJJVERBX09QRVIoTFRNLDAsLCwsTk9LKQ==&amp;WINDOW=FIRST_POPUP&amp;HEIGHT=450&amp;WIDTH=450&amp;STAR","T_MAXIMIZED=FALSE&amp;VAR:CALENDAR=FIVEDAY&amp;VAR:SYMBOL=B033YF&amp;VAR:INDEX=0"}</definedName>
    <definedName name="_752__FDSAUDITLINK__" hidden="1">{"fdsup://directions/FAT Viewer?action=UPDATE&amp;creator=factset&amp;DYN_ARGS=TRUE&amp;DOC_NAME=FAT:FQL_AUDITING_CLIENT_TEMPLATE.FAT&amp;display_string=Audit&amp;VAR:KEY=VUPMHSHGBE&amp;VAR:QUERY=RkZfRUJJVERBX09QRVIoTFRNLDAsLCwsTk9LKQ==&amp;WINDOW=FIRST_POPUP&amp;HEIGHT=450&amp;WIDTH=450&amp;STAR","T_MAXIMIZED=FALSE&amp;VAR:CALENDAR=FIVEDAY&amp;VAR:SYMBOL=711131&amp;VAR:INDEX=0"}</definedName>
    <definedName name="_753__FDSAUDITLINK__" hidden="1">{"fdsup://directions/FAT Viewer?action=UPDATE&amp;creator=factset&amp;DYN_ARGS=TRUE&amp;DOC_NAME=FAT:FQL_AUDITING_CLIENT_TEMPLATE.FAT&amp;display_string=Audit&amp;VAR:KEY=RKRYPMZIVO&amp;VAR:QUERY=RkZfRUJJVERBX09QRVIoTFRNLDAsLCwsTk9LKQ==&amp;WINDOW=FIRST_POPUP&amp;HEIGHT=450&amp;WIDTH=450&amp;STAR","T_MAXIMIZED=FALSE&amp;VAR:CALENDAR=FIVEDAY&amp;VAR:SYMBOL=91704710&amp;VAR:INDEX=0"}</definedName>
    <definedName name="_754__FDSAUDITLINK__" hidden="1">{"fdsup://directions/FAT Viewer?action=UPDATE&amp;creator=factset&amp;DYN_ARGS=TRUE&amp;DOC_NAME=FAT:FQL_AUDITING_CLIENT_TEMPLATE.FAT&amp;display_string=Audit&amp;VAR:KEY=DINYBG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FO&amp;VAR:INDEX=0"}</definedName>
    <definedName name="_755__FDSAUDITLINK__" hidden="1">{"fdsup://directions/FAT Viewer?action=UPDATE&amp;creator=factset&amp;DYN_ARGS=TRUE&amp;DOC_NAME=FAT:FQL_AUDITING_CLIENT_TEMPLATE.FAT&amp;display_string=Audit&amp;VAR:KEY=LGLOLWRUDQ&amp;VAR:QUERY=RkZfRUJJVERBX09QRVIoTFRNLDAsLCwsTk9LKQ==&amp;WINDOW=FIRST_POPUP&amp;HEIGHT=450&amp;WIDTH=450&amp;STAR","T_MAXIMIZED=FALSE&amp;VAR:CALENDAR=FIVEDAY&amp;VAR:SYMBOL=30700010&amp;VAR:INDEX=0"}</definedName>
    <definedName name="_756__FDSAUDITLINK__" hidden="1">{"fdsup://directions/FAT Viewer?action=UPDATE&amp;creator=factset&amp;DYN_ARGS=TRUE&amp;DOC_NAME=FAT:FQL_AUDITING_CLIENT_TEMPLATE.FAT&amp;display_string=Audit&amp;VAR:KEY=MLKFCDMVG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RN&amp;VAR:INDEX=0"}</definedName>
    <definedName name="_757__FDSAUDITLINK__" hidden="1">{"fdsup://directions/FAT Viewer?action=UPDATE&amp;creator=factset&amp;DYN_ARGS=TRUE&amp;DOC_NAME=FAT:FQL_AUDITING_CLIENT_TEMPLATE.FAT&amp;display_string=Audit&amp;VAR:KEY=UJABKDMZOH&amp;VAR:QUERY=RkZfRUJJVERBX09QRVIoTFRNLDAsLCwsTk9LKQ==&amp;WINDOW=FIRST_POPUP&amp;HEIGHT=450&amp;WIDTH=450&amp;STAR","T_MAXIMIZED=FALSE&amp;VAR:CALENDAR=FIVEDAY&amp;VAR:SYMBOL=B5BLGL&amp;VAR:INDEX=0"}</definedName>
    <definedName name="_758__FDSAUDITLINK__" hidden="1">{"fdsup://directions/FAT Viewer?action=UPDATE&amp;creator=factset&amp;DYN_ARGS=TRUE&amp;DOC_NAME=FAT:FQL_AUDITING_CLIENT_TEMPLATE.FAT&amp;display_string=Audit&amp;VAR:KEY=ANOPYJKVWL&amp;VAR:QUERY=RkZfRUJJVERBX09QRVIoTFRNLDAsLCwsTk9LKQ==&amp;WINDOW=FIRST_POPUP&amp;HEIGHT=450&amp;WIDTH=450&amp;STAR","T_MAXIMIZED=FALSE&amp;VAR:CALENDAR=FIVEDAY&amp;VAR:SYMBOL=568743&amp;VAR:INDEX=0"}</definedName>
    <definedName name="_759__FDSAUDITLINK__" hidden="1">{"fdsup://directions/FAT Viewer?action=UPDATE&amp;creator=factset&amp;DYN_ARGS=TRUE&amp;DOC_NAME=FAT:FQL_AUDITING_CLIENT_TEMPLATE.FAT&amp;display_string=Audit&amp;VAR:KEY=CNSLAPCLIR&amp;VAR:QUERY=RkZfRUJJVERBX09QRVIoTFRNLDAsLCwsTk9LKQ==&amp;WINDOW=FIRST_POPUP&amp;HEIGHT=450&amp;WIDTH=450&amp;STAR","T_MAXIMIZED=FALSE&amp;VAR:CALENDAR=FIVEDAY&amp;VAR:SYMBOL=B23PWD&amp;VAR:INDEX=0"}</definedName>
    <definedName name="_76__123Graph_F_Chart_1A" hidden="1">#REF!</definedName>
    <definedName name="_76__123Graph_XCHART_12" hidden="1">#REF!</definedName>
    <definedName name="_76__123Graph_XCHART_5" hidden="1">#REF!</definedName>
    <definedName name="_76__FDSAUDITLINK__" hidden="1">{"fdsup://directions/FAT Viewer?action=UPDATE&amp;creator=factset&amp;DYN_ARGS=TRUE&amp;DOC_NAME=FAT:FQL_AUDITING_CLIENT_TEMPLATE.FAT&amp;display_string=Audit&amp;VAR:KEY=JSRIVGFQBY&amp;VAR:QUERY=RkZfRlJFRV9QU19DRigp&amp;WINDOW=FIRST_POPUP&amp;HEIGHT=450&amp;WIDTH=450&amp;START_MAXIMIZED=FALSE&amp;VA","R:CALENDAR=US&amp;VAR:SYMBOL=ANH&amp;VAR:INDEX=0"}</definedName>
    <definedName name="_760__FDSAUDITLINK__" hidden="1">{"fdsup://directions/FAT Viewer?action=UPDATE&amp;creator=factset&amp;DYN_ARGS=TRUE&amp;DOC_NAME=FAT:FQL_AUDITING_CLIENT_TEMPLATE.FAT&amp;display_string=Audit&amp;VAR:KEY=EDEXSXOTYP&amp;VAR:QUERY=RkZfRUJJVERBX09QRVIoTFRNLDAsLCwsTk9LKQ==&amp;WINDOW=FIRST_POPUP&amp;HEIGHT=450&amp;WIDTH=450&amp;STAR","T_MAXIMIZED=FALSE&amp;VAR:CALENDAR=FIVEDAY&amp;VAR:SYMBOL=B4TP9G&amp;VAR:INDEX=0"}</definedName>
    <definedName name="_761__FDSAUDITLINK__" hidden="1">{"fdsup://directions/FAT Viewer?action=UPDATE&amp;creator=factset&amp;DYN_ARGS=TRUE&amp;DOC_NAME=FAT:FQL_AUDITING_CLIENT_TEMPLATE.FAT&amp;display_string=Audit&amp;VAR:KEY=QDWFOTQVOZ&amp;VAR:QUERY=RkZfRUJJVERBX09QRVIoTFRNLDAsLCwsTk9LKQ==&amp;WINDOW=FIRST_POPUP&amp;HEIGHT=450&amp;WIDTH=450&amp;STAR","T_MAXIMIZED=FALSE&amp;VAR:CALENDAR=FIVEDAY&amp;VAR:SYMBOL=25674610&amp;VAR:INDEX=0"}</definedName>
    <definedName name="_762__123Graph_FCAPITAL_BY_OEM" hidden="1">#REF!</definedName>
    <definedName name="_762__FDSAUDITLINK__" hidden="1">{"fdsup://directions/FAT Viewer?action=UPDATE&amp;creator=factset&amp;DYN_ARGS=TRUE&amp;DOC_NAME=FAT:FQL_AUDITING_CLIENT_TEMPLATE.FAT&amp;display_string=Audit&amp;VAR:KEY=FYDCZQRG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FE&amp;VAR:INDEX=0"}</definedName>
    <definedName name="_763__FDSAUDITLINK__" hidden="1">{"fdsup://directions/FAT Viewer?action=UPDATE&amp;creator=factset&amp;DYN_ARGS=TRUE&amp;DOC_NAME=FAT:FQL_AUDITING_CLIENT_TEMPLATE.FAT&amp;display_string=Audit&amp;VAR:KEY=VUPMHSHGBE&amp;VAR:QUERY=RkZfRUJJVERBX09QRVIoTFRNLDAsLCwsTk9LKQ==&amp;WINDOW=FIRST_POPUP&amp;HEIGHT=450&amp;WIDTH=450&amp;STAR","T_MAXIMIZED=FALSE&amp;VAR:CALENDAR=FIVEDAY&amp;VAR:SYMBOL=711131&amp;VAR:INDEX=0"}</definedName>
    <definedName name="_764__FDSAUDITLINK__" hidden="1">{"fdsup://Directions/FactSet Auditing Viewer?action=AUDIT_VALUE&amp;DB=129&amp;ID1=83545R20&amp;VALUEID=02001&amp;SDATE=201002&amp;PERIODTYPE=QTR_STD&amp;window=popup_no_bar&amp;width=385&amp;height=120&amp;START_MAXIMIZED=FALSE&amp;creator=factset&amp;display_string=Audit"}</definedName>
    <definedName name="_765__FDSAUDITLINK__" hidden="1">{"fdsup://directions/FAT Viewer?action=UPDATE&amp;creator=factset&amp;DYN_ARGS=TRUE&amp;DOC_NAME=FAT:FQL_AUDITING_CLIENT_TEMPLATE.FAT&amp;display_string=Audit&amp;VAR:KEY=JGNCLWFCDU&amp;VAR:QUERY=RkZfRUJJVERBX09QRVIoTFRNLDAsLCwsTk9LKQ==&amp;WINDOW=FIRST_POPUP&amp;HEIGHT=450&amp;WIDTH=450&amp;STAR","T_MAXIMIZED=FALSE&amp;VAR:CALENDAR=FIVEDAY&amp;VAR:SYMBOL=25667710&amp;VAR:INDEX=0"}</definedName>
    <definedName name="_766__FDSAUDITLINK__" hidden="1">{"fdsup://directions/FAT Viewer?action=UPDATE&amp;creator=factset&amp;DYN_ARGS=TRUE&amp;DOC_NAME=FAT:FQL_AUDITING_CLIENT_TEMPLATE.FAT&amp;display_string=Audit&amp;VAR:KEY=LGLOLWRUDQ&amp;VAR:QUERY=RkZfRUJJVERBX09QRVIoTFRNLDAsLCwsTk9LKQ==&amp;WINDOW=FIRST_POPUP&amp;HEIGHT=450&amp;WIDTH=450&amp;STAR","T_MAXIMIZED=FALSE&amp;VAR:CALENDAR=FIVEDAY&amp;VAR:SYMBOL=30700010&amp;VAR:INDEX=0"}</definedName>
    <definedName name="_767__FDSAUDITLINK__" hidden="1">{"fdsup://Directions/FactSet Auditing Viewer?action=AUDIT_VALUE&amp;DB=129&amp;ID1=83092810&amp;VALUEID=02001&amp;SDATE=201001&amp;PERIODTYPE=QTR_STD&amp;window=popup_no_bar&amp;width=385&amp;height=120&amp;START_MAXIMIZED=FALSE&amp;creator=factset&amp;display_string=Audit"}</definedName>
    <definedName name="_768__FDSAUDITLINK__" hidden="1">{"fdsup://directions/FAT Viewer?action=UPDATE&amp;creator=factset&amp;DYN_ARGS=TRUE&amp;DOC_NAME=FAT:FQL_AUDITING_CLIENT_TEMPLATE.FAT&amp;display_string=Audit&amp;VAR:KEY=LEFUNYBURO&amp;VAR:QUERY=RkZfRUJJVF9PUEVSKExUTSwwLCwsLE5PSyk=&amp;WINDOW=FIRST_POPUP&amp;HEIGHT=450&amp;WIDTH=450&amp;START_MA","XIMIZED=FALSE&amp;VAR:CALENDAR=FIVEDAY&amp;VAR:SYMBOL=25667710&amp;VAR:INDEX=0"}</definedName>
    <definedName name="_769__FDSAUDITLINK__" hidden="1">{"fdsup://directions/FAT Viewer?action=UPDATE&amp;creator=factset&amp;DYN_ARGS=TRUE&amp;DOC_NAME=FAT:FQL_AUDITING_CLIENT_TEMPLATE.FAT&amp;display_string=Audit&amp;VAR:KEY=ZYLULWXELU&amp;VAR:QUERY=RkZfRUJJVF9PUEVSKExUTSwwLCwsLE5PSyk=&amp;WINDOW=FIRST_POPUP&amp;HEIGHT=450&amp;WIDTH=450&amp;START_MA","XIMIZED=FALSE&amp;VAR:CALENDAR=FIVEDAY&amp;VAR:SYMBOL=30700010&amp;VAR:INDEX=0"}</definedName>
    <definedName name="_77__123Graph_FCHART_10" hidden="1">#REF!</definedName>
    <definedName name="_77__123Graph_XCHART_6" hidden="1">#REF!</definedName>
    <definedName name="_77__FDSAUDITLINK__" hidden="1">{"fdsup://directions/FAT Viewer?action=UPDATE&amp;creator=factset&amp;DYN_ARGS=TRUE&amp;DOC_NAME=FAT:FQL_AUDITING_CLIENT_TEMPLATE.FAT&amp;display_string=Audit&amp;VAR:KEY=FQPODOTKVM&amp;VAR:QUERY=RkZfRlJFRV9QU19DRigp&amp;WINDOW=FIRST_POPUP&amp;HEIGHT=450&amp;WIDTH=450&amp;START_MAXIMIZED=FALSE&amp;VA","R:CALENDAR=US&amp;VAR:SYMBOL=WY&amp;VAR:INDEX=0"}</definedName>
    <definedName name="_770__FDSAUDITLINK__" hidden="1">{"fdsup://directions/FAT Viewer?action=UPDATE&amp;creator=factset&amp;DYN_ARGS=TRUE&amp;DOC_NAME=FAT:FQL_AUDITING_CLIENT_TEMPLATE.FAT&amp;display_string=Audit&amp;VAR:KEY=JSPSHSLETG&amp;VAR:QUERY=RkZfREVCVChTRU1JLDAsLCwsTk9LKQ==&amp;WINDOW=FIRST_POPUP&amp;HEIGHT=450&amp;WIDTH=450&amp;START_MAXIMI","ZED=FALSE&amp;VAR:CALENDAR=FIVEDAY&amp;VAR:SYMBOL=B033YF&amp;VAR:INDEX=0"}</definedName>
    <definedName name="_771__FDSAUDITLINK__" hidden="1">{"fdsup://directions/FAT Viewer?action=UPDATE&amp;creator=factset&amp;DYN_ARGS=TRUE&amp;DOC_NAME=FAT:FQL_AUDITING_CLIENT_TEMPLATE.FAT&amp;display_string=Audit&amp;VAR:KEY=BCHWHMXAFG&amp;VAR:QUERY=RkZfREVCVChTRU1JLC0xQVksLCwsTk9LKQ==&amp;WINDOW=FIRST_POPUP&amp;HEIGHT=450&amp;WIDTH=450&amp;START_MA","XIMIZED=FALSE&amp;VAR:CALENDAR=FIVEDAY&amp;VAR:SYMBOL=B23PWD&amp;VAR:INDEX=0"}</definedName>
    <definedName name="_772__FDSAUDITLINK__" hidden="1">{"fdsup://directions/FAT Viewer?action=UPDATE&amp;creator=factset&amp;DYN_ARGS=TRUE&amp;DOC_NAME=FAT:FQL_AUDITING_CLIENT_TEMPLATE.FAT&amp;display_string=Audit&amp;VAR:KEY=KDGBCDWTAV&amp;VAR:QUERY=RkZfRVBTX0RJTChMVE0sMCwsLCxOT0sp&amp;WINDOW=FIRST_POPUP&amp;HEIGHT=450&amp;WIDTH=450&amp;START_MAXIMI","ZED=FALSE&amp;VAR:CALENDAR=FIVEDAY&amp;VAR:SYMBOL=B23PWD&amp;VAR:INDEX=0"}</definedName>
    <definedName name="_773__FDSAUDITLINK__" hidden="1">{"fdsup://directions/FAT Viewer?action=UPDATE&amp;creator=factset&amp;DYN_ARGS=TRUE&amp;DOC_NAME=FAT:FQL_AUDITING_CLIENT_TEMPLATE.FAT&amp;display_string=Audit&amp;VAR:KEY=EHOJEZKFKR&amp;VAR:QUERY=RkZfRVBTX0RJTChMVE0sMCwsLCxOT0sp&amp;WINDOW=FIRST_POPUP&amp;HEIGHT=450&amp;WIDTH=450&amp;START_MAXIMI","ZED=FALSE&amp;VAR:CALENDAR=FIVEDAY&amp;VAR:SYMBOL=B4TP9G&amp;VAR:INDEX=0"}</definedName>
    <definedName name="_774__FDSAUDITLINK__" hidden="1">{"fdsup://directions/FAT Viewer?action=UPDATE&amp;creator=factset&amp;DYN_ARGS=TRUE&amp;DOC_NAME=FAT:FQL_AUDITING_CLIENT_TEMPLATE.FAT&amp;display_string=Audit&amp;VAR:KEY=WJSFKXMZOT&amp;VAR:QUERY=RkZfRVBTX0RJTChMVE0sMCwsLCxOT0sp&amp;WINDOW=FIRST_POPUP&amp;HEIGHT=450&amp;WIDTH=450&amp;START_MAXIMI","ZED=FALSE&amp;VAR:CALENDAR=FIVEDAY&amp;VAR:SYMBOL=25674610&amp;VAR:INDEX=0"}</definedName>
    <definedName name="_775__FDSAUDITLINK__" hidden="1">{"fdsup://directions/FAT Viewer?action=UPDATE&amp;creator=factset&amp;DYN_ARGS=TRUE&amp;DOC_NAME=FAT:FQL_AUDITING_CLIENT_TEMPLATE.FAT&amp;display_string=Audit&amp;VAR:KEY=VCLIJCRAHM&amp;VAR:QUERY=RkZfRVBTX0RJTChMVE0sMCwsLCxOT0sp&amp;WINDOW=FIRST_POPUP&amp;HEIGHT=450&amp;WIDTH=450&amp;START_MAXIMI","ZED=FALSE&amp;VAR:CALENDAR=FIVEDAY&amp;VAR:SYMBOL=711131&amp;VAR:INDEX=0"}</definedName>
    <definedName name="_776__FDSAUDITLINK__" hidden="1">{"fdsup://directions/FAT Viewer?action=UPDATE&amp;creator=factset&amp;DYN_ARGS=TRUE&amp;DOC_NAME=FAT:FQL_AUDITING_CLIENT_TEMPLATE.FAT&amp;display_string=Audit&amp;VAR:KEY=TSFAJWFATI&amp;VAR:QUERY=KEZTTF9ORVRfSU5DKE5PVyxOT1csRlNBLCxVU0QpQEZGX05FVF9JTkMoTFRNUywwLCwsLFVTRCkp&amp;WINDOW=F","IRST_POPUP&amp;HEIGHT=450&amp;WIDTH=450&amp;START_MAXIMIZED=FALSE&amp;VAR:CALENDAR=US&amp;VAR:SYMBOL=VOCS&amp;VAR:INDEX=0"}</definedName>
    <definedName name="_777__FDSAUDITLINK__" hidden="1">{"fdsup://directions/FAT Viewer?action=UPDATE&amp;creator=factset&amp;DYN_ARGS=TRUE&amp;DOC_NAME=FAT:FQL_AUDITING_CLIENT_TEMPLATE.FAT&amp;display_string=Audit&amp;VAR:KEY=NIXQDWDQHS&amp;VAR:QUERY=KEZTTF9ORVRfSU5DKE5PVyxOT1csRlNBLCxVU0QpQEZGX05FVF9JTkMoTFRNUywwLCwsLFVTRCkp&amp;WINDOW=F","IRST_POPUP&amp;HEIGHT=450&amp;WIDTH=450&amp;START_MAXIMIZED=FALSE&amp;VAR:CALENDAR=US&amp;VAR:SYMBOL=ICGE&amp;VAR:INDEX=0"}</definedName>
    <definedName name="_778__FDSAUDITLINK__" hidden="1">{"fdsup://directions/FAT Viewer?action=UPDATE&amp;creator=factset&amp;DYN_ARGS=TRUE&amp;DOC_NAME=FAT:FQL_AUDITING_CLIENT_TEMPLATE.FAT&amp;display_string=Audit&amp;VAR:KEY=LONCTCFKBG&amp;VAR:QUERY=RkZfRVBTX0RJTChMVE0sMCwsLCxOT0sp&amp;WINDOW=FIRST_POPUP&amp;HEIGHT=450&amp;WIDTH=450&amp;START_MAXIMI","ZED=FALSE&amp;VAR:CALENDAR=FIVEDAY&amp;VAR:SYMBOL=30700010&amp;VAR:INDEX=0"}</definedName>
    <definedName name="_779__FDSAUDITLINK__" hidden="1">{"fdsup://Directions/FactSet Auditing Viewer?action=AUDIT_VALUE&amp;DB=129&amp;ID1=B5BLGL&amp;VALUEID=05194&amp;SDATE=201102&amp;PERIODTYPE=QTR_STD&amp;SCFT=3&amp;window=popup_no_bar&amp;width=385&amp;height=120&amp;START_MAXIMIZED=FALSE&amp;creator=factset&amp;display_string=Audit"}</definedName>
    <definedName name="_78____123Graph_CCAPITAL_BY_OEM" hidden="1">#REF!</definedName>
    <definedName name="_78___123Graph_AHR_BY_OEM" hidden="1">#REF!</definedName>
    <definedName name="_78__123Graph_AGROWTH_9" hidden="1">#REF!</definedName>
    <definedName name="_78__123Graph_EQRE_S_BY_CO." hidden="1">#REF!</definedName>
    <definedName name="_78__123Graph_ESUPPLIES_BY_B_U" hidden="1">#REF!</definedName>
    <definedName name="_78__123Graph_FCHART_11" hidden="1">#REF!</definedName>
    <definedName name="_78__123Graph_XCHART_8" hidden="1">#REF!</definedName>
    <definedName name="_78__FDSAUDITLINK__" hidden="1">{"fdsup://directions/FAT Viewer?action=UPDATE&amp;creator=factset&amp;DYN_ARGS=TRUE&amp;DOC_NAME=FAT:FQL_AUDITING_CLIENT_TEMPLATE.FAT&amp;display_string=Audit&amp;VAR:KEY=PWFOLKNMFG&amp;VAR:QUERY=RkZfRlJFRV9QU19DRigp&amp;WINDOW=FIRST_POPUP&amp;HEIGHT=450&amp;WIDTH=450&amp;START_MAXIMIZED=FALSE&amp;VA","R:CALENDAR=US&amp;VAR:SYMBOL=GTY&amp;VAR:INDEX=0"}</definedName>
    <definedName name="_780__FDSAUDITLINK__" hidden="1">{"fdsup://Directions/FactSet Auditing Viewer?action=AUDIT_VALUE&amp;DB=129&amp;ID1=711131&amp;VALUEID=05194&amp;SDATE=201101&amp;PERIODTYPE=QTR_STD&amp;SCFT=3&amp;window=popup_no_bar&amp;width=385&amp;height=120&amp;START_MAXIMIZED=FALSE&amp;creator=factset&amp;display_string=Audit"}</definedName>
    <definedName name="_781__FDSAUDITLINK__" hidden="1">{"fdsup://Directions/FactSet Auditing Viewer?action=AUDIT_VALUE&amp;DB=129&amp;ID1=91704710&amp;VALUEID=05194&amp;SDATE=201102&amp;PERIODTYPE=QTR_STD&amp;SCFT=3&amp;window=popup_no_bar&amp;width=385&amp;height=120&amp;START_MAXIMIZED=FALSE&amp;creator=factset&amp;display_string=Audit"}</definedName>
    <definedName name="_782__FDSAUDITLINK__" hidden="1">{"fdsup://Directions/FactSet Auditing Viewer?action=AUDIT_VALUE&amp;DB=129&amp;ID1=30700010&amp;VALUEID=05194&amp;SDATE=201103&amp;PERIODTYPE=QTR_STD&amp;SCFT=3&amp;window=popup_no_bar&amp;width=385&amp;height=120&amp;START_MAXIMIZED=FALSE&amp;creator=factset&amp;display_string=Audit"}</definedName>
    <definedName name="_783__FDSAUDITLINK__" hidden="1">{"fdsup://Directions/FactSet Auditing Viewer?action=AUDIT_VALUE&amp;DB=129&amp;ID1=25667710&amp;VALUEID=05194&amp;SDATE=201101&amp;PERIODTYPE=QTR_STD&amp;SCFT=3&amp;window=popup_no_bar&amp;width=385&amp;height=120&amp;START_MAXIMIZED=FALSE&amp;creator=factset&amp;display_string=Audit"}</definedName>
    <definedName name="_784__FDSAUDITLINK__" hidden="1">{"fdsup://Directions/FactSet Auditing Viewer?action=AUDIT_VALUE&amp;DB=129&amp;ID1=25674610&amp;VALUEID=05194&amp;SDATE=201102&amp;PERIODTYPE=QTR_STD&amp;SCFT=3&amp;window=popup_no_bar&amp;width=385&amp;height=120&amp;START_MAXIMIZED=FALSE&amp;creator=factset&amp;display_string=Audit"}</definedName>
    <definedName name="_785__123Graph_FHR_BY_OEM" hidden="1">#REF!</definedName>
    <definedName name="_785__FDSAUDITLINK__" hidden="1">{"fdsup://Directions/FactSet Auditing Viewer?action=AUDIT_VALUE&amp;DB=129&amp;ID1=B4TP9G&amp;VALUEID=05194&amp;SDATE=201101&amp;PERIODTYPE=QTR_STD&amp;SCFT=3&amp;window=popup_no_bar&amp;width=385&amp;height=120&amp;START_MAXIMIZED=FALSE&amp;creator=factset&amp;display_string=Audit"}</definedName>
    <definedName name="_786__FDSAUDITLINK__" hidden="1">{"fdsup://Directions/FactSet Auditing Viewer?action=AUDIT_VALUE&amp;DB=129&amp;ID1=30700010&amp;VALUEID=03501&amp;SDATE=201103&amp;PERIODTYPE=QTR_STD&amp;SCFT=3&amp;window=popup_no_bar&amp;width=385&amp;height=120&amp;START_MAXIMIZED=FALSE&amp;creator=factset&amp;display_string=Audit"}</definedName>
    <definedName name="_787__FDSAUDITLINK__" hidden="1">{"fdsup://Directions/FactSet Auditing Viewer?action=AUDIT_VALUE&amp;DB=129&amp;ID1=25667710&amp;VALUEID=03501&amp;SDATE=201101&amp;PERIODTYPE=QTR_STD&amp;SCFT=3&amp;window=popup_no_bar&amp;width=385&amp;height=120&amp;START_MAXIMIZED=FALSE&amp;creator=factset&amp;display_string=Audit"}</definedName>
    <definedName name="_788__FDSAUDITLINK__" hidden="1">{"fdsup://Directions/FactSet Auditing Viewer?action=AUDIT_VALUE&amp;DB=129&amp;ID1=25674610&amp;VALUEID=03501&amp;SDATE=201102&amp;PERIODTYPE=QTR_STD&amp;SCFT=3&amp;window=popup_no_bar&amp;width=385&amp;height=120&amp;START_MAXIMIZED=FALSE&amp;creator=factset&amp;display_string=Audit"}</definedName>
    <definedName name="_789__FDSAUDITLINK__" hidden="1">{"fdsup://Directions/FactSet Auditing Viewer?action=AUDIT_VALUE&amp;DB=129&amp;ID1=B4TP9G&amp;VALUEID=03501&amp;SDATE=201101&amp;PERIODTYPE=QTR_STD&amp;SCFT=3&amp;window=popup_no_bar&amp;width=385&amp;height=120&amp;START_MAXIMIZED=FALSE&amp;creator=factset&amp;display_string=Audit"}</definedName>
    <definedName name="_79__123Graph_AGROWTH_9" hidden="1">#REF!</definedName>
    <definedName name="_79__123Graph_FCHART_12" hidden="1">#REF!</definedName>
    <definedName name="_79__123Graph_XCHART_13" hidden="1">#REF!</definedName>
    <definedName name="_79__FDSAUDITLINK__" hidden="1">{"fdsup://directions/FAT Viewer?action=UPDATE&amp;creator=factset&amp;DYN_ARGS=TRUE&amp;DOC_NAME=FAT:FQL_AUDITING_CLIENT_TEMPLATE.FAT&amp;display_string=Audit&amp;VAR:KEY=DOPCZSFKZE&amp;VAR:QUERY=RkZfRlJFRV9QU19DRigp&amp;WINDOW=FIRST_POPUP&amp;HEIGHT=450&amp;WIDTH=450&amp;START_MAXIMIZED=FALSE&amp;VA","R:CALENDAR=US&amp;VAR:SYMBOL=HIW&amp;VAR:INDEX=0"}</definedName>
    <definedName name="_790__FDSAUDITLINK__" hidden="1">{"fdsup://Directions/FactSet Auditing Viewer?action=AUDIT_VALUE&amp;DB=129&amp;ID1=91704710&amp;VALUEID=03501&amp;SDATE=201102&amp;PERIODTYPE=QTR_STD&amp;SCFT=3&amp;window=popup_no_bar&amp;width=385&amp;height=120&amp;START_MAXIMIZED=FALSE&amp;creator=factset&amp;display_string=Audit"}</definedName>
    <definedName name="_791__FDSAUDITLINK__" hidden="1">{"fdsup://Directions/FactSet Auditing Viewer?action=AUDIT_VALUE&amp;DB=129&amp;ID1=711131&amp;VALUEID=03501&amp;SDATE=201101&amp;PERIODTYPE=QTR_STD&amp;SCFT=3&amp;window=popup_no_bar&amp;width=385&amp;height=120&amp;START_MAXIMIZED=FALSE&amp;creator=factset&amp;display_string=Audit"}</definedName>
    <definedName name="_792__FDSAUDITLINK__" hidden="1">{"fdsup://directions/FAT Viewer?action=UPDATE&amp;creator=factset&amp;DYN_ARGS=TRUE&amp;DOC_NAME=FAT:FQL_AUDITING_CLIENT_TEMPLATE.FAT&amp;display_string=Audit&amp;VAR:KEY=HGLQNMXA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OCS&amp;VAR:INDEX=0"}</definedName>
    <definedName name="_793__FDSAUDITLINK__" hidden="1">{"fdsup://directions/FAT Viewer?action=UPDATE&amp;creator=factset&amp;DYN_ARGS=TRUE&amp;DOC_NAME=FAT:FQL_AUDITING_CLIENT_TEMPLATE.FAT&amp;display_string=Audit&amp;VAR:KEY=JOJERWX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CGE&amp;VAR:INDEX=0"}</definedName>
    <definedName name="_794__FDSAUDITLINK__" hidden="1">{"fdsup://Directions/FactSet Auditing Viewer?action=AUDIT_VALUE&amp;DB=129&amp;ID1=B033YF&amp;VALUEID=03501&amp;SDATE=201101&amp;PERIODTYPE=QTR_STD&amp;SCFT=3&amp;window=popup_no_bar&amp;width=385&amp;height=120&amp;START_MAXIMIZED=FALSE&amp;creator=factset&amp;display_string=Audit"}</definedName>
    <definedName name="_795__FDSAUDITLINK__" hidden="1">{"fdsup://Directions/FactSet Auditing Viewer?action=AUDIT_VALUE&amp;DB=129&amp;ID1=B5BLGL&amp;VALUEID=03501&amp;SDATE=201102&amp;PERIODTYPE=QTR_STD&amp;SCFT=3&amp;window=popup_no_bar&amp;width=385&amp;height=120&amp;START_MAXIMIZED=FALSE&amp;creator=factset&amp;display_string=Audit"}</definedName>
    <definedName name="_796__FDSAUDITLINK__" hidden="1">{"fdsup://Directions/FactSet Auditing Viewer?action=AUDIT_VALUE&amp;DB=129&amp;ID1=711131&amp;VALUEID=03426&amp;SDATE=201101&amp;PERIODTYPE=QTR_STD&amp;SCFT=3&amp;window=popup_no_bar&amp;width=385&amp;height=120&amp;START_MAXIMIZED=FALSE&amp;creator=factset&amp;display_string=Audit"}</definedName>
    <definedName name="_797__FDSAUDITLINK__" hidden="1">{"fdsup://Directions/FactSet Auditing Viewer?action=AUDIT_VALUE&amp;DB=129&amp;ID1=30700010&amp;VALUEID=02001&amp;SDATE=201103&amp;PERIODTYPE=QTR_STD&amp;SCFT=3&amp;window=popup_no_bar&amp;width=385&amp;height=120&amp;START_MAXIMIZED=FALSE&amp;creator=factset&amp;display_string=Audit"}</definedName>
    <definedName name="_798__FDSAUDITLINK__" hidden="1">{"fdsup://Directions/FactSet Auditing Viewer?action=AUDIT_VALUE&amp;DB=129&amp;ID1=25667710&amp;VALUEID=02001&amp;SDATE=201101&amp;PERIODTYPE=QTR_STD&amp;SCFT=3&amp;window=popup_no_bar&amp;width=385&amp;height=120&amp;START_MAXIMIZED=FALSE&amp;creator=factset&amp;display_string=Audit"}</definedName>
    <definedName name="_799__FDSAUDITLINK__" hidden="1">{"fdsup://Directions/FactSet Auditing Viewer?action=AUDIT_VALUE&amp;DB=129&amp;ID1=25674610&amp;VALUEID=02001&amp;SDATE=201102&amp;PERIODTYPE=QTR_STD&amp;SCFT=3&amp;window=popup_no_bar&amp;width=385&amp;height=120&amp;START_MAXIMIZED=FALSE&amp;creator=factset&amp;display_string=Audit"}</definedName>
    <definedName name="_8______123Graph_BCAP_PWR_93___95" hidden="1">#REF!</definedName>
    <definedName name="_8____123Graph_BCAP_PWR_93___95" hidden="1">#REF!</definedName>
    <definedName name="_8____123Graph_BEPS_CF" hidden="1">#N/A</definedName>
    <definedName name="_8____123Graph_LBL_ACHART_1" hidden="1">#REF!</definedName>
    <definedName name="_8____123Graph_LBL_BCHART_1" hidden="1">#REF!</definedName>
    <definedName name="_8____123Graph_XCHART_1" hidden="1">#REF!</definedName>
    <definedName name="_8___123Graph_BCAP_PWR_93___95" hidden="1">#REF!</definedName>
    <definedName name="_8__123Graph_ACAPITAL_ALL" hidden="1">#REF!</definedName>
    <definedName name="_8__123Graph_ACHART_14" hidden="1">#REF!</definedName>
    <definedName name="_8__123Graph_ACHART_15" hidden="1">#REF!</definedName>
    <definedName name="_8__123Graph_ACHART_16" hidden="1">#REF!</definedName>
    <definedName name="_8__123Graph_AChart_1A" hidden="1">#REF!</definedName>
    <definedName name="_8__123Graph_ACHART_2" hidden="1">#REF!</definedName>
    <definedName name="_8__123Graph_AChart_2N" hidden="1">#REF!</definedName>
    <definedName name="_8__123Graph_ACHART_5" hidden="1">#REF!</definedName>
    <definedName name="_8__123Graph_AChart_58B" hidden="1">#REF!</definedName>
    <definedName name="_8__123Graph_ACHART_7" hidden="1">#REF!</definedName>
    <definedName name="_8__123Graph_ACHART_8" hidden="1">#REF!</definedName>
    <definedName name="_8__123Graph_ACHART_9" hidden="1">#REF!</definedName>
    <definedName name="_8__123Graph_AGROWTH_9" hidden="1">#REF!</definedName>
    <definedName name="_8__123Graph_ANRT_PCE" hidden="1">#REF!</definedName>
    <definedName name="_8__123Graph_AQRE_S_BY_CO." hidden="1">#REF!</definedName>
    <definedName name="_8__123Graph_AQRE_S_BY_TYPE" hidden="1">#REF!</definedName>
    <definedName name="_8__123Graph_ASENS_COMPARISON" hidden="1">#REF!</definedName>
    <definedName name="_8__123Graph_Aｸﾞﾗﾌ_2" hidden="1">#REF!</definedName>
    <definedName name="_8__123Graph_B_Chart_1A" hidden="1">#REF!</definedName>
    <definedName name="_8__123Graph_BCAP_PWR_93___95" hidden="1">#REF!</definedName>
    <definedName name="_8__123Graph_BCHART_1" hidden="1">#REF!</definedName>
    <definedName name="_8__123Graph_BCHART_1A" hidden="1">#REF!</definedName>
    <definedName name="_8__123Graph_BCHART_2" hidden="1">#REF!</definedName>
    <definedName name="_8__123Graph_BCHART_3" hidden="1">#REF!</definedName>
    <definedName name="_8__123Graph_BCHART_4" hidden="1">#REF!</definedName>
    <definedName name="_8__123Graph_BCONTRACT_BY_B_U" hidden="1">#REF!</definedName>
    <definedName name="_8__123Graph_CGRAFICO_1" hidden="1">#REF!</definedName>
    <definedName name="_8__123Graph_DGRAFICO_20" hidden="1">#REF!</definedName>
    <definedName name="_8__123Graph_LBL_ACHART_1" hidden="1">#REF!</definedName>
    <definedName name="_8__123Graph_LBL_ACHART_3" hidden="1">#REF!</definedName>
    <definedName name="_8__123Graph_LBL_DCHART_1" hidden="1">#REF!</definedName>
    <definedName name="_8__123Graph_LBL_FCHART_1" hidden="1">#REF!</definedName>
    <definedName name="_8__123Graph_XCHART_1" hidden="1">#REF!</definedName>
    <definedName name="_8__123Graph_XClsCum" hidden="1">#REF!</definedName>
    <definedName name="_8__123Graph_XGRAFICO_1" hidden="1">#REF!</definedName>
    <definedName name="_8__FDSAUDITLINK__" hidden="1">{"fdsup://directions/FAT Viewer?action=UPDATE&amp;creator=factset&amp;DYN_ARGS=TRUE&amp;DOC_NAME=FAT:FQL_AUDITING_CLIENT_TEMPLATE.FAT&amp;display_string=Audit&amp;VAR:KEY=XYPOXSJYFQ&amp;VAR:QUERY=RkZfRlJFRV9QU19DRigp&amp;WINDOW=FIRST_POPUP&amp;HEIGHT=450&amp;WIDTH=450&amp;START_MAXIMIZED=FALSE&amp;VA","R:CALENDAR=US&amp;VAR:SYMBOL=MSW&amp;VAR:INDEX=0"}</definedName>
    <definedName name="_8_0__123Graph_LBL_ACHAR" hidden="1">#REF!</definedName>
    <definedName name="_8_0_0Interessi_Capitalizz" hidden="1">#REF!</definedName>
    <definedName name="_8_0_0Inv._Imm._Immater._Fattur" hidden="1">#REF!</definedName>
    <definedName name="_8_0_S" hidden="1">#REF!</definedName>
    <definedName name="_8_0Swvu.Pag" hidden="1">#REF!</definedName>
    <definedName name="_8_3__1_WEBI_HHeading" hidden="1">#REF!</definedName>
    <definedName name="_80__123Graph_AChart_1G" hidden="1">#REF!</definedName>
    <definedName name="_80__123Graph_FCHART_13" hidden="1">#REF!</definedName>
    <definedName name="_80__FDSAUDITLINK__" hidden="1">{"fdsup://directions/FAT Viewer?action=UPDATE&amp;creator=factset&amp;DYN_ARGS=TRUE&amp;DOC_NAME=FAT:FQL_AUDITING_CLIENT_TEMPLATE.FAT&amp;display_string=Audit&amp;VAR:KEY=REVAXMHQZA&amp;VAR:QUERY=RkZfRlJFRV9QU19DRigp&amp;WINDOW=FIRST_POPUP&amp;HEIGHT=450&amp;WIDTH=450&amp;START_MAXIMIZED=FALSE&amp;VA","R:CALENDAR=US&amp;VAR:SYMBOL=BFS&amp;VAR:INDEX=0"}</definedName>
    <definedName name="_800__FDSAUDITLINK__" hidden="1">{"fdsup://Directions/FactSet Auditing Viewer?action=AUDIT_VALUE&amp;DB=129&amp;ID1=B4TP9G&amp;VALUEID=02001&amp;SDATE=201101&amp;PERIODTYPE=QTR_STD&amp;SCFT=3&amp;window=popup_no_bar&amp;width=385&amp;height=120&amp;START_MAXIMIZED=FALSE&amp;creator=factset&amp;display_string=Audit"}</definedName>
    <definedName name="_801__FDSAUDITLINK__" hidden="1">{"fdsup://Directions/FactSet Auditing Viewer?action=AUDIT_VALUE&amp;DB=129&amp;ID1=91704710&amp;VALUEID=02001&amp;SDATE=201102&amp;PERIODTYPE=QTR_STD&amp;SCFT=3&amp;window=popup_no_bar&amp;width=385&amp;height=120&amp;START_MAXIMIZED=FALSE&amp;creator=factset&amp;display_string=Audit"}</definedName>
    <definedName name="_802__FDSAUDITLINK__" hidden="1">{"fdsup://Directions/FactSet Auditing Viewer?action=AUDIT_VALUE&amp;DB=129&amp;ID1=711131&amp;VALUEID=02001&amp;SDATE=201101&amp;PERIODTYPE=QTR_STD&amp;SCFT=3&amp;window=popup_no_bar&amp;width=385&amp;height=120&amp;START_MAXIMIZED=FALSE&amp;creator=factset&amp;display_string=Audit"}</definedName>
    <definedName name="_803__FDSAUDITLINK__" hidden="1">{"fdsup://Directions/FactSet Auditing Viewer?action=AUDIT_VALUE&amp;DB=129&amp;ID1=B23PWD&amp;VALUEID=02001&amp;SDATE=201101&amp;PERIODTYPE=QTR_STD&amp;SCFT=3&amp;window=popup_no_bar&amp;width=385&amp;height=120&amp;START_MAXIMIZED=FALSE&amp;creator=factset&amp;display_string=Audit"}</definedName>
    <definedName name="_804__FDSAUDITLINK__" hidden="1">{"fdsup://Directions/FactSet Auditing Viewer?action=AUDIT_VALUE&amp;DB=129&amp;ID1=568743&amp;VALUEID=02001&amp;SDATE=201102&amp;PERIODTYPE=QTR_STD&amp;SCFT=3&amp;window=popup_no_bar&amp;width=385&amp;height=120&amp;START_MAXIMIZED=FALSE&amp;creator=factset&amp;display_string=Audit"}</definedName>
    <definedName name="_805__FDSAUDITLINK__" hidden="1">{"fdsup://Directions/FactSet Auditing Viewer?action=AUDIT_VALUE&amp;DB=129&amp;ID1=B033YF&amp;VALUEID=02001&amp;SDATE=201101&amp;PERIODTYPE=QTR_STD&amp;SCFT=3&amp;window=popup_no_bar&amp;width=385&amp;height=120&amp;START_MAXIMIZED=FALSE&amp;creator=factset&amp;display_string=Audit"}</definedName>
    <definedName name="_806__FDSAUDITLINK__" hidden="1">{"fdsup://Directions/FactSet Auditing Viewer?action=AUDIT_VALUE&amp;DB=129&amp;ID1=B5BLGL&amp;VALUEID=02001&amp;SDATE=201102&amp;PERIODTYPE=QTR_STD&amp;SCFT=3&amp;window=popup_no_bar&amp;width=385&amp;height=120&amp;START_MAXIMIZED=FALSE&amp;creator=factset&amp;display_string=Audit"}</definedName>
    <definedName name="_807__FDSAUDITLINK__" hidden="1">{"fdsup://directions/FAT Viewer?action=UPDATE&amp;creator=factset&amp;DYN_ARGS=TRUE&amp;DOC_NAME=FAT:FQL_AUDITING_CLIENT_TEMPLATE.FAT&amp;display_string=Audit&amp;VAR:KEY=FIHYDKBUZI&amp;VAR:QUERY=RkZfREVCVChRVFIsLTFBWSwsLCxFVVIp&amp;WINDOW=FIRST_POPUP&amp;HEIGHT=450&amp;WIDTH=450&amp;START_MAXIMI","ZED=FALSE&amp;VAR:CALENDAR=FIVEDAY&amp;VAR:SYMBOL=568743&amp;VAR:INDEX=0"}</definedName>
    <definedName name="_808__123Graph_XCAP_PWR_93___95" hidden="1">#REF!</definedName>
    <definedName name="_808__FDSAUDITLINK__" hidden="1">{"fdsup://Directions/FactSet Auditing Viewer?action=AUDIT_VALUE&amp;DB=129&amp;ID1=64115T10&amp;VALUEID=02001&amp;SDATE=201001&amp;PERIODTYPE=QTR_STD&amp;window=popup_no_bar&amp;width=385&amp;height=120&amp;START_MAXIMIZED=FALSE&amp;creator=factset&amp;display_string=Audit"}</definedName>
    <definedName name="_809__FDSAUDITLINK__" hidden="1">{"fdsup://directions/FAT Viewer?action=UPDATE&amp;creator=factset&amp;DYN_ARGS=TRUE&amp;DOC_NAME=FAT:FQL_AUDITING_CLIENT_TEMPLATE.FAT&amp;display_string=Audit&amp;VAR:KEY=TQFSVCXUXC&amp;VAR:QUERY=RkZfREVCVChBTk4sLTFBWSwsLCxOT0sp&amp;WINDOW=FIRST_POPUP&amp;HEIGHT=450&amp;WIDTH=450&amp;START_MAXIMI","ZED=FALSE&amp;VAR:CALENDAR=FIVEDAY&amp;VAR:SYMBOL=B23PWD&amp;VAR:INDEX=0"}</definedName>
    <definedName name="_81__123Graph_BQRE_S_BY_CO." hidden="1">#REF!</definedName>
    <definedName name="_81__123Graph_ESUPPLIES_BY_B_U" hidden="1">#REF!</definedName>
    <definedName name="_81__123Graph_EWAGES_BY_B_U" hidden="1">#REF!</definedName>
    <definedName name="_81__123Graph_FCHART_14" hidden="1">#REF!</definedName>
    <definedName name="_81__FDSAUDITLINK__" hidden="1">{"fdsup://directions/FAT Viewer?action=UPDATE&amp;creator=factset&amp;DYN_ARGS=TRUE&amp;DOC_NAME=FAT:FQL_AUDITING_CLIENT_TEMPLATE.FAT&amp;display_string=Audit&amp;VAR:KEY=PGFUDQXEJO&amp;VAR:QUERY=RkZfRlJFRV9QU19DRigp&amp;WINDOW=FIRST_POPUP&amp;HEIGHT=450&amp;WIDTH=450&amp;START_MAXIMIZED=FALSE&amp;VA","R:CALENDAR=US&amp;VAR:SYMBOL=RYN&amp;VAR:INDEX=0"}</definedName>
    <definedName name="_810__FDSAUDITLINK__" hidden="1">{"fdsup://directions/FAT Viewer?action=UPDATE&amp;creator=factset&amp;DYN_ARGS=TRUE&amp;DOC_NAME=FAT:FQL_AUDITING_CLIENT_TEMPLATE.FAT&amp;display_string=Audit&amp;VAR:KEY=BCHWHMXAFG&amp;VAR:QUERY=RkZfREVCVChTRU1JLC0xQVksLCwsTk9LKQ==&amp;WINDOW=FIRST_POPUP&amp;HEIGHT=450&amp;WIDTH=450&amp;START_MA","XIMIZED=FALSE&amp;VAR:CALENDAR=FIVEDAY&amp;VAR:SYMBOL=B23PWD&amp;VAR:INDEX=0"}</definedName>
    <definedName name="_811__FDSAUDITLINK__" hidden="1">{"fdsup://directions/FAT Viewer?action=UPDATE&amp;creator=factset&amp;DYN_ARGS=TRUE&amp;DOC_NAME=FAT:FQL_AUDITING_CLIENT_TEMPLATE.FAT&amp;display_string=Audit&amp;VAR:KEY=BQLYLOHODC&amp;VAR:QUERY=RkZfRU5UUlBSX1ZBTF9EQUlMWSgwLC0yQVksRCwsTk9LKQ==&amp;WINDOW=FIRST_POPUP&amp;HEIGHT=450&amp;WIDTH=","450&amp;START_MAXIMIZED=FALSE&amp;VAR:CALENDAR=SNO&amp;VAR:SYMBOL=775125&amp;VAR:INDEX=191"}</definedName>
    <definedName name="_812__FDSAUDITLINK__" hidden="1">{"fdsup://directions/FAT Viewer?action=UPDATE&amp;creator=factset&amp;DYN_ARGS=TRUE&amp;DOC_NAME=FAT:FQL_AUDITING_CLIENT_TEMPLATE.FAT&amp;display_string=Audit&amp;VAR:KEY=XKNYXCXCFY&amp;VAR:QUERY=RkZfREVCVChRVFIsLTFBWSwsLCxFVVIp&amp;WINDOW=FIRST_POPUP&amp;HEIGHT=450&amp;WIDTH=450&amp;START_MAXIMI","ZED=FALSE&amp;VAR:CALENDAR=FIVEDAY&amp;VAR:SYMBOL=91704710&amp;VAR:INDEX=0"}</definedName>
    <definedName name="_813__FDSAUDITLINK__" hidden="1">{"fdsup://directions/FAT Viewer?action=UPDATE&amp;creator=factset&amp;DYN_ARGS=TRUE&amp;DOC_NAME=FAT:FQL_AUDITING_CLIENT_TEMPLATE.FAT&amp;display_string=Audit&amp;VAR:KEY=BIZEXOBKHW&amp;VAR:QUERY=RkZfREVCVChRVFIsLTFBWSwsLCxFVVIp&amp;WINDOW=FIRST_POPUP&amp;HEIGHT=450&amp;WIDTH=450&amp;START_MAXIMI","ZED=FALSE&amp;VAR:CALENDAR=FIVEDAY&amp;VAR:SYMBOL=B4TP9G&amp;VAR:INDEX=0"}</definedName>
    <definedName name="_814__FDSAUDITLINK__" hidden="1">{"fdsup://directions/FAT Viewer?action=UPDATE&amp;creator=factset&amp;DYN_ARGS=TRUE&amp;DOC_NAME=FAT:FQL_AUDITING_CLIENT_TEMPLATE.FAT&amp;display_string=Audit&amp;VAR:KEY=LWDGRQVMFM&amp;VAR:QUERY=KEZTTF9ORVRfSU5DKE5PVyxOT1csRlNBLCxVU0QpQEZGX05FVF9JTkMoTFRNUywwLCwsLFVTRCkp&amp;WINDOW=F","IRST_POPUP&amp;HEIGHT=450&amp;WIDTH=450&amp;START_MAXIMIZED=FALSE&amp;VAR:CALENDAR=US&amp;VAR:SYMBOL=GAME&amp;VAR:INDEX=0"}</definedName>
    <definedName name="_815__FDSAUDITLINK__" hidden="1">{"fdsup://directions/FAT Viewer?action=UPDATE&amp;creator=factset&amp;DYN_ARGS=TRUE&amp;DOC_NAME=FAT:FQL_AUDITING_CLIENT_TEMPLATE.FAT&amp;display_string=Audit&amp;VAR:KEY=HQBMFKLMNS&amp;VAR:QUERY=KEZTTF9ORVRfSU5DKE5PVyxOT1csRlNBLCxVU0QpQEZGX05FVF9JTkMoTFRNUywwLCwsLFVTRCkp&amp;WINDOW=F","IRST_POPUP&amp;HEIGHT=450&amp;WIDTH=450&amp;START_MAXIMIZED=FALSE&amp;VAR:CALENDAR=US&amp;VAR:SYMBOL=RST&amp;VAR:INDEX=0"}</definedName>
    <definedName name="_816__FDSAUDITLINK__" hidden="1">{"fdsup://directions/FAT Viewer?action=UPDATE&amp;creator=factset&amp;DYN_ARGS=TRUE&amp;DOC_NAME=FAT:FQL_AUDITING_CLIENT_TEMPLATE.FAT&amp;display_string=Audit&amp;VAR:KEY=TQRAXEHQJW&amp;VAR:QUERY=RkZfREVCVChRVFIsLTFBWSwsLCxFVVIp&amp;WINDOW=FIRST_POPUP&amp;HEIGHT=450&amp;WIDTH=450&amp;START_MAXIMI","ZED=FALSE&amp;VAR:CALENDAR=FIVEDAY&amp;VAR:SYMBOL=30700010&amp;VAR:INDEX=0"}</definedName>
    <definedName name="_817__FDSAUDITLINK__" hidden="1">{"fdsup://directions/FAT Viewer?action=UPDATE&amp;creator=factset&amp;DYN_ARGS=TRUE&amp;DOC_NAME=FAT:FQL_AUDITING_CLIENT_TEMPLATE.FAT&amp;display_string=Audit&amp;VAR:KEY=NWVOPIRCFS&amp;VAR:QUERY=RkZfREVCVChRVFIsLTFBWSwsLCxFVVIp&amp;WINDOW=FIRST_POPUP&amp;HEIGHT=450&amp;WIDTH=450&amp;START_MAXIMI","ZED=FALSE&amp;VAR:CALENDAR=FIVEDAY&amp;VAR:SYMBOL=B033YF&amp;VAR:INDEX=0"}</definedName>
    <definedName name="_818__FDSAUDITLINK__" hidden="1">{"fdsup://directions/FAT Viewer?action=UPDATE&amp;creator=factset&amp;DYN_ARGS=TRUE&amp;DOC_NAME=FAT:FQL_AUDITING_CLIENT_TEMPLATE.FAT&amp;display_string=Audit&amp;VAR:KEY=ZUNGDSTYLA&amp;VAR:QUERY=RkZfREVCVChRVFIsLTFBWSwsLCxFVVIp&amp;WINDOW=FIRST_POPUP&amp;HEIGHT=450&amp;WIDTH=450&amp;START_MAXIMI","ZED=FALSE&amp;VAR:CALENDAR=FIVEDAY&amp;VAR:SYMBOL=B5BLGL&amp;VAR:INDEX=0"}</definedName>
    <definedName name="_819__FDSAUDITLINK__" hidden="1">{"fdsup://directions/FAT Viewer?action=UPDATE&amp;creator=factset&amp;DYN_ARGS=TRUE&amp;DOC_NAME=FAT:FQL_AUDITING_CLIENT_TEMPLATE.FAT&amp;display_string=Audit&amp;VAR:KEY=LONCTCFKBG&amp;VAR:QUERY=RkZfRVBTX0RJTChMVE0sMCwsLCxOT0sp&amp;WINDOW=FIRST_POPUP&amp;HEIGHT=450&amp;WIDTH=450&amp;START_MAXIMI","ZED=FALSE&amp;VAR:CALENDAR=FIVEDAY&amp;VAR:SYMBOL=30700010&amp;VAR:INDEX=0"}</definedName>
    <definedName name="_82__123Graph_FCHART_15" hidden="1">#REF!</definedName>
    <definedName name="_82__123Graph_XCHART_14" hidden="1">#REF!</definedName>
    <definedName name="_82__FDSAUDITLINK__" hidden="1">{"fdsup://directions/FAT Viewer?action=UPDATE&amp;creator=factset&amp;DYN_ARGS=TRUE&amp;DOC_NAME=FAT:FQL_AUDITING_CLIENT_TEMPLATE.FAT&amp;display_string=Audit&amp;VAR:KEY=BUZANKPGNE&amp;VAR:QUERY=RkZfRlJFRV9QU19DRigp&amp;WINDOW=FIRST_POPUP&amp;HEIGHT=450&amp;WIDTH=450&amp;START_MAXIMIZED=FALSE&amp;VA","R:CALENDAR=US&amp;VAR:SYMBOL=CUZ&amp;VAR:INDEX=0"}</definedName>
    <definedName name="_820__FDSAUDITLINK__" hidden="1">{"fdsup://directions/FAT Viewer?action=UPDATE&amp;creator=factset&amp;DYN_ARGS=TRUE&amp;DOC_NAME=FAT:FQL_AUDITING_CLIENT_TEMPLATE.FAT&amp;display_string=Audit&amp;VAR:KEY=WJSFKXMZOT&amp;VAR:QUERY=RkZfRVBTX0RJTChMVE0sMCwsLCxOT0sp&amp;WINDOW=FIRST_POPUP&amp;HEIGHT=450&amp;WIDTH=450&amp;START_MAXIMI","ZED=FALSE&amp;VAR:CALENDAR=FIVEDAY&amp;VAR:SYMBOL=25674610&amp;VAR:INDEX=0"}</definedName>
    <definedName name="_821__FDSAUDITLINK__" hidden="1">{"fdsup://directions/FAT Viewer?action=UPDATE&amp;creator=factset&amp;DYN_ARGS=TRUE&amp;DOC_NAME=FAT:FQL_AUDITING_CLIENT_TEMPLATE.FAT&amp;display_string=Audit&amp;VAR:KEY=FKZAVGLOHO&amp;VAR:QUERY=RkZfRVBTX0RJTChMVE0sMCwsLCxOT0sp&amp;WINDOW=FIRST_POPUP&amp;HEIGHT=450&amp;WIDTH=450&amp;START_MAXIMI","ZED=FALSE&amp;VAR:CALENDAR=FIVEDAY&amp;VAR:SYMBOL=25667710&amp;VAR:INDEX=0"}</definedName>
    <definedName name="_822__FDSAUDITLINK__" hidden="1">{"fdsup://directions/FAT Viewer?action=UPDATE&amp;creator=factset&amp;DYN_ARGS=TRUE&amp;DOC_NAME=FAT:FQL_AUDITING_CLIENT_TEMPLATE.FAT&amp;display_string=Audit&amp;VAR:KEY=EHOJEZKFKR&amp;VAR:QUERY=RkZfRVBTX0RJTChMVE0sMCwsLCxOT0sp&amp;WINDOW=FIRST_POPUP&amp;HEIGHT=450&amp;WIDTH=450&amp;START_MAXIMI","ZED=FALSE&amp;VAR:CALENDAR=FIVEDAY&amp;VAR:SYMBOL=B4TP9G&amp;VAR:INDEX=0"}</definedName>
    <definedName name="_823__FDSAUDITLINK__" hidden="1">{"fdsup://directions/FAT Viewer?action=UPDATE&amp;creator=factset&amp;DYN_ARGS=TRUE&amp;DOC_NAME=FAT:FQL_AUDITING_CLIENT_TEMPLATE.FAT&amp;display_string=Audit&amp;VAR:KEY=VUFMTSPKHS&amp;VAR:QUERY=RkZfRVBTX0RJTChMVE0sMCwsLCxOT0sp&amp;WINDOW=FIRST_POPUP&amp;HEIGHT=450&amp;WIDTH=450&amp;START_MAXIMI","ZED=FALSE&amp;VAR:CALENDAR=FIVEDAY&amp;VAR:SYMBOL=91704710&amp;VAR:INDEX=0"}</definedName>
    <definedName name="_824__FDSAUDITLINK__" hidden="1">{"fdsup://directions/FAT Viewer?action=UPDATE&amp;creator=factset&amp;DYN_ARGS=TRUE&amp;DOC_NAME=FAT:FQL_AUDITING_CLIENT_TEMPLATE.FAT&amp;display_string=Audit&amp;VAR:KEY=KDGBCDWTAV&amp;VAR:QUERY=RkZfRVBTX0RJTChMVE0sMCwsLCxOT0sp&amp;WINDOW=FIRST_POPUP&amp;HEIGHT=450&amp;WIDTH=450&amp;START_MAXIMI","ZED=FALSE&amp;VAR:CALENDAR=FIVEDAY&amp;VAR:SYMBOL=B23PWD&amp;VAR:INDEX=0"}</definedName>
    <definedName name="_825__FDSAUDITLINK__" hidden="1">{"fdsup://directions/FAT Viewer?action=UPDATE&amp;creator=factset&amp;DYN_ARGS=TRUE&amp;DOC_NAME=FAT:FQL_AUDITING_CLIENT_TEMPLATE.FAT&amp;display_string=Audit&amp;VAR:KEY=VCLIJCRAHM&amp;VAR:QUERY=RkZfRVBTX0RJTChMVE0sMCwsLCxOT0sp&amp;WINDOW=FIRST_POPUP&amp;HEIGHT=450&amp;WIDTH=450&amp;START_MAXIMI","ZED=FALSE&amp;VAR:CALENDAR=FIVEDAY&amp;VAR:SYMBOL=711131&amp;VAR:INDEX=0"}</definedName>
    <definedName name="_826__FDSAUDITLINK__" hidden="1">{"fdsup://directions/FAT Viewer?action=UPDATE&amp;creator=factset&amp;DYN_ARGS=TRUE&amp;DOC_NAME=FAT:FQL_AUDITING_CLIENT_TEMPLATE.FAT&amp;display_string=Audit&amp;VAR:KEY=ERELGNWJKJ&amp;VAR:QUERY=RkZfRVBTX0RJTChMVE0sMCwsLCxOT0sp&amp;WINDOW=FIRST_POPUP&amp;HEIGHT=450&amp;WIDTH=450&amp;START_MAXIMI","ZED=FALSE&amp;VAR:CALENDAR=FIVEDAY&amp;VAR:SYMBOL=568743&amp;VAR:INDEX=0"}</definedName>
    <definedName name="_827__FDSAUDITLINK__" hidden="1">{"fdsup://directions/FAT Viewer?action=UPDATE&amp;creator=factset&amp;DYN_ARGS=TRUE&amp;DOC_NAME=FAT:FQL_AUDITING_CLIENT_TEMPLATE.FAT&amp;display_string=Audit&amp;VAR:KEY=SDSPUFYBAT&amp;VAR:QUERY=RkZfRVBTX0RJTChMVE0sMCwsLCxOT0sp&amp;WINDOW=FIRST_POPUP&amp;HEIGHT=450&amp;WIDTH=450&amp;START_MAXIMI","ZED=FALSE&amp;VAR:CALENDAR=FIVEDAY&amp;VAR:SYMBOL=B5BLGL&amp;VAR:INDEX=0"}</definedName>
    <definedName name="_828__FDSAUDITLINK__" hidden="1">{"fdsup://directions/FAT Viewer?action=UPDATE&amp;creator=factset&amp;DYN_ARGS=TRUE&amp;DOC_NAME=FAT:FQL_AUDITING_CLIENT_TEMPLATE.FAT&amp;display_string=Audit&amp;VAR:KEY=LMVKVGFW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AME&amp;VAR:INDEX=0"}</definedName>
    <definedName name="_829__FDSAUDITLINK__" hidden="1">{"fdsup://directions/FAT Viewer?action=UPDATE&amp;creator=factset&amp;DYN_ARGS=TRUE&amp;DOC_NAME=FAT:FQL_AUDITING_CLIENT_TEMPLATE.FAT&amp;display_string=Audit&amp;VAR:KEY=JSHCNUFC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ST&amp;VAR:INDEX=0"}</definedName>
    <definedName name="_83__123Graph_FCHART_16" hidden="1">#REF!</definedName>
    <definedName name="_83__FDSAUDITLINK__" hidden="1">{"fdsup://directions/FAT Viewer?action=UPDATE&amp;creator=factset&amp;DYN_ARGS=TRUE&amp;DOC_NAME=FAT:FQL_AUDITING_CLIENT_TEMPLATE.FAT&amp;display_string=Audit&amp;VAR:KEY=HQDGXWNYXO&amp;VAR:QUERY=RkZfRlJFRV9QU19DRigp&amp;WINDOW=FIRST_POPUP&amp;HEIGHT=450&amp;WIDTH=450&amp;START_MAXIMIZED=FALSE&amp;VA","R:CALENDAR=US&amp;VAR:SYMBOL=CBL&amp;VAR:INDEX=0"}</definedName>
    <definedName name="_830__FDSAUDITLINK__" hidden="1">{"fdsup://directions/FAT Viewer?action=UPDATE&amp;creator=factset&amp;DYN_ARGS=TRUE&amp;DOC_NAME=FAT:FQL_AUDITING_CLIENT_TEMPLATE.FAT&amp;display_string=Audit&amp;VAR:KEY=JSPSHSLETG&amp;VAR:QUERY=RkZfREVCVChTRU1JLDAsLCwsTk9LKQ==&amp;WINDOW=FIRST_POPUP&amp;HEIGHT=450&amp;WIDTH=450&amp;START_MAXIMI","ZED=FALSE&amp;VAR:CALENDAR=FIVEDAY&amp;VAR:SYMBOL=B033YF&amp;VAR:INDEX=0"}</definedName>
    <definedName name="_831__123Graph_XCAPITAL_ALL" hidden="1">#REF!</definedName>
    <definedName name="_831__FDSAUDITLINK__" hidden="1">{"fdsup://directions/FAT Viewer?action=UPDATE&amp;creator=factset&amp;DYN_ARGS=TRUE&amp;DOC_NAME=FAT:FQL_AUDITING_CLIENT_TEMPLATE.FAT&amp;display_string=Audit&amp;VAR:KEY=BQLYLOHODC&amp;VAR:QUERY=RkZfRU5UUlBSX1ZBTF9EQUlMWSgwLC0yQVksRCwsTk9LKQ==&amp;WINDOW=FIRST_POPUP&amp;HEIGHT=450&amp;WIDTH=","450&amp;START_MAXIMIZED=FALSE&amp;VAR:CALENDAR=SNO&amp;VAR:SYMBOL=775125&amp;VAR:INDEX=171"}</definedName>
    <definedName name="_832__FDSAUDITLINK__" hidden="1">{"fdsup://directions/FAT Viewer?action=UPDATE&amp;creator=factset&amp;DYN_ARGS=TRUE&amp;DOC_NAME=FAT:FQL_AUDITING_CLIENT_TEMPLATE.FAT&amp;display_string=Audit&amp;VAR:KEY=WXYZUTQXIN&amp;VAR:QUERY=RkZfREVCVChRVFIsMCwsLCxFVVIp&amp;WINDOW=FIRST_POPUP&amp;HEIGHT=450&amp;WIDTH=450&amp;START_MAXIMIZED=","FALSE&amp;VAR:CALENDAR=FIVEDAY&amp;VAR:SYMBOL=568743&amp;VAR:INDEX=0"}</definedName>
    <definedName name="_833__FDSAUDITLINK__" hidden="1">{"fdsup://directions/FAT Viewer?action=UPDATE&amp;creator=factset&amp;DYN_ARGS=TRUE&amp;DOC_NAME=FAT:FQL_AUDITING_CLIENT_TEMPLATE.FAT&amp;display_string=Audit&amp;VAR:KEY=QTEFELWFET&amp;VAR:QUERY=RkZfREVCVChRVFIsMCwsLCxFVVIp&amp;WINDOW=FIRST_POPUP&amp;HEIGHT=450&amp;WIDTH=450&amp;START_MAXIMIZED=","FALSE&amp;VAR:CALENDAR=FIVEDAY&amp;VAR:SYMBOL=B23PWD&amp;VAR:INDEX=0"}</definedName>
    <definedName name="_834__FDSAUDITLINK__" hidden="1">{"fdsup://directions/FAT Viewer?action=UPDATE&amp;creator=factset&amp;DYN_ARGS=TRUE&amp;DOC_NAME=FAT:FQL_AUDITING_CLIENT_TEMPLATE.FAT&amp;display_string=Audit&amp;VAR:KEY=SJIZIHCNYF&amp;VAR:QUERY=RkZfREVCVChRVFIsMCwsLCxFVVIp&amp;WINDOW=FIRST_POPUP&amp;HEIGHT=450&amp;WIDTH=450&amp;START_MAXIMIZED=","FALSE&amp;VAR:CALENDAR=FIVEDAY&amp;VAR:SYMBOL=711131&amp;VAR:INDEX=0"}</definedName>
    <definedName name="_835__FDSAUDITLINK__" hidden="1">{"fdsup://directions/FAT Viewer?action=UPDATE&amp;creator=factset&amp;DYN_ARGS=TRUE&amp;DOC_NAME=FAT:FQL_AUDITING_CLIENT_TEMPLATE.FAT&amp;display_string=Audit&amp;VAR:KEY=OXWBCTATIN&amp;VAR:QUERY=RkZfREVCVChRVFIsMCwsLCxFVVIp&amp;WINDOW=FIRST_POPUP&amp;HEIGHT=450&amp;WIDTH=450&amp;START_MAXIMIZED=","FALSE&amp;VAR:CALENDAR=FIVEDAY&amp;VAR:SYMBOL=91704710&amp;VAR:INDEX=0"}</definedName>
    <definedName name="_836__FDSAUDITLINK__" hidden="1">{"fdsup://directions/FAT Viewer?action=UPDATE&amp;creator=factset&amp;DYN_ARGS=TRUE&amp;DOC_NAME=FAT:FQL_AUDITING_CLIENT_TEMPLATE.FAT&amp;display_string=Audit&amp;VAR:KEY=ONQXUVGLEP&amp;VAR:QUERY=RkZfREVCVChRVFIsMCwsLCxFVVIp&amp;WINDOW=FIRST_POPUP&amp;HEIGHT=450&amp;WIDTH=450&amp;START_MAXIMIZED=","FALSE&amp;VAR:CALENDAR=FIVEDAY&amp;VAR:SYMBOL=B4TP9G&amp;VAR:INDEX=0"}</definedName>
    <definedName name="_837__FDSAUDITLINK__" hidden="1">{"fdsup://directions/FAT Viewer?action=UPDATE&amp;creator=factset&amp;DYN_ARGS=TRUE&amp;DOC_NAME=FAT:FQL_AUDITING_CLIENT_TEMPLATE.FAT&amp;display_string=Audit&amp;VAR:KEY=UNWBMXSBUD&amp;VAR:QUERY=RkZfREVCVChRVFIsMCwsLCxFVVIp&amp;WINDOW=FIRST_POPUP&amp;HEIGHT=450&amp;WIDTH=450&amp;START_MAXIMIZED=","FALSE&amp;VAR:CALENDAR=FIVEDAY&amp;VAR:SYMBOL=25674610&amp;VAR:INDEX=0"}</definedName>
    <definedName name="_838__FDSAUDITLINK__" hidden="1">{"fdsup://Directions/FactSet Auditing Viewer?action=AUDIT_VALUE&amp;DB=129&amp;ID1=77778010&amp;VALUEID=02001&amp;SDATE=201001&amp;PERIODTYPE=QTR_STD&amp;window=popup_no_bar&amp;width=385&amp;height=120&amp;START_MAXIMIZED=FALSE&amp;creator=factset&amp;display_string=Audit"}</definedName>
    <definedName name="_839__123Graph_XChart_1A" hidden="1">#REF!</definedName>
    <definedName name="_839__FDSAUDITLINK__" hidden="1">{"fdsup://directions/FAT Viewer?action=UPDATE&amp;creator=factset&amp;DYN_ARGS=TRUE&amp;DOC_NAME=FAT:FQL_AUDITING_CLIENT_TEMPLATE.FAT&amp;display_string=Audit&amp;VAR:KEY=YBYBENUBED&amp;VAR:QUERY=RkZfREVCVChRVFIsMCwsLCxFVVIp&amp;WINDOW=FIRST_POPUP&amp;HEIGHT=450&amp;WIDTH=450&amp;START_MAXIMIZED=","FALSE&amp;VAR:CALENDAR=FIVEDAY&amp;VAR:SYMBOL=30700010&amp;VAR:INDEX=0"}</definedName>
    <definedName name="_84____123Graph_CHR_BY_OEM" hidden="1">#REF!</definedName>
    <definedName name="_84__123Graph_BGROWTH_9" hidden="1">#REF!</definedName>
    <definedName name="_84__123Graph_EWAGES_BY_B_U" hidden="1">#REF!</definedName>
    <definedName name="_84__123Graph_FCHART_4" hidden="1">#REF!</definedName>
    <definedName name="_84__123Graph_FCONTRACT_BY_B_U" hidden="1">#REF!</definedName>
    <definedName name="_84__123Graph_LBL_ACHART_2" hidden="1">#REF!</definedName>
    <definedName name="_84__FDSAUDITLINK__" hidden="1">{"fdsup://directions/FAT Viewer?action=UPDATE&amp;creator=factset&amp;DYN_ARGS=TRUE&amp;DOC_NAME=FAT:FQL_AUDITING_CLIENT_TEMPLATE.FAT&amp;display_string=Audit&amp;VAR:KEY=LCDQJAFKZW&amp;VAR:QUERY=RkZfRlJFRV9QU19DRigp&amp;WINDOW=FIRST_POPUP&amp;HEIGHT=450&amp;WIDTH=450&amp;START_MAXIMIZED=FALSE&amp;VA","R:CALENDAR=US&amp;VAR:SYMBOL=IVR&amp;VAR:INDEX=0"}</definedName>
    <definedName name="_840__FDSAUDITLINK__" hidden="1">{"fdsup://Directions/FactSet Auditing Viewer?action=AUDIT_VALUE&amp;DB=129&amp;ID1=30700010&amp;VALUEID=02001&amp;SDATE=201203&amp;PERIODTYPE=QTR_STD&amp;SCFT=3&amp;window=popup_no_bar&amp;width=385&amp;height=120&amp;START_MAXIMIZED=FALSE&amp;creator=factset&amp;display_string=Audit"}</definedName>
    <definedName name="_841__FDSAUDITLINK__" hidden="1">{"fdsup://directions/FAT Viewer?action=UPDATE&amp;creator=factset&amp;DYN_ARGS=TRUE&amp;DOC_NAME=FAT:FQL_AUDITING_CLIENT_TEMPLATE.FAT&amp;display_string=Audit&amp;VAR:KEY=BWBYDQLCLE&amp;VAR:QUERY=KEZTTF9ORVRfSU5DKE5PVyxOT1csRlNBLCxVU0QpQEZGX05FVF9JTkMoTFRNUywwLCwsLFVTRCkp&amp;WINDOW=F","IRST_POPUP&amp;HEIGHT=450&amp;WIDTH=450&amp;START_MAXIMIZED=FALSE&amp;VAR:CALENDAR=US&amp;VAR:SYMBOL=VSNT&amp;VAR:INDEX=0"}</definedName>
    <definedName name="_842__FDSAUDITLINK__" hidden="1">{"fdsup://directions/FAT Viewer?action=UPDATE&amp;creator=factset&amp;DYN_ARGS=TRUE&amp;DOC_NAME=FAT:FQL_AUDITING_CLIENT_TEMPLATE.FAT&amp;display_string=Audit&amp;VAR:KEY=VGPEPGTGJS&amp;VAR:QUERY=KEZTTF9ORVRfSU5DKE5PVyxOT1csRlNBLCxVU0QpQEZGX05FVF9JTkMoTFRNUywwLCwsLFVTRCkp&amp;WINDOW=F","IRST_POPUP&amp;HEIGHT=450&amp;WIDTH=450&amp;START_MAXIMIZED=FALSE&amp;VAR:CALENDAR=US&amp;VAR:SYMBOL=UNFY&amp;VAR:INDEX=0"}</definedName>
    <definedName name="_843__FDSAUDITLINK__" hidden="1">{"fdsup://Directions/FactSet Auditing Viewer?action=AUDIT_VALUE&amp;DB=129&amp;ID1=B4TP9G&amp;VALUEID=02001&amp;SDATE=201201&amp;PERIODTYPE=QTR_STD&amp;SCFT=3&amp;window=popup_no_bar&amp;width=385&amp;height=120&amp;START_MAXIMIZED=FALSE&amp;creator=factset&amp;display_string=Audit"}</definedName>
    <definedName name="_844__FDSAUDITLINK__" hidden="1">{"fdsup://Directions/FactSet Auditing Viewer?action=AUDIT_VALUE&amp;DB=129&amp;ID1=91704710&amp;VALUEID=02001&amp;SDATE=201202&amp;PERIODTYPE=QTR_STD&amp;SCFT=3&amp;window=popup_no_bar&amp;width=385&amp;height=120&amp;START_MAXIMIZED=FALSE&amp;creator=factset&amp;display_string=Audit"}</definedName>
    <definedName name="_845__FDSAUDITLINK__" hidden="1">{"fdsup://Directions/FactSet Auditing Viewer?action=AUDIT_VALUE&amp;DB=129&amp;ID1=B23PWD&amp;VALUEID=02001&amp;SDATE=201201&amp;PERIODTYPE=QTR_STD&amp;SCFT=3&amp;window=popup_no_bar&amp;width=385&amp;height=120&amp;START_MAXIMIZED=FALSE&amp;creator=factset&amp;display_string=Audit"}</definedName>
    <definedName name="_846__FDSAUDITLINK__" hidden="1">{"fdsup://Directions/FactSet Auditing Viewer?action=AUDIT_VALUE&amp;DB=129&amp;ID1=711131&amp;VALUEID=02001&amp;SDATE=201201&amp;PERIODTYPE=QTR_STD&amp;SCFT=3&amp;window=popup_no_bar&amp;width=385&amp;height=120&amp;START_MAXIMIZED=FALSE&amp;creator=factset&amp;display_string=Audit"}</definedName>
    <definedName name="_847__FDSAUDITLINK__" hidden="1">{"fdsup://Directions/FactSet Auditing Viewer?action=AUDIT_VALUE&amp;DB=129&amp;ID1=568743&amp;VALUEID=02001&amp;SDATE=201202&amp;PERIODTYPE=QTR_STD&amp;SCFT=3&amp;window=popup_no_bar&amp;width=385&amp;height=120&amp;START_MAXIMIZED=FALSE&amp;creator=factset&amp;display_string=Audit"}</definedName>
    <definedName name="_848__FDSAUDITLINK__" hidden="1">{"fdsup://directions/FAT Viewer?action=UPDATE&amp;creator=factset&amp;DYN_ARGS=TRUE&amp;DOC_NAME=FAT:FQL_AUDITING_CLIENT_TEMPLATE.FAT&amp;display_string=Audit&amp;VAR:KEY=VSFEBGRIVS&amp;VAR:QUERY=RkZfREVCVChTRU1JLC0xQVksLCwsRVVSKQ==&amp;WINDOW=FIRST_POPUP&amp;HEIGHT=450&amp;WIDTH=450&amp;START_MA","XIMIZED=FALSE&amp;VAR:CALENDAR=FIVEDAY&amp;VAR:SYMBOL=B23PWD&amp;VAR:INDEX=0"}</definedName>
    <definedName name="_849__FDSAUDITLINK__" hidden="1">{"fdsup://Directions/FactSet Auditing Viewer?action=AUDIT_VALUE&amp;DB=129&amp;ID1=B5BLGL&amp;VALUEID=02001&amp;SDATE=201202&amp;PERIODTYPE=QTR_STD&amp;SCFT=3&amp;window=popup_no_bar&amp;width=385&amp;height=120&amp;START_MAXIMIZED=FALSE&amp;creator=factset&amp;display_string=Audit"}</definedName>
    <definedName name="_85__123Graph_FCHART_6" hidden="1">#REF!</definedName>
    <definedName name="_85__123Graph_XCHART_15" hidden="1">#REF!</definedName>
    <definedName name="_85__FDSAUDITLINK__" hidden="1">{"fdsup://directions/FAT Viewer?action=UPDATE&amp;creator=factset&amp;DYN_ARGS=TRUE&amp;DOC_NAME=FAT:FQL_AUDITING_CLIENT_TEMPLATE.FAT&amp;display_string=Audit&amp;VAR:KEY=VWTSDCBUXY&amp;VAR:QUERY=RkZfRlJFRV9QU19DRigp&amp;WINDOW=FIRST_POPUP&amp;HEIGHT=450&amp;WIDTH=450&amp;START_MAXIMIZED=FALSE&amp;VA","R:CALENDAR=US&amp;VAR:SYMBOL=CMO&amp;VAR:INDEX=0"}</definedName>
    <definedName name="_850__FDSAUDITLINK__" hidden="1">{"fdsup://Directions/FactSet Auditing Viewer?action=AUDIT_VALUE&amp;DB=129&amp;ID1=25674610&amp;VALUEID=03426&amp;SDATE=201202&amp;PERIODTYPE=QTR_STD&amp;SCFT=3&amp;window=popup_no_bar&amp;width=385&amp;height=120&amp;START_MAXIMIZED=FALSE&amp;creator=factset&amp;display_string=Audit"}</definedName>
    <definedName name="_851__FDSAUDITLINK__" hidden="1">{"fdsup://directions/FAT Viewer?action=UPDATE&amp;creator=factset&amp;DYN_ARGS=TRUE&amp;DOC_NAME=FAT:FQL_AUDITING_CLIENT_TEMPLATE.FAT&amp;display_string=Audit&amp;VAR:KEY=XSVQREXUTU&amp;VAR:QUERY=KEZTTF9ORVRfSU5DKE5PVyxOT1csRlNBLCxVU0QpQEZGX05FVF9JTkMoTFRNUywwLCwsLFVTRCkp&amp;WINDOW=F","IRST_POPUP&amp;HEIGHT=450&amp;WIDTH=450&amp;START_MAXIMIZED=FALSE&amp;VAR:CALENDAR=US&amp;VAR:SYMBOL=PEGA&amp;VAR:INDEX=0"}</definedName>
    <definedName name="_852__FDSAUDITLINK__" hidden="1">{"fdsup://directions/FAT Viewer?action=UPDATE&amp;creator=factset&amp;DYN_ARGS=TRUE&amp;DOC_NAME=FAT:FQL_AUDITING_CLIENT_TEMPLATE.FAT&amp;display_string=Audit&amp;VAR:KEY=LYTOBSDKPW&amp;VAR:QUERY=KEZTTF9ORVRfSU5DKE5PVyxOT1csRlNBLCxVU0QpQEZGX05FVF9JTkMoTFRNUywwLCwsLFVTRCkp&amp;WINDOW=F","IRST_POPUP&amp;HEIGHT=450&amp;WIDTH=450&amp;START_MAXIMIZED=FALSE&amp;VAR:CALENDAR=US&amp;VAR:SYMBOL=SWI&amp;VAR:INDEX=0"}</definedName>
    <definedName name="_853__FDSAUDITLINK__" hidden="1">{"fdsup://Directions/FactSet Auditing Viewer?action=AUDIT_VALUE&amp;DB=129&amp;ID1=B23PWD&amp;VALUEID=03426&amp;SDATE=201201&amp;PERIODTYPE=QTR_STD&amp;SCFT=3&amp;window=popup_no_bar&amp;width=385&amp;height=120&amp;START_MAXIMIZED=FALSE&amp;creator=factset&amp;display_string=Audit"}</definedName>
    <definedName name="_854__123Graph_XCAPITAL_BY_OEM" hidden="1">#REF!</definedName>
    <definedName name="_854__FDSAUDITLINK__" hidden="1">{"fdsup://Directions/FactSet Auditing Viewer?action=AUDIT_VALUE&amp;DB=129&amp;ID1=711131&amp;VALUEID=03426&amp;SDATE=201201&amp;PERIODTYPE=QTR_STD&amp;SCFT=3&amp;window=popup_no_bar&amp;width=385&amp;height=120&amp;START_MAXIMIZED=FALSE&amp;creator=factset&amp;display_string=Audit"}</definedName>
    <definedName name="_855__FDSAUDITLINK__" hidden="1">{"fdsup://Directions/FactSet Auditing Viewer?action=AUDIT_VALUE&amp;DB=129&amp;ID1=25674610&amp;VALUEID=03451&amp;SDATE=201202&amp;PERIODTYPE=QTR_STD&amp;SCFT=3&amp;window=popup_no_bar&amp;width=385&amp;height=120&amp;START_MAXIMIZED=FALSE&amp;creator=factset&amp;display_string=Audit"}</definedName>
    <definedName name="_856__FDSAUDITLINK__" hidden="1">{"fdsup://directions/FAT Viewer?action=UPDATE&amp;creator=factset&amp;DYN_ARGS=TRUE&amp;DOC_NAME=FAT:FQL_AUDITING_CLIENT_TEMPLATE.FAT&amp;display_string=Audit&amp;VAR:KEY=JEXITOHULA&amp;VAR:QUERY=KEZTTF9ORVRfSU5DKE5PVyxOT1csRlNBLCxVU0QpQEZGX05FVF9JTkMoTFRNUywwLCwsLFVTRCkp&amp;WINDOW=F","IRST_POPUP&amp;HEIGHT=450&amp;WIDTH=450&amp;START_MAXIMIZED=FALSE&amp;VAR:CALENDAR=US&amp;VAR:SYMBOL=TIBX&amp;VAR:INDEX=0"}</definedName>
    <definedName name="_857__FDSAUDITLINK__" hidden="1">{"fdsup://directions/FAT Viewer?action=UPDATE&amp;creator=factset&amp;DYN_ARGS=TRUE&amp;DOC_NAME=FAT:FQL_AUDITING_CLIENT_TEMPLATE.FAT&amp;display_string=Audit&amp;VAR:KEY=ZALSBCXITK&amp;VAR:QUERY=KEZTTF9ORVRfSU5DKE5PVyxOT1csRlNBLCxVU0QpQEZGX05FVF9JTkMoTFRNUywwLCwsLFVTRCkp&amp;WINDOW=F","IRST_POPUP&amp;HEIGHT=450&amp;WIDTH=450&amp;START_MAXIMIZED=FALSE&amp;VAR:CALENDAR=US&amp;VAR:SYMBOL=NOVL&amp;VAR:INDEX=0"}</definedName>
    <definedName name="_858__FDSAUDITLINK__" hidden="1">{"fdsup://Directions/FactSet Auditing Viewer?action=AUDIT_VALUE&amp;DB=129&amp;ID1=30700010&amp;VALUEID=03501&amp;SDATE=201203&amp;PERIODTYPE=QTR_STD&amp;SCFT=3&amp;window=popup_no_bar&amp;width=385&amp;height=120&amp;START_MAXIMIZED=FALSE&amp;creator=factset&amp;display_string=Audit"}</definedName>
    <definedName name="_859__FDSAUDITLINK__" hidden="1">{"fdsup://Directions/FactSet Auditing Viewer?action=AUDIT_VALUE&amp;DB=129&amp;ID1=25674610&amp;VALUEID=03501&amp;SDATE=201202&amp;PERIODTYPE=QTR_STD&amp;SCFT=3&amp;window=popup_no_bar&amp;width=385&amp;height=120&amp;START_MAXIMIZED=FALSE&amp;creator=factset&amp;display_string=Audit"}</definedName>
    <definedName name="_86__123Graph_FCHART_7" hidden="1">#REF!</definedName>
    <definedName name="_86__FDSAUDITLINK__" hidden="1">{"fdsup://directions/FAT Viewer?action=UPDATE&amp;creator=factset&amp;DYN_ARGS=TRUE&amp;DOC_NAME=FAT:FQL_AUDITING_CLIENT_TEMPLATE.FAT&amp;display_string=Audit&amp;VAR:KEY=LCXUHAFIJO&amp;VAR:QUERY=RkZfRlJFRV9QU19DRigp&amp;WINDOW=FIRST_POPUP&amp;HEIGHT=450&amp;WIDTH=450&amp;START_MAXIMIZED=FALSE&amp;VA","R:CALENDAR=US&amp;VAR:SYMBOL=PLD&amp;VAR:INDEX=0"}</definedName>
    <definedName name="_860__FDSAUDITLINK__" hidden="1">{"fdsup://Directions/FactSet Auditing Viewer?action=AUDIT_VALUE&amp;DB=129&amp;ID1=25667710&amp;VALUEID=03501&amp;SDATE=201201&amp;PERIODTYPE=QTR_STD&amp;SCFT=3&amp;window=popup_no_bar&amp;width=385&amp;height=120&amp;START_MAXIMIZED=FALSE&amp;creator=factset&amp;display_string=Audit"}</definedName>
    <definedName name="_861__FDSAUDITLINK__" hidden="1">{"fdsup://Directions/FactSet Auditing Viewer?action=AUDIT_VALUE&amp;DB=129&amp;ID1=B4TP9G&amp;VALUEID=03501&amp;SDATE=201201&amp;PERIODTYPE=QTR_STD&amp;SCFT=3&amp;window=popup_no_bar&amp;width=385&amp;height=120&amp;START_MAXIMIZED=FALSE&amp;creator=factset&amp;display_string=Audit"}</definedName>
    <definedName name="_862__FDSAUDITLINK__" hidden="1">{"fdsup://Directions/FactSet Auditing Viewer?action=AUDIT_VALUE&amp;DB=129&amp;ID1=91704710&amp;VALUEID=03501&amp;SDATE=201202&amp;PERIODTYPE=QTR_STD&amp;SCFT=3&amp;window=popup_no_bar&amp;width=385&amp;height=120&amp;START_MAXIMIZED=FALSE&amp;creator=factset&amp;display_string=Audit"}</definedName>
    <definedName name="_863__FDSAUDITLINK__" hidden="1">{"fdsup://directions/FAT Viewer?action=UPDATE&amp;creator=factset&amp;DYN_ARGS=TRUE&amp;DOC_NAME=FAT:FQL_AUDITING_CLIENT_TEMPLATE.FAT&amp;display_string=Audit&amp;VAR:KEY=CDQLMNYZI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&amp;VAR:INDEX=0"}</definedName>
    <definedName name="_864__FDSAUDITLINK__" hidden="1">{"fdsup://directions/FAT Viewer?action=UPDATE&amp;creator=factset&amp;DYN_ARGS=TRUE&amp;DOC_NAME=FAT:FQL_AUDITING_CLIENT_TEMPLATE.FAT&amp;display_string=Audit&amp;VAR:KEY=FGRCRCTY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SNT&amp;VAR:INDEX=0"}</definedName>
    <definedName name="_865__FDSAUDITLINK__" hidden="1">{"fdsup://directions/FAT Viewer?action=UPDATE&amp;creator=factset&amp;DYN_ARGS=TRUE&amp;DOC_NAME=FAT:FQL_AUDITING_CLIENT_TEMPLATE.FAT&amp;display_string=Audit&amp;VAR:KEY=TGRMPCDQ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UNFY&amp;VAR:INDEX=0"}</definedName>
    <definedName name="_866__FDSAUDITLINK__" hidden="1">{"fdsup://directions/FAT Viewer?action=UPDATE&amp;creator=factset&amp;DYN_ARGS=TRUE&amp;DOC_NAME=FAT:FQL_AUDITING_CLIENT_TEMPLATE.FAT&amp;display_string=Audit&amp;VAR:KEY=BQLYLOHODC&amp;VAR:QUERY=RkZfRU5UUlBSX1ZBTF9EQUlMWSgwLC0yQVksRCwsTk9LKQ==&amp;WINDOW=FIRST_POPUP&amp;HEIGHT=450&amp;WIDTH=","450&amp;START_MAXIMIZED=FALSE&amp;VAR:CALENDAR=SNO&amp;VAR:SYMBOL=775125&amp;VAR:INDEX=136"}</definedName>
    <definedName name="_867__FDSAUDITLINK__" hidden="1">{"fdsup://Directions/FactSet Auditing Viewer?action=AUDIT_VALUE&amp;DB=129&amp;ID1=B5BLGL&amp;VALUEID=03501&amp;SDATE=201202&amp;PERIODTYPE=QTR_STD&amp;SCFT=3&amp;window=popup_no_bar&amp;width=385&amp;height=120&amp;START_MAXIMIZED=FALSE&amp;creator=factset&amp;display_string=Audit"}</definedName>
    <definedName name="_868__FDSAUDITLINK__" hidden="1">{"fdsup://Directions/FactSet Auditing Viewer?action=AUDIT_VALUE&amp;DB=129&amp;ID1=B5BLGL&amp;VALUEID=05194&amp;SDATE=201202&amp;PERIODTYPE=QTR_STD&amp;SCFT=3&amp;window=popup_no_bar&amp;width=385&amp;height=120&amp;START_MAXIMIZED=FALSE&amp;creator=factset&amp;display_string=Audit"}</definedName>
    <definedName name="_869__FDSAUDITLINK__" hidden="1">{"fdsup://Directions/FactSet Auditing Viewer?action=AUDIT_VALUE&amp;DB=129&amp;ID1=711131&amp;VALUEID=05194&amp;SDATE=201201&amp;PERIODTYPE=QTR_STD&amp;SCFT=3&amp;window=popup_no_bar&amp;width=385&amp;height=120&amp;START_MAXIMIZED=FALSE&amp;creator=factset&amp;display_string=Audit"}</definedName>
    <definedName name="_87__123Graph_AChart_1A" hidden="1">#REF!</definedName>
    <definedName name="_87__123Graph_FCHART_8" hidden="1">#REF!</definedName>
    <definedName name="_87__123Graph_FCONTRACT_BY_B_U" hidden="1">#REF!</definedName>
    <definedName name="_87__123Graph_FQRE_S_BY_CO." hidden="1">#REF!</definedName>
    <definedName name="_87__FDSAUDITLINK__" hidden="1">{"fdsup://directions/FAT Viewer?action=UPDATE&amp;creator=factset&amp;DYN_ARGS=TRUE&amp;DOC_NAME=FAT:FQL_AUDITING_CLIENT_TEMPLATE.FAT&amp;display_string=Audit&amp;VAR:KEY=TKNMDIXSXG&amp;VAR:QUERY=RkZfRlJFRV9QU19DRigp&amp;WINDOW=FIRST_POPUP&amp;HEIGHT=450&amp;WIDTH=450&amp;START_MAXIMIZED=FALSE&amp;VA","R:CALENDAR=US&amp;VAR:SYMBOL=YSI&amp;VAR:INDEX=0"}</definedName>
    <definedName name="_870__FDSAUDITLINK__" hidden="1">{"fdsup://Directions/FactSet Auditing Viewer?action=AUDIT_VALUE&amp;DB=129&amp;ID1=91704710&amp;VALUEID=05194&amp;SDATE=201202&amp;PERIODTYPE=QTR_STD&amp;SCFT=3&amp;window=popup_no_bar&amp;width=385&amp;height=120&amp;START_MAXIMIZED=FALSE&amp;creator=factset&amp;display_string=Audit"}</definedName>
    <definedName name="_871__FDSAUDITLINK__" hidden="1">{"fdsup://Directions/FactSet Auditing Viewer?action=AUDIT_VALUE&amp;DB=129&amp;ID1=B4TP9G&amp;VALUEID=05194&amp;SDATE=201201&amp;PERIODTYPE=QTR_STD&amp;SCFT=3&amp;window=popup_no_bar&amp;width=385&amp;height=120&amp;START_MAXIMIZED=FALSE&amp;creator=factset&amp;display_string=Audit"}</definedName>
    <definedName name="_872__FDSAUDITLINK__" hidden="1">{"fdsup://Directions/FactSet Auditing Viewer?action=AUDIT_VALUE&amp;DB=129&amp;ID1=25674610&amp;VALUEID=05194&amp;SDATE=201202&amp;PERIODTYPE=QTR_STD&amp;SCFT=3&amp;window=popup_no_bar&amp;width=385&amp;height=120&amp;START_MAXIMIZED=FALSE&amp;creator=factset&amp;display_string=Audit"}</definedName>
    <definedName name="_873__FDSAUDITLINK__" hidden="1">{"fdsup://Directions/FactSet Auditing Viewer?action=AUDIT_VALUE&amp;DB=129&amp;ID1=25667710&amp;VALUEID=05194&amp;SDATE=201201&amp;PERIODTYPE=QTR_STD&amp;SCFT=3&amp;window=popup_no_bar&amp;width=385&amp;height=120&amp;START_MAXIMIZED=FALSE&amp;creator=factset&amp;display_string=Audit"}</definedName>
    <definedName name="_874__FDSAUDITLINK__" hidden="1">{"fdsup://directions/FAT Viewer?action=UPDATE&amp;creator=factset&amp;DYN_ARGS=TRUE&amp;DOC_NAME=FAT:FQL_AUDITING_CLIENT_TEMPLATE.FAT&amp;display_string=Audit&amp;VAR:KEY=LSZIZGVU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EGA&amp;VAR:INDEX=0"}</definedName>
    <definedName name="_875__FDSAUDITLINK__" hidden="1">{"fdsup://directions/FAT Viewer?action=UPDATE&amp;creator=factset&amp;DYN_ARGS=TRUE&amp;DOC_NAME=FAT:FQL_AUDITING_CLIENT_TEMPLATE.FAT&amp;display_string=Audit&amp;VAR:KEY=NIBWRUXA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WI&amp;VAR:INDEX=0"}</definedName>
    <definedName name="_876__FDSAUDITLINK__" hidden="1">{"fdsup://directions/FAT Viewer?action=UPDATE&amp;creator=factset&amp;DYN_ARGS=TRUE&amp;DOC_NAME=FAT:FQL_AUDITING_CLIENT_TEMPLATE.FAT&amp;display_string=Audit&amp;VAR:KEY=ONSLABSJKN&amp;VAR:QUERY=RkZfRUJJVERBX09QRVIoTFRNLDAsLCwsRVVSKQ==&amp;WINDOW=FIRST_POPUP&amp;HEIGHT=450&amp;WIDTH=450&amp;STAR","T_MAXIMIZED=FALSE&amp;VAR:CALENDAR=FIVEDAY&amp;VAR:SYMBOL=568743&amp;VAR:INDEX=0"}</definedName>
    <definedName name="_877__123Graph_XHR_BY_OEM" hidden="1">#REF!</definedName>
    <definedName name="_877__FDSAUDITLINK__" hidden="1">{"fdsup://directions/FAT Viewer?action=UPDATE&amp;creator=factset&amp;DYN_ARGS=TRUE&amp;DOC_NAME=FAT:FQL_AUDITING_CLIENT_TEMPLATE.FAT&amp;display_string=Audit&amp;VAR:KEY=OLOPOVGDWV&amp;VAR:QUERY=RkZfRUJJVERBX09QRVIoTFRNLDAsLCwsRVVSKQ==&amp;WINDOW=FIRST_POPUP&amp;HEIGHT=450&amp;WIDTH=450&amp;STAR","T_MAXIMIZED=FALSE&amp;VAR:CALENDAR=FIVEDAY&amp;VAR:SYMBOL=B23PWD&amp;VAR:INDEX=0"}</definedName>
    <definedName name="_878__FDSAUDITLINK__" hidden="1">{"fdsup://directions/FAT Viewer?action=UPDATE&amp;creator=factset&amp;DYN_ARGS=TRUE&amp;DOC_NAME=FAT:FQL_AUDITING_CLIENT_TEMPLATE.FAT&amp;display_string=Audit&amp;VAR:KEY=WZIBEZMJUR&amp;VAR:QUERY=RkZfRUJJVERBX09QRVIoTFRNLDAsLCwsRVVSKQ==&amp;WINDOW=FIRST_POPUP&amp;HEIGHT=450&amp;WIDTH=450&amp;STAR","T_MAXIMIZED=FALSE&amp;VAR:CALENDAR=FIVEDAY&amp;VAR:SYMBOL=B4TP9G&amp;VAR:INDEX=0"}</definedName>
    <definedName name="_879__FDSAUDITLINK__" hidden="1">{"fdsup://directions/FAT Viewer?action=UPDATE&amp;creator=factset&amp;DYN_ARGS=TRUE&amp;DOC_NAME=FAT:FQL_AUDITING_CLIENT_TEMPLATE.FAT&amp;display_string=Audit&amp;VAR:KEY=DAFQFMBS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IBX&amp;VAR:INDEX=0"}</definedName>
    <definedName name="_88__123Graph_FCHART_9" hidden="1">#REF!</definedName>
    <definedName name="_88__123Graph_XCHART_16" hidden="1">#REF!</definedName>
    <definedName name="_88__FDSAUDITLINK__" hidden="1">{"fdsup://directions/FAT Viewer?action=UPDATE&amp;creator=factset&amp;DYN_ARGS=TRUE&amp;DOC_NAME=FAT:FQL_AUDITING_CLIENT_TEMPLATE.FAT&amp;display_string=Audit&amp;VAR:KEY=TUXEXSLGRI&amp;VAR:QUERY=RkZfRlJFRV9QU19DRigp&amp;WINDOW=FIRST_POPUP&amp;HEIGHT=450&amp;WIDTH=450&amp;START_MAXIMIZED=FALSE&amp;VA","R:CALENDAR=US&amp;VAR:SYMBOL=BMR&amp;VAR:INDEX=0"}</definedName>
    <definedName name="_880__FDSAUDITLINK__" hidden="1">{"fdsup://directions/FAT Viewer?action=UPDATE&amp;creator=factset&amp;DYN_ARGS=TRUE&amp;DOC_NAME=FAT:FQL_AUDITING_CLIENT_TEMPLATE.FAT&amp;display_string=Audit&amp;VAR:KEY=XYZGNCJM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OVL&amp;VAR:INDEX=0"}</definedName>
    <definedName name="_881__FDSAUDITLINK__" hidden="1">{"fdsup://directions/FAT Viewer?action=UPDATE&amp;creator=factset&amp;DYN_ARGS=TRUE&amp;DOC_NAME=FAT:FQL_AUDITING_CLIENT_TEMPLATE.FAT&amp;display_string=Audit&amp;VAR:KEY=MFCPSJQLUF&amp;VAR:QUERY=RkZfRUJJVERBX09QRVIoTFRNLDAsLCwsRVVSKQ==&amp;WINDOW=FIRST_POPUP&amp;HEIGHT=450&amp;WIDTH=450&amp;STAR","T_MAXIMIZED=FALSE&amp;VAR:CALENDAR=FIVEDAY&amp;VAR:SYMBOL=711131&amp;VAR:INDEX=0"}</definedName>
    <definedName name="_882__FDSAUDITLINK__" hidden="1">{"fdsup://directions/FAT Viewer?action=UPDATE&amp;creator=factset&amp;DYN_ARGS=TRUE&amp;DOC_NAME=FAT:FQL_AUDITING_CLIENT_TEMPLATE.FAT&amp;display_string=Audit&amp;VAR:KEY=WRAZSBUJKZ&amp;VAR:QUERY=RkZfRUJJVERBX09QRVIoTFRNLDAsLCwsRVVSKQ==&amp;WINDOW=FIRST_POPUP&amp;HEIGHT=450&amp;WIDTH=450&amp;STAR","T_MAXIMIZED=FALSE&amp;VAR:CALENDAR=FIVEDAY&amp;VAR:SYMBOL=91704710&amp;VAR:INDEX=0"}</definedName>
    <definedName name="_883__FDSAUDITLINK__" hidden="1">{"fdsup://directions/FAT Viewer?action=UPDATE&amp;creator=factset&amp;DYN_ARGS=TRUE&amp;DOC_NAME=FAT:FQL_AUDITING_CLIENT_TEMPLATE.FAT&amp;display_string=Audit&amp;VAR:KEY=AZQPQJSPED&amp;VAR:QUERY=RkZfRUJJVERBX09QRVIoTFRNLDAsLCwsRVVSKQ==&amp;WINDOW=FIRST_POPUP&amp;HEIGHT=450&amp;WIDTH=450&amp;STAR","T_MAXIMIZED=FALSE&amp;VAR:CALENDAR=FIVEDAY&amp;VAR:SYMBOL=25667710&amp;VAR:INDEX=0"}</definedName>
    <definedName name="_884__FDSAUDITLINK__" hidden="1">{"fdsup://directions/FAT Viewer?action=UPDATE&amp;creator=factset&amp;DYN_ARGS=TRUE&amp;DOC_NAME=FAT:FQL_AUDITING_CLIENT_TEMPLATE.FAT&amp;display_string=Audit&amp;VAR:KEY=SLILMLOFYH&amp;VAR:QUERY=RkZfRUJJVERBX09QRVIoTFRNLDAsLCwsRVVSKQ==&amp;WINDOW=FIRST_POPUP&amp;HEIGHT=450&amp;WIDTH=450&amp;STAR","T_MAXIMIZED=FALSE&amp;VAR:CALENDAR=FIVEDAY&amp;VAR:SYMBOL=30700010&amp;VAR:INDEX=0"}</definedName>
    <definedName name="_885__FDSAUDITLINK__" hidden="1">{"fdsup://directions/FAT Viewer?action=UPDATE&amp;creator=factset&amp;DYN_ARGS=TRUE&amp;DOC_NAME=FAT:FQL_AUDITING_CLIENT_TEMPLATE.FAT&amp;display_string=Audit&amp;VAR:KEY=VALUNINCFM&amp;VAR:QUERY=RkZfRUJJVF9PUEVSKExUTSwwLCwsLEVVUik=&amp;WINDOW=FIRST_POPUP&amp;HEIGHT=450&amp;WIDTH=450&amp;START_MA","XIMIZED=FALSE&amp;VAR:CALENDAR=FIVEDAY&amp;VAR:SYMBOL=568743&amp;VAR:INDEX=0"}</definedName>
    <definedName name="_886__FDSAUDITLINK__" hidden="1">{"fdsup://directions/FAT Viewer?action=UPDATE&amp;creator=factset&amp;DYN_ARGS=TRUE&amp;DOC_NAME=FAT:FQL_AUDITING_CLIENT_TEMPLATE.FAT&amp;display_string=Audit&amp;VAR:KEY=FGBQRSDOTY&amp;VAR:QUERY=RkZfRUJJVF9PUEVSKExUTSwwLCwsLEVVUik=&amp;WINDOW=FIRST_POPUP&amp;HEIGHT=450&amp;WIDTH=450&amp;START_MA","XIMIZED=FALSE&amp;VAR:CALENDAR=FIVEDAY&amp;VAR:SYMBOL=B4TP9G&amp;VAR:INDEX=0"}</definedName>
    <definedName name="_887__FDSAUDITLINK__" hidden="1">{"fdsup://directions/FAT Viewer?action=UPDATE&amp;creator=factset&amp;DYN_ARGS=TRUE&amp;DOC_NAME=FAT:FQL_AUDITING_CLIENT_TEMPLATE.FAT&amp;display_string=Audit&amp;VAR:KEY=NQLODILAZM&amp;VAR:QUERY=RkZfRUJJVF9PUEVSKExUTSwwLCwsLEVVUik=&amp;WINDOW=FIRST_POPUP&amp;HEIGHT=450&amp;WIDTH=450&amp;START_MA","XIMIZED=FALSE&amp;VAR:CALENDAR=FIVEDAY&amp;VAR:SYMBOL=25674610&amp;VAR:INDEX=0"}</definedName>
    <definedName name="_888__FDSAUDITLINK__" hidden="1">{"fdsup://Directions/FactSet Auditing Viewer?action=AUDIT_VALUE&amp;DB=129&amp;ID1=83416B10&amp;VALUEID=02001&amp;SDATE=201001&amp;PERIODTYPE=QTR_STD&amp;window=popup_no_bar&amp;width=385&amp;height=120&amp;START_MAXIMIZED=FALSE&amp;creator=factset&amp;display_string=Audit"}</definedName>
    <definedName name="_889__FDSAUDITLINK__" hidden="1">{"fdsup://directions/FAT Viewer?action=UPDATE&amp;creator=factset&amp;DYN_ARGS=TRUE&amp;DOC_NAME=FAT:FQL_AUDITING_CLIENT_TEMPLATE.FAT&amp;display_string=Audit&amp;VAR:KEY=LWNCNMVYJA&amp;VAR:QUERY=RkZfRUJJVF9PUEVSKExUTSwwLCwsLEVVUik=&amp;WINDOW=FIRST_POPUP&amp;HEIGHT=450&amp;WIDTH=450&amp;START_MA","XIMIZED=FALSE&amp;VAR:CALENDAR=FIVEDAY&amp;VAR:SYMBOL=30700010&amp;VAR:INDEX=0"}</definedName>
    <definedName name="_89__123Graph_ACHART_2" hidden="1">#REF!</definedName>
    <definedName name="_89__123Graph_X_Chart_1A" hidden="1">#REF!</definedName>
    <definedName name="_89__123Graph_XGROWTH_9" hidden="1">#REF!</definedName>
    <definedName name="_89__FDSAUDITLINK__" hidden="1">{"fdsup://directions/FAT Viewer?action=UPDATE&amp;creator=factset&amp;DYN_ARGS=TRUE&amp;DOC_NAME=FAT:FQL_AUDITING_CLIENT_TEMPLATE.FAT&amp;display_string=Audit&amp;VAR:KEY=PSFWZYTEPA&amp;VAR:QUERY=RkZfRlJFRV9QU19DRigp&amp;WINDOW=FIRST_POPUP&amp;HEIGHT=450&amp;WIDTH=450&amp;START_MAXIMIZED=FALSE&amp;VA","R:CALENDAR=US&amp;VAR:SYMBOL=SSS&amp;VAR:INDEX=0"}</definedName>
    <definedName name="_890__FDSAUDITLINK__" hidden="1">{"fdsup://directions/FAT Viewer?action=UPDATE&amp;creator=factset&amp;DYN_ARGS=TRUE&amp;DOC_NAME=FAT:FQL_AUDITING_CLIENT_TEMPLATE.FAT&amp;display_string=Audit&amp;VAR:KEY=YTQRUXKTWJ&amp;VAR:QUERY=RkZfRVBTX0RJTChMVE0sMCwsLCxFVVIp&amp;WINDOW=FIRST_POPUP&amp;HEIGHT=450&amp;WIDTH=450&amp;START_MAXIMI","ZED=FALSE&amp;VAR:CALENDAR=FIVEDAY&amp;VAR:SYMBOL=B5BLGL&amp;VAR:INDEX=0"}</definedName>
    <definedName name="_891__FDSAUDITLINK__" hidden="1">{"fdsup://Directions/FactSet Auditing Viewer?action=AUDIT_VALUE&amp;DB=129&amp;ID1=88632Q10&amp;VALUEID=02001&amp;SDATE=201001&amp;PERIODTYPE=QTR_STD&amp;window=popup_no_bar&amp;width=385&amp;height=120&amp;START_MAXIMIZED=FALSE&amp;creator=factset&amp;display_string=Audit"}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Viewer?action=AUDIT_VALUE&amp;DB=129&amp;ID1=67000610&amp;VALUEID=02001&amp;SDATE=201002&amp;PERIODTYPE=QTR_STD&amp;window=popup_no_bar&amp;width=385&amp;height=120&amp;START_MAXIMIZED=FALSE&amp;creator=factset&amp;display_string=Audit"}</definedName>
    <definedName name="_893__FDSAUDITLINK__" hidden="1">{"fdsup://directions/FAT Viewer?action=UPDATE&amp;creator=factset&amp;DYN_ARGS=TRUE&amp;DOC_NAME=FAT:FQL_AUDITING_CLIENT_TEMPLATE.FAT&amp;display_string=Audit&amp;VAR:KEY=YHEBYBIDCJ&amp;VAR:QUERY=RkZfRVBTX0RJTChMVE0sMCwsLCxFVVIp&amp;WINDOW=FIRST_POPUP&amp;HEIGHT=450&amp;WIDTH=450&amp;START_MAXIMI","ZED=FALSE&amp;VAR:CALENDAR=FIVEDAY&amp;VAR:SYMBOL=B4TP9G&amp;VAR:INDEX=0"}</definedName>
    <definedName name="_894__FDSAUDITLINK__" hidden="1">{"fdsup://directions/FAT Viewer?action=UPDATE&amp;creator=factset&amp;DYN_ARGS=TRUE&amp;DOC_NAME=FAT:FQL_AUDITING_CLIENT_TEMPLATE.FAT&amp;display_string=Audit&amp;VAR:KEY=ETMRCXUXEX&amp;VAR:QUERY=RkZfRVBTX0RJTChMVE0sMCwsLCxFVVIp&amp;WINDOW=FIRST_POPUP&amp;HEIGHT=450&amp;WIDTH=450&amp;START_MAXIMI","ZED=FALSE&amp;VAR:CALENDAR=FIVEDAY&amp;VAR:SYMBOL=25674610&amp;VAR:INDEX=0"}</definedName>
    <definedName name="_895__FDSAUDITLINK__" hidden="1">{"fdsup://directions/FAT Viewer?action=UPDATE&amp;creator=factset&amp;DYN_ARGS=TRUE&amp;DOC_NAME=FAT:FQL_AUDITING_CLIENT_TEMPLATE.FAT&amp;display_string=Audit&amp;VAR:KEY=BMVURMXCLO&amp;VAR:QUERY=KEZTTF9ORVRfSU5DKE5PVyxOT1csRlNBLCxVU0QpQEZGX05FVF9JTkMoTFRNUywwLCwsLFVTRCkp&amp;WINDOW=F","IRST_POPUP&amp;HEIGHT=450&amp;WIDTH=450&amp;START_MAXIMIZED=FALSE&amp;VAR:CALENDAR=US&amp;VAR:SYMBOL=GSB&amp;VAR:INDEX=0"}</definedName>
    <definedName name="_896__FDSAUDITLINK__" hidden="1">{"fdsup://directions/FAT Viewer?action=UPDATE&amp;creator=factset&amp;DYN_ARGS=TRUE&amp;DOC_NAME=FAT:FQL_AUDITING_CLIENT_TEMPLATE.FAT&amp;display_string=Audit&amp;VAR:KEY=SVKPYTCTOR&amp;VAR:QUERY=RkZfRVBTX0RJTChMVE0sMCwsLCxFVVIp&amp;WINDOW=FIRST_POPUP&amp;HEIGHT=450&amp;WIDTH=450&amp;START_MAXIMI","ZED=FALSE&amp;VAR:CALENDAR=FIVEDAY&amp;VAR:SYMBOL=91704710&amp;VAR:INDEX=0"}</definedName>
    <definedName name="_897__FDSAUDITLINK__" hidden="1">{"fdsup://directions/FAT Viewer?action=UPDATE&amp;creator=factset&amp;DYN_ARGS=TRUE&amp;DOC_NAME=FAT:FQL_AUDITING_CLIENT_TEMPLATE.FAT&amp;display_string=Audit&amp;VAR:KEY=IPGDEZYLIB&amp;VAR:QUERY=RkZfRVBTX0RJTChMVE0sMCwsLCxFVVIp&amp;WINDOW=FIRST_POPUP&amp;HEIGHT=450&amp;WIDTH=450&amp;START_MAXIMI","ZED=FALSE&amp;VAR:CALENDAR=FIVEDAY&amp;VAR:SYMBOL=25667710&amp;VAR:INDEX=0"}</definedName>
    <definedName name="_898__FDSAUDITLINK__" hidden="1">{"fdsup://directions/FAT Viewer?action=UPDATE&amp;creator=factset&amp;DYN_ARGS=TRUE&amp;DOC_NAME=FAT:FQL_AUDITING_CLIENT_TEMPLATE.FAT&amp;display_string=Audit&amp;VAR:KEY=GTYNGFEHAB&amp;VAR:QUERY=RkZfRVBTX0RJTChMVE0sMCwsLCxFVVIp&amp;WINDOW=FIRST_POPUP&amp;HEIGHT=450&amp;WIDTH=450&amp;START_MAXIMI","ZED=FALSE&amp;VAR:CALENDAR=FIVEDAY&amp;VAR:SYMBOL=30700010&amp;VAR:INDEX=0"}</definedName>
    <definedName name="_899__FDSAUDITLINK__" hidden="1">{"fdsup://directions/FAT Viewer?action=UPDATE&amp;creator=factset&amp;DYN_ARGS=TRUE&amp;DOC_NAME=FAT:FQL_AUDITING_CLIENT_TEMPLATE.FAT&amp;display_string=Audit&amp;VAR:KEY=BQLYLOHODC&amp;VAR:QUERY=RkZfRU5UUlBSX1ZBTF9EQUlMWSgwLC0yQVksRCwsTk9LKQ==&amp;WINDOW=FIRST_POPUP&amp;HEIGHT=450&amp;WIDTH=","450&amp;START_MAXIMIZED=FALSE&amp;VAR:CALENDAR=SNO&amp;VAR:SYMBOL=775125&amp;VAR:INDEX=103"}</definedName>
    <definedName name="_8S" hidden="1">#REF!</definedName>
    <definedName name="_9______123Graph_BCAPITAL_ALL" hidden="1">#REF!</definedName>
    <definedName name="_9____123Graph_BCAPITAL_ALL" hidden="1">#REF!</definedName>
    <definedName name="_9____123Graph_LBL_ACHART_1" hidden="1">#REF!</definedName>
    <definedName name="_9____123Graph_LBL_ACHART_2" hidden="1">#REF!</definedName>
    <definedName name="_9____123Graph_XCHART_1" hidden="1">#REF!</definedName>
    <definedName name="_9____123Graph_XCHART_2" hidden="1">#REF!</definedName>
    <definedName name="_9___123Graph_BCAPITAL_ALL" hidden="1">#REF!</definedName>
    <definedName name="_9__123Graph_ACHART_1" hidden="1">#REF!</definedName>
    <definedName name="_9__123Graph_ACHART_11" hidden="1">#REF!</definedName>
    <definedName name="_9__123Graph_ACHART_15" hidden="1">#REF!</definedName>
    <definedName name="_9__123Graph_ACHART_16" hidden="1">#REF!</definedName>
    <definedName name="_9__123Graph_AChart_1G" hidden="1">#REF!</definedName>
    <definedName name="_9__123Graph_AChart_2" hidden="1">#REF!</definedName>
    <definedName name="_9__123Graph_ACHART_21" hidden="1">#REF!</definedName>
    <definedName name="_9__123Graph_ACHART_28" hidden="1">#REF!</definedName>
    <definedName name="_9__123Graph_ACHART_3" hidden="1">#REF!</definedName>
    <definedName name="_9__123Graph_AChart_58B" hidden="1">#REF!</definedName>
    <definedName name="_9__123Graph_ACHART_8" hidden="1">#REF!</definedName>
    <definedName name="_9__123Graph_ACONTRACT_BY_B_U" hidden="1">#REF!</definedName>
    <definedName name="_9__123Graph_AGROWTH_9" hidden="1">#REF!</definedName>
    <definedName name="_9__123Graph_AQRE_S_BY_TYPE" hidden="1">#REF!</definedName>
    <definedName name="_9__123Graph_AR_M_MARG" hidden="1">#REF!</definedName>
    <definedName name="_9__123Graph_ASUPPLIES_BY_B_U" hidden="1">#REF!</definedName>
    <definedName name="_9__123Graph_B_Chart_1A" hidden="1">#REF!</definedName>
    <definedName name="_9__123Graph_BADV_GDP" hidden="1">#REF!</definedName>
    <definedName name="_9__123Graph_BCAPITAL_ALL" hidden="1">#REF!</definedName>
    <definedName name="_9__123Graph_BCHART_1" hidden="1">#REF!</definedName>
    <definedName name="_9__123Graph_BChart_1A" hidden="1">#REF!</definedName>
    <definedName name="_9__123Graph_BCHART_2" hidden="1">#REF!</definedName>
    <definedName name="_9__123Graph_BCHART_3" hidden="1">#REF!</definedName>
    <definedName name="_9__123Graph_BCHART_4" hidden="1">#REF!</definedName>
    <definedName name="_9__123Graph_BCHART_6" hidden="1">#REF!</definedName>
    <definedName name="_9__123Graph_BQRE_S_BY_CO." hidden="1">#REF!</definedName>
    <definedName name="_9__123Graph_Bｸﾞﾗﾌ_1" hidden="1">#REF!</definedName>
    <definedName name="_9__123Graph_C_Chart_1A" hidden="1">#REF!</definedName>
    <definedName name="_9__123Graph_CCHART_1" hidden="1">#REF!</definedName>
    <definedName name="_9__123Graph_CCHART_4" hidden="1">#REF!</definedName>
    <definedName name="_9__123Graph_CGRAFICO_4" hidden="1">#REF!</definedName>
    <definedName name="_9__123Graph_EGRAFICO_20" hidden="1">#REF!</definedName>
    <definedName name="_9__123Graph_FSPLICE_95" hidden="1">#REF!</definedName>
    <definedName name="_9__123Graph_LBL_DCHART_1" hidden="1">#REF!</definedName>
    <definedName name="_9__123Graph_XCHART_1" hidden="1">#REF!</definedName>
    <definedName name="_9__123Graph_XGRAFICO_2" hidden="1">#REF!</definedName>
    <definedName name="_9__FDSAUDITLINK__" hidden="1">{"fdsup://directions/FAT Viewer?action=UPDATE&amp;creator=factset&amp;DYN_ARGS=TRUE&amp;DOC_NAME=FAT:FQL_AUDITING_CLIENT_TEMPLATE.FAT&amp;display_string=Audit&amp;VAR:KEY=BYLIZCLIPI&amp;VAR:QUERY=RkZfRlJFRV9QU19DRigp&amp;WINDOW=FIRST_POPUP&amp;HEIGHT=450&amp;WIDTH=450&amp;START_MAXIMIZED=FALSE&amp;VA","R:CALENDAR=US&amp;VAR:SYMBOL=CLDT&amp;VAR:INDEX=0"}</definedName>
    <definedName name="_9_0_0_F" hidden="1">#REF!</definedName>
    <definedName name="_9_0_0_K" hidden="1">#REF!</definedName>
    <definedName name="_9_0_0Inv._Imm._Immater._Fattur" hidden="1">#REF!</definedName>
    <definedName name="_9_3__1_WEBI_Table" hidden="1">#REF!</definedName>
    <definedName name="_90____123Graph_CUNIT_BY_OEM" hidden="1">#REF!</definedName>
    <definedName name="_90__123Graph_BQRE_S_BY_TYPE" hidden="1">#REF!</definedName>
    <definedName name="_90__123Graph_FQRE_S_BY_CO." hidden="1">#REF!</definedName>
    <definedName name="_90__123Graph_FSUPPLIES_BY_B_U" hidden="1">#REF!</definedName>
    <definedName name="_90__123Graph_XChart_1" hidden="1">#REF!</definedName>
    <definedName name="_90__123Graph_XGROWTH_9" hidden="1">#REF!</definedName>
    <definedName name="_90__FDSAUDITLINK__" hidden="1">{"fdsup://directions/FAT Viewer?action=UPDATE&amp;creator=factset&amp;DYN_ARGS=TRUE&amp;DOC_NAME=FAT:FQL_AUDITING_CLIENT_TEMPLATE.FAT&amp;display_string=Audit&amp;VAR:KEY=JYBYLYBMZY&amp;VAR:QUERY=RkZfRlJFRV9QU19DRigp&amp;WINDOW=FIRST_POPUP&amp;HEIGHT=450&amp;WIDTH=450&amp;START_MAXIMIZED=FALSE&amp;VA","R:CALENDAR=US&amp;VAR:SYMBOL=FRT&amp;VAR:INDEX=0"}</definedName>
    <definedName name="_900__123Graph_XUNIT_BY_OEM" hidden="1">#REF!</definedName>
    <definedName name="_900__FDSAUDITLINK__" hidden="1">{"fdsup://directions/FAT Viewer?action=UPDATE&amp;creator=factset&amp;DYN_ARGS=TRUE&amp;DOC_NAME=FAT:FQL_AUDITING_CLIENT_TEMPLATE.FAT&amp;display_string=Audit&amp;VAR:KEY=DSFQZIBURE&amp;VAR:QUERY=RkZfREVCVChTRU1JLDAsLCwsRVVSKQ==&amp;WINDOW=FIRST_POPUP&amp;HEIGHT=450&amp;WIDTH=450&amp;START_MAXIMI","ZED=FALSE&amp;VAR:CALENDAR=FIVEDAY&amp;VAR:SYMBOL=B033YF&amp;VAR:INDEX=0"}</definedName>
    <definedName name="_901__FDSAUDITLINK__" hidden="1">{"fdsup://Directions/FactSet Auditing Viewer?action=AUDIT_VALUE&amp;DB=129&amp;ID1=30700010&amp;VALUEID=05194&amp;SDATE=201103&amp;PERIODTYPE=QTR_STD&amp;SCFT=3&amp;window=popup_no_bar&amp;width=385&amp;height=120&amp;START_MAXIMIZED=FALSE&amp;creator=factset&amp;display_string=Audit"}</definedName>
    <definedName name="_902__FDSAUDITLINK__" hidden="1">{"fdsup://directions/FAT Viewer?action=UPDATE&amp;creator=factset&amp;DYN_ARGS=TRUE&amp;DOC_NAME=FAT:FQL_AUDITING_CLIENT_TEMPLATE.FAT&amp;display_string=Audit&amp;VAR:KEY=ZWZSVENY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SB&amp;VAR:INDEX=0"}</definedName>
    <definedName name="_903__FDSAUDITLINK__" hidden="1">{"fdsup://Directions/FactSet Auditing Viewer?action=AUDIT_VALUE&amp;DB=129&amp;ID1=91704710&amp;VALUEID=05194&amp;SDATE=201102&amp;PERIODTYPE=QTR_STD&amp;SCFT=3&amp;window=popup_no_bar&amp;width=385&amp;height=120&amp;START_MAXIMIZED=FALSE&amp;creator=factset&amp;display_string=Audit"}</definedName>
    <definedName name="_904__FDSAUDITLINK__" hidden="1">{"fdsup://Directions/FactSet Auditing Viewer?action=AUDIT_VALUE&amp;DB=129&amp;ID1=711131&amp;VALUEID=03501&amp;SDATE=201101&amp;PERIODTYPE=QTR_STD&amp;SCFT=3&amp;window=popup_no_bar&amp;width=385&amp;height=120&amp;START_MAXIMIZED=FALSE&amp;creator=factset&amp;display_string=Audit"}</definedName>
    <definedName name="_905__FDSAUDITLINK__" hidden="1">{"fdsup://Directions/FactSet Auditing Viewer?action=AUDIT_VALUE&amp;DB=129&amp;ID1=B23PWD&amp;VALUEID=02001&amp;SDATE=201101&amp;PERIODTYPE=QTR_STD&amp;SCFT=3&amp;window=popup_no_bar&amp;width=385&amp;height=120&amp;START_MAXIMIZED=FALSE&amp;creator=factset&amp;display_string=Audit"}</definedName>
    <definedName name="_906__FDSAUDITLINK__" hidden="1">{"fdsup://Directions/FactSet Auditing Viewer?action=AUDIT_VALUE&amp;DB=129&amp;ID1=568743&amp;VALUEID=02001&amp;SDATE=201102&amp;PERIODTYPE=QTR_STD&amp;SCFT=3&amp;window=popup_no_bar&amp;width=385&amp;height=120&amp;START_MAXIMIZED=FALSE&amp;creator=factset&amp;display_string=Audit"}</definedName>
    <definedName name="_907__FDSAUDITLINK__" hidden="1">{"fdsup://Directions/FactSet Auditing Viewer?action=AUDIT_VALUE&amp;DB=129&amp;ID1=B5BLGL&amp;VALUEID=03501&amp;SDATE=201102&amp;PERIODTYPE=QTR_STD&amp;SCFT=3&amp;window=popup_no_bar&amp;width=385&amp;height=120&amp;START_MAXIMIZED=FALSE&amp;creator=factset&amp;display_string=Audit"}</definedName>
    <definedName name="_908__FDSAUDITLINK__" hidden="1">{"fdsup://directions/FAT Viewer?action=UPDATE&amp;creator=factset&amp;DYN_ARGS=TRUE&amp;DOC_NAME=FAT:FQL_AUDITING_CLIENT_TEMPLATE.FAT&amp;display_string=Audit&amp;VAR:KEY=NWVOPIRCFS&amp;VAR:QUERY=RkZfREVCVChRVFIsLTFBWSwsLCxFVVIp&amp;WINDOW=FIRST_POPUP&amp;HEIGHT=450&amp;WIDTH=450&amp;START_MAXIMI","ZED=FALSE&amp;VAR:CALENDAR=FIVEDAY&amp;VAR:SYMBOL=B033YF&amp;VAR:INDEX=0"}</definedName>
    <definedName name="_909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91___123Graph_AUNIT_BY_OEM" hidden="1">#REF!</definedName>
    <definedName name="_91__123Graph_XChart_2" hidden="1">#REF!</definedName>
    <definedName name="_91__FDSAUDITLINK__" hidden="1">{"fdsup://directions/FAT Viewer?action=UPDATE&amp;creator=factset&amp;DYN_ARGS=TRUE&amp;DOC_NAME=FAT:FQL_AUDITING_CLIENT_TEMPLATE.FAT&amp;display_string=Audit&amp;VAR:KEY=DAPYHQRSJQ&amp;VAR:QUERY=RkZfRlJFRV9QU19DRigp&amp;WINDOW=FIRST_POPUP&amp;HEIGHT=450&amp;WIDTH=450&amp;START_MAXIMIZED=FALSE&amp;VA","R:CALENDAR=US&amp;VAR:SYMBOL=STWD&amp;VAR:INDEX=0"}</definedName>
    <definedName name="_910__FDSAUDITLINK__" hidden="1">{"fdsup://Directions/FactSet Auditing Viewer?action=AUDIT_VALUE&amp;DB=129&amp;ID1=30700010&amp;VALUEID=02001&amp;SDATE=201103&amp;PERIODTYPE=QTR_STD&amp;SCFT=3&amp;window=popup_no_bar&amp;width=385&amp;height=120&amp;START_MAXIMIZED=FALSE&amp;creator=factset&amp;display_string=Audit"}</definedName>
    <definedName name="_911__FDSAUDITLINK__" hidden="1">{"fdsup://Directions/FactSet Auditing Viewer?action=AUDIT_VALUE&amp;DB=129&amp;ID1=25667710&amp;VALUEID=02001&amp;SDATE=201101&amp;PERIODTYPE=QTR_STD&amp;SCFT=3&amp;window=popup_no_bar&amp;width=385&amp;height=120&amp;START_MAXIMIZED=FALSE&amp;creator=factset&amp;display_string=Audit"}</definedName>
    <definedName name="_912__FDSAUDITLINK__" hidden="1">{"fdsup://Directions/FactSet Auditing Viewer?action=AUDIT_VALUE&amp;DB=129&amp;ID1=25674610&amp;VALUEID=05194&amp;SDATE=201102&amp;PERIODTYPE=QTR_STD&amp;SCFT=3&amp;window=popup_no_bar&amp;width=385&amp;height=120&amp;START_MAXIMIZED=FALSE&amp;creator=factset&amp;display_string=Audit"}</definedName>
    <definedName name="_913__FDSAUDITLINK__" hidden="1">{"fdsup://Directions/FactSet Auditing Viewer?action=AUDIT_VALUE&amp;DB=129&amp;ID1=B23PWD&amp;VALUEID=03501&amp;SDATE=201101&amp;PERIODTYPE=QTR_STD&amp;SCFT=3&amp;window=popup_no_bar&amp;width=385&amp;height=120&amp;START_MAXIMIZED=FALSE&amp;creator=factset&amp;display_string=Audit"}</definedName>
    <definedName name="_914__FDSAUDITLINK__" hidden="1">{"fdsup://directions/FAT Viewer?action=UPDATE&amp;creator=factset&amp;DYN_ARGS=TRUE&amp;DOC_NAME=FAT:FQL_AUDITING_CLIENT_TEMPLATE.FAT&amp;display_string=Audit&amp;VAR:KEY=YXQTQRSVGN&amp;VAR:QUERY=RkZfREVCVChBTk4sLTFBWSwsLCxFVVIp&amp;WINDOW=FIRST_POPUP&amp;HEIGHT=450&amp;WIDTH=450&amp;START_MAXIMI","ZED=FALSE&amp;VAR:CALENDAR=FIVEDAY&amp;VAR:SYMBOL=B23PWD&amp;VAR:INDEX=0"}</definedName>
    <definedName name="_915__FDSAUDITLINK__" hidden="1">{"fdsup://directions/FAT Viewer?action=UPDATE&amp;creator=factset&amp;DYN_ARGS=TRUE&amp;DOC_NAME=FAT:FQL_AUDITING_CLIENT_TEMPLATE.FAT&amp;display_string=Audit&amp;VAR:KEY=VSFEBGRIVS&amp;VAR:QUERY=RkZfREVCVChTRU1JLC0xQVksLCwsRVVSKQ==&amp;WINDOW=FIRST_POPUP&amp;HEIGHT=450&amp;WIDTH=450&amp;START_MA","XIMIZED=FALSE&amp;VAR:CALENDAR=FIVEDAY&amp;VAR:SYMBOL=B23PWD&amp;VAR:INDEX=0"}</definedName>
    <definedName name="_916__FDSAUDITLINK__" hidden="1">{"fdsup://directions/FAT Viewer?action=UPDATE&amp;creator=factset&amp;DYN_ARGS=TRUE&amp;DOC_NAME=FAT:FQL_AUDITING_CLIENT_TEMPLATE.FAT&amp;display_string=Audit&amp;VAR:KEY=BQLYLOHODC&amp;VAR:QUERY=RkZfRU5UUlBSX1ZBTF9EQUlMWSgwLC0yQVksRCwsTk9LKQ==&amp;WINDOW=FIRST_POPUP&amp;HEIGHT=450&amp;WIDTH=","450&amp;START_MAXIMIZED=FALSE&amp;VAR:CALENDAR=SNO&amp;VAR:SYMBOL=775125&amp;VAR:INDEX=86"}</definedName>
    <definedName name="_917__FDSAUDITLINK__" hidden="1">{"fdsup://directions/FAT Viewer?action=UPDATE&amp;creator=factset&amp;DYN_ARGS=TRUE&amp;DOC_NAME=FAT:FQL_AUDITING_CLIENT_TEMPLATE.FAT&amp;display_string=Audit&amp;VAR:KEY=FIHYDKBUZI&amp;VAR:QUERY=RkZfREVCVChRVFIsLTFBWSwsLCxFVVIp&amp;WINDOW=FIRST_POPUP&amp;HEIGHT=450&amp;WIDTH=450&amp;START_MAXIMI","ZED=FALSE&amp;VAR:CALENDAR=FIVEDAY&amp;VAR:SYMBOL=568743&amp;VAR:INDEX=0"}</definedName>
    <definedName name="_918__FDSAUDITLINK__" hidden="1">{"fdsup://Directions/FactSet Auditing Viewer?action=AUDIT_VALUE&amp;DB=129&amp;ID1=B033YF&amp;VALUEID=03501&amp;SDATE=201101&amp;PERIODTYPE=QTR_STD&amp;SCFT=3&amp;window=popup_no_bar&amp;width=385&amp;height=120&amp;START_MAXIMIZED=FALSE&amp;creator=factset&amp;display_string=Audit"}</definedName>
    <definedName name="_919__FDSAUDITLINK__" hidden="1">{"fdsup://Directions/FactSet Auditing Viewer?action=AUDIT_VALUE&amp;DB=129&amp;ID1=B5BLGL&amp;VALUEID=02001&amp;SDATE=201102&amp;PERIODTYPE=QTR_STD&amp;SCFT=3&amp;window=popup_no_bar&amp;width=385&amp;height=120&amp;START_MAXIMIZED=FALSE&amp;creator=factset&amp;display_string=Audit"}</definedName>
    <definedName name="_92__123Graph_XCHART_20" hidden="1">#REF!</definedName>
    <definedName name="_92__FDSAUDITLINK__" hidden="1">{"fdsup://directions/FAT Viewer?action=UPDATE&amp;creator=factset&amp;DYN_ARGS=TRUE&amp;DOC_NAME=FAT:FQL_AUDITING_CLIENT_TEMPLATE.FAT&amp;display_string=Audit&amp;VAR:KEY=LKJOVUXAHM&amp;VAR:QUERY=RkZfRlJFRV9QU19DRigp&amp;WINDOW=FIRST_POPUP&amp;HEIGHT=450&amp;WIDTH=450&amp;START_MAXIMIZED=FALSE&amp;VA","R:CALENDAR=US&amp;VAR:SYMBOL=CLI&amp;VAR:INDEX=0"}</definedName>
    <definedName name="_920__FDSAUDITLINK__" hidden="1">{"fdsup://Directions/FactSet Auditing Viewer?action=AUDIT_VALUE&amp;DB=129&amp;ID1=25674610&amp;VALUEID=03501&amp;SDATE=201102&amp;PERIODTYPE=QTR_STD&amp;SCFT=3&amp;window=popup_no_bar&amp;width=385&amp;height=120&amp;START_MAXIMIZED=FALSE&amp;creator=factset&amp;display_string=Audit"}</definedName>
    <definedName name="_921__FDSAUDITLINK__" hidden="1">{"fdsup://directions/FAT Viewer?action=UPDATE&amp;creator=factset&amp;DYN_ARGS=TRUE&amp;DOC_NAME=FAT:FQL_AUDITING_CLIENT_TEMPLATE.FAT&amp;display_string=Audit&amp;VAR:KEY=BIZEXOBKHW&amp;VAR:QUERY=RkZfREVCVChRVFIsLTFBWSwsLCxFVVIp&amp;WINDOW=FIRST_POPUP&amp;HEIGHT=450&amp;WIDTH=450&amp;START_MAXIMI","ZED=FALSE&amp;VAR:CALENDAR=FIVEDAY&amp;VAR:SYMBOL=B4TP9G&amp;VAR:INDEX=0"}</definedName>
    <definedName name="_922__FDSAUDITLINK__" hidden="1">{"fdsup://Directions/FactSet Auditing Viewer?action=AUDIT_VALUE&amp;DB=129&amp;ID1=B4TP9G&amp;VALUEID=03501&amp;SDATE=201101&amp;PERIODTYPE=QTR_STD&amp;SCFT=3&amp;window=popup_no_bar&amp;width=385&amp;height=120&amp;START_MAXIMIZED=FALSE&amp;creator=factset&amp;display_string=Audit"}</definedName>
    <definedName name="_923__FDSAUDITLINK__" hidden="1">{"fdsup://directions/FAT Viewer?action=UPDATE&amp;creator=factset&amp;DYN_ARGS=TRUE&amp;DOC_NAME=FAT:FQL_AUDITING_CLIENT_TEMPLATE.FAT&amp;display_string=Audit&amp;VAR:KEY=TQRAXEHQJW&amp;VAR:QUERY=RkZfREVCVChRVFIsLTFBWSwsLCxFVVIp&amp;WINDOW=FIRST_POPUP&amp;HEIGHT=450&amp;WIDTH=450&amp;START_MAXIMI","ZED=FALSE&amp;VAR:CALENDAR=FIVEDAY&amp;VAR:SYMBOL=30700010&amp;VAR:INDEX=0"}</definedName>
    <definedName name="_924__FDSAUDITLINK__" hidden="1">{"fdsup://directions/FAT Viewer?action=UPDATE&amp;creator=factset&amp;DYN_ARGS=TRUE&amp;DOC_NAME=FAT:FQL_AUDITING_CLIENT_TEMPLATE.FAT&amp;display_string=Audit&amp;VAR:KEY=JKVEDSREZY&amp;VAR:QUERY=RkZfREVCVChRVFIsLTFBWSwsLCxFVVIp&amp;WINDOW=FIRST_POPUP&amp;HEIGHT=450&amp;WIDTH=450&amp;START_MAXIMI","ZED=FALSE&amp;VAR:CALENDAR=FIVEDAY&amp;VAR:SYMBOL=25667710&amp;VAR:INDEX=0"}</definedName>
    <definedName name="_925__FDSAUDITLINK__" hidden="1">{"fdsup://directions/FAT Viewer?action=UPDATE&amp;creator=factset&amp;DYN_ARGS=TRUE&amp;DOC_NAME=FAT:FQL_AUDITING_CLIENT_TEMPLATE.FAT&amp;display_string=Audit&amp;VAR:KEY=REJWJQJGTE&amp;VAR:QUERY=KEZTTF9ORVRfSU5DKE5PVyxOT1csRlNBLCxVU0QpQEZGX05FVF9JTkMoTFRNUywwLCwsLFVTRCkp&amp;WINDOW=F","IRST_POPUP&amp;HEIGHT=450&amp;WIDTH=450&amp;START_MAXIMIZED=FALSE&amp;VAR:CALENDAR=US&amp;VAR:SYMBOL=SNWL&amp;VAR:INDEX=0"}</definedName>
    <definedName name="_926__FDSAUDITLINK__" hidden="1">{"fdsup://Directions/FactSet Auditing Viewer?action=AUDIT_VALUE&amp;DB=129&amp;ID1=91704710&amp;VALUEID=03501&amp;SDATE=201102&amp;PERIODTYPE=QTR_STD&amp;SCFT=3&amp;window=popup_no_bar&amp;width=385&amp;height=120&amp;START_MAXIMIZED=FALSE&amp;creator=factset&amp;display_string=Audit"}</definedName>
    <definedName name="_927__FDSAUDITLINK__" hidden="1">{"fdsup://Directions/FactSet Auditing Viewer?action=AUDIT_VALUE&amp;DB=129&amp;ID1=711131&amp;VALUEID=03426&amp;SDATE=201101&amp;PERIODTYPE=QTR_STD&amp;SCFT=3&amp;window=popup_no_bar&amp;width=385&amp;height=120&amp;START_MAXIMIZED=FALSE&amp;creator=factset&amp;display_string=Audit"}</definedName>
    <definedName name="_928__FDSAUDITLINK__" hidden="1">{"fdsup://Directions/FactSet Auditing Viewer?action=AUDIT_VALUE&amp;DB=129&amp;ID1=91704710&amp;VALUEID=02001&amp;SDATE=201102&amp;PERIODTYPE=QTR_STD&amp;SCFT=3&amp;window=popup_no_bar&amp;width=385&amp;height=120&amp;START_MAXIMIZED=FALSE&amp;creator=factset&amp;display_string=Audit"}</definedName>
    <definedName name="_929__FDSAUDITLINK__" hidden="1">{"fdsup://Directions/FactSet Auditing Viewer?action=AUDIT_VALUE&amp;DB=129&amp;ID1=711131&amp;VALUEID=02001&amp;SDATE=201101&amp;PERIODTYPE=QTR_STD&amp;SCFT=3&amp;window=popup_no_bar&amp;width=385&amp;height=120&amp;START_MAXIMIZED=FALSE&amp;creator=factset&amp;display_string=Audit"}</definedName>
    <definedName name="_93__123Graph_FSUPPLIES_BY_B_U" hidden="1">#REF!</definedName>
    <definedName name="_93__123Graph_FWAGES_BY_B_U" hidden="1">#REF!</definedName>
    <definedName name="_93__FDSAUDITLINK__" hidden="1">{"fdsup://directions/FAT Viewer?action=UPDATE&amp;creator=factset&amp;DYN_ARGS=TRUE&amp;DOC_NAME=FAT:FQL_AUDITING_CLIENT_TEMPLATE.FAT&amp;display_string=Audit&amp;VAR:KEY=VSDSXSRWHK&amp;VAR:QUERY=RkZfRlJFRV9QU19DRigp&amp;WINDOW=FIRST_POPUP&amp;HEIGHT=450&amp;WIDTH=450&amp;START_MAXIMIZED=FALSE&amp;VA","R:CALENDAR=US&amp;VAR:SYMBOL=GOV&amp;VAR:INDEX=0"}</definedName>
    <definedName name="_930__FDSAUDITLINK__" hidden="1">{"fdsup://directions/FAT Viewer?action=UPDATE&amp;creator=factset&amp;DYN_ARGS=TRUE&amp;DOC_NAME=FAT:FQL_AUDITING_CLIENT_TEMPLATE.FAT&amp;display_string=Audit&amp;VAR:KEY=ZUNGDSTYLA&amp;VAR:QUERY=RkZfREVCVChRVFIsLTFBWSwsLCxFVVIp&amp;WINDOW=FIRST_POPUP&amp;HEIGHT=450&amp;WIDTH=450&amp;START_MAXIMI","ZED=FALSE&amp;VAR:CALENDAR=FIVEDAY&amp;VAR:SYMBOL=B5BLGL&amp;VAR:INDEX=0"}</definedName>
    <definedName name="_931__FDSAUDITLINK__" hidden="1">{"fdsup://Directions/FactSet Auditing Viewer?action=AUDIT_VALUE&amp;DB=129&amp;ID1=25667710&amp;VALUEID=03501&amp;SDATE=201101&amp;PERIODTYPE=QTR_STD&amp;SCFT=3&amp;window=popup_no_bar&amp;width=385&amp;height=120&amp;START_MAXIMIZED=FALSE&amp;creator=factset&amp;display_string=Audit"}</definedName>
    <definedName name="_932__FDSAUDITLINK__" hidden="1">{"fdsup://Directions/FactSet Auditing Viewer?action=AUDIT_VALUE&amp;DB=129&amp;ID1=25674610&amp;VALUEID=02001&amp;SDATE=201102&amp;PERIODTYPE=QTR_STD&amp;SCFT=3&amp;window=popup_no_bar&amp;width=385&amp;height=120&amp;START_MAXIMIZED=FALSE&amp;creator=factset&amp;display_string=Audit"}</definedName>
    <definedName name="_933__FDSAUDITLINK__" hidden="1">{"fdsup://Directions/FactSet Auditing Viewer?action=AUDIT_VALUE&amp;DB=129&amp;ID1=B4TP9G&amp;VALUEID=02001&amp;SDATE=201101&amp;PERIODTYPE=QTR_STD&amp;SCFT=3&amp;window=popup_no_bar&amp;width=385&amp;height=120&amp;START_MAXIMIZED=FALSE&amp;creator=factset&amp;display_string=Audit"}</definedName>
    <definedName name="_934__FDSAUDITLINK__" hidden="1">{"fdsup://Directions/FactSet Auditing Viewer?action=AUDIT_VALUE&amp;DB=129&amp;ID1=B4TP9G&amp;VALUEID=05194&amp;SDATE=201101&amp;PERIODTYPE=QTR_STD&amp;SCFT=3&amp;window=popup_no_bar&amp;width=385&amp;height=120&amp;START_MAXIMIZED=FALSE&amp;creator=factset&amp;display_string=Audit"}</definedName>
    <definedName name="_935__FDSAUDITLINK__" hidden="1">{"fdsup://Directions/FactSet Auditing Viewer?action=AUDIT_VALUE&amp;DB=129&amp;ID1=83547010&amp;VALUEID=02001&amp;SDATE=201001&amp;PERIODTYPE=QTR_STD&amp;window=popup_no_bar&amp;width=385&amp;height=120&amp;START_MAXIMIZED=FALSE&amp;creator=factset&amp;display_string=Audit"}</definedName>
    <definedName name="_936__FDSAUDITLINK__" hidden="1">{"fdsup://directions/FAT Viewer?action=UPDATE&amp;creator=factset&amp;DYN_ARGS=TRUE&amp;DOC_NAME=FAT:FQL_AUDITING_CLIENT_TEMPLATE.FAT&amp;display_string=Audit&amp;VAR:KEY=XKNYXCXCFY&amp;VAR:QUERY=RkZfREVCVChRVFIsLTFBWSwsLCxFVVIp&amp;WINDOW=FIRST_POPUP&amp;HEIGHT=450&amp;WIDTH=450&amp;START_MAXIMI","ZED=FALSE&amp;VAR:CALENDAR=FIVEDAY&amp;VAR:SYMBOL=91704710&amp;VAR:INDEX=0"}</definedName>
    <definedName name="_937__FDSAUDITLINK__" hidden="1">{"fdsup://directions/FAT Viewer?action=UPDATE&amp;creator=factset&amp;DYN_ARGS=TRUE&amp;DOC_NAME=FAT:FQL_AUDITING_CLIENT_TEMPLATE.FAT&amp;display_string=Audit&amp;VAR:KEY=TCFITEPWPE&amp;VAR:QUERY=RkZfREVCVChRVFIsLTFBWSwsLCxFVVIp&amp;WINDOW=FIRST_POPUP&amp;HEIGHT=450&amp;WIDTH=450&amp;START_MAXIMI","ZED=FALSE&amp;VAR:CALENDAR=FIVEDAY&amp;VAR:SYMBOL=711131&amp;VAR:INDEX=0"}</definedName>
    <definedName name="_938__FDSAUDITLINK__" hidden="1">{"fdsup://Directions/FactSet Auditing Viewer?action=AUDIT_VALUE&amp;DB=129&amp;ID1=711131&amp;VALUEID=05194&amp;SDATE=201101&amp;PERIODTYPE=QTR_STD&amp;SCFT=3&amp;window=popup_no_bar&amp;width=385&amp;height=120&amp;START_MAXIMIZED=FALSE&amp;creator=factset&amp;display_string=Audit"}</definedName>
    <definedName name="_939__FDSAUDITLINK__" hidden="1">{"fdsup://directions/FAT Viewer?action=UPDATE&amp;creator=factset&amp;DYN_ARGS=TRUE&amp;DOC_NAME=FAT:FQL_AUDITING_CLIENT_TEMPLATE.FAT&amp;display_string=Audit&amp;VAR:KEY=NAFAFWTE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NWL&amp;VAR:INDEX=0"}</definedName>
    <definedName name="_94__123Graph_XCHART_21" hidden="1">#REF!</definedName>
    <definedName name="_94__FDSAUDITLINK__" hidden="1">{"fdsup://directions/FAT Viewer?action=UPDATE&amp;creator=factset&amp;DYN_ARGS=TRUE&amp;DOC_NAME=FAT:FQL_AUDITING_CLIENT_TEMPLATE.FAT&amp;display_string=Audit&amp;VAR:KEY=NSLKNALURI&amp;VAR:QUERY=RkZfRlJFRV9QU19DRigp&amp;WINDOW=FIRST_POPUP&amp;HEIGHT=450&amp;WIDTH=450&amp;START_MAXIMIZED=FALSE&amp;VA","R:CALENDAR=US&amp;VAR:SYMBOL=PSA&amp;VAR:INDEX=0"}</definedName>
    <definedName name="_940__FDSAUDITLINK__" hidden="1">{"fdsup://Directions/FactSet Auditing Viewer?action=AUDIT_VALUE&amp;DB=129&amp;ID1=B5BLGL&amp;VALUEID=05194&amp;SDATE=201102&amp;PERIODTYPE=QTR_STD&amp;SCFT=3&amp;window=popup_no_bar&amp;width=385&amp;height=120&amp;START_MAXIMIZED=FALSE&amp;creator=factset&amp;display_string=Audit"}</definedName>
    <definedName name="_941__FDSAUDITLINK__" hidden="1">{"fdsup://directions/FAT Viewer?action=UPDATE&amp;creator=factset&amp;DYN_ARGS=TRUE&amp;DOC_NAME=FAT:FQL_AUDITING_CLIENT_TEMPLATE.FAT&amp;display_string=Audit&amp;VAR:KEY=QDMFKDSFKH&amp;VAR:QUERY=RkZfRUJJVERBX09QRVIoTFRNLDAsLCwsRVVSKQ==&amp;WINDOW=FIRST_POPUP&amp;HEIGHT=450&amp;WIDTH=450&amp;STAR","T_MAXIMIZED=FALSE&amp;VAR:CALENDAR=FIVEDAY&amp;VAR:SYMBOL=25674610&amp;VAR:INDEX=0"}</definedName>
    <definedName name="_942__FDSAUDITLINK__" hidden="1">{"fdsup://directions/FAT Viewer?action=UPDATE&amp;creator=factset&amp;DYN_ARGS=TRUE&amp;DOC_NAME=FAT:FQL_AUDITING_CLIENT_TEMPLATE.FAT&amp;display_string=Audit&amp;VAR:KEY=AZQPQJSPED&amp;VAR:QUERY=RkZfRUJJVERBX09QRVIoTFRNLDAsLCwsRVVSKQ==&amp;WINDOW=FIRST_POPUP&amp;HEIGHT=450&amp;WIDTH=450&amp;STAR","T_MAXIMIZED=FALSE&amp;VAR:CALENDAR=FIVEDAY&amp;VAR:SYMBOL=25667710&amp;VAR:INDEX=0"}</definedName>
    <definedName name="_943__FDSAUDITLINK__" hidden="1">{"fdsup://directions/FAT Viewer?action=UPDATE&amp;creator=factset&amp;DYN_ARGS=TRUE&amp;DOC_NAME=FAT:FQL_AUDITING_CLIENT_TEMPLATE.FAT&amp;display_string=Audit&amp;VAR:KEY=WZIBEZMJUR&amp;VAR:QUERY=RkZfRUJJVERBX09QRVIoTFRNLDAsLCwsRVVSKQ==&amp;WINDOW=FIRST_POPUP&amp;HEIGHT=450&amp;WIDTH=450&amp;STAR","T_MAXIMIZED=FALSE&amp;VAR:CALENDAR=FIVEDAY&amp;VAR:SYMBOL=B4TP9G&amp;VAR:INDEX=0"}</definedName>
    <definedName name="_944__FDSAUDITLINK__" hidden="1">{"fdsup://Directions/FactSet Auditing Viewer?action=AUDIT_VALUE&amp;DB=129&amp;ID1=30700010&amp;VALUEID=03501&amp;SDATE=201203&amp;PERIODTYPE=QTR_STD&amp;SCFT=3&amp;window=popup_no_bar&amp;width=385&amp;height=120&amp;START_MAXIMIZED=FALSE&amp;creator=factset&amp;display_string=Audit"}</definedName>
    <definedName name="_945__FDSAUDITLINK__" hidden="1">{"fdsup://Directions/FactSet Auditing Viewer?action=AUDIT_VALUE&amp;DB=129&amp;ID1=25674610&amp;VALUEID=03451&amp;SDATE=201202&amp;PERIODTYPE=QTR_STD&amp;SCFT=3&amp;window=popup_no_bar&amp;width=385&amp;height=120&amp;START_MAXIMIZED=FALSE&amp;creator=factset&amp;display_string=Audit"}</definedName>
    <definedName name="_946__FDSAUDITLINK__" hidden="1">{"fdsup://Directions/FactSet Auditing Viewer?action=AUDIT_VALUE&amp;DB=129&amp;ID1=25667710&amp;VALUEID=03501&amp;SDATE=201201&amp;PERIODTYPE=QTR_STD&amp;SCFT=3&amp;window=popup_no_bar&amp;width=385&amp;height=120&amp;START_MAXIMIZED=FALSE&amp;creator=factset&amp;display_string=Audit"}</definedName>
    <definedName name="_947__FDSAUDITLINK__" hidden="1">{"fdsup://Directions/FactSet Auditing Viewer?action=AUDIT_VALUE&amp;DB=129&amp;ID1=25667710&amp;VALUEID=03426&amp;SDATE=201201&amp;PERIODTYPE=QTR_STD&amp;SCFT=3&amp;window=popup_no_bar&amp;width=385&amp;height=120&amp;START_MAXIMIZED=FALSE&amp;creator=factset&amp;display_string=Audit"}</definedName>
    <definedName name="_948__FDSAUDITLINK__" hidden="1">{"fdsup://Directions/FactSet Auditing Viewer?action=AUDIT_VALUE&amp;DB=129&amp;ID1=30700010&amp;VALUEID=02001&amp;SDATE=201203&amp;PERIODTYPE=QTR_STD&amp;SCFT=3&amp;window=popup_no_bar&amp;width=385&amp;height=120&amp;START_MAXIMIZED=FALSE&amp;creator=factset&amp;display_string=Audit"}</definedName>
    <definedName name="_949__FDSAUDITLINK__" hidden="1">{"fdsup://Directions/FactSet Auditing Viewer?action=AUDIT_VALUE&amp;DB=129&amp;ID1=25674610&amp;VALUEID=02001&amp;SDATE=201202&amp;PERIODTYPE=QTR_STD&amp;SCFT=3&amp;window=popup_no_bar&amp;width=385&amp;height=120&amp;START_MAXIMIZED=FALSE&amp;creator=factset&amp;display_string=Audit"}</definedName>
    <definedName name="_95__FDSAUDITLINK__" hidden="1">{"fdsup://directions/FAT Viewer?action=UPDATE&amp;creator=factset&amp;DYN_ARGS=TRUE&amp;DOC_NAME=FAT:FQL_AUDITING_CLIENT_TEMPLATE.FAT&amp;display_string=Audit&amp;VAR:KEY=ZWLQTEREHU&amp;VAR:QUERY=RkZfRlJFRV9QU19DRigp&amp;WINDOW=FIRST_POPUP&amp;HEIGHT=450&amp;WIDTH=450&amp;START_MAXIMIZED=FALSE&amp;VA","R:CALENDAR=US&amp;VAR:SYMBOL=HT&amp;VAR:INDEX=0"}</definedName>
    <definedName name="_950__FDSAUDITLINK__" hidden="1">{"fdsup://Directions/FactSet Auditing Viewer?action=AUDIT_VALUE&amp;DB=129&amp;ID1=25667710&amp;VALUEID=02001&amp;SDATE=201201&amp;PERIODTYPE=QTR_STD&amp;SCFT=3&amp;window=popup_no_bar&amp;width=385&amp;height=120&amp;START_MAXIMIZED=FALSE&amp;creator=factset&amp;display_string=Audit"}</definedName>
    <definedName name="_951__FDSAUDITLINK__" hidden="1">{"fdsup://Directions/FactSet Auditing Viewer?action=AUDIT_VALUE&amp;DB=129&amp;ID1=B4TP9G&amp;VALUEID=02001&amp;SDATE=201201&amp;PERIODTYPE=QTR_STD&amp;SCFT=3&amp;window=popup_no_bar&amp;width=385&amp;height=120&amp;START_MAXIMIZED=FALSE&amp;creator=factset&amp;display_string=Audit"}</definedName>
    <definedName name="_952__FDSAUDITLINK__" hidden="1">{"fdsup://Directions/FactSet Auditing Viewer?action=AUDIT_VALUE&amp;DB=129&amp;ID1=B4TP9G&amp;VALUEID=05194&amp;SDATE=201201&amp;PERIODTYPE=QTR_STD&amp;SCFT=3&amp;window=popup_no_bar&amp;width=385&amp;height=120&amp;START_MAXIMIZED=FALSE&amp;creator=factset&amp;display_string=Audit"}</definedName>
    <definedName name="_953__FDSAUDITLINK__" hidden="1">{"fdsup://directions/FAT Viewer?action=UPDATE&amp;creator=factset&amp;DYN_ARGS=TRUE&amp;DOC_NAME=FAT:FQL_AUDITING_CLIENT_TEMPLATE.FAT&amp;display_string=Audit&amp;VAR:KEY=SLILMLOFYH&amp;VAR:QUERY=RkZfRUJJVERBX09QRVIoTFRNLDAsLCwsRVVSKQ==&amp;WINDOW=FIRST_POPUP&amp;HEIGHT=450&amp;WIDTH=450&amp;STAR","T_MAXIMIZED=FALSE&amp;VAR:CALENDAR=FIVEDAY&amp;VAR:SYMBOL=30700010&amp;VAR:INDEX=0"}</definedName>
    <definedName name="_954__FDSAUDITLINK__" hidden="1">{"fdsup://directions/FAT Viewer?action=UPDATE&amp;creator=factset&amp;DYN_ARGS=TRUE&amp;DOC_NAME=FAT:FQL_AUDITING_CLIENT_TEMPLATE.FAT&amp;display_string=Audit&amp;VAR:KEY=ETMRCXUXEX&amp;VAR:QUERY=RkZfRVBTX0RJTChMVE0sMCwsLCxFVVIp&amp;WINDOW=FIRST_POPUP&amp;HEIGHT=450&amp;WIDTH=450&amp;START_MAXIMI","ZED=FALSE&amp;VAR:CALENDAR=FIVEDAY&amp;VAR:SYMBOL=25674610&amp;VAR:INDEX=0"}</definedName>
    <definedName name="_955__FDSAUDITLINK__" hidden="1">{"fdsup://directions/FAT Viewer?action=UPDATE&amp;creator=factset&amp;DYN_ARGS=TRUE&amp;DOC_NAME=FAT:FQL_AUDITING_CLIENT_TEMPLATE.FAT&amp;display_string=Audit&amp;VAR:KEY=IPGDEZYLIB&amp;VAR:QUERY=RkZfRVBTX0RJTChMVE0sMCwsLCxFVVIp&amp;WINDOW=FIRST_POPUP&amp;HEIGHT=450&amp;WIDTH=450&amp;START_MAXIMI","ZED=FALSE&amp;VAR:CALENDAR=FIVEDAY&amp;VAR:SYMBOL=25667710&amp;VAR:INDEX=0"}</definedName>
    <definedName name="_956__FDSAUDITLINK__" hidden="1">{"fdsup://directions/FAT Viewer?action=UPDATE&amp;creator=factset&amp;DYN_ARGS=TRUE&amp;DOC_NAME=FAT:FQL_AUDITING_CLIENT_TEMPLATE.FAT&amp;display_string=Audit&amp;VAR:KEY=YHEBYBIDCJ&amp;VAR:QUERY=RkZfRVBTX0RJTChMVE0sMCwsLCxFVVIp&amp;WINDOW=FIRST_POPUP&amp;HEIGHT=450&amp;WIDTH=450&amp;START_MAXIMI","ZED=FALSE&amp;VAR:CALENDAR=FIVEDAY&amp;VAR:SYMBOL=B4TP9G&amp;VAR:INDEX=0"}</definedName>
    <definedName name="_957__FDSAUDITLINK__" hidden="1">{"fdsup://directions/FAT Viewer?action=UPDATE&amp;creator=factset&amp;DYN_ARGS=TRUE&amp;DOC_NAME=FAT:FQL_AUDITING_CLIENT_TEMPLATE.FAT&amp;display_string=Audit&amp;VAR:KEY=SPUBKNQHE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TNT&amp;VAR:INDEX=0"}</definedName>
    <definedName name="_958__FDSAUDITLINK__" hidden="1">{"fdsup://Directions/FactSet Auditing Viewer?action=AUDIT_VALUE&amp;DB=129&amp;ID1=25674610&amp;VALUEID=03426&amp;SDATE=201202&amp;PERIODTYPE=QTR_STD&amp;SCFT=3&amp;window=popup_no_bar&amp;width=385&amp;height=120&amp;START_MAXIMIZED=FALSE&amp;creator=factset&amp;display_string=Audit"}</definedName>
    <definedName name="_959__FDSAUDITLINK__" hidden="1">{"fdsup://Directions/FactSet Auditing Viewer?action=AUDIT_VALUE&amp;DB=129&amp;ID1=25667710&amp;VALUEID=03451&amp;SDATE=201201&amp;PERIODTYPE=QTR_STD&amp;SCFT=3&amp;window=popup_no_bar&amp;width=385&amp;height=120&amp;START_MAXIMIZED=FALSE&amp;creator=factset&amp;display_string=Audit"}</definedName>
    <definedName name="_96____123Graph_ECAPITAL_BY_OEM" hidden="1">#REF!</definedName>
    <definedName name="_96__123Graph_ACHART_8" hidden="1">#REF!</definedName>
    <definedName name="_96__123Graph_FWAGES_BY_B_U" hidden="1">#REF!</definedName>
    <definedName name="_96__123Graph_LBL_ACHART_3" hidden="1">#REF!</definedName>
    <definedName name="_96__123Graph_XCHART_22" hidden="1">#REF!</definedName>
    <definedName name="_96__123Graph_XChart_2G" hidden="1">#REF!</definedName>
    <definedName name="_96__123Graph_XCONTRACT_BY_B_U" hidden="1">#REF!</definedName>
    <definedName name="_96__FDSAUDITLINK__" hidden="1">{"fdsup://directions/FAT Viewer?action=UPDATE&amp;creator=factset&amp;DYN_ARGS=TRUE&amp;DOC_NAME=FAT:FQL_AUDITING_CLIENT_TEMPLATE.FAT&amp;display_string=Audit&amp;VAR:KEY=RIRAPOHCHG&amp;VAR:QUERY=RkZfRlJFRV9QU19DRigp&amp;WINDOW=FIRST_POPUP&amp;HEIGHT=450&amp;WIDTH=450&amp;START_MAXIMIZED=FALSE&amp;VA","R:CALENDAR=US&amp;VAR:SYMBOL=SNH&amp;VAR:INDEX=0"}</definedName>
    <definedName name="_960__FDSAUDITLINK__" hidden="1">{"fdsup://Directions/FactSet Auditing Viewer?action=AUDIT_VALUE&amp;DB=129&amp;ID1=B4TP9G&amp;VALUEID=03501&amp;SDATE=201201&amp;PERIODTYPE=QTR_STD&amp;SCFT=3&amp;window=popup_no_bar&amp;width=385&amp;height=120&amp;START_MAXIMIZED=FALSE&amp;creator=factset&amp;display_string=Audit"}</definedName>
    <definedName name="_961__FDSAUDITLINK__" hidden="1">{"fdsup://directions/FAT Viewer?action=UPDATE&amp;creator=factset&amp;DYN_ARGS=TRUE&amp;DOC_NAME=FAT:FQL_AUDITING_CLIENT_TEMPLATE.FAT&amp;display_string=Audit&amp;VAR:KEY=YBYBENUBED&amp;VAR:QUERY=RkZfREVCVChRVFIsMCwsLCxFVVIp&amp;WINDOW=FIRST_POPUP&amp;HEIGHT=450&amp;WIDTH=450&amp;START_MAXIMIZED=","FALSE&amp;VAR:CALENDAR=FIVEDAY&amp;VAR:SYMBOL=30700010&amp;VAR:INDEX=0"}</definedName>
    <definedName name="_962__FDSAUDITLINK__" hidden="1">{"fdsup://directions/FAT Viewer?action=UPDATE&amp;creator=factset&amp;DYN_ARGS=TRUE&amp;DOC_NAME=FAT:FQL_AUDITING_CLIENT_TEMPLATE.FAT&amp;display_string=Audit&amp;VAR:KEY=UNWBMXSBUD&amp;VAR:QUERY=RkZfREVCVChRVFIsMCwsLCxFVVIp&amp;WINDOW=FIRST_POPUP&amp;HEIGHT=450&amp;WIDTH=450&amp;START_MAXIMIZED=","FALSE&amp;VAR:CALENDAR=FIVEDAY&amp;VAR:SYMBOL=25674610&amp;VAR:INDEX=0"}</definedName>
    <definedName name="_963__FDSAUDITLINK__" hidden="1">{"fdsup://directions/FAT Viewer?action=UPDATE&amp;creator=factset&amp;DYN_ARGS=TRUE&amp;DOC_NAME=FAT:FQL_AUDITING_CLIENT_TEMPLATE.FAT&amp;display_string=Audit&amp;VAR:KEY=KPQPSJGLEP&amp;VAR:QUERY=RkZfREVCVChRVFIsMCwsLCxFVVIp&amp;WINDOW=FIRST_POPUP&amp;HEIGHT=450&amp;WIDTH=450&amp;START_MAXIMIZED=","FALSE&amp;VAR:CALENDAR=FIVEDAY&amp;VAR:SYMBOL=25667710&amp;VAR:INDEX=0"}</definedName>
    <definedName name="_964__FDSAUDITLINK__" hidden="1">{"fdsup://directions/FAT Viewer?action=UPDATE&amp;creator=factset&amp;DYN_ARGS=TRUE&amp;DOC_NAME=FAT:FQL_AUDITING_CLIENT_TEMPLATE.FAT&amp;display_string=Audit&amp;VAR:KEY=ONQXUVGLEP&amp;VAR:QUERY=RkZfREVCVChRVFIsMCwsLCxFVVIp&amp;WINDOW=FIRST_POPUP&amp;HEIGHT=450&amp;WIDTH=450&amp;START_MAXIMIZED=","FALSE&amp;VAR:CALENDAR=FIVEDAY&amp;VAR:SYMBOL=B4TP9G&amp;VAR:INDEX=0"}</definedName>
    <definedName name="_965__FDSAUDITLINK__" hidden="1">{"fdsup://Directions/FactSet Auditing Viewer?action=AUDIT_VALUE&amp;DB=129&amp;ID1=25674610&amp;VALUEID=05194&amp;SDATE=201202&amp;PERIODTYPE=QTR_STD&amp;SCFT=3&amp;window=popup_no_bar&amp;width=385&amp;height=120&amp;START_MAXIMIZED=FALSE&amp;creator=factset&amp;display_string=Audit"}</definedName>
    <definedName name="_966__FDSAUDITLINK__" hidden="1">{"fdsup://Directions/FactSet Auditing Viewer?action=AUDIT_VALUE&amp;DB=129&amp;ID1=30700010&amp;VALUEID=05194&amp;SDATE=201203&amp;PERIODTYPE=QTR_STD&amp;SCFT=3&amp;window=popup_no_bar&amp;width=385&amp;height=120&amp;START_MAXIMIZED=FALSE&amp;creator=factset&amp;display_string=Audit"}</definedName>
    <definedName name="_967__FDSAUDITLINK__" hidden="1">{"fdsup://Directions/FactSet Auditing Viewer?action=AUDIT_VALUE&amp;DB=129&amp;ID1=25667710&amp;VALUEID=05194&amp;SDATE=201201&amp;PERIODTYPE=QTR_STD&amp;SCFT=3&amp;window=popup_no_bar&amp;width=385&amp;height=120&amp;START_MAXIMIZED=FALSE&amp;creator=factset&amp;display_string=Audit"}</definedName>
    <definedName name="_968__FDSAUDITLINK__" hidden="1">{"fdsup://directions/FAT Viewer?action=UPDATE&amp;creator=factset&amp;DYN_ARGS=TRUE&amp;DOC_NAME=FAT:FQL_AUDITING_CLIENT_TEMPLATE.FAT&amp;display_string=Audit&amp;VAR:KEY=SVKPYTCTOR&amp;VAR:QUERY=RkZfRVBTX0RJTChMVE0sMCwsLCxFVVIp&amp;WINDOW=FIRST_POPUP&amp;HEIGHT=450&amp;WIDTH=450&amp;START_MAXIMI","ZED=FALSE&amp;VAR:CALENDAR=FIVEDAY&amp;VAR:SYMBOL=91704710&amp;VAR:INDEX=0"}</definedName>
    <definedName name="_969__FDSAUDITLINK__" hidden="1">{"fdsup://directions/FAT Viewer?action=UPDATE&amp;creator=factset&amp;DYN_ARGS=TRUE&amp;DOC_NAME=FAT:FQL_AUDITING_CLIENT_TEMPLATE.FAT&amp;display_string=Audit&amp;VAR:KEY=UTCFSBALKB&amp;VAR:QUERY=RkZfRVBTX0RJTChMVE0sMCwsLCxFVVIp&amp;WINDOW=FIRST_POPUP&amp;HEIGHT=450&amp;WIDTH=450&amp;START_MAXIMI","ZED=FALSE&amp;VAR:CALENDAR=FIVEDAY&amp;VAR:SYMBOL=B23PWD&amp;VAR:INDEX=0"}</definedName>
    <definedName name="_97__123Graph_XCHART_23" hidden="1">#REF!</definedName>
    <definedName name="_97__FDSAUDITLINK__" hidden="1">{"fdsup://directions/FAT Viewer?action=UPDATE&amp;creator=factset&amp;DYN_ARGS=TRUE&amp;DOC_NAME=FAT:FQL_AUDITING_CLIENT_TEMPLATE.FAT&amp;display_string=Audit&amp;VAR:KEY=LGDWLANGTU&amp;VAR:QUERY=RkZfRlJFRV9QU19DRigp&amp;WINDOW=FIRST_POPUP&amp;HEIGHT=450&amp;WIDTH=450&amp;START_MAXIMIZED=FALSE&amp;VA","R:CALENDAR=US&amp;VAR:SYMBOL=EGP&amp;VAR:INDEX=0"}</definedName>
    <definedName name="_970__FDSAUDITLINK__" hidden="1">{"fdsup://directions/FAT Viewer?action=UPDATE&amp;creator=factset&amp;DYN_ARGS=TRUE&amp;DOC_NAME=FAT:FQL_AUDITING_CLIENT_TEMPLATE.FAT&amp;display_string=Audit&amp;VAR:KEY=KVIPQBINGP&amp;VAR:QUERY=RkZfRVBTX0RJTChMVE0sMCwsLCxFVVIp&amp;WINDOW=FIRST_POPUP&amp;HEIGHT=450&amp;WIDTH=450&amp;START_MAXIMI","ZED=FALSE&amp;VAR:CALENDAR=FIVEDAY&amp;VAR:SYMBOL=711131&amp;VAR:INDEX=0"}</definedName>
    <definedName name="_971__FDSAUDITLINK__" hidden="1">{"fdsup://directions/FAT Viewer?action=UPDATE&amp;creator=factset&amp;DYN_ARGS=TRUE&amp;DOC_NAME=FAT:FQL_AUDITING_CLIENT_TEMPLATE.FAT&amp;display_string=Audit&amp;VAR:KEY=UJEZWDALMR&amp;VAR:QUERY=RkZfRVBTX0RJTChMVE0sMCwsLCxFVVIp&amp;WINDOW=FIRST_POPUP&amp;HEIGHT=450&amp;WIDTH=450&amp;START_MAXIMI","ZED=FALSE&amp;VAR:CALENDAR=FIVEDAY&amp;VAR:SYMBOL=568743&amp;VAR:INDEX=0"}</definedName>
    <definedName name="_972__FDSAUDITLINK__" hidden="1">{"fdsup://directions/FAT Viewer?action=UPDATE&amp;creator=factset&amp;DYN_ARGS=TRUE&amp;DOC_NAME=FAT:FQL_AUDITING_CLIENT_TEMPLATE.FAT&amp;display_string=Audit&amp;VAR:KEY=BINMFMRUFG&amp;VAR:QUERY=KEZTTF9ORVRfSU5DKE5PVyxOT1csRlNBLCxVU0QpQEZGX05FVF9JTkMoTFRNUywwLCwsLFVTRCkp&amp;WINDOW=F","IRST_POPUP&amp;HEIGHT=450&amp;WIDTH=450&amp;START_MAXIMIZED=FALSE&amp;VAR:CALENDAR=US&amp;VAR:SYMBOL=WLGC&amp;VAR:INDEX=0"}</definedName>
    <definedName name="_973__FDSAUDITLINK__" hidden="1">{"fdsup://directions/FAT Viewer?action=UPDATE&amp;creator=factset&amp;DYN_ARGS=TRUE&amp;DOC_NAME=FAT:FQL_AUDITING_CLIENT_TEMPLATE.FAT&amp;display_string=Audit&amp;VAR:KEY=NCDADAVOJI&amp;VAR:QUERY=KEZTTF9ORVRfSU5DKE5PVyxOT1csRlNBLCxVU0QpQEZGX05FVF9JTkMoTFRNUywwLCwsLFVTRCkp&amp;WINDOW=F","IRST_POPUP&amp;HEIGHT=450&amp;WIDTH=450&amp;START_MAXIMIZED=FALSE&amp;VAR:CALENDAR=US&amp;VAR:SYMBOL=VOXW&amp;VAR:INDEX=0"}</definedName>
    <definedName name="_974__FDSAUDITLINK__" hidden="1">{"fdsup://Directions/FactSet Auditing Viewer?action=AUDIT_VALUE&amp;DB=129&amp;ID1=711131&amp;VALUEID=03426&amp;SDATE=201201&amp;PERIODTYPE=QTR_STD&amp;SCFT=3&amp;window=popup_no_bar&amp;width=385&amp;height=120&amp;START_MAXIMIZED=FALSE&amp;creator=factset&amp;display_string=Audit"}</definedName>
    <definedName name="_975__FDSAUDITLINK__" hidden="1">{"fdsup://Directions/FactSet Auditing Viewer?action=AUDIT_VALUE&amp;DB=129&amp;ID1=91704710&amp;VALUEID=02001&amp;SDATE=201202&amp;PERIODTYPE=QTR_STD&amp;SCFT=3&amp;window=popup_no_bar&amp;width=385&amp;height=120&amp;START_MAXIMIZED=FALSE&amp;creator=factset&amp;display_string=Audit"}</definedName>
    <definedName name="_976__FDSAUDITLINK__" hidden="1">{"fdsup://directions/FAT Viewer?action=UPDATE&amp;creator=factset&amp;DYN_ARGS=TRUE&amp;DOC_NAME=FAT:FQL_AUDITING_CLIENT_TEMPLATE.FAT&amp;display_string=Audit&amp;VAR:KEY=VALUNINCFM&amp;VAR:QUERY=RkZfRUJJVF9PUEVSKExUTSwwLCwsLEVVUik=&amp;WINDOW=FIRST_POPUP&amp;HEIGHT=450&amp;WIDTH=450&amp;START_MA","XIMIZED=FALSE&amp;VAR:CALENDAR=FIVEDAY&amp;VAR:SYMBOL=568743&amp;VAR:INDEX=0"}</definedName>
    <definedName name="_977__FDSAUDITLINK__" hidden="1">{"fdsup://Directions/FactSet Auditing Viewer?action=AUDIT_VALUE&amp;DB=129&amp;ID1=91704710&amp;VALUEID=03451&amp;SDATE=201202&amp;PERIODTYPE=QTR_STD&amp;SCFT=3&amp;window=popup_no_bar&amp;width=385&amp;height=120&amp;START_MAXIMIZED=FALSE&amp;creator=factset&amp;display_string=Audit"}</definedName>
    <definedName name="_978__FDSAUDITLINK__" hidden="1">{"fdsup://Directions/FactSet Auditing Viewer?action=AUDIT_VALUE&amp;DB=129&amp;ID1=B23PWD&amp;VALUEID=03426&amp;SDATE=201201&amp;PERIODTYPE=QTR_STD&amp;SCFT=3&amp;window=popup_no_bar&amp;width=385&amp;height=120&amp;START_MAXIMIZED=FALSE&amp;creator=factset&amp;display_string=Audit"}</definedName>
    <definedName name="_979__FDSAUDITLINK__" hidden="1">{"fdsup://Directions/FactSet Auditing Viewer?action=AUDIT_VALUE&amp;DB=129&amp;ID1=568743&amp;VALUEID=03501&amp;SDATE=201202&amp;PERIODTYPE=QTR_STD&amp;SCFT=3&amp;window=popup_no_bar&amp;width=385&amp;height=120&amp;START_MAXIMIZED=FALSE&amp;creator=factset&amp;display_string=Audit"}</definedName>
    <definedName name="_98__123Graph_XChart_3" hidden="1">#REF!</definedName>
    <definedName name="_98__FDSAUDITLINK__" hidden="1">{"fdsup://directions/FAT Viewer?action=UPDATE&amp;creator=factset&amp;DYN_ARGS=TRUE&amp;DOC_NAME=FAT:FQL_AUDITING_CLIENT_TEMPLATE.FAT&amp;display_string=Audit&amp;VAR:KEY=TULOLAXEVK&amp;VAR:QUERY=RkZfRlJFRV9QU19DRigp&amp;WINDOW=FIRST_POPUP&amp;HEIGHT=450&amp;WIDTH=450&amp;START_MAXIMIZED=FALSE&amp;VA","R:CALENDAR=US&amp;VAR:SYMBOL=AIV&amp;VAR:INDEX=0"}</definedName>
    <definedName name="_980__FDSAUDITLINK__" hidden="1">{"fdsup://directions/FAT Viewer?action=UPDATE&amp;creator=factset&amp;DYN_ARGS=TRUE&amp;DOC_NAME=FAT:FQL_AUDITING_CLIENT_TEMPLATE.FAT&amp;display_string=Audit&amp;VAR:KEY=OXWBCTATIN&amp;VAR:QUERY=RkZfREVCVChRVFIsMCwsLCxFVVIp&amp;WINDOW=FIRST_POPUP&amp;HEIGHT=450&amp;WIDTH=450&amp;START_MAXIMIZED=","FALSE&amp;VAR:CALENDAR=FIVEDAY&amp;VAR:SYMBOL=91704710&amp;VAR:INDEX=0"}</definedName>
    <definedName name="_981__FDSAUDITLINK__" hidden="1">{"fdsup://directions/FAT Viewer?action=UPDATE&amp;creator=factset&amp;DYN_ARGS=TRUE&amp;DOC_NAME=FAT:FQL_AUDITING_CLIENT_TEMPLATE.FAT&amp;display_string=Audit&amp;VAR:KEY=QTEFELWFET&amp;VAR:QUERY=RkZfREVCVChRVFIsMCwsLCxFVVIp&amp;WINDOW=FIRST_POPUP&amp;HEIGHT=450&amp;WIDTH=450&amp;START_MAXIMIZED=","FALSE&amp;VAR:CALENDAR=FIVEDAY&amp;VAR:SYMBOL=B23PWD&amp;VAR:INDEX=0"}</definedName>
    <definedName name="_982__FDSAUDITLINK__" hidden="1">{"fdsup://directions/FAT Viewer?action=UPDATE&amp;creator=factset&amp;DYN_ARGS=TRUE&amp;DOC_NAME=FAT:FQL_AUDITING_CLIENT_TEMPLATE.FAT&amp;display_string=Audit&amp;VAR:KEY=SJIZIHCNYF&amp;VAR:QUERY=RkZfREVCVChRVFIsMCwsLCxFVVIp&amp;WINDOW=FIRST_POPUP&amp;HEIGHT=450&amp;WIDTH=450&amp;START_MAXIMIZED=","FALSE&amp;VAR:CALENDAR=FIVEDAY&amp;VAR:SYMBOL=711131&amp;VAR:INDEX=0"}</definedName>
    <definedName name="_983__FDSAUDITLINK__" hidden="1">{"fdsup://directions/FAT Viewer?action=UPDATE&amp;creator=factset&amp;DYN_ARGS=TRUE&amp;DOC_NAME=FAT:FQL_AUDITING_CLIENT_TEMPLATE.FAT&amp;display_string=Audit&amp;VAR:KEY=WXYZUTQXIN&amp;VAR:QUERY=RkZfREVCVChRVFIsMCwsLCxFVVIp&amp;WINDOW=FIRST_POPUP&amp;HEIGHT=450&amp;WIDTH=450&amp;START_MAXIMIZED=","FALSE&amp;VAR:CALENDAR=FIVEDAY&amp;VAR:SYMBOL=568743&amp;VAR:INDEX=0"}</definedName>
    <definedName name="_984__FDSAUDITLINK__" hidden="1">{"fdsup://directions/FAT Viewer?action=UPDATE&amp;creator=factset&amp;DYN_ARGS=TRUE&amp;DOC_NAME=FAT:FQL_AUDITING_CLIENT_TEMPLATE.FAT&amp;display_string=Audit&amp;VAR:KEY=ANWDQBIRUD&amp;VAR:QUERY=RkZfRUJJVERBX09QRVIoTFRNLDAsLCwsRVVSKQ==&amp;WINDOW=FIRST_POPUP&amp;HEIGHT=450&amp;WIDTH=450&amp;STAR","T_MAXIMIZED=FALSE&amp;VAR:CALENDAR=FIVEDAY&amp;VAR:SYMBOL=B033YF&amp;VAR:INDEX=0"}</definedName>
    <definedName name="_985__FDSAUDITLINK__" hidden="1">{"fdsup://directions/FAT Viewer?action=UPDATE&amp;creator=factset&amp;DYN_ARGS=TRUE&amp;DOC_NAME=FAT:FQL_AUDITING_CLIENT_TEMPLATE.FAT&amp;display_string=Audit&amp;VAR:KEY=DSHMPALWBS&amp;VAR:QUERY=KEZTTF9ORVRfSU5DKE5PVyxOT1csRlNBLCxVU0QpQEZGX05FVF9JTkMoTFRNUywwLCwsLFVTRCkp&amp;WINDOW=F","IRST_POPUP&amp;HEIGHT=450&amp;WIDTH=450&amp;START_MAXIMIZED=FALSE&amp;VAR:CALENDAR=US&amp;VAR:SYMBOL=ELON&amp;VAR:INDEX=0"}</definedName>
    <definedName name="_986__FDSAUDITLINK__" hidden="1">{"fdsup://directions/FAT Viewer?action=UPDATE&amp;creator=factset&amp;DYN_ARGS=TRUE&amp;DOC_NAME=FAT:FQL_AUDITING_CLIENT_TEMPLATE.FAT&amp;display_string=Audit&amp;VAR:KEY=ZQVKZOFCRY&amp;VAR:QUERY=KEZTTF9ORVRfSU5DKE5PVyxOT1csRlNBLCxVU0QpQEZGX05FVF9JTkMoTFRNUywwLCwsLFVTRCkp&amp;WINDOW=F","IRST_POPUP&amp;HEIGHT=450&amp;WIDTH=450&amp;START_MAXIMIZED=FALSE&amp;VAR:CALENDAR=US&amp;VAR:SYMBOL=TYPE&amp;VAR:INDEX=0"}</definedName>
    <definedName name="_987__FDSAUDITLINK__" hidden="1">{"fdsup://directions/FAT Viewer?action=UPDATE&amp;creator=factset&amp;DYN_ARGS=TRUE&amp;DOC_NAME=FAT:FQL_AUDITING_CLIENT_TEMPLATE.FAT&amp;display_string=Audit&amp;VAR:KEY=IPKDWFIZKN&amp;VAR:QUERY=RkZfRUJJVERBX09QRVIoTFRNLDAsLCwsRVVSKQ==&amp;WINDOW=FIRST_POPUP&amp;HEIGHT=450&amp;WIDTH=450&amp;STAR","T_MAXIMIZED=FALSE&amp;VAR:CALENDAR=FIVEDAY&amp;VAR:SYMBOL=555404&amp;VAR:INDEX=0"}</definedName>
    <definedName name="_988__FDSAUDITLINK__" hidden="1">{"fdsup://Directions/FactSet Auditing Viewer?action=AUDIT_VALUE&amp;DB=129&amp;ID1=B5BLGL&amp;VALUEID=02001&amp;SDATE=201202&amp;PERIODTYPE=QTR_STD&amp;SCFT=3&amp;window=popup_no_bar&amp;width=385&amp;height=120&amp;START_MAXIMIZED=FALSE&amp;creator=factset&amp;display_string=Audit"}</definedName>
    <definedName name="_989__FDSAUDITLINK__" hidden="1">{"fdsup://directions/FAT Viewer?action=UPDATE&amp;creator=factset&amp;DYN_ARGS=TRUE&amp;DOC_NAME=FAT:FQL_AUDITING_CLIENT_TEMPLATE.FAT&amp;display_string=Audit&amp;VAR:KEY=WRAZSBUJKZ&amp;VAR:QUERY=RkZfRUJJVERBX09QRVIoTFRNLDAsLCwsRVVSKQ==&amp;WINDOW=FIRST_POPUP&amp;HEIGHT=450&amp;WIDTH=450&amp;STAR","T_MAXIMIZED=FALSE&amp;VAR:CALENDAR=FIVEDAY&amp;VAR:SYMBOL=91704710&amp;VAR:INDEX=0"}</definedName>
    <definedName name="_99__123Graph_BSENS_COMPARISON" hidden="1">#REF!</definedName>
    <definedName name="_99__123Graph_XCHART_3" hidden="1">#REF!</definedName>
    <definedName name="_99__123Graph_XChart_4" hidden="1">#REF!</definedName>
    <definedName name="_99__123Graph_XCONTRACT_BY_B_U" hidden="1">#REF!</definedName>
    <definedName name="_99__123Graph_XQRE_S_BY_CO." hidden="1">#REF!</definedName>
    <definedName name="_99__FDSAUDITLINK__" hidden="1">{"fdsup://directions/FAT Viewer?action=UPDATE&amp;creator=factset&amp;DYN_ARGS=TRUE&amp;DOC_NAME=FAT:FQL_AUDITING_CLIENT_TEMPLATE.FAT&amp;display_string=Audit&amp;VAR:KEY=LCVWVQBGJQ&amp;VAR:QUERY=RkZfRlJFRV9QU19DRigp&amp;WINDOW=FIRST_POPUP&amp;HEIGHT=450&amp;WIDTH=450&amp;START_MAXIMIZED=FALSE&amp;VA","R:CALENDAR=US&amp;VAR:SYMBOL=LXP&amp;VAR:INDEX=0"}</definedName>
    <definedName name="_990__FDSAUDITLINK__" hidden="1">{"fdsup://directions/FAT Viewer?action=UPDATE&amp;creator=factset&amp;DYN_ARGS=TRUE&amp;DOC_NAME=FAT:FQL_AUDITING_CLIENT_TEMPLATE.FAT&amp;display_string=Audit&amp;VAR:KEY=OLOPOVGDWV&amp;VAR:QUERY=RkZfRUJJVERBX09QRVIoTFRNLDAsLCwsRVVSKQ==&amp;WINDOW=FIRST_POPUP&amp;HEIGHT=450&amp;WIDTH=450&amp;STAR","T_MAXIMIZED=FALSE&amp;VAR:CALENDAR=FIVEDAY&amp;VAR:SYMBOL=B23PWD&amp;VAR:INDEX=0"}</definedName>
    <definedName name="_991__FDSAUDITLINK__" hidden="1">{"fdsup://directions/FAT Viewer?action=UPDATE&amp;creator=factset&amp;DYN_ARGS=TRUE&amp;DOC_NAME=FAT:FQL_AUDITING_CLIENT_TEMPLATE.FAT&amp;display_string=Audit&amp;VAR:KEY=MFCPSJQLUF&amp;VAR:QUERY=RkZfRUJJVERBX09QRVIoTFRNLDAsLCwsRVVSKQ==&amp;WINDOW=FIRST_POPUP&amp;HEIGHT=450&amp;WIDTH=450&amp;STAR","T_MAXIMIZED=FALSE&amp;VAR:CALENDAR=FIVEDAY&amp;VAR:SYMBOL=711131&amp;VAR:INDEX=0"}</definedName>
    <definedName name="_992__FDSAUDITLINK__" hidden="1">{"fdsup://directions/FAT Viewer?action=UPDATE&amp;creator=factset&amp;DYN_ARGS=TRUE&amp;DOC_NAME=FAT:FQL_AUDITING_CLIENT_TEMPLATE.FAT&amp;display_string=Audit&amp;VAR:KEY=PWVUPQR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YIG&amp;VAR:INDEX=0"}</definedName>
    <definedName name="_993__FDSAUDITLINK__" hidden="1">{"fdsup://Directions/FactSet Auditing Viewer?action=AUDIT_VALUE&amp;DB=129&amp;ID1=711131&amp;VALUEID=03501&amp;SDATE=201201&amp;PERIODTYPE=QTR_STD&amp;SCFT=3&amp;window=popup_no_bar&amp;width=385&amp;height=120&amp;START_MAXIMIZED=FALSE&amp;creator=factset&amp;display_string=Audit"}</definedName>
    <definedName name="_994__FDSAUDITLINK__" hidden="1">{"fdsup://directions/FAT Viewer?action=UPDATE&amp;creator=factset&amp;DYN_ARGS=TRUE&amp;DOC_NAME=FAT:FQL_AUDITING_CLIENT_TEMPLATE.FAT&amp;display_string=Audit&amp;VAR:KEY=GTYNGFEHAB&amp;VAR:QUERY=RkZfRVBTX0RJTChMVE0sMCwsLCxFVVIp&amp;WINDOW=FIRST_POPUP&amp;HEIGHT=450&amp;WIDTH=450&amp;START_MAXIMI","ZED=FALSE&amp;VAR:CALENDAR=FIVEDAY&amp;VAR:SYMBOL=30700010&amp;VAR:INDEX=0"}</definedName>
    <definedName name="_995__FDSAUDITLINK__" hidden="1">{"fdsup://directions/FAT Viewer?action=UPDATE&amp;creator=factset&amp;DYN_ARGS=TRUE&amp;DOC_NAME=FAT:FQL_AUDITING_CLIENT_TEMPLATE.FAT&amp;display_string=Audit&amp;VAR:KEY=LWNCNMVYJA&amp;VAR:QUERY=RkZfRUJJVF9PUEVSKExUTSwwLCwsLEVVUik=&amp;WINDOW=FIRST_POPUP&amp;HEIGHT=450&amp;WIDTH=450&amp;START_MA","XIMIZED=FALSE&amp;VAR:CALENDAR=FIVEDAY&amp;VAR:SYMBOL=30700010&amp;VAR:INDEX=0"}</definedName>
    <definedName name="_996__FDSAUDITLINK__" hidden="1">{"fdsup://directions/FAT Viewer?action=UPDATE&amp;creator=factset&amp;DYN_ARGS=TRUE&amp;DOC_NAME=FAT:FQL_AUDITING_CLIENT_TEMPLATE.FAT&amp;display_string=Audit&amp;VAR:KEY=NQLODILAZM&amp;VAR:QUERY=RkZfRUJJVF9PUEVSKExUTSwwLCwsLEVVUik=&amp;WINDOW=FIRST_POPUP&amp;HEIGHT=450&amp;WIDTH=450&amp;START_MA","XIMIZED=FALSE&amp;VAR:CALENDAR=FIVEDAY&amp;VAR:SYMBOL=25674610&amp;VAR:INDEX=0"}</definedName>
    <definedName name="_997__FDSAUDITLINK__" hidden="1">{"fdsup://directions/FAT Viewer?action=UPDATE&amp;creator=factset&amp;DYN_ARGS=TRUE&amp;DOC_NAME=FAT:FQL_AUDITING_CLIENT_TEMPLATE.FAT&amp;display_string=Audit&amp;VAR:KEY=HAVYJGLKJQ&amp;VAR:QUERY=RkZfRUJJVF9PUEVSKExUTSwwLCwsLEVVUik=&amp;WINDOW=FIRST_POPUP&amp;HEIGHT=450&amp;WIDTH=450&amp;START_MA","XIMIZED=FALSE&amp;VAR:CALENDAR=FIVEDAY&amp;VAR:SYMBOL=25667710&amp;VAR:INDEX=0"}</definedName>
    <definedName name="_998__FDSAUDITLINK__" hidden="1">{"fdsup://directions/FAT Viewer?action=UPDATE&amp;creator=factset&amp;DYN_ARGS=TRUE&amp;DOC_NAME=FAT:FQL_AUDITING_CLIENT_TEMPLATE.FAT&amp;display_string=Audit&amp;VAR:KEY=FGBQRSDOTY&amp;VAR:QUERY=RkZfRUJJVF9PUEVSKExUTSwwLCwsLEVVUik=&amp;WINDOW=FIRST_POPUP&amp;HEIGHT=450&amp;WIDTH=450&amp;START_MA","XIMIZED=FALSE&amp;VAR:CALENDAR=FIVEDAY&amp;VAR:SYMBOL=B4TP9G&amp;VAR:INDEX=0"}</definedName>
    <definedName name="_999__FDSAUDITLINK__" hidden="1">{"fdsup://Directions/FactSet Auditing Viewer?action=AUDIT_VALUE&amp;DB=129&amp;ID1=B23PWD&amp;VALUEID=03501&amp;SDATE=201201&amp;PERIODTYPE=QTR_STD&amp;SCFT=3&amp;window=popup_no_bar&amp;width=385&amp;height=120&amp;START_MAXIMIZED=FALSE&amp;creator=factset&amp;display_string=Audit"}</definedName>
    <definedName name="_9IQ_F_LB_DUE_CY3" hidden="1">"c2083"</definedName>
    <definedName name="_A" hidden="1">#REF!</definedName>
    <definedName name="_a1" hidden="1">{"'Page 2-4'!$A$1:$O$47","'Page 2-2'!$A$1:$P$58"}</definedName>
    <definedName name="_A10" hidden="1">#NAME?</definedName>
    <definedName name="_A100" hidden="1">#NAME?</definedName>
    <definedName name="_A101" hidden="1">#NAME?</definedName>
    <definedName name="_A102" hidden="1">#NAME?</definedName>
    <definedName name="_A103" hidden="1">#NAME?</definedName>
    <definedName name="_A104" hidden="1">#NAME?</definedName>
    <definedName name="_A105" hidden="1">#NAME?</definedName>
    <definedName name="_A106" hidden="1">#NAME?</definedName>
    <definedName name="_A107" hidden="1">#NAME?</definedName>
    <definedName name="_A108" hidden="1">#NAME?</definedName>
    <definedName name="_A109" hidden="1">#NAME?</definedName>
    <definedName name="_A11" hidden="1">{#N/A,#N/A,FALSE,"Umsatz 99";#N/A,#N/A,FALSE,"ER 99 "}</definedName>
    <definedName name="_A11_1" hidden="1">{#N/A,#N/A,FALSE,"Umsatz 99";#N/A,#N/A,FALSE,"ER 99 "}</definedName>
    <definedName name="_A11_2" hidden="1">{#N/A,#N/A,FALSE,"Umsatz 99";#N/A,#N/A,FALSE,"ER 99 "}</definedName>
    <definedName name="_A11_3" hidden="1">{#N/A,#N/A,FALSE,"Umsatz 99";#N/A,#N/A,FALSE,"ER 99 "}</definedName>
    <definedName name="_A110" hidden="1">#NAME?</definedName>
    <definedName name="_A111" hidden="1">#NAME?</definedName>
    <definedName name="_A112" hidden="1">#NAME?</definedName>
    <definedName name="_A113" hidden="1">#NAME?</definedName>
    <definedName name="_A114" hidden="1">#NAME?</definedName>
    <definedName name="_A115" hidden="1">#NAME?</definedName>
    <definedName name="_A116" hidden="1">#NAME?</definedName>
    <definedName name="_A117" hidden="1">#NAME?</definedName>
    <definedName name="_A118" hidden="1">#NAME?</definedName>
    <definedName name="_A119" hidden="1">#NAME?</definedName>
    <definedName name="_A12" hidden="1">#NAME?</definedName>
    <definedName name="_A120" hidden="1">#NAME?</definedName>
    <definedName name="_A121" hidden="1">#NAME?</definedName>
    <definedName name="_A122" hidden="1">#NAME?</definedName>
    <definedName name="_A13" hidden="1">#NAME?</definedName>
    <definedName name="_A14" hidden="1">#NAME?</definedName>
    <definedName name="_A141" hidden="1">#NAME?</definedName>
    <definedName name="_A142" hidden="1">#NAME?</definedName>
    <definedName name="_A143" hidden="1">#NAME?</definedName>
    <definedName name="_A15" hidden="1">#NAME?</definedName>
    <definedName name="_A153" hidden="1">#NAME?</definedName>
    <definedName name="_A154" hidden="1">#NAME?</definedName>
    <definedName name="_A155" hidden="1">#NAME?</definedName>
    <definedName name="_A156" hidden="1">#NAME?</definedName>
    <definedName name="_A158" hidden="1">#NAME?</definedName>
    <definedName name="_A16" hidden="1">#NAME?</definedName>
    <definedName name="_A161" hidden="1">#NAME?</definedName>
    <definedName name="_A162" hidden="1">#NAME?</definedName>
    <definedName name="_A163" hidden="1">#NAME?</definedName>
    <definedName name="_A164" hidden="1">#NAME?</definedName>
    <definedName name="_A165" hidden="1">#NAME?</definedName>
    <definedName name="_A166" hidden="1">#NAME?</definedName>
    <definedName name="_A167" hidden="1">#NAME?</definedName>
    <definedName name="_A169" hidden="1">#NAME?</definedName>
    <definedName name="_A17" hidden="1">#NAME?</definedName>
    <definedName name="_A171" hidden="1">#NAME?</definedName>
    <definedName name="_A172" hidden="1">#NAME?</definedName>
    <definedName name="_A173" hidden="1">#NAME?</definedName>
    <definedName name="_A174" hidden="1">#NAME?</definedName>
    <definedName name="_A175" hidden="1">#NAME?</definedName>
    <definedName name="_A18" hidden="1">#NAME?</definedName>
    <definedName name="_A19" hidden="1">#NAME?</definedName>
    <definedName name="_a2" hidden="1">{"'Page 2-4'!$A$1:$O$47","'Page 2-2'!$A$1:$P$58"}</definedName>
    <definedName name="_A20" hidden="1">#NAME?</definedName>
    <definedName name="_A21" hidden="1">#NAME?</definedName>
    <definedName name="_A22" hidden="1">#NAME?</definedName>
    <definedName name="_A23" hidden="1">#NAME?</definedName>
    <definedName name="_A24" hidden="1">#NAME?</definedName>
    <definedName name="_A25" hidden="1">#NAME?</definedName>
    <definedName name="_A26" hidden="1">#NAME?</definedName>
    <definedName name="_A27" hidden="1">#NAME?</definedName>
    <definedName name="_A28" hidden="1">#NAME?</definedName>
    <definedName name="_A29" hidden="1">#NAME?</definedName>
    <definedName name="_a3" hidden="1">{"'Page 2-4'!$A$1:$O$47","'Page 2-2'!$A$1:$P$58"}</definedName>
    <definedName name="_A30" hidden="1">#NAME?</definedName>
    <definedName name="_A31" hidden="1">#NAME?</definedName>
    <definedName name="_A32" hidden="1">#NAME?</definedName>
    <definedName name="_A33" hidden="1">#NAME?</definedName>
    <definedName name="_A34" hidden="1">#NAME?</definedName>
    <definedName name="_A35" hidden="1">#NAME?</definedName>
    <definedName name="_A36" hidden="1">#NAME?</definedName>
    <definedName name="_A37" hidden="1">#NAME?</definedName>
    <definedName name="_A38" hidden="1">#NAME?</definedName>
    <definedName name="_A39" hidden="1">#NAME?</definedName>
    <definedName name="_a4" hidden="1">{"'Page 2-4'!$A$1:$O$47","'Page 2-2'!$A$1:$P$58"}</definedName>
    <definedName name="_A40" hidden="1">#NAME?</definedName>
    <definedName name="_A41" hidden="1">#NAME?</definedName>
    <definedName name="_A42" hidden="1">#NAME?</definedName>
    <definedName name="_A43" hidden="1">#NAME?</definedName>
    <definedName name="_A44" hidden="1">#NAME?</definedName>
    <definedName name="_A45" hidden="1">#NAME?</definedName>
    <definedName name="_A46" hidden="1">#NAME?</definedName>
    <definedName name="_A47" hidden="1">#NAME?</definedName>
    <definedName name="_A48" hidden="1">#NAME?</definedName>
    <definedName name="_A49" hidden="1">#NAME?</definedName>
    <definedName name="_A5" hidden="1">#NAME?</definedName>
    <definedName name="_A50" hidden="1">#NAME?</definedName>
    <definedName name="_A51" hidden="1">#NAME?</definedName>
    <definedName name="_A52" hidden="1">#NAME?</definedName>
    <definedName name="_A53" hidden="1">#NAME?</definedName>
    <definedName name="_A54" hidden="1">#NAME?</definedName>
    <definedName name="_A55" hidden="1">#NAME?</definedName>
    <definedName name="_A56" hidden="1">#NAME?</definedName>
    <definedName name="_A57" hidden="1">#NAME?</definedName>
    <definedName name="_A58" hidden="1">#NAME?</definedName>
    <definedName name="_A59" hidden="1">#NAME?</definedName>
    <definedName name="_A6" hidden="1">#NAME?</definedName>
    <definedName name="_A60" hidden="1">#NAME?</definedName>
    <definedName name="_A61" hidden="1">#NAME?</definedName>
    <definedName name="_A62" hidden="1">#NAME?</definedName>
    <definedName name="_A63" hidden="1">#NAME?</definedName>
    <definedName name="_A64" hidden="1">#NAME?</definedName>
    <definedName name="_A65" hidden="1">#NAME?</definedName>
    <definedName name="_A66" hidden="1">#NAME?</definedName>
    <definedName name="_A67" hidden="1">#NAME?</definedName>
    <definedName name="_A68" hidden="1">#NAME?</definedName>
    <definedName name="_A69" hidden="1">#NAME?</definedName>
    <definedName name="_A7" hidden="1">#NAME?</definedName>
    <definedName name="_A70" hidden="1">#NAME?</definedName>
    <definedName name="_A71" hidden="1">#NAME?</definedName>
    <definedName name="_A72" hidden="1">#NAME?</definedName>
    <definedName name="_A73" hidden="1">#NAME?</definedName>
    <definedName name="_A74" hidden="1">#NAME?</definedName>
    <definedName name="_A75" hidden="1">#NAME?</definedName>
    <definedName name="_A76" hidden="1">#NAME?</definedName>
    <definedName name="_A77" hidden="1">#NAME?</definedName>
    <definedName name="_A78" hidden="1">#NAME?</definedName>
    <definedName name="_A79" hidden="1">#NAME?</definedName>
    <definedName name="_A8" hidden="1">#NAME?</definedName>
    <definedName name="_A80" hidden="1">#NAME?</definedName>
    <definedName name="_A81" hidden="1">#NAME?</definedName>
    <definedName name="_A82" hidden="1">#NAME?</definedName>
    <definedName name="_A83" hidden="1">#NAME?</definedName>
    <definedName name="_A84" hidden="1">#NAME?</definedName>
    <definedName name="_A85" hidden="1">#NAME?</definedName>
    <definedName name="_A86" hidden="1">#NAME?</definedName>
    <definedName name="_A87" hidden="1">#NAME?</definedName>
    <definedName name="_A88" hidden="1">#NAME?</definedName>
    <definedName name="_A89" hidden="1">#NAME?</definedName>
    <definedName name="_A9" hidden="1">#NAME?</definedName>
    <definedName name="_A90" hidden="1">#NAME?</definedName>
    <definedName name="_A91" hidden="1">#NAME?</definedName>
    <definedName name="_A92" hidden="1">#NAME?</definedName>
    <definedName name="_A93" hidden="1">#NAME?</definedName>
    <definedName name="_A94" hidden="1">#NAME?</definedName>
    <definedName name="_A95" hidden="1">#NAME?</definedName>
    <definedName name="_A96" hidden="1">#NAME?</definedName>
    <definedName name="_A97" hidden="1">#NAME?</definedName>
    <definedName name="_A98" hidden="1">#NAME?</definedName>
    <definedName name="_A99" hidden="1">#NAME?</definedName>
    <definedName name="_aa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9" hidden="1">#NAME?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9" hidden="1">#NAME?</definedName>
    <definedName name="_aaa1" hidden="1">{#N/A,#N/A,FALSE,"REPORT"}</definedName>
    <definedName name="_AAA123432" hidden="1">{"'PRORATE GOALS '!$A$1:$O$25"}</definedName>
    <definedName name="_aas1" hidden="1">{#N/A,#N/A,FALSE,"REPORT"}</definedName>
    <definedName name="_AB2" hidden="1">{#N/A,#N/A,FALSE,"Cash Flow Statement"}</definedName>
    <definedName name="_AB29" hidden="1">#NAME?</definedName>
    <definedName name="_AB59" hidden="1">#NAME?</definedName>
    <definedName name="_abc" hidden="1">#REF!</definedName>
    <definedName name="_abc_aaa" hidden="1">#REF!</definedName>
    <definedName name="_abc1" hidden="1">#REF!</definedName>
    <definedName name="_AC29" hidden="1">#NAME?</definedName>
    <definedName name="_AC59" hidden="1">#NAME?</definedName>
    <definedName name="_ACF4" hidden="1">{"'PRORATE GOALS '!$A$1:$O$25"}</definedName>
    <definedName name="_ACS2000" hidden="1">{#N/A,#N/A,FALSE,"REPORT"}</definedName>
    <definedName name="_ACTUAL" hidden="1">#REF!</definedName>
    <definedName name="_AD29" hidden="1">#NAME?</definedName>
    <definedName name="_AD59" hidden="1">#NAME?</definedName>
    <definedName name="_ADS1" hidden="1">{"FCB_ALL",#N/A,FALSE,"FCB"}</definedName>
    <definedName name="_ae2" hidden="1">{"'Inventory &amp; Anal-Cur Wkbk'!$A$7:$AP$71"}</definedName>
    <definedName name="_AE29" hidden="1">#NAME?</definedName>
    <definedName name="_AE59" hidden="1">#NAME?</definedName>
    <definedName name="_AF29" hidden="1">#NAME?</definedName>
    <definedName name="_AF59" hidden="1">#NAME?</definedName>
    <definedName name="_AG29" hidden="1">#NAME?</definedName>
    <definedName name="_AG59" hidden="1">#NAME?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H29" hidden="1">#NAME?</definedName>
    <definedName name="_AH59" hidden="1">#NAME?</definedName>
    <definedName name="_AI29" hidden="1">#NAME?</definedName>
    <definedName name="_AI59" hidden="1">#NAME?</definedName>
    <definedName name="_AJ29" hidden="1">#NAME?</definedName>
    <definedName name="_AJ59" hidden="1">#NAME?</definedName>
    <definedName name="_AK29" hidden="1">#NAME?</definedName>
    <definedName name="_AK59" hidden="1">#NAME?</definedName>
    <definedName name="_AL29" hidden="1">#NAME?</definedName>
    <definedName name="_AL59" hidden="1">#NAME?</definedName>
    <definedName name="_alt2" hidden="1">{#N/A,#N/A,FALSE,"Sheet1"}</definedName>
    <definedName name="_AM2" hidden="1">{"expltr",#N/A,FALSE,"Expense projects";"explgl",#N/A,FALSE,"Expense projects"}</definedName>
    <definedName name="_AM29" hidden="1">#NAME?</definedName>
    <definedName name="_AM59" hidden="1">#NAME?</definedName>
    <definedName name="_AM7" hidden="1">{"expltr",#N/A,FALSE,"Expense projects";"explgl",#N/A,FALSE,"Expense projects"}</definedName>
    <definedName name="_AMO_SingleObject_938900364_PivotTable_938900364" hidden="1">#REF!</definedName>
    <definedName name="_AMO_XmlVersion" hidden="1">"'1'"</definedName>
    <definedName name="_AN29" hidden="1">#NAME?</definedName>
    <definedName name="_AN59" hidden="1">#NAME?</definedName>
    <definedName name="_AO29" hidden="1">#NAME?</definedName>
    <definedName name="_AO59" hidden="1">#NAME?</definedName>
    <definedName name="_AOL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aop04">#REF!</definedName>
    <definedName name="_AP">#REF!</definedName>
    <definedName name="_ap1">#REF!</definedName>
    <definedName name="_AP29" hidden="1">#NAME?</definedName>
    <definedName name="_AP59" hidden="1">#NAME?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pr08">#REF!</definedName>
    <definedName name="_AQ29" hidden="1">#NAME?</definedName>
    <definedName name="_AQ59" hidden="1">#NAME?</definedName>
    <definedName name="_AR">#REF!</definedName>
    <definedName name="_ar1">#REF!</definedName>
    <definedName name="_AR29" hidden="1">#NAME?</definedName>
    <definedName name="_AR59" hidden="1">#NAME?</definedName>
    <definedName name="_as1" hidden="1">{"FCB_ALL",#N/A,FALSE,"FCB"}</definedName>
    <definedName name="_AS2" hidden="1">{"FCB_ALL",#N/A,FALSE,"FCB"}</definedName>
    <definedName name="_AS29" hidden="1">#NAME?</definedName>
    <definedName name="_as3" hidden="1">{"FCB_ALL",#N/A,FALSE,"FCB"}</definedName>
    <definedName name="_AS4" hidden="1">{"FCB_ALL",#N/A,FALSE,"FCB"}</definedName>
    <definedName name="_AS59" hidden="1">#NAME?</definedName>
    <definedName name="_as6" hidden="1">{"FCB_ALL",#N/A,FALSE,"FCB"}</definedName>
    <definedName name="_AS7" hidden="1">{"FCB_ALL",#N/A,FALSE,"FCB"}</definedName>
    <definedName name="_ASD2" hidden="1">{"bs",#N/A,FALSE,"SCF"}</definedName>
    <definedName name="_AT29" hidden="1">#NAME?</definedName>
    <definedName name="_AT59" hidden="1">#NAME?</definedName>
    <definedName name="_ATPCorr_Range1" hidden="1">#REF!</definedName>
    <definedName name="_ATPCorr_Range2" hidden="1">#REF!</definedName>
    <definedName name="_ATPHist_Range1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29" hidden="1">#NAME?</definedName>
    <definedName name="_AU59" hidden="1">#NAME?</definedName>
    <definedName name="_Aug08">#REF!</definedName>
    <definedName name="_AV29" hidden="1">#NAME?</definedName>
    <definedName name="_AV59" hidden="1">#NAME?</definedName>
    <definedName name="_AW29" hidden="1">#NAME?</definedName>
    <definedName name="_AW59" hidden="1">#NAME?</definedName>
    <definedName name="_AX29" hidden="1">#NAME?</definedName>
    <definedName name="_AX59" hidden="1">#NAME?</definedName>
    <definedName name="_AY29" hidden="1">#NAME?</definedName>
    <definedName name="_AY59" hidden="1">#NAME?</definedName>
    <definedName name="_AZ29" hidden="1">#NAME?</definedName>
    <definedName name="_AZ59" hidden="1">#NAME?</definedName>
    <definedName name="_aza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aza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4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aza5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6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aza7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aza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azq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b" hidden="1">{#N/A,#N/A,FALSE,"Presentation by Unit";#N/A,#N/A,FALSE,"Presentation by BD";#N/A,#N/A,FALSE,"Presentation Split by Biggest U";#N/A,#N/A,FALSE,"Presentation Split by Area";#N/A,#N/A,FALSE,"Presentation Split by BD"}</definedName>
    <definedName name="_B1" hidden="1">{#N/A,#N/A,FALSE,"ACT YTD AIES";#N/A,#N/A,FALSE,"MANAGEMENT I.S. AIES";#N/A,#N/A,FALSE,"4100-400 AIES";#N/A,#N/A,FALSE,"NEW BUSINESS CPP AIES";#N/A,#N/A,FALSE,"NEW BUSINESS RFP AIES";#N/A,#N/A,FALSE,"CPP YTD AIES";#N/A,#N/A,FALSE,"CPP VAR YTD AIES";#N/A,#N/A,FALSE,"RFP YTD AIES";#N/A,#N/A,FALSE,"RFP VAR YTD AIES";#N/A,#N/A,FALSE,"ACT MTH AIES";#N/A,#N/A,FALSE,"CPP mth AIES";#N/A,#N/A,FALSE,"CPP VAR MTH AIES";#N/A,#N/A,FALSE,"RFP mth  AIES";#N/A,#N/A,FALSE,"RFP VAR MTH AIES";#N/A,#N/A,FALSE,"AERO SECT SUM CPP AIES";#N/A,#N/A,FALSE,"AERO SECT SUM RFP AIES";#N/A,#N/A,FALSE,"AERO MNGMNT CPP AIES";#N/A,#N/A,FALSE,"AERO MNGMNT RFP AIES";#N/A,#N/A,FALSE,"East CPP AIES";#N/A,#N/A,FALSE,"East RFP AIES";#N/A,#N/A,FALSE,"EastM CPP AIES";#N/A,#N/A,FALSE,"EastM RFP AIES";#N/A,#N/A,FALSE,"EastT CPP AIES";#N/A,#N/A,FALSE,"EastT RFP AIES";#N/A,#N/A,FALSE,"FARG CPP AIES";#N/A,#N/A,FALSE,"FARG RFP AIES";#N/A,#N/A,FALSE,"FLIGHTDESIGN CPP AIES";#N/A,#N/A,FALSE,"FLIGHTDESIGN RFP AIES";#N/A,#N/A,FALSE,"LENS CPP AIES";#N/A,#N/A,FALSE,"LENS RFP AIES";#N/A,#N/A,FALSE,"TWT CPP AIES";#N/A,#N/A,FALSE,"TWT RFP AIES";#N/A,#N/A,FALSE,"West CPP AIES";#N/A,#N/A,FALSE,"West RFP AIES";#N/A,#N/A,FALSE,"INFO SECT SUM CPP AIES";#N/A,#N/A,FALSE,"INFO SECT SUM RFP AIES";#N/A,#N/A,FALSE,"INFO SECT SUM CPP wo GSA AIES";#N/A,#N/A,FALSE,"INFO SECT SUM RFP wo GSA AIES";#N/A,#N/A,FALSE,"INFO MNGMNT CPP AIES";#N/A,#N/A,FALSE,"INFO MNGMNT RFP AIES";#N/A,#N/A,FALSE,"ADV PRGMS CPP AIES";#N/A,#N/A,FALSE,"ADV PRGMS RFP AIES";#N/A,#N/A,FALSE,"COMM ENG CPP AIES";#N/A,#N/A,FALSE,"COMM ENG RFP AIES";#N/A,#N/A,FALSE,"DYT OPS CPP AIES";#N/A,#N/A,FALSE,"DYT OPS RFP AIES";#N/A,#N/A,FALSE,"GSA CPP AIES";#N/A,#N/A,FALSE,"GSA RFP AIES";#N/A,#N/A,FALSE,"HUM SYS CPP AIES";#N/A,#N/A,FALSE,"HUM SYS RFP AIES";#N/A,#N/A,FALSE,"ISY CPP AIES";#N/A,#N/A,FALSE,"ISY RFP AIES";#N/A,#N/A,FALSE,"SEN CPP AIES";#N/A,#N/A,FALSE,"SEN RFP AIES";#N/A,#N/A,FALSE,"SYS ENG CPP AIES";#N/A,#N/A,FALSE,"SYS ENG RFP AIES";#N/A,#N/A,FALSE,"SYS INT CPP AIES";#N/A,#N/A,FALSE,"SYS INT RFP AIES";#N/A,#N/A,FALSE,"WEA SYS CPP AIES";#N/A,#N/A,FALSE,"WEA SYS RFP AIES";#N/A,#N/A,FALSE,"TR SECT SUM CPP AIES";#N/A,#N/A,FALSE,"TR SECT SUM RFP AIES";#N/A,#N/A,FALSE,"TRANS MNGMNT CPP AIES";#N/A,#N/A,FALSE,"TRANS MNGMNT RFP AIES";#N/A,#N/A,FALSE,"ATC CPP AIES";#N/A,#N/A,FALSE,"ATC RFP AIES";#N/A,#N/A,FALSE,"CDRC CPP AIES";#N/A,#N/A,FALSE,"CDRC RFP AIES";#N/A,#N/A,FALSE,"ITS CPP AIES";#N/A,#N/A,FALSE,"ITS RFP AIES";#N/A,#N/A,FALSE," LG CPP AIES";#N/A,#N/A,FALSE," LG RFP AIES";#N/A,#N/A,FALSE,"TSC CPP AIES";#N/A,#N/A,FALSE,"TSC RFP AIES"}</definedName>
    <definedName name="_B10" hidden="1">#NAME?</definedName>
    <definedName name="_B102" hidden="1">#NAME?</definedName>
    <definedName name="_B11" hidden="1">#NAME?</definedName>
    <definedName name="_B111" hidden="1">#NAME?</definedName>
    <definedName name="_B112" hidden="1">#NAME?</definedName>
    <definedName name="_B113" hidden="1">#NAME?</definedName>
    <definedName name="_B114" hidden="1">#NAME?</definedName>
    <definedName name="_B115" hidden="1">#NAME?</definedName>
    <definedName name="_B116" hidden="1">#NAME?</definedName>
    <definedName name="_B117" hidden="1">#NAME?</definedName>
    <definedName name="_B118" hidden="1">#NAME?</definedName>
    <definedName name="_B119" hidden="1">#NAME?</definedName>
    <definedName name="_B12" hidden="1">#NAME?</definedName>
    <definedName name="_B120" hidden="1">#NAME?</definedName>
    <definedName name="_B121" hidden="1">#NAME?</definedName>
    <definedName name="_B122" hidden="1">#NAME?</definedName>
    <definedName name="_B126" hidden="1">#NAME?</definedName>
    <definedName name="_B127" hidden="1">#NAME?</definedName>
    <definedName name="_B129" hidden="1">#NAME?</definedName>
    <definedName name="_b13" hidden="1">{#N/A,#N/A,FALSE,"Cover";#N/A,#N/A,FALSE,"OFF";#N/A,#N/A,FALSE," ON";#N/A,#N/A,FALSE,"SUM";#N/A,#N/A,FALSE,"VPOP-POP"}</definedName>
    <definedName name="_b13_1" hidden="1">{#N/A,#N/A,FALSE,"Cover";#N/A,#N/A,FALSE,"OFF";#N/A,#N/A,FALSE," ON";#N/A,#N/A,FALSE,"SUM";#N/A,#N/A,FALSE,"VPOP-POP"}</definedName>
    <definedName name="_b13_2" hidden="1">{#N/A,#N/A,FALSE,"Cover";#N/A,#N/A,FALSE,"OFF";#N/A,#N/A,FALSE," ON";#N/A,#N/A,FALSE,"SUM";#N/A,#N/A,FALSE,"VPOP-POP"}</definedName>
    <definedName name="_b13_3" hidden="1">{#N/A,#N/A,FALSE,"Cover";#N/A,#N/A,FALSE,"OFF";#N/A,#N/A,FALSE," ON";#N/A,#N/A,FALSE,"SUM";#N/A,#N/A,FALSE,"VPOP-POP"}</definedName>
    <definedName name="_B130" hidden="1">#NAME?</definedName>
    <definedName name="_B131" hidden="1">#NAME?</definedName>
    <definedName name="_B132" hidden="1">#NAME?</definedName>
    <definedName name="_B133" hidden="1">#NAME?</definedName>
    <definedName name="_B14" hidden="1">#NAME?</definedName>
    <definedName name="_B142" hidden="1">#NAME?</definedName>
    <definedName name="_B143" hidden="1">#NAME?</definedName>
    <definedName name="_B144" hidden="1">#NAME?</definedName>
    <definedName name="_B145" hidden="1">#NAME?</definedName>
    <definedName name="_B146" hidden="1">#NAME?</definedName>
    <definedName name="_B15" hidden="1">#NAME?</definedName>
    <definedName name="_B152" hidden="1">#NAME?</definedName>
    <definedName name="_B153" hidden="1">#NAME?</definedName>
    <definedName name="_B154" hidden="1">#NAME?</definedName>
    <definedName name="_B155" hidden="1">#NAME?</definedName>
    <definedName name="_B156" hidden="1">#NAME?</definedName>
    <definedName name="_B157" hidden="1">#NAME?</definedName>
    <definedName name="_B158" hidden="1">#NAME?</definedName>
    <definedName name="_B159" hidden="1">#NAME?</definedName>
    <definedName name="_B16" hidden="1">#NAME?</definedName>
    <definedName name="_B160" hidden="1">#NAME?</definedName>
    <definedName name="_B163" hidden="1">#NAME?</definedName>
    <definedName name="_B164" hidden="1">#NAME?</definedName>
    <definedName name="_B165" hidden="1">#NAME?</definedName>
    <definedName name="_B17" hidden="1">#NAME?</definedName>
    <definedName name="_B170" hidden="1">#NAME?</definedName>
    <definedName name="_B171" hidden="1">#NAME?</definedName>
    <definedName name="_B172" hidden="1">#NAME?</definedName>
    <definedName name="_B173" hidden="1">#NAME?</definedName>
    <definedName name="_B174" hidden="1">#NAME?</definedName>
    <definedName name="_B175" hidden="1">#NAME?</definedName>
    <definedName name="_b18" hidden="1">{#N/A,#N/A,FALSE,"Sheet1"}</definedName>
    <definedName name="_B188" hidden="1">#NAME?</definedName>
    <definedName name="_B189" hidden="1">#NAME?</definedName>
    <definedName name="_B190" hidden="1">#NAME?</definedName>
    <definedName name="_B191" hidden="1">#NAME?</definedName>
    <definedName name="_B2" hidden="1">{"SchG1",#N/A,FALSE,"Schedules";"SchG2",#N/A,FALSE,"Schedules"}</definedName>
    <definedName name="_B2_1" hidden="1">{"SchG1",#N/A,FALSE,"Schedules";"SchG2",#N/A,FALSE,"Schedules"}</definedName>
    <definedName name="_B2_2" hidden="1">{"SchG1",#N/A,FALSE,"Schedules";"SchG2",#N/A,FALSE,"Schedules"}</definedName>
    <definedName name="_B2_3" hidden="1">{"SchG1",#N/A,FALSE,"Schedules";"SchG2",#N/A,FALSE,"Schedules"}</definedName>
    <definedName name="_B20" hidden="1">#NAME?</definedName>
    <definedName name="_B21" hidden="1">#NAME?</definedName>
    <definedName name="_B22" hidden="1">#NAME?</definedName>
    <definedName name="_B233" hidden="1">#NAME?</definedName>
    <definedName name="_B234" hidden="1">#NAME?</definedName>
    <definedName name="_B235" hidden="1">#NAME?</definedName>
    <definedName name="_B236" hidden="1">#NAME?</definedName>
    <definedName name="_B237" hidden="1">#NAME?</definedName>
    <definedName name="_B238" hidden="1">#NAME?</definedName>
    <definedName name="_B239" hidden="1">#NAME?</definedName>
    <definedName name="_B250" hidden="1">#NAME?</definedName>
    <definedName name="_B251" hidden="1">#NAME?</definedName>
    <definedName name="_B252" hidden="1">#NAME?</definedName>
    <definedName name="_B253" hidden="1">#NAME?</definedName>
    <definedName name="_B254" hidden="1">#NAME?</definedName>
    <definedName name="_B255" hidden="1">#NAME?</definedName>
    <definedName name="_B256" hidden="1">#NAME?</definedName>
    <definedName name="_B267" hidden="1">#NAME?</definedName>
    <definedName name="_B268" hidden="1">#NAME?</definedName>
    <definedName name="_B269" hidden="1">#NAME?</definedName>
    <definedName name="_B270" hidden="1">#NAME?</definedName>
    <definedName name="_B271" hidden="1">#NAME?</definedName>
    <definedName name="_B272" hidden="1">#NAME?</definedName>
    <definedName name="_B273" hidden="1">#NAME?</definedName>
    <definedName name="_B274" hidden="1">#NAME?</definedName>
    <definedName name="_B275" hidden="1">#NAME?</definedName>
    <definedName name="_B276" hidden="1">#NAME?</definedName>
    <definedName name="_B277" hidden="1">#NAME?</definedName>
    <definedName name="_B278" hidden="1">#NAME?</definedName>
    <definedName name="_B279" hidden="1">#NAME?</definedName>
    <definedName name="_B280" hidden="1">#NAME?</definedName>
    <definedName name="_B281" hidden="1">#NAME?</definedName>
    <definedName name="_B282" hidden="1">#NAME?</definedName>
    <definedName name="_B283" hidden="1">#NAME?</definedName>
    <definedName name="_B284" hidden="1">#NAME?</definedName>
    <definedName name="_B285" hidden="1">#NAME?</definedName>
    <definedName name="_B286" hidden="1">#NAME?</definedName>
    <definedName name="_B287" hidden="1">#NAME?</definedName>
    <definedName name="_B288" hidden="1">#NAME?</definedName>
    <definedName name="_B289" hidden="1">#NAME?</definedName>
    <definedName name="_B290" hidden="1">#NAME?</definedName>
    <definedName name="_B291" hidden="1">#NAME?</definedName>
    <definedName name="_B292" hidden="1">#NAME?</definedName>
    <definedName name="_B293" hidden="1">#NAME?</definedName>
    <definedName name="_B294" hidden="1">#NAME?</definedName>
    <definedName name="_B295" hidden="1">#NAME?</definedName>
    <definedName name="_B296" hidden="1">#NAME?</definedName>
    <definedName name="_B299" hidden="1">#NAME?</definedName>
    <definedName name="_b3" hidden="1">{"PVGraph2",#N/A,FALSE,"PV Data"}</definedName>
    <definedName name="_B300" hidden="1">#NAME?</definedName>
    <definedName name="_B301" hidden="1">#NAME?</definedName>
    <definedName name="_B302" hidden="1">#NAME?</definedName>
    <definedName name="_B303" hidden="1">#NAME?</definedName>
    <definedName name="_B304" hidden="1">#NAME?</definedName>
    <definedName name="_B305" hidden="1">#NAME?</definedName>
    <definedName name="_B306" hidden="1">#NAME?</definedName>
    <definedName name="_B307" hidden="1">#NAME?</definedName>
    <definedName name="_B308" hidden="1">#NAME?</definedName>
    <definedName name="_B309" hidden="1">#NAME?</definedName>
    <definedName name="_B31" hidden="1">#NAME?</definedName>
    <definedName name="_B310" hidden="1">#NAME?</definedName>
    <definedName name="_B311" hidden="1">#NAME?</definedName>
    <definedName name="_B312" hidden="1">#NAME?</definedName>
    <definedName name="_B313" hidden="1">#NAME?</definedName>
    <definedName name="_B317" hidden="1">#NAME?</definedName>
    <definedName name="_B318" hidden="1">#NAME?</definedName>
    <definedName name="_B319" hidden="1">#NAME?</definedName>
    <definedName name="_B32" hidden="1">#NAME?</definedName>
    <definedName name="_B320" hidden="1">#NAME?</definedName>
    <definedName name="_B321" hidden="1">#NAME?</definedName>
    <definedName name="_B325" hidden="1">#NAME?</definedName>
    <definedName name="_B326" hidden="1">#NAME?</definedName>
    <definedName name="_B327" hidden="1">#NAME?</definedName>
    <definedName name="_B328" hidden="1">#NAME?</definedName>
    <definedName name="_B33" hidden="1">#NAME?</definedName>
    <definedName name="_B336" hidden="1">#NAME?</definedName>
    <definedName name="_B337" hidden="1">#NAME?</definedName>
    <definedName name="_B338" hidden="1">#NAME?</definedName>
    <definedName name="_B339" hidden="1">#NAME?</definedName>
    <definedName name="_B34" hidden="1">#NAME?</definedName>
    <definedName name="_B340" hidden="1">#NAME?</definedName>
    <definedName name="_B341" hidden="1">#NAME?</definedName>
    <definedName name="_B347" hidden="1">#NAME?</definedName>
    <definedName name="_B35" hidden="1">#NAME?</definedName>
    <definedName name="_B36" hidden="1">#NAME?</definedName>
    <definedName name="_B38" hidden="1">#NAME?</definedName>
    <definedName name="_B44" hidden="1">#NAME?</definedName>
    <definedName name="_B45" hidden="1">#NAME?</definedName>
    <definedName name="_B46" hidden="1">#NAME?</definedName>
    <definedName name="_B47" hidden="1">#NAME?</definedName>
    <definedName name="_B48" hidden="1">#NAME?</definedName>
    <definedName name="_B49" hidden="1">#NAME?</definedName>
    <definedName name="_b5" hidden="1">{#N/A,#N/A,FALSE,"Cover";#N/A,#N/A,FALSE,"OFF";#N/A,#N/A,FALSE," ON";#N/A,#N/A,FALSE,"SUM";#N/A,#N/A,FALSE,"VPOP-POP"}</definedName>
    <definedName name="_b5_1" hidden="1">{#N/A,#N/A,FALSE,"Cover";#N/A,#N/A,FALSE,"OFF";#N/A,#N/A,FALSE," ON";#N/A,#N/A,FALSE,"SUM";#N/A,#N/A,FALSE,"VPOP-POP"}</definedName>
    <definedName name="_b5_2" hidden="1">{#N/A,#N/A,FALSE,"Cover";#N/A,#N/A,FALSE,"OFF";#N/A,#N/A,FALSE," ON";#N/A,#N/A,FALSE,"SUM";#N/A,#N/A,FALSE,"VPOP-POP"}</definedName>
    <definedName name="_b5_3" hidden="1">{#N/A,#N/A,FALSE,"Cover";#N/A,#N/A,FALSE,"OFF";#N/A,#N/A,FALSE," ON";#N/A,#N/A,FALSE,"SUM";#N/A,#N/A,FALSE,"VPOP-POP"}</definedName>
    <definedName name="_b6" hidden="1">{#N/A,#N/A,FALSE,"Cover";#N/A,#N/A,FALSE,"OFF";#N/A,#N/A,FALSE," ON";#N/A,#N/A,FALSE,"SUM";#N/A,#N/A,FALSE,"VPOP-POP"}</definedName>
    <definedName name="_b6_1" hidden="1">{#N/A,#N/A,FALSE,"Cover";#N/A,#N/A,FALSE,"OFF";#N/A,#N/A,FALSE," ON";#N/A,#N/A,FALSE,"SUM";#N/A,#N/A,FALSE,"VPOP-POP"}</definedName>
    <definedName name="_b6_2" hidden="1">{#N/A,#N/A,FALSE,"Cover";#N/A,#N/A,FALSE,"OFF";#N/A,#N/A,FALSE," ON";#N/A,#N/A,FALSE,"SUM";#N/A,#N/A,FALSE,"VPOP-POP"}</definedName>
    <definedName name="_b6_3" hidden="1">{#N/A,#N/A,FALSE,"Cover";#N/A,#N/A,FALSE,"OFF";#N/A,#N/A,FALSE," ON";#N/A,#N/A,FALSE,"SUM";#N/A,#N/A,FALSE,"VPOP-POP"}</definedName>
    <definedName name="_B64" hidden="1">#NAME?</definedName>
    <definedName name="_B65" hidden="1">#NAME?</definedName>
    <definedName name="_B66" hidden="1">#NAME?</definedName>
    <definedName name="_B67" hidden="1">#NAME?</definedName>
    <definedName name="_B68" hidden="1">#NAME?</definedName>
    <definedName name="_B69" hidden="1">#NAME?</definedName>
    <definedName name="_B7" hidden="1">#NAME?</definedName>
    <definedName name="_B70" hidden="1">#NAME?</definedName>
    <definedName name="_B71" hidden="1">#NAME?</definedName>
    <definedName name="_B72" hidden="1">#NAME?</definedName>
    <definedName name="_B73" hidden="1">#NAME?</definedName>
    <definedName name="_B74" hidden="1">#NAME?</definedName>
    <definedName name="_B75" hidden="1">#NAME?</definedName>
    <definedName name="_B76" hidden="1">#NAME?</definedName>
    <definedName name="_B77" hidden="1">#NAME?</definedName>
    <definedName name="_B78" hidden="1">#NAME?</definedName>
    <definedName name="_B79" hidden="1">#NAME?</definedName>
    <definedName name="_b8" hidden="1">{#N/A,#N/A,FALSE,"Cover";#N/A,#N/A,FALSE,"OFF";#N/A,#N/A,FALSE," ON";#N/A,#N/A,FALSE,"SUM";#N/A,#N/A,FALSE,"VPOP-POP"}</definedName>
    <definedName name="_b8_1" hidden="1">{#N/A,#N/A,FALSE,"Cover";#N/A,#N/A,FALSE,"OFF";#N/A,#N/A,FALSE," ON";#N/A,#N/A,FALSE,"SUM";#N/A,#N/A,FALSE,"VPOP-POP"}</definedName>
    <definedName name="_b8_2" hidden="1">{#N/A,#N/A,FALSE,"Cover";#N/A,#N/A,FALSE,"OFF";#N/A,#N/A,FALSE," ON";#N/A,#N/A,FALSE,"SUM";#N/A,#N/A,FALSE,"VPOP-POP"}</definedName>
    <definedName name="_b8_3" hidden="1">{#N/A,#N/A,FALSE,"Cover";#N/A,#N/A,FALSE,"OFF";#N/A,#N/A,FALSE," ON";#N/A,#N/A,FALSE,"SUM";#N/A,#N/A,FALSE,"VPOP-POP"}</definedName>
    <definedName name="_B9" hidden="1">#NAME?</definedName>
    <definedName name="_BA29" hidden="1">#NAME?</definedName>
    <definedName name="_BA59" hidden="1">#NAME?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9" hidden="1">#NAME?</definedName>
    <definedName name="_BB59" hidden="1">#NAME?</definedName>
    <definedName name="_bbb1" hidden="1">{#N/A,"Hoge Q Lage P",FALSE,"Tarieven"}</definedName>
    <definedName name="_BC29" hidden="1">#NAME?</definedName>
    <definedName name="_BC59" hidden="1">#NAME?</definedName>
    <definedName name="_BD29" hidden="1">#NAME?</definedName>
    <definedName name="_BD59" hidden="1">#NAME?</definedName>
    <definedName name="_bdm.00220E9FEFDA40B8AEA0CB3224E45063.edm" hidden="1">#REF!</definedName>
    <definedName name="_bdm.00457D83C68B4F379767509647D4B770.edm" hidden="1">#REF!</definedName>
    <definedName name="_bdm.004d414d4051441190c72cccf966e687.edm" hidden="1">#REF!</definedName>
    <definedName name="_bdm.005499311E8F4D04B518203123360210.edm" hidden="1">#REF!</definedName>
    <definedName name="_bdm.005B80594200488E9E165EF3F2C28908.edm" hidden="1">#REF!</definedName>
    <definedName name="_bdm.007c0fdbff8241ada5f35f3327322200.edm" hidden="1">#REF!</definedName>
    <definedName name="_bdm.007C1D224CD4405180C7F52512E0677E.edm" hidden="1">#REF!</definedName>
    <definedName name="_bdm.0087B6A7B33A41A5A2C39FBB1A7E350F.edm" hidden="1">#REF!</definedName>
    <definedName name="_bdm.008A7ADA22F147FDBB3EFD137577E953.edm" hidden="1">#REF!</definedName>
    <definedName name="_bdm.008D6FFD7D6A471A9BEA8CF903B6C7C2.edm" hidden="1">#REF!</definedName>
    <definedName name="_bdm.008E3276261649E2A271C4712BBAD6F0.edm" hidden="1">#REF!</definedName>
    <definedName name="_bdm.0099dce19cb84b05855e050c762c48b2.edm" hidden="1">#REF!</definedName>
    <definedName name="_bdm.00A3E89B2C964704B7175DB8DE5DE993.edm" hidden="1">#REF!</definedName>
    <definedName name="_bdm.00BF421A80C541EF94DBF57CA51F873B.edm" hidden="1">#REF!</definedName>
    <definedName name="_bdm.00C977DBCF0E450BB66797033B4BA8BF.edm" hidden="1">#REF!</definedName>
    <definedName name="_bdm.00DF6958272949F496B9C3D72AA571F2.edm" hidden="1">#REF!</definedName>
    <definedName name="_bdm.00EC971BF37311D6B67A0010A48BFF38.edm" hidden="1">#REF!</definedName>
    <definedName name="_bdm.00F8C1F0AEE84F7E9E330C58A62EAE8B.edm" hidden="1">#REF!</definedName>
    <definedName name="_bdm.00f9bd0e44984a1c89befb9acacb8d91.edm" hidden="1">#REF!</definedName>
    <definedName name="_bdm.0108B2604C1F46EEA61E89AEAE6D8A0F.edm" hidden="1">#REF!</definedName>
    <definedName name="_bdm.0137E0766FBB43989A6B657766172BFC.edm" hidden="1">#REF!</definedName>
    <definedName name="_bdm.01396345393648E7931035E9A69FD92B.edm" hidden="1">#REF!</definedName>
    <definedName name="_bdm.0143BC93EA7140F5A0D8770B9D24A399.edm" hidden="1">#REF!</definedName>
    <definedName name="_bdm.016CA9C8AAD44F0D86603EF99839AC53.edm" hidden="1">#REF!</definedName>
    <definedName name="_bdm.0171A5118726476496D76920B4A53B64.edm" hidden="1">#REF!</definedName>
    <definedName name="_bdm.0173A83F25FD4ABE9139628C0E5600AB.edm" hidden="1">#REF!</definedName>
    <definedName name="_bdm.017B865D54A042878D39AD444D792AA5.edm" hidden="1">#REF!</definedName>
    <definedName name="_bdm.019D86CC9B5F4A438ECE0F5A68BFB1B6.edm" hidden="1">#REF!</definedName>
    <definedName name="_bdm.01A7AA6D14034D38824B0E41127688A6.edm" hidden="1">#REF!</definedName>
    <definedName name="_bdm.01BF034E05804CB0BEA0A82340526F25.edm" hidden="1">#REF!</definedName>
    <definedName name="_bdm.01c06eb57d824ec28dfde41fc75ed189.edm" hidden="1">#REF!</definedName>
    <definedName name="_bdm.01C28FB700454871A891ABE18FE58C95.edm" hidden="1">#REF!</definedName>
    <definedName name="_bdm.01EB9C67E4EF48A39C54CBCDE9D1C608.edm" hidden="1">#REF!</definedName>
    <definedName name="_bdm.0212DFFC1A0C410AB03B85791489E314.edm" hidden="1">#REF!</definedName>
    <definedName name="_bdm.02198D33F3A349609E0AA5CF90359AFB.edm" hidden="1">#REF!</definedName>
    <definedName name="_bdm.02372C1801994453871128B0C1CE11A3.edm" hidden="1">#REF!</definedName>
    <definedName name="_bdm.02727B770D9A4072BD8BE768F843E98A.edm" hidden="1">#REF!</definedName>
    <definedName name="_bdm.0278B95917084F68AF3C291040FF84DB.edm" hidden="1">#REF!</definedName>
    <definedName name="_bdm.028704271A824689A6F92E28904297B9.edm" hidden="1">#REF!</definedName>
    <definedName name="_bdm.028DA953ED5A4E64B9F0F0DB8E77013A.edm" hidden="1">#REF!</definedName>
    <definedName name="_bdm.029183D619C040B89AF88954BEC43C53.edm" hidden="1">#REF!</definedName>
    <definedName name="_bdm.02984F0949AE4C018E4BDB4BDE2C541A.edm" hidden="1">#REF!</definedName>
    <definedName name="_bdm.029B55E2D9D54844881B8FF6D03B91BA.edm" hidden="1">#REF!</definedName>
    <definedName name="_bdm.029F477A667F4689AFD5E05DB8014FE6.edm" hidden="1">#REF!</definedName>
    <definedName name="_bdm.02AB3F4A952145F6AE558A34F2E65497.edm" hidden="1">#REF!</definedName>
    <definedName name="_bdm.02c59c49ff164e39b089c66e1dcad8e1.edm" hidden="1">#REF!</definedName>
    <definedName name="_bdm.02cdbc595f664819b39e55000680a7ef.edm" hidden="1">#REF!</definedName>
    <definedName name="_bdm.02E29E7B1053433EA3CCCBE4E5141596.edm" hidden="1">#REF!</definedName>
    <definedName name="_bdm.030A29289C4E4922855CDA31DE94D7DB.edm" hidden="1">#REF!</definedName>
    <definedName name="_bdm.03157C486D9B48DB846F130B617206F1.edm" hidden="1">#REF!</definedName>
    <definedName name="_bdm.0375cb496fa5470abe5cce4c1614f317.edm" hidden="1">#REF!</definedName>
    <definedName name="_bdm.037D2EC7371C4724ABDFBB8456761B42.edm" hidden="1">#REF!</definedName>
    <definedName name="_bdm.038D0000E53F40A1BBA9C55FB8E4A33E.edm" hidden="1">#REF!</definedName>
    <definedName name="_bdm.03971b3f0d39467a8a5dc0f28f6b7b91.edm" hidden="1">#REF!</definedName>
    <definedName name="_bdm.03ab6dae56f049beb0fcc2416cdb06ef.edm" hidden="1">#REF!</definedName>
    <definedName name="_bdm.03abd1b6079e479794e81fa097de0ceb.edm" hidden="1">#REF!</definedName>
    <definedName name="_bdm.03D87D66EE9C4708BEA523340DDB1D70.edm" hidden="1">#REF!</definedName>
    <definedName name="_bdm.03DE683328E849E3BF44D1CE1BD0CB55.edm" hidden="1">#REF!</definedName>
    <definedName name="_bdm.03F845F41BEB4507A1F2649E6F8225CE.edm" hidden="1">#REF!</definedName>
    <definedName name="_bdm.040C4A80D8B447C29CC8F2B609D71884.edm" hidden="1">#REF!</definedName>
    <definedName name="_bdm.0413F0AEEDB94FFEAA78F0BB6420EE08.edm" hidden="1">#REF!</definedName>
    <definedName name="_bdm.04158DBE1D58411183E9B517151430D4.edm" hidden="1">#REF!</definedName>
    <definedName name="_bdm.0427C32D24DD4BA49BA32E76732ACA78.edm" hidden="1">#REF!</definedName>
    <definedName name="_bdm.04284A5F29364DE1B82541512D7D5A26.edm" hidden="1">#REF!</definedName>
    <definedName name="_bdm.04429DEB71DF478589E422688E3F1488.edm" hidden="1">#REF!</definedName>
    <definedName name="_bdm.04453976A01246AB8CDF123BD851D883.edm" hidden="1">#REF!</definedName>
    <definedName name="_bdm.0461F1C09D204CF6AA12F87F60DB9C0F.edm" hidden="1">#REF!</definedName>
    <definedName name="_bdm.04621AD2E3534FD28CDE7DF8F1D59109.edm" hidden="1">#REF!</definedName>
    <definedName name="_bdm.047D6E073BC34E0C8DBFC083723C0AE2.edm" hidden="1">#REF!</definedName>
    <definedName name="_bdm.048710d0141c44b6885822402399cc5e.edm" hidden="1">#REF!</definedName>
    <definedName name="_bdm.04C5AA2600C748D9976A3AFD2C93DCC8.edm" hidden="1">#REF!</definedName>
    <definedName name="_bdm.04C914825BB14FE693A136561227A9D3.edm" hidden="1">#REF!</definedName>
    <definedName name="_bdm.0509802BC4904463BD9FC7D1014C0CB8.edm" hidden="1">#REF!</definedName>
    <definedName name="_bdm.0534B63547344EB2AADB25DCFB7AD8CF.edm" hidden="1">#REF!</definedName>
    <definedName name="_bdm.0535A706AB514552A5940319FEDA4F51.edm" hidden="1">#REF!</definedName>
    <definedName name="_bdm.053C19DDE71146C7BB353DB80848FFA0.edm" hidden="1">#REF!</definedName>
    <definedName name="_bdm.05449A2C1365489EB47B8792C18F0E0F.edm" hidden="1">#REF!</definedName>
    <definedName name="_bdm.0579E22BCD6C4913BC8664584ADE55AE.edm" hidden="1">#REF!</definedName>
    <definedName name="_bdm.057BBD2217374FE4AB160E13229D080F.edm" hidden="1">#REF!</definedName>
    <definedName name="_bdm.05906B188E6A444082AB012DF78D1B67.edm" hidden="1">#REF!</definedName>
    <definedName name="_bdm.0598334f9020474e9c8314bf67619199.edm" hidden="1">#REF!</definedName>
    <definedName name="_bdm.059A04CEAB6841FD8376385191BA7A2B.edm" hidden="1">#REF!</definedName>
    <definedName name="_bdm.05A117D50AC1453AA9A7C8DC62E86C66.edm" hidden="1">#REF!</definedName>
    <definedName name="_bdm.05B593B9B7B64F9D94673728246AD0D7.edm" hidden="1">#REF!</definedName>
    <definedName name="_bdm.05B8D3DA55E6428FAAD41427E28F31AE.edm" hidden="1">#REF!</definedName>
    <definedName name="_bdm.05BFB30DE5A2466DB9B9012DD9D8723D.edm" hidden="1">#REF!</definedName>
    <definedName name="_bdm.05C7FC8BA5494861AF6F1FEDC9AD28B2.edm" hidden="1">#REF!</definedName>
    <definedName name="_bdm.05E1B171EA4743FC9EB3E93B68F6B998.edm" hidden="1">#REF!</definedName>
    <definedName name="_bdm.05E8460B92B0490F9141B72E026F01D4.edm" hidden="1">#REF!</definedName>
    <definedName name="_bdm.05FADE9F5FEE44519EC60984DD8784EF.edm" hidden="1">#REF!</definedName>
    <definedName name="_bdm.06022CAEDB5046C4A1C06933649A1200.edm" hidden="1">#REF!</definedName>
    <definedName name="_bdm.0612CE7168BC4993A56327ADF1A23603.edm" hidden="1">#REF!</definedName>
    <definedName name="_bdm.0652B2FA48DF4E2B8B56B5AB406B0454.edm" hidden="1">#REF!</definedName>
    <definedName name="_bdm.06548E0E725B4CDB964AC2B443961C2C.edm" hidden="1">#REF!</definedName>
    <definedName name="_bdm.0655061DE98C4F4FA45567EDF12BDC22.edm" hidden="1">#REF!</definedName>
    <definedName name="_bdm.067130B6A270430DB437DC4CAF105DD2.edm" hidden="1">#REF!</definedName>
    <definedName name="_bdm.06882000D7EC4603ABC8E6381370DD0A.edm" hidden="1">#REF!</definedName>
    <definedName name="_bdm.069A879FF8EA4B57BE247363BF8F5441.edm" hidden="1">#REF!</definedName>
    <definedName name="_bdm.069E0903A0524E058DBD0D65F455B355.edm" hidden="1">#REF!</definedName>
    <definedName name="_bdm.06BD7E5DC49343D0BC9E24B3D568F267.edm" hidden="1">#REF!</definedName>
    <definedName name="_bdm.06C05DF667AB4977B7EDCC375788FC3A.edm" hidden="1">#REF!</definedName>
    <definedName name="_bdm.06C219C6A7824204BD213B18422279BD.edm" hidden="1">#REF!</definedName>
    <definedName name="_bdm.06C9DB03EA1C4241AF01528400CBA00E.edm" hidden="1">#REF!</definedName>
    <definedName name="_bdm.06D12D44523E4BD7A34C103ABC138FE6.edm" hidden="1">#REF!</definedName>
    <definedName name="_bdm.06D806A39DB940BBB06C1652601D6BB2.edm" hidden="1">#REF!</definedName>
    <definedName name="_bdm.06DB0CA9D7D84BE0AB81B5D3F0EB0BA5.edm" hidden="1">#REF!</definedName>
    <definedName name="_bdm.06E5010190C04085BB7DF691B93AEFBB.edm" hidden="1">#REF!</definedName>
    <definedName name="_bdm.06F577F3253A438E80331313F465355F.edm" hidden="1">#REF!</definedName>
    <definedName name="_bdm.06FB074227F94B8893AC64F8A70B78AC.edm" hidden="1">#REF!</definedName>
    <definedName name="_bdm.06FC4CDBADE946D8BDCA086BCE59CA7C.edm" hidden="1">#REF!</definedName>
    <definedName name="_bdm.071a363f5c5f4770b22b3bf5ea28ad68.edm" hidden="1">#REF!</definedName>
    <definedName name="_bdm.0727FB01840844D786CB71C844C9EB4C.edm" hidden="1">#REF!</definedName>
    <definedName name="_bdm.072B493C82EF434DB90835B74C1F9FC7.edm" hidden="1">#REF!</definedName>
    <definedName name="_bdm.0731fb6b459543b69d8d20ca808a5dd7.edm" hidden="1">#REF!</definedName>
    <definedName name="_bdm.074B34DF101F45EC9B6F9ADFF46BA88F.edm" hidden="1">#REF!</definedName>
    <definedName name="_bdm.074cfbd2617940978e1b8e1e39cbcdf9.edm" hidden="1">#REF!</definedName>
    <definedName name="_bdm.0762AA2B2C7C4A01B32F1CBB0DBFC409.edm" hidden="1">#REF!</definedName>
    <definedName name="_bdm.076EC8B16ECE41BEB0A1BB75F2F0442D.edm" hidden="1">#REF!</definedName>
    <definedName name="_bdm.07770C4610E5438D97E300C16D056E98.edm" hidden="1">#REF!</definedName>
    <definedName name="_bdm.0777FDBE8B3F4E21A27C62A2DE893264.edm" hidden="1">#REF!</definedName>
    <definedName name="_bdm.078682DCAB16450A85FD74463F1BD950.edm" hidden="1">#REF!</definedName>
    <definedName name="_bdm.079D6F1342ED426298FC2317A855E901.edm" hidden="1">#REF!</definedName>
    <definedName name="_bdm.07A104AD35704419B6192B86FD8D4A83.edm" hidden="1">#REF!</definedName>
    <definedName name="_bdm.07AC53FEE803406C9531892C0564F0F9.edm" hidden="1">#REF!</definedName>
    <definedName name="_bdm.07b7ae2e0fd44c1f9f0dff90a42bae92.edm" hidden="1">#REF!</definedName>
    <definedName name="_bdm.07CC69077AE74920A46343AB3DF35B92.edm" hidden="1">#REF!</definedName>
    <definedName name="_bdm.07d355f513be49b8aaa511f7d2271d86.edm" hidden="1">#REF!</definedName>
    <definedName name="_bdm.07DDC45F08264482A9115B7DBD361CD6.edm" hidden="1">#REF!</definedName>
    <definedName name="_bdm.07E00CA0196F42B6BE973B0CBDC4EA04.edm" hidden="1">#REF!</definedName>
    <definedName name="_bdm.081B50EC82AF4E2F9BA20AF41B5DAED0.edm" hidden="1">#REF!</definedName>
    <definedName name="_bdm.082CBBAE33F04AD3A0CD1022D93FD51C.edm" hidden="1">#REF!</definedName>
    <definedName name="_bdm.0835BCE0041B4617B50C5B1F79B21D0F.edm" hidden="1">#REF!</definedName>
    <definedName name="_bdm.084512BFE96042E789DDCE2D4D2E2362.edm" hidden="1">#REF!</definedName>
    <definedName name="_bdm.08651129A4944E9A964B838054E86E31.edm" hidden="1">#REF!</definedName>
    <definedName name="_bdm.0877972DA27E4B98902DDD3DB715D881.edm" hidden="1">#REF!</definedName>
    <definedName name="_bdm.087E946894864BDCA93D70DD860E808B.edm" hidden="1">#REF!</definedName>
    <definedName name="_bdm.08809FBE138B47CCAD15FC5454D067CE.edm" hidden="1">#REF!</definedName>
    <definedName name="_bdm.0886ce703c104d258eeca9a7d5cff47f.edm" hidden="1">#REF!</definedName>
    <definedName name="_bdm.08AE556C8B044BF493AA3334F5D06AE7.edm" hidden="1">#REF!</definedName>
    <definedName name="_bdm.08D3BE4011124BBEB2040A8CB0609A40.edm" hidden="1">#REF!</definedName>
    <definedName name="_bdm.08E906A3B032434B809DF8092B86D2B7.edm" hidden="1">#REF!</definedName>
    <definedName name="_bdm.08ED4FA6B75744A299D0109409ABDDB2.edm" hidden="1">#REF!</definedName>
    <definedName name="_bdm.08F66C9368AD4809A7CFE6BC9CD19E59.edm" hidden="1">#REF!</definedName>
    <definedName name="_bdm.09013D0DB0C444CD9E96AE126F0C5B68.edm" hidden="1">#REF!</definedName>
    <definedName name="_bdm.090C1322A53D4D659F6A118AA25D33F5.edm" hidden="1">#REF!</definedName>
    <definedName name="_bdm.0937F7D5D75D47909A107C4153EF30C5.edm" hidden="1">#REF!</definedName>
    <definedName name="_bdm.095EB4D996EA40C0A0FC69FB5E9C0F8D.edm" hidden="1">#REF!</definedName>
    <definedName name="_bdm.0962cd1b2303478f9c5c66fcffa4f1f1.edm" hidden="1">#REF!</definedName>
    <definedName name="_bdm.0967897568EC45759A80A1AE8D671D40.edm" hidden="1">#REF!</definedName>
    <definedName name="_bdm.096FF8AC7F8C4C88B9CD5D067C276843.edm" hidden="1">#REF!</definedName>
    <definedName name="_bdm.098850A979754390B7AA8EEFEA589E0B.edm" hidden="1">#REF!</definedName>
    <definedName name="_bdm.0999B165F9364E3BACA81FCE8B275454.edm" hidden="1">#REF!</definedName>
    <definedName name="_bdm.09BC332E7B564202B176B48D54B905EF.edm" hidden="1">#REF!</definedName>
    <definedName name="_bdm.09C50463CFDE4D7FBBC8E76B5E331257.edm" hidden="1">#REF!</definedName>
    <definedName name="_bdm.09C666DDD5914212B0E72A814177656C.edm" hidden="1">#REF!</definedName>
    <definedName name="_bdm.09D84859A90745C3A39CC6CF2BE5A378.edm" hidden="1">#REF!</definedName>
    <definedName name="_bdm.09EB3755D0B04491B4E5F158B5156A7D.edm" hidden="1">#REF!</definedName>
    <definedName name="_bdm.09FF308430834A478A69FC98B29B4DDB.edm" hidden="1">#REF!</definedName>
    <definedName name="_bdm.0A0A3CF5B06D4EEB9073F5AD6C487597.edm" hidden="1">#REF!</definedName>
    <definedName name="_bdm.0A25679003614C8A8194BDB06D7ECE76.edm" hidden="1">#REF!</definedName>
    <definedName name="_bdm.0A36825D40E44A6E8B0A7BCC12106CDB.edm" hidden="1">#REF!</definedName>
    <definedName name="_bdm.0A3C559328AC4A5497DA0CDBCFEAEB60.edm" hidden="1">#REF!</definedName>
    <definedName name="_bdm.0a4a446fe1b6436f98c0255db649c98b.edm" hidden="1">#REF!</definedName>
    <definedName name="_bdm.0A4D3CF42EB74FECA191A1720A3B9447.edm" hidden="1">#REF!</definedName>
    <definedName name="_bdm.0A4F042904F941FD8391EEF28BBC98B4.edm" hidden="1">#REF!</definedName>
    <definedName name="_bdm.0A7FCE01396546258E3BF2486B0EB921.edm" hidden="1">#REF!</definedName>
    <definedName name="_bdm.0a8861b2948146298f2ae2f55c1877b3.edm" hidden="1">#REF!</definedName>
    <definedName name="_bdm.0A9A12BDB46147D3824C0930060F2368.edm" hidden="1">#REF!</definedName>
    <definedName name="_bdm.0ACE807DD67140FEA9E155D8E8BD01F7.edm" hidden="1">#REF!</definedName>
    <definedName name="_bdm.0AD825D9497944F894A0B2E751075C64.edm" hidden="1">#REF!</definedName>
    <definedName name="_bdm.0AE945C82B364869948D583491340E35.edm" hidden="1">#REF!</definedName>
    <definedName name="_bdm.0AF3941FFB2E4B44B8A9007B12749356.edm" hidden="1">#REF!</definedName>
    <definedName name="_bdm.0AFA060A623E4D7F8F8BEE40EF9DB79C.edm" hidden="1">#REF!</definedName>
    <definedName name="_bdm.0B006983832D4A4BB0CAA77AAD8BD7F5.edm" hidden="1">#REF!</definedName>
    <definedName name="_bdm.0B0F7A2BAE2B404C880FF2B31FC34F46.edm" hidden="1">#REF!</definedName>
    <definedName name="_bdm.0B16DDC8F11446EF80BD96B0B2830468.edm" hidden="1">#REF!</definedName>
    <definedName name="_bdm.0B20CE643CCA45858F5203383E44DDE7.edm" hidden="1">#REF!</definedName>
    <definedName name="_bdm.0b28b29b949841d091e6c98133345ce2.edm" hidden="1">#REF!</definedName>
    <definedName name="_bdm.0B4E7C16708143ABB997E9DB54FE61B7.edm" hidden="1">#REF!</definedName>
    <definedName name="_bdm.0B5E4A07F78E4E3E923312BD37FD77A2.edm" hidden="1">#REF!</definedName>
    <definedName name="_bdm.0B60ECB30BA4403DB1E2319ABB410B01.edm" hidden="1">#REF!</definedName>
    <definedName name="_bdm.0B65BE0FDFF94646A235DE418632E18C.edm" hidden="1">#REF!</definedName>
    <definedName name="_bdm.0B793352FC144E01A01DB822D54367EF.edm" hidden="1">#REF!</definedName>
    <definedName name="_bdm.0B85BE12B2314FD4A6491D861664808F.edm" hidden="1">#REF!</definedName>
    <definedName name="_bdm.0BA7B98548D545198F2674F6D74AB339.edm" hidden="1">#REF!</definedName>
    <definedName name="_bdm.0BB3B2E5C5464DB59D1EDB1027BEB57C.edm" hidden="1">#REF!</definedName>
    <definedName name="_bdm.0bf43f7e5d64414eac13a84f06334c7a.edm" hidden="1">#REF!</definedName>
    <definedName name="_bdm.0BFB0E94E60843DB95F08F4BE6E91CD3.edm" hidden="1">#REF!</definedName>
    <definedName name="_bdm.0C0BD10B4E3345248DED622EDE90F7BE.edm" hidden="1">#REF!</definedName>
    <definedName name="_bdm.0C15838BAAF0423F97B0E92507E0921C.edm" hidden="1">#REF!</definedName>
    <definedName name="_bdm.0C2C70612E2248D3B939A54966CABB16.edm" hidden="1">#REF!</definedName>
    <definedName name="_bdm.0C68BD863BAB43E9B724CDC4460D4617.edm" hidden="1">#REF!</definedName>
    <definedName name="_bdm.0C6E9B7479BA4D0E988C3C6D232EA9F0.edm" hidden="1">#REF!</definedName>
    <definedName name="_bdm.0CA42A4B80CA411DBDE1B4456852EEE3.edm" hidden="1">#REF!</definedName>
    <definedName name="_bdm.0CA4AE11522F44BEBF82E6DBA207A65F.edm" hidden="1">#REF!</definedName>
    <definedName name="_bdm.0CAEBC6421504DCBB904A308065ADC00.edm" hidden="1">#REF!</definedName>
    <definedName name="_bdm.0CB7C66BC2554E88B46CB943543AC692.edm" hidden="1">#REF!</definedName>
    <definedName name="_bdm.0CBF10FC92AB4BB884D12885EB3AAA75.edm" hidden="1">#N/A</definedName>
    <definedName name="_bdm.0CC515A9407243E4A316C7EC35747C1E.edm" hidden="1">#REF!</definedName>
    <definedName name="_bdm.0CC700B72AB647858EA437FFBDBF74B7.edm" hidden="1">#REF!</definedName>
    <definedName name="_bdm.0CCF8B4F2F684D53943FCD66AB38A881.edm" hidden="1">#REF!</definedName>
    <definedName name="_bdm.0CE515F768C944B1B7DC26B5138956EC.edm" hidden="1">#REF!</definedName>
    <definedName name="_bdm.0CED5F337A76485181B3C670A5F19C19.edm" hidden="1">#REF!</definedName>
    <definedName name="_bdm.0CF914BA322E4A7A916EDBD477933018.edm" hidden="1">#REF!</definedName>
    <definedName name="_bdm.0D1E24B62BEB4EB882DE014B92FA49F4.edm" hidden="1">#REF!</definedName>
    <definedName name="_bdm.0D36997B78AB466394832F21270DBFC5.edm" hidden="1">#REF!</definedName>
    <definedName name="_bdm.0D559F93095C47A7AF80FF892CE699B6.edm" hidden="1">#REF!</definedName>
    <definedName name="_bdm.0D6551C16CFE4A5E96DB3A0868DD4C73.edm" hidden="1">#REF!</definedName>
    <definedName name="_bdm.0d6cddd2b14641a0a917baf61c049254.edm" hidden="1">#REF!</definedName>
    <definedName name="_bdm.0D9406D4DF7248D891E65992B6EED3C4.edm" hidden="1">#REF!</definedName>
    <definedName name="_bdm.0D99BDD70F0841579503908C237DCDFF.edm" hidden="1">#REF!</definedName>
    <definedName name="_bdm.0D9EC63B895D4697896985F142A5C1A8.edm" hidden="1">#REF!</definedName>
    <definedName name="_bdm.0D9F773AF632409B8D7335C2B4D83C78.edm" hidden="1">#REF!</definedName>
    <definedName name="_bdm.0DA59F0DBB3D4768A7821788B27B6497.edm" hidden="1">#REF!</definedName>
    <definedName name="_bdm.0DB1DB452A6A4B3480EE50B4248EE489.edm" hidden="1">#REF!</definedName>
    <definedName name="_bdm.0DB1FA9BA611481083A66B97D79FDC73.edm" hidden="1">#REF!</definedName>
    <definedName name="_bdm.0DB20995C9854E53A792CD3FD0B868AC.edm" hidden="1">#REF!</definedName>
    <definedName name="_bdm.0DB582D9EBC24E4BAED751F25FB371AA.edm" hidden="1">#REF!</definedName>
    <definedName name="_bdm.0DBAAF4BFD464DCAB64CD42179290A5B.edm" hidden="1">#REF!</definedName>
    <definedName name="_bdm.0DBFF7C0C2D94F60B9F54617CA5E347F.edm" hidden="1">#REF!</definedName>
    <definedName name="_bdm.0DC64A07544148468600FDB1B3B3A914.edm" hidden="1">#REF!</definedName>
    <definedName name="_bdm.0DCF3CE421554A9082E0B8A40DBD6FA4.edm" hidden="1">#REF!</definedName>
    <definedName name="_bdm.0DD945BF4B2E40F28E42CA2BE9531439.edm" hidden="1">#REF!</definedName>
    <definedName name="_bdm.0DE4E5B9EED6491BBE752C16F1717AA4.edm" hidden="1">#REF!</definedName>
    <definedName name="_bdm.0e2e84c00beb440c8faaf849c8760a4c.edm" hidden="1">#REF!</definedName>
    <definedName name="_bdm.0e4cf4e1b200453da7af189643422984.edm" hidden="1">#REF!</definedName>
    <definedName name="_bdm.0E5FDA7521C24E7095B72515E7A2775F.edm" hidden="1">#REF!</definedName>
    <definedName name="_bdm.0E70BCC72B2B4DE49E8203ABAAAE9484.edm" hidden="1">#REF!</definedName>
    <definedName name="_bdm.0E87031A59F24634B5DF3E339424E512.edm" hidden="1">#REF!</definedName>
    <definedName name="_bdm.0EAB391FDFB94DC0B321C01DD375CE84.edm" hidden="1">#REF!</definedName>
    <definedName name="_bdm.0ED4C583D27B4D8D94029028D47A380A.edm" hidden="1">#REF!</definedName>
    <definedName name="_bdm.0F09EEE3F0AD4BA299D1E473BA963F8C.edm" hidden="1">#REF!</definedName>
    <definedName name="_bdm.0F154F802C794D97AC6E03C80599BDC1.edm" hidden="1">#REF!</definedName>
    <definedName name="_bdm.0F2D4F2161D545EA90A4972FB5A47AE4.edm" hidden="1">#REF!</definedName>
    <definedName name="_bdm.0f35d8667e8546a4ab88970b81bfc24a.edm" hidden="1">#REF!</definedName>
    <definedName name="_bdm.0F6E0E9F304A411CB41E827CE743B5F3.edm" hidden="1">#REF!</definedName>
    <definedName name="_bdm.0F733D46565741D3A46950AC57CD94D6.edm" hidden="1">#REF!</definedName>
    <definedName name="_bdm.0F796FEB183E43638935B14A618FB728.edm" hidden="1">#N/A</definedName>
    <definedName name="_bdm.0F82D6AB37A346A1B420C6C128389B8C.edm" hidden="1">#REF!</definedName>
    <definedName name="_bdm.0F8913743E564E1792DBB483A9EECD5D.edm" hidden="1">#REF!</definedName>
    <definedName name="_bdm.0F898D1CD7F2435AB82215CFE74E8839.edm" hidden="1">#REF!</definedName>
    <definedName name="_bdm.0F9C06B7D3BB4D5DA957BA5664F6B0BD.edm" hidden="1">#REF!</definedName>
    <definedName name="_bdm.0FB878A2788144008478E9C40565F302.edm" hidden="1">#REF!</definedName>
    <definedName name="_bdm.0FCCD82E92174F49BA510BC58EA65A32.edm" hidden="1">#REF!</definedName>
    <definedName name="_bdm.0FDB2DB565034585B6406269BB5247F7.edm" hidden="1">#REF!</definedName>
    <definedName name="_bdm.0FE279B69448463C90240A7B9E7664D2.edm" hidden="1">#REF!</definedName>
    <definedName name="_bdm.0FE2C0D6EECD4B9CB5C92A56C1EA2DC0.edm" hidden="1">#REF!</definedName>
    <definedName name="_bdm.0fe350e1b0354266a3606f6247152813.edm" hidden="1">#REF!</definedName>
    <definedName name="_bdm.0FEB0BC0C7EB425EBC6304041D53DB81.edm" hidden="1">#REF!</definedName>
    <definedName name="_bdm.0FEE75741C4444B0A8D453FD97FC1803.edm" hidden="1">#REF!</definedName>
    <definedName name="_bdm.0FF5104A32184B018DD38B448E775335.edm" hidden="1">#REF!</definedName>
    <definedName name="_bdm.104FB86A051046BE8F1AE59E3ADC7332.edm" hidden="1">#REF!</definedName>
    <definedName name="_bdm.1069A8442E9D4BF6A7B995919C381754.edm" hidden="1">#REF!</definedName>
    <definedName name="_bdm.106D33FE94BA40F1A43E3DC4CB0B0255.edm" hidden="1">#REF!</definedName>
    <definedName name="_bdm.10700DE52A754DBB97A26B7FE3744153.edm" hidden="1">#REF!</definedName>
    <definedName name="_bdm.107A9799626E4FC8B49DB037971FCDD2.edm" hidden="1">#REF!</definedName>
    <definedName name="_bdm.1082797D142B40F69F1CEE799732C556.edm" hidden="1">#REF!</definedName>
    <definedName name="_bdm.10A03D247BCC4DF6890A5EC737D05588.edm" hidden="1">#REF!</definedName>
    <definedName name="_bdm.10A6D7323C8549D9922AF95ABE31D3C9.edm" hidden="1">#REF!</definedName>
    <definedName name="_bdm.10a994aa2c124263b3c1a5e23a28c309.edm" hidden="1">#REF!</definedName>
    <definedName name="_bdm.10B196EF5FFE4EEF9BF940FD2606326B.edm" hidden="1">#REF!</definedName>
    <definedName name="_bdm.10b98f660b4748678dd2ddb2374074fe.edm" hidden="1">#REF!</definedName>
    <definedName name="_bdm.10C7BD106DB14367B2A66079B7A7E9EA.edm" hidden="1">#REF!</definedName>
    <definedName name="_bdm.10D816A0B0F44923BE5A056364344E1C.edm" hidden="1">#REF!</definedName>
    <definedName name="_bdm.10D98A598BB04F5CA76FC7188A326240.edm" hidden="1">#REF!</definedName>
    <definedName name="_bdm.10EE248B6C1C4AF3B497BF73778A146B.edm" hidden="1">#REF!</definedName>
    <definedName name="_bdm.10F3B658B2194E178688DAD510CD3028.edm" hidden="1">#REF!</definedName>
    <definedName name="_bdm.10FB2E2EC3E442579332CD48508EB269.edm" hidden="1">#REF!</definedName>
    <definedName name="_bdm.1104314929AA48DB82234DA857F936B0.edm" hidden="1">#REF!</definedName>
    <definedName name="_bdm.11070EDB44D5447DB24BC36422FB0EAD.edm" hidden="1">#REF!</definedName>
    <definedName name="_bdm.1109F57E3A294BDB8F6EF08C04863C50.edm" hidden="1">#REF!</definedName>
    <definedName name="_bdm.1125E7F408334F6894D3D4BA5C7F4029.edm" hidden="1">#REF!</definedName>
    <definedName name="_bdm.112DBF864D67464C9F2DDA9D7D7DB219.edm" hidden="1">#REF!</definedName>
    <definedName name="_bdm.1137C6EF7B304E6C9B2394B379129E85.edm" hidden="1">#REF!</definedName>
    <definedName name="_bdm.11408747740840168208A57298A60168.edm" hidden="1">#REF!</definedName>
    <definedName name="_bdm.115ADD277AB34B0C9B88ECFBF496249B.edm" hidden="1">#REF!</definedName>
    <definedName name="_bdm.1161f0f707e948a3a84611948ac54b6f.edm" hidden="1">#REF!</definedName>
    <definedName name="_bdm.1169718887DD4DFCAA0C0A77FBB6A0DB.edm" hidden="1">#REF!</definedName>
    <definedName name="_bdm.11761F8FA888438687B50496E9A023AB.edm" hidden="1">#REF!</definedName>
    <definedName name="_bdm.11964115B08D41A389E489A0AB814BD8.edm" hidden="1">#REF!</definedName>
    <definedName name="_bdm.11AAAFD222164B2CB64A3DC36A0368C9.edm" hidden="1">#REF!</definedName>
    <definedName name="_bdm.11CB5107A63D4FA69065B57053D6A543.edm" hidden="1">#REF!</definedName>
    <definedName name="_bdm.11E4752A46644897961D0EE1990DE9A1.edm" hidden="1">#REF!</definedName>
    <definedName name="_bdm.11EB72ACE3374B1CB252FDD683429D59.edm" hidden="1">#REF!</definedName>
    <definedName name="_bdm.11F72C59D9864F86AAC5FB19C755F145.edm" hidden="1">#REF!</definedName>
    <definedName name="_bdm.1201F6A2A909450DB37C3FF8E622B930.edm" hidden="1">#REF!</definedName>
    <definedName name="_bdm.1212bf29cae1492da3a245eb5bd23892.edm" hidden="1">#REF!</definedName>
    <definedName name="_bdm.1220c4f49b7c4e499967c1d80755d665.edm" hidden="1">#REF!</definedName>
    <definedName name="_bdm.12291886993B4762947F2DFED84239F0.edm" hidden="1">#REF!</definedName>
    <definedName name="_bdm.1237ef0826fe4bdaa3928b2b610ac80e.edm" hidden="1">#REF!</definedName>
    <definedName name="_bdm.1249635977fd4cdcac78f58a7469034b.edm" hidden="1">#REF!</definedName>
    <definedName name="_bdm.126A985BFA71479887B861640DAB6028.edm" hidden="1">#REF!</definedName>
    <definedName name="_bdm.127628DB1D0E4A13B03EE77CD33A53AA.edm" hidden="1">#REF!</definedName>
    <definedName name="_bdm.1288B277639343999EC19B75EBD94F98.edm" hidden="1">#REF!</definedName>
    <definedName name="_bdm.1296BDBAAAA54FA4BFBA1CBEA38888A1.edm" hidden="1">#REF!</definedName>
    <definedName name="_bdm.1299E3C52BC942B685A0EC24DD305DC1.edm" hidden="1">#REF!</definedName>
    <definedName name="_bdm.12A1A9D64F7A4434B43B05C5F203652B.edm" hidden="1">#REF!</definedName>
    <definedName name="_bdm.12a8c66c90964b4c927d3ab75e0b2133.edm" hidden="1">#REF!</definedName>
    <definedName name="_bdm.12cbf811ab0a4d22822fb91606c6551d.edm" hidden="1">#REF!</definedName>
    <definedName name="_bdm.12D17856334E4033A900BA3DBE2BC146.edm" hidden="1">#REF!</definedName>
    <definedName name="_bdm.12D3DFC78DB140BE8452B119A36FDD74.edm" hidden="1">#REF!</definedName>
    <definedName name="_bdm.12D9E426EBF545758EAA5A996D741CC4.edm" hidden="1">#REF!</definedName>
    <definedName name="_bdm.12FE3EDB710843D19AFC6CAE24AC2F2A.edm" hidden="1">#REF!</definedName>
    <definedName name="_bdm.1318D1AEC03A476B88042523BE8522D8.edm" hidden="1">#REF!</definedName>
    <definedName name="_bdm.13247051629941958ddd525707f0427d.edm" hidden="1">#REF!</definedName>
    <definedName name="_bdm.1324FF71A3D44D029DF064EF45DB5D92.edm" hidden="1">#REF!</definedName>
    <definedName name="_bdm.1333164AD65445D0B9CF0E01353A6BEF.edm" hidden="1">#REF!</definedName>
    <definedName name="_bdm.1342FBAC436D49058A60BB38DB85549F.edm" hidden="1">#REF!</definedName>
    <definedName name="_bdm.134A6EBD2F9340E6B9B6E40D06AB8CF8.edm" hidden="1">#REF!</definedName>
    <definedName name="_bdm.1356BC0E5EFE4DBE8CC464DECA32B332.edm" hidden="1">#REF!</definedName>
    <definedName name="_bdm.136B4564E8A74BB59EF90561C0047540.edm" hidden="1">#REF!</definedName>
    <definedName name="_bdm.13854F83437D4F3AA5DF93A98777AEA2.edm" hidden="1">#REF!</definedName>
    <definedName name="_bdm.13974455f5fa4eceacdce703254a499b.edm" hidden="1">#REF!</definedName>
    <definedName name="_bdm.139D5EDA52A5499F94D281EC9F4F07F1.edm" hidden="1">#REF!</definedName>
    <definedName name="_bdm.13C20E37E0CC445CB14576D7650FCD2A.edm" hidden="1">#REF!</definedName>
    <definedName name="_bdm.13DDB2E78C0247C88D1DFFC76BEBBDF0.edm" hidden="1">#REF!</definedName>
    <definedName name="_bdm.13F5D29271CA4678A59E284F87F6D6D3.edm" hidden="1">#REF!</definedName>
    <definedName name="_bdm.1415DB45BE914E18B12F2FFA01DBF32C.edm" hidden="1">#REF!</definedName>
    <definedName name="_bdm.142883ba025e4681a319a145b0a98d22.edm" hidden="1">#REF!</definedName>
    <definedName name="_bdm.142F6DDBBFBE4B85A0450ABB2111F569.edm" hidden="1">#REF!</definedName>
    <definedName name="_bdm.14739E7DF28C419DB751647A07AFB4D8.edm" hidden="1">#REF!</definedName>
    <definedName name="_bdm.148fe613addd4bd99324c1ce4c066a7c.edm" hidden="1">#REF!</definedName>
    <definedName name="_bdm.149914AF909B4BFE8FF2A6A24E27951F.edm" hidden="1">#REF!</definedName>
    <definedName name="_bdm.14A511D79DEE41DDBC9C8D5E89036CC1.edm" hidden="1">#REF!</definedName>
    <definedName name="_bdm.14b72cd00a124174a32d0050390e7912.edm" hidden="1">#REF!</definedName>
    <definedName name="_bdm.14BAB0A14E614A818779FED08E42DA90.edm" hidden="1">#REF!</definedName>
    <definedName name="_bdm.14CA6D7BAD4D400694A39D840E661BAE.edm" hidden="1">#REF!</definedName>
    <definedName name="_bdm.14CB4DB1F59D427CB4A287841A6DB8AD.edm" hidden="1">#REF!</definedName>
    <definedName name="_bdm.14D12749DEB4480D9A4E915AAE326825.edm" hidden="1">#REF!</definedName>
    <definedName name="_bdm.14D650A9568545CDA455DBB05600EB1A.edm" hidden="1">#REF!</definedName>
    <definedName name="_bdm.14EC492C284D4FFDBF82748D340A8F9D.edm" hidden="1">#REF!</definedName>
    <definedName name="_bdm.14F5C1ACDBD949D28BBEB5EC41EEF82A.edm" hidden="1">#REF!</definedName>
    <definedName name="_bdm.14FAD6B063C14D1982441595D1C0EA07.edm" hidden="1">#REF!</definedName>
    <definedName name="_bdm.14FE4641874C4F7E99B67E50923FF628.edm" hidden="1">#REF!</definedName>
    <definedName name="_bdm.1518BC69C61B4863812166EA4907D859.edm" hidden="1">#REF!</definedName>
    <definedName name="_bdm.153304FBE968411C875A4FA9B642C44F.edm" hidden="1">#REF!</definedName>
    <definedName name="_bdm.153463CCFF7D43318A87EAC685AB82C5.edm" hidden="1">#REF!</definedName>
    <definedName name="_bdm.1545b8b29911414c874bff108afaf977.edm" hidden="1">#REF!</definedName>
    <definedName name="_bdm.154B31104D4E46D5847EC12A5D792E3E.edm" hidden="1">#REF!</definedName>
    <definedName name="_bdm.154E45818EF34702A48CF4D7E6A8392C.edm" hidden="1">#REF!</definedName>
    <definedName name="_bdm.155bc48c17614ef89704471989caaf6a.edm" hidden="1">#REF!</definedName>
    <definedName name="_bdm.155ED3B34A1A4F02B1DFE3611C868C45.edm" hidden="1">#REF!</definedName>
    <definedName name="_bdm.155F6E861E6F486488E1E6CA19BC58A2.edm" hidden="1">#REF!</definedName>
    <definedName name="_bdm.1563102B340F419FA45EBC554EA87921.edm" hidden="1">#REF!</definedName>
    <definedName name="_bdm.1566B0A864A546018CB3742263192E78.edm" hidden="1">#REF!</definedName>
    <definedName name="_bdm.1571518A11C24C97A38D4DE75B053AFD.edm" hidden="1">#REF!</definedName>
    <definedName name="_bdm.1594a726b91f43878653c1ec7e5be6d9.edm" hidden="1">#REF!</definedName>
    <definedName name="_bdm.159bfa8a6c674994a56f41eff2ac30bd.edm" hidden="1">#REF!</definedName>
    <definedName name="_bdm.15ba2b9e07b349e085efc700e3173610.edm" hidden="1">#REF!</definedName>
    <definedName name="_bdm.15CB8F8B61894326BAF5755F1DB8D6E8.edm" hidden="1">#REF!</definedName>
    <definedName name="_bdm.15dcf8b704ea4e8db3bb1075799b3234.edm" hidden="1">#REF!</definedName>
    <definedName name="_bdm.15E862A9BA7C467484ABE8284A791707.edm" hidden="1">#REF!</definedName>
    <definedName name="_bdm.15fa4c51cfd34474a8dbc7a2787fbc4b.edm" hidden="1">#REF!</definedName>
    <definedName name="_bdm.15FE907E1D2A493792154510A6B1C9F9.edm" hidden="1">#REF!</definedName>
    <definedName name="_bdm.160ADA4E66A04EA99E57F1094DB651A4.edm" hidden="1">#REF!</definedName>
    <definedName name="_bdm.162BA4F539884C2DBCE2D8C313CCE477.edm" hidden="1">#REF!</definedName>
    <definedName name="_bdm.163933F895DC4B0BADAFC0BBF1582465.edm" hidden="1">#REF!</definedName>
    <definedName name="_bdm.163B76C3758B4E4B8C86E3E09B9718E7.edm" hidden="1">#REF!</definedName>
    <definedName name="_bdm.163E2FDCECFE4D2B9834E952F20E3FF8.edm" hidden="1">#REF!</definedName>
    <definedName name="_bdm.16486A8A807547C78D4A8E249C6112E3.edm" hidden="1">#REF!</definedName>
    <definedName name="_bdm.165C12FE986E4CC6B7F27A6F259F2FD6.edm" hidden="1">#REF!</definedName>
    <definedName name="_bdm.165C847B525E4597956CB66CD094B07F.edm" hidden="1">#REF!</definedName>
    <definedName name="_bdm.166322A4E8DB4A57B6AE671A228E8102.edm" hidden="1">#REF!</definedName>
    <definedName name="_bdm.1667D34F451B47A291E6F994C4DCF306.edm" hidden="1">#REF!</definedName>
    <definedName name="_bdm.1667E4B332114C41A4CA72A982280E2C.edm" hidden="1">#REF!</definedName>
    <definedName name="_bdm.1672E4AFDEA44C8D8EE2E8AC1BDF9715.edm" hidden="1">#REF!</definedName>
    <definedName name="_bdm.167757e5c62647138240a097571228c7.edm" hidden="1">#REF!</definedName>
    <definedName name="_bdm.168D4B3B00BC49B79F6F267C06454DF8.edm" hidden="1">#REF!</definedName>
    <definedName name="_bdm.16951C76896541FA94A74F7149662240.edm" hidden="1">#REF!</definedName>
    <definedName name="_bdm.16BD85E85FA049879339F9B092E9D57B.edm" hidden="1">#REF!</definedName>
    <definedName name="_bdm.16E3EF166D88478E9A191CDEB447369C.edm" hidden="1">#REF!</definedName>
    <definedName name="_bdm.16E4DA70530D45BDA85273DBCB55645F.edm" hidden="1">#REF!</definedName>
    <definedName name="_bdm.17098ED9C95B4C0E87C052D54D4497F9.edm" hidden="1">#REF!</definedName>
    <definedName name="_bdm.171C68A1357D4142B702A3D76BDC8AFD.edm" hidden="1">#REF!</definedName>
    <definedName name="_bdm.171DB9927CB04DA0A34634F5C57D2EDB.edm" hidden="1">#REF!</definedName>
    <definedName name="_bdm.1725CF220F8544B3A93A6A34452DE3B4.edm" hidden="1">#REF!</definedName>
    <definedName name="_bdm.174381EEDDA94DAC92C9C1CA8343E0C0.edm" hidden="1">#REF!</definedName>
    <definedName name="_bdm.174B8188BD944464BCDBCDB4BAAFC826.edm" hidden="1">#REF!</definedName>
    <definedName name="_bdm.174D1D7909FE473FB20FD117F0D9C1BC.edm" hidden="1">#REF!</definedName>
    <definedName name="_bdm.176110B039C443E5B84DB46F463A6EC7.edm" hidden="1">#REF!</definedName>
    <definedName name="_bdm.17672105E5154FE39823210F0C5D4F05.edm" hidden="1">#REF!</definedName>
    <definedName name="_bdm.1771CAFC1D8646AF9C880327AA077734.edm" hidden="1">#REF!</definedName>
    <definedName name="_bdm.17858BF9B378483C8FE549E6520BC16E.edm" hidden="1">#REF!</definedName>
    <definedName name="_bdm.178EEEE9029F4092A0FF60650E8D3FCC.edm" hidden="1">#REF!</definedName>
    <definedName name="_bdm.17A47A14EEE6420580C9E725D2E6A40B.edm" hidden="1">#REF!</definedName>
    <definedName name="_bdm.17BDBAFA96E3414AADD23A3AB8ADB20D.edm" hidden="1">#REF!</definedName>
    <definedName name="_bdm.17C6DB35F253421CA37F6DECBB53CB09.edm" hidden="1">#REF!</definedName>
    <definedName name="_bdm.17dbac6d79ce490dbfd212fa629e52b7.edm" hidden="1">#REF!</definedName>
    <definedName name="_bdm.17ee8b682a434ea09e89ec8bf4cf3ec4.edm" hidden="1">#REF!</definedName>
    <definedName name="_bdm.17F361D5D23747BA948495BA7E88A00D.edm" hidden="1">#REF!</definedName>
    <definedName name="_bdm.17F83D2EBED44DFE9C2776DB6CA978E9.edm" hidden="1">#REF!</definedName>
    <definedName name="_bdm.17F866F4A5424D21907A0346A2C2702B.edm" hidden="1">#REF!</definedName>
    <definedName name="_bdm.18231b042b5d46ac8895448bf370754a.edm" hidden="1">#REF!</definedName>
    <definedName name="_bdm.182A092D6D1C466DA73C10E7A82062CE.edm" hidden="1">#REF!</definedName>
    <definedName name="_bdm.182ADCD744564AC6B6C568161D1DFB8E.edm" hidden="1">#REF!</definedName>
    <definedName name="_bdm.182E22C13B9C4F58BF066CB9A62F0692.edm" hidden="1">#REF!</definedName>
    <definedName name="_bdm.1843A4C3559E43EF8F9135CB54A394F2.edm" hidden="1">#REF!</definedName>
    <definedName name="_bdm.185AFFE98B4042DFAE5F7EFC5AE2339E.edm" hidden="1">#REF!</definedName>
    <definedName name="_bdm.185C6534903B474F9517EB45D352F35D.edm" hidden="1">#REF!</definedName>
    <definedName name="_bdm.18648CE7D7374A9493CD98BD470140A1.edm" hidden="1">#REF!</definedName>
    <definedName name="_bdm.18829E117D7C439599405765634222A8.edm" hidden="1">#REF!</definedName>
    <definedName name="_bdm.18968945170C4F5CA639288DAE17CCF9.edm" hidden="1">#REF!</definedName>
    <definedName name="_bdm.18A41186FD1C439189C18CD984B8F464.edm" hidden="1">#REF!</definedName>
    <definedName name="_bdm.18B22F0910284CE3ABCBA9542BCE679E.edm" hidden="1">#REF!</definedName>
    <definedName name="_bdm.18C480F527F94BBAB5DECA11054C4EA9.edm" hidden="1">#REF!</definedName>
    <definedName name="_bdm.18C84C2F6A6F490EABC8891FD4D37D29.edm" hidden="1">#REF!</definedName>
    <definedName name="_bdm.18D50EE0F65C422EAB1A6ADBC9751628.edm" hidden="1">#REF!</definedName>
    <definedName name="_bdm.18E42692682741EC80BF19FB3834A6D1.edm" hidden="1">#REF!</definedName>
    <definedName name="_bdm.193893521ce349e4a3e11006a405e59e.edm" hidden="1">#REF!</definedName>
    <definedName name="_bdm.19485D94173A446A9CC42FA05B11394C.edm" hidden="1">#REF!</definedName>
    <definedName name="_bdm.19499DD8147C4E02B2FD853762D59F3E.edm" hidden="1">#REF!</definedName>
    <definedName name="_bdm.199834C924994DC38078254C7AE36B5B.edm" hidden="1">#REF!</definedName>
    <definedName name="_bdm.19A8D364E53543C88276280D6F015454.edm" hidden="1">#REF!</definedName>
    <definedName name="_bdm.19A8D54CE3474FFC8F5C464C8439BCBD.edm" hidden="1">#REF!</definedName>
    <definedName name="_bdm.19C27A3F40AF486EBD01931610CB7518.edm" hidden="1">#REF!</definedName>
    <definedName name="_bdm.19cde664ad90449e91f62a781aa89b7e.edm" hidden="1">#REF!</definedName>
    <definedName name="_bdm.19DAB0D4C207482E9D76B5A396521792.edm" hidden="1">#REF!</definedName>
    <definedName name="_bdm.19E7EF3DAEDA4FF786E9759E2FEDE77D.edm" hidden="1">#REF!</definedName>
    <definedName name="_bdm.1A097974184247BD8B7D3A4B1B7798A3.edm" hidden="1">#REF!</definedName>
    <definedName name="_bdm.1A0F74F416E84363A342474C0C51096B.edm" hidden="1">#REF!</definedName>
    <definedName name="_bdm.1A39290EF231497592062EBBCF3E2E7E.edm" hidden="1">#REF!</definedName>
    <definedName name="_bdm.1A4EF81848F246D6A9CFDBB2DE97920B.edm" hidden="1">#REF!</definedName>
    <definedName name="_bdm.1A89CA503AF24E6F80614AB5A3B51192.edm" hidden="1">#REF!</definedName>
    <definedName name="_bdm.1A9074E60D5247EAAFA603C88493EB6A.edm" hidden="1">#REF!</definedName>
    <definedName name="_bdm.1A9DAEE8FC174312986F4582C72DF1DD.edm" hidden="1">#REF!</definedName>
    <definedName name="_bdm.1AADD1D3170C4D4EB6A186877D560154.edm" hidden="1">#REF!</definedName>
    <definedName name="_bdm.1AD48BD012AF42E090BAAE7960C33D40.edm" hidden="1">#REF!</definedName>
    <definedName name="_bdm.1AE5DBCB6FDE4CEEBA8768BBB0D55E69.edm" hidden="1">#REF!</definedName>
    <definedName name="_bdm.1AEA78CBDF4C4DAC8E32E61EF1B11F6E.edm" hidden="1">#REF!</definedName>
    <definedName name="_bdm.1AF3FEE39B244891BB39A613E5EDE96C.edm" hidden="1">#REF!</definedName>
    <definedName name="_bdm.1AF4D27A0D474BF185C5A9CD1C5EAE38.edm" hidden="1">#REF!</definedName>
    <definedName name="_bdm.1AFCE2F2AF4D4B99B64D991165DDB909.edm" hidden="1">#REF!</definedName>
    <definedName name="_bdm.1AFED80FD78042DBAE63312B3D581A88.edm" hidden="1">#REF!</definedName>
    <definedName name="_bdm.1B08945FC9BB4614A34930A53B403577.edm" hidden="1">#REF!</definedName>
    <definedName name="_bdm.1B0AC81D6080410395D414073E96136E.edm" hidden="1">#REF!</definedName>
    <definedName name="_bdm.1b0cfcf0373f4b93aaee3ae6e55b986a.edm" hidden="1">#REF!</definedName>
    <definedName name="_bdm.1B5C7596BF06454BB08B99330FE8EBC8.edm" hidden="1">#REF!</definedName>
    <definedName name="_bdm.1B5FAB3AEAD64933A5E1DCA3E7832509.edm" hidden="1">#REF!</definedName>
    <definedName name="_bdm.1B666951DC9941F2A5DBE572DA611E79.edm" hidden="1">#REF!</definedName>
    <definedName name="_bdm.1BABD61C67294A03AEF18DBAE3335DAA.edm" hidden="1">#REF!</definedName>
    <definedName name="_bdm.1BB68A305C834F76BA72118E7A98F4B2.edm" hidden="1">#REF!</definedName>
    <definedName name="_bdm.1BBF1D11AE114986936ACA51A9C902D0.edm" hidden="1">#REF!</definedName>
    <definedName name="_bdm.1BC72EFB51E8414C99036B2DBC771BFD.edm" hidden="1">#REF!</definedName>
    <definedName name="_bdm.1BCEFCDF21F84346A4BF1A5D45952BB7.edm" hidden="1">#REF!</definedName>
    <definedName name="_bdm.1BD29EBF94DB440981173243030973C9.edm" hidden="1">#REF!</definedName>
    <definedName name="_bdm.1BDFBBA213EB4285949C716D88478A09.edm" hidden="1">#REF!</definedName>
    <definedName name="_bdm.1befda8117214c949adfb1aba588bbc4.edm" hidden="1">#REF!</definedName>
    <definedName name="_bdm.1BFD4BCAF0AD4B178DE593AEC053AF12.edm" hidden="1">#REF!</definedName>
    <definedName name="_bdm.1BFD850F34F447C69FDFF475796BB996.edm" hidden="1">#REF!</definedName>
    <definedName name="_bdm.1C0980E7FBEF47EBBC1F714F915B70D8.edm" hidden="1">#REF!</definedName>
    <definedName name="_bdm.1C1782170CDD408399DC8843913CD6C6.edm" hidden="1">#REF!</definedName>
    <definedName name="_bdm.1c1cb21846d14f899cb16bffb3b09601.edm" hidden="1">#REF!</definedName>
    <definedName name="_bdm.1C24978800C344088F7CB6D7E2397739.edm" hidden="1">#REF!</definedName>
    <definedName name="_bdm.1C316FBB55D04400B0E0F10C4B278348.edm" hidden="1">#REF!</definedName>
    <definedName name="_bdm.1C3E4C9D8BFC449BB5A4D645EFF66A7E.edm" hidden="1">#REF!</definedName>
    <definedName name="_bdm.1C5B159BC9584B23AD77539BB844868B.edm" hidden="1">#REF!</definedName>
    <definedName name="_bdm.1C630C280E134B77BEDD80537990E001.edm" hidden="1">#REF!</definedName>
    <definedName name="_bdm.1C99FEC72E834BDB9593C9BD8C82AEF3.edm" hidden="1">#REF!</definedName>
    <definedName name="_bdm.1CA23EA8787A4083A122915C631BB9BC.edm" hidden="1">#REF!</definedName>
    <definedName name="_bdm.1CA614DCBAA944A1A36287F84160EF65.edm" hidden="1">#REF!</definedName>
    <definedName name="_bdm.1CABAF5E0A7D4C33AEDBD553FC60F23F.edm" hidden="1">#REF!</definedName>
    <definedName name="_bdm.1CADEF07D73C4603B0926EDCD76FB61B.edm" hidden="1">#REF!</definedName>
    <definedName name="_bdm.1CAF90FE910E434CB3958344959503A9.edm" hidden="1">#REF!</definedName>
    <definedName name="_bdm.1CDE706ABE974904AB10D5BEDFF51CF1.edm" hidden="1">#REF!</definedName>
    <definedName name="_bdm.1ce331c33f184faa8a9be984f8a849ff.edm" hidden="1">#REF!</definedName>
    <definedName name="_bdm.1CEE8CBDF1584FC785B7DD56AAFAF3C7.edm" hidden="1">#REF!</definedName>
    <definedName name="_bdm.1CFBE2E2FF4B45C0BDE127247E26C749.edm" hidden="1">#REF!</definedName>
    <definedName name="_bdm.1CFC87BAB7FD45CAACA987975815544F.edm" hidden="1">#REF!</definedName>
    <definedName name="_bdm.1d17a0859c9449428633015ccbe064b9.edm" hidden="1">#REF!</definedName>
    <definedName name="_bdm.1D18DF6CFA684AC680C55077554D7B94.edm" hidden="1">#REF!</definedName>
    <definedName name="_bdm.1D1FAD2B305649D3A999B0D9A367BBFB.edm" hidden="1">#REF!</definedName>
    <definedName name="_bdm.1D31ADDD89E94A38B7BE8F46C37088B8.edm" hidden="1">#REF!</definedName>
    <definedName name="_bdm.1D3CE3A5F3B84AC3A508F024D79E5EFC.edm" hidden="1">#REF!</definedName>
    <definedName name="_bdm.1D65616B5916497781D4333AFA60273A.edm" hidden="1">#REF!</definedName>
    <definedName name="_bdm.1D6EF08EA1B9481CBD26D8122B8479A0.edm" hidden="1">#REF!</definedName>
    <definedName name="_bdm.1D73C2FBABCC42F8A81B441DBCA35984.edm" hidden="1">#REF!</definedName>
    <definedName name="_bdm.1D876C5D708142018E569A57965D0584.edm" hidden="1">#REF!</definedName>
    <definedName name="_bdm.1DB9EA5728D249C0A6ADB9AC12D10F18.edm" hidden="1">#REF!</definedName>
    <definedName name="_bdm.1DBFA3D6F6694DB9886C9242E07F2D6A.edm" hidden="1">#REF!</definedName>
    <definedName name="_bdm.1dcd67abc0f14625ac571e00f436c8d9.edm" hidden="1">#REF!</definedName>
    <definedName name="_bdm.1DE32E84B5774781AB313F3ADBE71E5D.edm" hidden="1">#REF!</definedName>
    <definedName name="_bdm.1df388a935684c6b9b5e965885965407.edm" hidden="1">#REF!</definedName>
    <definedName name="_bdm.1DFFED28D945490F830B5F418FCD348F.edm" hidden="1">#REF!</definedName>
    <definedName name="_bdm.1E19EC8A1AA34104B4E4DB6C24E893C7.edm" hidden="1">#REF!</definedName>
    <definedName name="_bdm.1E26F7B28B51474DB1D69B92C74BB9E3.edm" hidden="1">#REF!</definedName>
    <definedName name="_bdm.1E3DAD0493BC41E2B45744BE1E9780A7.edm" hidden="1">#REF!</definedName>
    <definedName name="_bdm.1E42526DF24742D59ABE67F12251F798.edm" hidden="1">#REF!</definedName>
    <definedName name="_bdm.1E978051F71841AB88DBFD5F9C9014EA.edm" hidden="1">#REF!</definedName>
    <definedName name="_bdm.1EA4AD5ABA7543EDBCF52ACEC6F335FF.edm" hidden="1">#REF!</definedName>
    <definedName name="_bdm.1EAB09BF77A840E0846DB55A59AFB884.edm" hidden="1">#REF!</definedName>
    <definedName name="_bdm.1EAD93BBD9B34DFAB624086E046CCE91.edm" hidden="1">#REF!</definedName>
    <definedName name="_bdm.1ebe436887c7483aae161e2cb760c000.edm" hidden="1">#REF!</definedName>
    <definedName name="_bdm.1EC805C205954663B17EC454BEC79276.edm" hidden="1">#REF!</definedName>
    <definedName name="_bdm.1ECA09EBBF0E4256A19746757E15BB40.edm" hidden="1">#REF!</definedName>
    <definedName name="_bdm.1EECCB983DB84E90912FB2E401DFEADB.edm" hidden="1">#REF!</definedName>
    <definedName name="_bdm.1EFA6E5F736544CC9E170A4836210CBC.edm" hidden="1">#REF!</definedName>
    <definedName name="_bdm.1F2E4FC8DF08484182C16648ECF57F69.edm" hidden="1">#REF!</definedName>
    <definedName name="_bdm.1F5984CA041343ADBDE5B0F16DF8E811.edm" hidden="1">#REF!</definedName>
    <definedName name="_bdm.1f8437db455e485a8aca41b16c53018b.edm" hidden="1">#REF!</definedName>
    <definedName name="_bdm.1F893283B8CC497CB31EF233BE48FD54.edm" hidden="1">#REF!</definedName>
    <definedName name="_bdm.1F9C531956C1473B98A00AE972B2C3AE.edm" hidden="1">#REF!</definedName>
    <definedName name="_bdm.1FC8F6BD87D44EB7B32EC2B33A4CA5B3.edm" hidden="1">#REF!</definedName>
    <definedName name="_bdm.1FCAA291314541B7A2A698724F691CC6.edm" hidden="1">#REF!</definedName>
    <definedName name="_bdm.1fcadacc24d44b4dad2824c39f80dfb9.edm" hidden="1">#REF!</definedName>
    <definedName name="_bdm.1FD4499AC9D54CE78C54643664F39825.edm" hidden="1">#REF!</definedName>
    <definedName name="_bdm.1FED5B0F6DBD43239314BBD62563CD2A.edm" hidden="1">#REF!</definedName>
    <definedName name="_bdm.1FF1256C8EB6497BA8D1D74F3CB7AE11.edm" hidden="1">#REF!</definedName>
    <definedName name="_bdm.1FF4D3ABA0BC46BE8CDECA7D4BB7E415.edm" hidden="1">#REF!</definedName>
    <definedName name="_bdm.201243D001344D18B490F478F4DFD232.edm" hidden="1">#REF!</definedName>
    <definedName name="_bdm.203A700151E74AC194E303E69BA9C259.edm" hidden="1">#REF!</definedName>
    <definedName name="_bdm.205418046B394B7DBEC3A873EAB56FFB.edm" hidden="1">#REF!</definedName>
    <definedName name="_bdm.2059d875adb5496dafd27ec2e1028074.edm" hidden="1">#REF!</definedName>
    <definedName name="_bdm.206C2D94AA3711D6B64A0010A494EFA8.edm" hidden="1">#REF!</definedName>
    <definedName name="_bdm.206C2DBCAA3711D6B64A0010A494EFA8.edm" hidden="1">#REF!</definedName>
    <definedName name="_bdm.20760557e9e34f959666c4e1d632997b.edm" hidden="1">#REF!</definedName>
    <definedName name="_bdm.209AEAD76ED14577B3F90FD28A6A8A4E.edm" hidden="1">#REF!</definedName>
    <definedName name="_bdm.20A9B40C4E234826ABF8DF65E93EDE82.edm" hidden="1">#REF!</definedName>
    <definedName name="_bdm.20CD83F0E94640069F8ADCAE3BF0071B.edm" hidden="1">#REF!</definedName>
    <definedName name="_bdm.20F44726027E413F94FD1673B8C78FCB.edm" hidden="1">#REF!</definedName>
    <definedName name="_bdm.210AD829BCE24A80859FAFE3B4FBC31D.edm" hidden="1">#REF!</definedName>
    <definedName name="_bdm.211961A7CA444C2A8E5C65F4932BCDC8.edm" hidden="1">#REF!</definedName>
    <definedName name="_bdm.212E27F5DE1042AE88DB1A31D8C37991.edm" hidden="1">#REF!</definedName>
    <definedName name="_bdm.213F062108524C39AAB556601A60CA53.edm" hidden="1">#REF!</definedName>
    <definedName name="_bdm.21442ACF5AFF488BBFD5E92D9F5EB87F.edm" hidden="1">#REF!</definedName>
    <definedName name="_bdm.214F2EF6C5C045DA91441430114DE4DE.edm" hidden="1">#REF!</definedName>
    <definedName name="_bdm.2154D3419BA74C7580F9749EAFB8F4E2.edm" hidden="1">#REF!</definedName>
    <definedName name="_bdm.2157997AF4EA49BEA4469C8F8A27DB92.edm" hidden="1">#REF!</definedName>
    <definedName name="_bdm.21786CD6012C45EC9EC6BA67744BA6C3.edm" hidden="1">#REF!</definedName>
    <definedName name="_bdm.217AA813249D48AF92C8A8EE718400AE.edm" hidden="1">#REF!</definedName>
    <definedName name="_bdm.2180F988471A4997B984F353773F9727.edm" hidden="1">#REF!</definedName>
    <definedName name="_bdm.218FC2502F2042DBAA48A34C2C2E472A.edm" hidden="1">#REF!</definedName>
    <definedName name="_bdm.218fc3a8b62d485dba432d7207a75d12.edm" hidden="1">#REF!</definedName>
    <definedName name="_bdm.2191C6CA7106490BAECF3211A30FA974.edm" hidden="1">#REF!</definedName>
    <definedName name="_bdm.21964E988F044FA68AA6E76EE91BC738.edm" hidden="1">#REF!</definedName>
    <definedName name="_bdm.21A4E7E5E7DA459897F5393DC3017A0C.edm" hidden="1">#REF!</definedName>
    <definedName name="_bdm.21AAD65AAFA54CED85FAEC2BFF1A9B66.edm" hidden="1">#REF!</definedName>
    <definedName name="_bdm.21AB47F9162B42F78D945C6E2C734F53.edm" hidden="1">#REF!</definedName>
    <definedName name="_bdm.21B1F4B4F9E9483EAFFBC2FBA3C26A44.edm" hidden="1">#REF!</definedName>
    <definedName name="_bdm.21BD15592403428294CF4E6454DCACB8.edm" hidden="1">#REF!</definedName>
    <definedName name="_bdm.21BD3C68137B432897A83FDAA840A4F7.edm" hidden="1">#REF!</definedName>
    <definedName name="_bdm.21CA8E7DBE3F4E7EB114F54AC01107E3.edm" hidden="1">#REF!</definedName>
    <definedName name="_bdm.21D3ACB7FF1A42ADBF91F10A7B5D80F8.edm" hidden="1">#REF!</definedName>
    <definedName name="_bdm.21D98C2478CB4C71B3B08E1FA6F6F7C8.edm" hidden="1">#REF!</definedName>
    <definedName name="_bdm.21E1DBAA6AF04701964D677A1E8171D5.edm" hidden="1">#REF!</definedName>
    <definedName name="_bdm.21E2B789F13C43C1B0B914552AB76AAE.edm" hidden="1">#REF!</definedName>
    <definedName name="_bdm.21F6A454388643188DDBA6B8208D6875.edm" hidden="1">#REF!</definedName>
    <definedName name="_bdm.220ABDB127024EEF88978546727EAC0D.edm" hidden="1">#REF!</definedName>
    <definedName name="_bdm.221A9393172942218BF4C88122E45E37.edm" hidden="1">#REF!</definedName>
    <definedName name="_bdm.22263197FC564A32A4A77DDA96DFB6C8.edm" hidden="1">#N/A</definedName>
    <definedName name="_bdm.223FA0F578B54D3985D5F1916242D99E.edm" hidden="1">#REF!</definedName>
    <definedName name="_bdm.224804944f814a9eadc0438b5caab5ac.edm" hidden="1">#REF!</definedName>
    <definedName name="_bdm.225D782DBF0645FBA60BE35210503646.edm" hidden="1">#REF!</definedName>
    <definedName name="_bdm.225F9CCB37444FC4B14D0C48386B8B01.edm" hidden="1">#REF!</definedName>
    <definedName name="_bdm.226CB6BCC67D4048B8BE34661D9B240F.edm" hidden="1">#REF!</definedName>
    <definedName name="_bdm.226EE3270C8749F2B19A5867E085E28F.edm" hidden="1">#REF!</definedName>
    <definedName name="_bdm.22848480365A4AD787CB568D7A43B8C9.edm" hidden="1">#REF!</definedName>
    <definedName name="_bdm.2288BC5F71C9421790BB05B00906C33A.edm" hidden="1">#REF!</definedName>
    <definedName name="_bdm.229028676CB14791B034F3A3BD5011B8.edm" hidden="1">#REF!</definedName>
    <definedName name="_bdm.22905D3F83F6439DBFD0D530FEFDF7D9.edm" hidden="1">#REF!</definedName>
    <definedName name="_bdm.22A04F08005347EF974A29DF70108723.edm" hidden="1">#REF!</definedName>
    <definedName name="_bdm.22a38ac9a625483aa7033dcabd3d3b9e.edm" hidden="1">#REF!</definedName>
    <definedName name="_bdm.22A802A5D4AB45C0B37471C7EA47B343.edm" hidden="1">#REF!</definedName>
    <definedName name="_bdm.22AD675AC94D4AFDB265799534DA88B6.edm" hidden="1">#REF!</definedName>
    <definedName name="_bdm.22ADEF1DBA16429F9BA2083CBC357A06.edm" hidden="1">#REF!</definedName>
    <definedName name="_bdm.22B52DD133FA459F9CF3BCF3AB053146.edm" hidden="1">#REF!</definedName>
    <definedName name="_bdm.22C157ABAD29420399D455C14BBB6E10.edm" hidden="1">#REF!</definedName>
    <definedName name="_bdm.22C83DDF3B6A4A0CBD67DBF7B705FAF6.edm" hidden="1">#REF!</definedName>
    <definedName name="_bdm.22d9115cbf2445848f9d8d35e4d5abf0.edm" hidden="1">#REF!</definedName>
    <definedName name="_bdm.22DD23028E444F3C8C4BCB754D53083A.edm" hidden="1">#REF!</definedName>
    <definedName name="_bdm.22ECC8B0302A4CE383E089487D232A26.edm" hidden="1">#REF!</definedName>
    <definedName name="_bdm.22F8688D6FCA481B82CA2039A5430694.edm" hidden="1">#REF!</definedName>
    <definedName name="_bdm.2301FA5FC13D4D7FA75D5BD5182C6239.edm" hidden="1">#REF!</definedName>
    <definedName name="_bdm.232B07E56C5A4D01B55588DBF8C0C5C3.edm" hidden="1">#REF!</definedName>
    <definedName name="_bdm.232CF17E728046D0980AB3855D0034E2.edm" hidden="1">#REF!</definedName>
    <definedName name="_bdm.2338C33CB4A7454CB52CFD3362CA6A40.edm" hidden="1">#REF!</definedName>
    <definedName name="_bdm.2339A8050AD943F8BD6418640F1189DC.edm" hidden="1">#REF!</definedName>
    <definedName name="_bdm.2356AFBD01C34E52BD5210BFF78BB875.edm" hidden="1">#REF!</definedName>
    <definedName name="_bdm.236748EDED7F49FF9D8C8341C398889E.edm" hidden="1">#REF!</definedName>
    <definedName name="_bdm.236D7CD8BC9A4AD3AD10CF1D73A7F4C7.edm" hidden="1">#REF!</definedName>
    <definedName name="_bdm.239847d9bc7349d2bcfc19d9567715b4.edm" hidden="1">#REF!</definedName>
    <definedName name="_bdm.2398C53567284E5E8937DD13BB789BD3.edm" hidden="1">#REF!</definedName>
    <definedName name="_bdm.23C8D48C819D4709B17A7E9E8786A973.edm" hidden="1">#REF!</definedName>
    <definedName name="_bdm.23D759A1F1C043DABDDB7908518E011D.edm" hidden="1">#REF!</definedName>
    <definedName name="_bdm.23DAC10878AE41C5961DADC260DF2B92.edm" hidden="1">#REF!</definedName>
    <definedName name="_bdm.23DFC8D82F5546708EAAF04B980BB51F.edm" hidden="1">#REF!</definedName>
    <definedName name="_bdm.23E67B47AC5142ADB2F4313F53C8E147.edm" hidden="1">#REF!</definedName>
    <definedName name="_bdm.23eea349cb2e43c9bd233229ca756bf5.edm" hidden="1">#REF!</definedName>
    <definedName name="_bdm.24053EC26E0E42C59D343B60F5359362.edm" hidden="1">#REF!</definedName>
    <definedName name="_bdm.24074B55F3964A8B98F765EF1FDA1126.edm" hidden="1">#REF!</definedName>
    <definedName name="_bdm.24220F5892AA4676B9D618C68CBEB7BC.edm" hidden="1">#REF!</definedName>
    <definedName name="_bdm.243683C5B1934B80B13188D70B3990DC.edm" hidden="1">#REF!</definedName>
    <definedName name="_bdm.243A2999D4E642808487D781DFF4DDF4.edm" hidden="1">#REF!</definedName>
    <definedName name="_bdm.243A4BA47DF545C28E99878435323943.edm" hidden="1">#REF!</definedName>
    <definedName name="_bdm.24414BFE13F948B3AA4F4710736FA09C.edm" hidden="1">#REF!</definedName>
    <definedName name="_bdm.245c995ddbfe463e82ca17fafd0bd282.edm" hidden="1">#REF!</definedName>
    <definedName name="_bdm.2461F667778F4906BD4558C588B0C312.edm" hidden="1">#REF!</definedName>
    <definedName name="_bdm.2465CA3A85DE4498A282C984FECCEB9F.edm" hidden="1">#REF!</definedName>
    <definedName name="_bdm.2497651349FC438B8ED50492946D00FB.edm" hidden="1">#REF!</definedName>
    <definedName name="_bdm.2497d6f2df1c49b39358992acad3c6ba.edm" hidden="1">#REF!</definedName>
    <definedName name="_bdm.24989E87845D4A69AB5CBC80508111E2.edm" hidden="1">#REF!</definedName>
    <definedName name="_bdm.24B72BBC568649A89479A987A3FC8ED0.edm" hidden="1">#REF!</definedName>
    <definedName name="_bdm.24B8E7621902422BA9591E3CE98DBCA2.edm" hidden="1">#REF!</definedName>
    <definedName name="_bdm.24C762C65C504ADDBBCB396EEBC4F65C.edm" hidden="1">#REF!</definedName>
    <definedName name="_bdm.24D765EC0A6D436E85906FBF31CCDFFF.edm" hidden="1">#REF!</definedName>
    <definedName name="_bdm.24D9F792E80E41C789DF5C0EBDD21283.edm" hidden="1">#REF!</definedName>
    <definedName name="_bdm.24E08FD21064462085B18D1E8EA56588.edm" hidden="1">#REF!</definedName>
    <definedName name="_bdm.24FAD2D3361C4435B6C15D8013F15823.edm" hidden="1">#REF!</definedName>
    <definedName name="_bdm.25029F5B8D594E3DB459EE6D26BB9561.edm" hidden="1">#REF!</definedName>
    <definedName name="_bdm.250FD3FF26E8434682E121745E9C2D87.edm" hidden="1">#REF!</definedName>
    <definedName name="_bdm.251ECBD625484FB5BDE48B4E014CBAFF.edm" hidden="1">#REF!</definedName>
    <definedName name="_bdm.252c25adca7440928c60fb1e35242f7c.edm" hidden="1">#REF!</definedName>
    <definedName name="_bdm.253A29ED202949BDAD31ED0A49023FA3.edm" hidden="1">#REF!</definedName>
    <definedName name="_bdm.2546D131C0ED40D3B3A650280393BB69.edm" hidden="1">#REF!</definedName>
    <definedName name="_bdm.255523E8B7954E87BE45E4A27FCD1273.edm" hidden="1">#REF!</definedName>
    <definedName name="_bdm.2576CD38FBF046E4B9AD7A4829EF2A19.edm" hidden="1">#REF!</definedName>
    <definedName name="_bdm.259B978EE1EB47789403F314389E882C.edm" hidden="1">#REF!</definedName>
    <definedName name="_bdm.25A420DF01F748B98E52D77354083BDA.edm" hidden="1">#REF!</definedName>
    <definedName name="_bdm.25A9C63C58E0417DB5AA529D4513182D.edm" hidden="1">#REF!</definedName>
    <definedName name="_bdm.25B1ECE57C9947209199BF7D79B7C176.edm" hidden="1">#REF!</definedName>
    <definedName name="_bdm.25C787306E5049EDBC1305FF9829FCCD.edm" hidden="1">#REF!</definedName>
    <definedName name="_bdm.25CBC34669A8465FAC7086EC9BB60B33.edm" hidden="1">#REF!</definedName>
    <definedName name="_bdm.25D0DA36B4B74898BE7B5F1755A83E8E.edm" hidden="1">#REF!</definedName>
    <definedName name="_bdm.260e046f18d04782b39288aa1bdb64d7.edm" hidden="1">#REF!</definedName>
    <definedName name="_bdm.260EA7EBAF6D4A7B87C981AEF9A40A2B.edm" hidden="1">#REF!</definedName>
    <definedName name="_bdm.2610E53202BD49E4BB7DB8008151FC56.edm" hidden="1">#REF!</definedName>
    <definedName name="_bdm.261112BAE8204F8280374C78A1E02552.edm" hidden="1">#REF!</definedName>
    <definedName name="_bdm.264CE942BA9642B7B938F51478DD5E94.edm" hidden="1">#REF!</definedName>
    <definedName name="_bdm.265DF4975C824B1CBA30C0777E2DFC66.edm" hidden="1">#REF!</definedName>
    <definedName name="_bdm.266BAE843C0440B8A022E0E2FA7F9352.edm" hidden="1">#REF!</definedName>
    <definedName name="_bdm.2684887D20E34B868BB1C1562FECD8F1.edm" hidden="1">#REF!</definedName>
    <definedName name="_bdm.268C073CD79F49C4813396701A897B36.edm" hidden="1">#REF!</definedName>
    <definedName name="_bdm.2695c77ab40f4f6e9145399fe018b51e.edm" hidden="1">#REF!</definedName>
    <definedName name="_bdm.26B20826B86D4498A1D9ED107FC88470.edm" hidden="1">#REF!</definedName>
    <definedName name="_bdm.26BF062114794D749BC1D7DA8D1312EF.edm" hidden="1">#REF!</definedName>
    <definedName name="_bdm.274B0D3A6F384C2EBB51DA0832E6C5F3.edm" hidden="1">#REF!</definedName>
    <definedName name="_bdm.27A6766AB166471D8647299224571A4B.edm" hidden="1">#REF!</definedName>
    <definedName name="_bdm.27A6C0B6DEAE48388EE17DB48CF0545F.edm" hidden="1">#REF!</definedName>
    <definedName name="_bdm.27A77BA8E67B4C5793680A16F9CEBBB6.edm" hidden="1">#REF!</definedName>
    <definedName name="_bdm.27AF6D5BF45F4FA6A484C424DED4890F.edm" hidden="1">#REF!</definedName>
    <definedName name="_bdm.27CDE574C7694FD4BAAD05CD98C90592.edm" hidden="1">#REF!</definedName>
    <definedName name="_bdm.27D6534ED2D94BC49A5D0622B99BFA1C.edm" hidden="1">#REF!</definedName>
    <definedName name="_bdm.27d9a62834c44ff2be2ff065218582fd.edm" hidden="1">#REF!</definedName>
    <definedName name="_bdm.27df667f207a4f4096706343b6acb76f.edm" hidden="1">#REF!</definedName>
    <definedName name="_bdm.27E03A5C576E46C48CE37F45D64A7EEC.edm" hidden="1">#REF!</definedName>
    <definedName name="_bdm.27E0E182FE814A0EB205BA017487DBCC.edm" hidden="1">#REF!</definedName>
    <definedName name="_bdm.27E22A2D1C244C23887F76F8D4A40189.edm" hidden="1">#REF!</definedName>
    <definedName name="_bdm.27E28DCC9F5E45A3BDDBF091A4604B8C.edm" hidden="1">#REF!</definedName>
    <definedName name="_bdm.27E5CE4DFF2B421CB34613B95CD1A19B.edm" hidden="1">#REF!</definedName>
    <definedName name="_bdm.27FD9529A5154427970F42451A4536A1.edm" hidden="1">#REF!</definedName>
    <definedName name="_bdm.27FE541595DB4FCFB7A8D460DFE2CA1C.edm" hidden="1">#REF!</definedName>
    <definedName name="_bdm.2800953456A549BD8B00DB3037B9D2ED.edm" hidden="1">#REF!</definedName>
    <definedName name="_bdm.2802879BE2FE4928A5B216B854501D54.edm" hidden="1">#REF!</definedName>
    <definedName name="_bdm.28090d3e4e7048c9989b9ff0660a48b1.edm" hidden="1">#REF!</definedName>
    <definedName name="_bdm.284EFF97279B48F38757B7D19F5DB702.edm" hidden="1">#N/A</definedName>
    <definedName name="_bdm.285994FBEF264A83ADB0FF009AD247CF.edm" hidden="1">#REF!</definedName>
    <definedName name="_bdm.285F2A2BEE354D7EB1ED9D1925E712C3.edm" hidden="1">#REF!</definedName>
    <definedName name="_bdm.286935E4484F450094C5785BE3A958E5.edm" hidden="1">#REF!</definedName>
    <definedName name="_bdm.286D71576F594129B57FB4E48DA754EB.edm" hidden="1">#REF!</definedName>
    <definedName name="_bdm.287FDAB66E6C4B2F94D525756C9BEF38.edm" hidden="1">#REF!</definedName>
    <definedName name="_bdm.2882D5634B904CA79819D4E2B077047C.edm" hidden="1">#REF!</definedName>
    <definedName name="_bdm.288EB51F968840FC814ADB3198218DDD.edm" hidden="1">#REF!</definedName>
    <definedName name="_bdm.28B52503A16D40D19A12A2000014F2CF.edm" hidden="1">#REF!</definedName>
    <definedName name="_bdm.28CA861A83D848F2BA2338062BB287BF.edm" hidden="1">#REF!</definedName>
    <definedName name="_bdm.28DD3AA6EE8D445AB594C88F163D8206.edm" hidden="1">#REF!</definedName>
    <definedName name="_bdm.28F3C3B79E43484AA41A87D12ADB61B5.edm" hidden="1">#REF!</definedName>
    <definedName name="_bdm.28FF0754628C4B7191EF1E5522B262DD.edm" hidden="1">#REF!</definedName>
    <definedName name="_bdm.290DF3F0205B4DB58279ACE689565932.edm" hidden="1">#REF!</definedName>
    <definedName name="_bdm.29486724424647B8AFDEB251242AA3E3.edm" hidden="1">#REF!</definedName>
    <definedName name="_bdm.2954009F8BE84E029B85959D0DEA4E0D.edm" hidden="1">#REF!</definedName>
    <definedName name="_bdm.295C3E54A2764ED1BB2A96244EA08937.edm" hidden="1">#REF!</definedName>
    <definedName name="_bdm.2980EFB0D6DF4E00A3807693F2665DF8.edm" hidden="1">#REF!</definedName>
    <definedName name="_bdm.298A5F8B64B9430DBAA63A1F768B0EAE.edm" hidden="1">#REF!</definedName>
    <definedName name="_bdm.299635CADA3347AA9F4E28229D24C0AA.edm" hidden="1">#REF!</definedName>
    <definedName name="_bdm.299B55687F9A4A75AC94D76E35792F7F.edm" hidden="1">#REF!</definedName>
    <definedName name="_bdm.299EF57A62A849749CB8A01F017E4C28.edm" hidden="1">#REF!</definedName>
    <definedName name="_bdm.29B0110651EC41F8AA7D00F490BD88A3.edm" hidden="1">#REF!</definedName>
    <definedName name="_bdm.29B31E4261FF499EABFB0109D15BC322.edm" hidden="1">#REF!</definedName>
    <definedName name="_bdm.29B700BF6BEE48BFAD28328D3974D9B9.edm" hidden="1">#REF!</definedName>
    <definedName name="_bdm.29FE460AA00142238DFAE7ED80E6043F.edm" hidden="1">#REF!</definedName>
    <definedName name="_bdm.2a08bad65fbb44f5b1f2b8a8e9da54b3.edm" hidden="1">#REF!</definedName>
    <definedName name="_bdm.2A1143F19D9348AF83C7F0A1D95B3914.edm" hidden="1">#REF!</definedName>
    <definedName name="_bdm.2A171C22F5344C48B10C950E573776EB.edm" hidden="1">#REF!</definedName>
    <definedName name="_bdm.2A2FDABC162E4D249EF0D7A923963F9D.edm" hidden="1">#REF!</definedName>
    <definedName name="_bdm.2a407886184844329ea40f8a9a12d210.edm" hidden="1">#REF!</definedName>
    <definedName name="_bdm.2a4448b65f954e8eaf14f5a6cdf85ad9.edm" hidden="1">#REF!</definedName>
    <definedName name="_bdm.2A5D84E1960B4A8DB13740BC9250E76C.edm" hidden="1">#REF!</definedName>
    <definedName name="_bdm.2A611B132A5842A1AF97E181D98B39CD.edm" hidden="1">#REF!</definedName>
    <definedName name="_bdm.2AA0DB809FA14B8BB0ED027E5BC170E5.edm" hidden="1">#REF!</definedName>
    <definedName name="_bdm.2AA53B50F601498F93B7A0AD940D8729.edm" hidden="1">#REF!</definedName>
    <definedName name="_bdm.2AADF911501C46168E5BE9DB44E13E0E.edm" hidden="1">#REF!</definedName>
    <definedName name="_bdm.2AB4632B2D0F42D89CBBBA26C68BA054.edm" hidden="1">#REF!</definedName>
    <definedName name="_bdm.2B1456C9AE4C445E8E5E93C41F2BE4BF.edm" hidden="1">#REF!</definedName>
    <definedName name="_bdm.2B1E454C47DB49B6B361F043A16EA98F.edm" hidden="1">#REF!</definedName>
    <definedName name="_bdm.2B5DD8A53A8B4E9D812D021988CBADB4.edm" hidden="1">#REF!</definedName>
    <definedName name="_bdm.2B6A289146074EDBB2FBF1987C27290B.edm" hidden="1">#REF!</definedName>
    <definedName name="_bdm.2B6A3B06F5CF466D99790EF0DD857B8C.edm" hidden="1">#REF!</definedName>
    <definedName name="_bdm.2B8991C8FB944E59AAE16E141B55BB80.edm" hidden="1">#REF!</definedName>
    <definedName name="_bdm.2B9A6DBDA7FC4C6183E2DB8CE4FA5401.edm" hidden="1">#REF!</definedName>
    <definedName name="_bdm.2BB9532AF5494D34946136EE77E23BE4.edm" hidden="1">#REF!</definedName>
    <definedName name="_bdm.2bc0c3655f444144b5a9f93d476bc784.edm" hidden="1">#REF!</definedName>
    <definedName name="_bdm.2BCACD9C7CE9405FABE7E27F6CCD69FA.edm" hidden="1">#REF!</definedName>
    <definedName name="_bdm.2BD4AE5ECC734E088276597D921B34FC.edm" hidden="1">#REF!</definedName>
    <definedName name="_bdm.2BD792CBA5A84C84BF06D1C27AC8D771.edm" hidden="1">#REF!</definedName>
    <definedName name="_bdm.2BDF6DC525A84AF5B02C3F48FC64E9D2.edm" hidden="1">#REF!</definedName>
    <definedName name="_bdm.2BE03F2DA7BB4A3090558010F6DB5D53.edm" hidden="1">#REF!</definedName>
    <definedName name="_bdm.2BF54DEE655D4906A1DCB89B5C0326CB.edm" hidden="1">#REF!</definedName>
    <definedName name="_bdm.2BF90A50510F4FAE8C4B9AE03E2DBD63.edm" hidden="1">#REF!</definedName>
    <definedName name="_bdm.2C029827185343E188D3161848159126.edm" hidden="1">#REF!</definedName>
    <definedName name="_bdm.2C02BFC496AD4F4EA765BCA5E40C01D7.edm" hidden="1">#REF!</definedName>
    <definedName name="_bdm.2C089501CA6F479FA3F60A4BD1CD2F8A.edm" hidden="1">#REF!</definedName>
    <definedName name="_bdm.2c15bf874408451e8c0a76a1c91fd34b.edm" hidden="1">#REF!</definedName>
    <definedName name="_bdm.2C298270943C484A8EAF69EF0393172F.edm" hidden="1">#REF!</definedName>
    <definedName name="_bdm.2C3A3DFCACB147E9A8E8B7DB28E8BCAD.edm" hidden="1">#REF!</definedName>
    <definedName name="_bdm.2C48C9DA4AA4481DB08DFAD4C6DEAD83.edm" hidden="1">#REF!</definedName>
    <definedName name="_bdm.2C4CAF963B3E402C94F4F383D5987E1B.edm" hidden="1">#REF!</definedName>
    <definedName name="_bdm.2c4ccf18daa8404db952d5926adb356e.edm" hidden="1">#REF!</definedName>
    <definedName name="_bdm.2C525B919251405FBB3EEBA7143B949C.edm" hidden="1">#REF!</definedName>
    <definedName name="_bdm.2C5AABD14EA048488A7D334C1A105625.edm" hidden="1">#REF!</definedName>
    <definedName name="_bdm.2C62F0F9A76D482C81350F72E774BA90.edm" hidden="1">#REF!</definedName>
    <definedName name="_bdm.2C84A3B80B434D40BBF2FCC060EC8AA8.edm" hidden="1">#REF!</definedName>
    <definedName name="_bdm.2CAB85747E4B4D03AEB6D1BE64B3CDA0.edm" hidden="1">#REF!</definedName>
    <definedName name="_bdm.2CB18521C7AD42D19D6A5D9C500096EE.edm" hidden="1">#REF!</definedName>
    <definedName name="_bdm.2CB924B8DFBD40A6903033036B0E7BBA.edm" hidden="1">#REF!</definedName>
    <definedName name="_bdm.2CBBF69692E84F72B0EC0B7283A77E18.edm" hidden="1">#REF!</definedName>
    <definedName name="_bdm.2CC46E8C55244C5AAE66AA49954D3542.edm" hidden="1">#REF!</definedName>
    <definedName name="_bdm.2CC587EBCA34400BAE74F51BBF132367.edm" hidden="1">#REF!</definedName>
    <definedName name="_bdm.2CC66ADADA9342A9955AF44C1AC1DC9F.edm" hidden="1">#REF!</definedName>
    <definedName name="_bdm.2cd005b83623413f91bfe53fa36258a5.edm" hidden="1">#REF!</definedName>
    <definedName name="_bdm.2CDA98417B0D4DF2A2A1F45A7E60B47B.edm" hidden="1">#REF!</definedName>
    <definedName name="_bdm.2CEE26B70EA04616A19F47FC09BD5BA3.edm" hidden="1">#REF!</definedName>
    <definedName name="_bdm.2CF504FC5DB748879DE7391909F0C47A.edm" hidden="1">#REF!</definedName>
    <definedName name="_bdm.2d0be47f31c04e5a993e347c7774ef4e.edm" hidden="1">#REF!</definedName>
    <definedName name="_bdm.2D1BF234D88A43E983877C0A617618AE.edm" hidden="1">#REF!</definedName>
    <definedName name="_bdm.2d1d19b7c5f8486992c1388dec1a2429.edm" hidden="1">#REF!</definedName>
    <definedName name="_bdm.2D2E5889885545F89AB44C69953C2644.edm" hidden="1">#REF!</definedName>
    <definedName name="_bdm.2D3CC8C3D10D4E9DB03E70BA877A3F79.edm" hidden="1">#REF!</definedName>
    <definedName name="_bdm.2D4B158C547442AB8E3756F3941AB5D3.edm" hidden="1">#REF!</definedName>
    <definedName name="_bdm.2D56E95B0253482A80C53F1D58845432.edm" hidden="1">#REF!</definedName>
    <definedName name="_bdm.2D5F5B828EB045728F04A4286BCC3733.edm" hidden="1">#REF!</definedName>
    <definedName name="_bdm.2d68be14b76a4171a858b5831c8ba316.edm" hidden="1">#REF!</definedName>
    <definedName name="_bdm.2D6E0F91DB49457EB066178E1218EF1B.edm" hidden="1">#REF!</definedName>
    <definedName name="_bdm.2d70508dacf84288a513cc912ed4e576.edm" hidden="1">#REF!</definedName>
    <definedName name="_bdm.2D73E942112441038E01FAD28B740325.edm" hidden="1">#REF!</definedName>
    <definedName name="_bdm.2D7740CBA6F74D0F96E3B48293607D87.edm" hidden="1">#REF!</definedName>
    <definedName name="_bdm.2DA86893C7B0489FB92D791F9536EE03.edm" hidden="1">#REF!</definedName>
    <definedName name="_bdm.2DB520859F9F4716AE0EB5B978C3FCCF.edm" hidden="1">#REF!</definedName>
    <definedName name="_bdm.2DBFB9DB81304EE59F6A75F03C008763.edm" hidden="1">#REF!</definedName>
    <definedName name="_bdm.2DC976FDBD84453AAED877D7E753F417.edm" hidden="1">#REF!</definedName>
    <definedName name="_bdm.2DD95418EC4F4887ABB73787CEBFACF4.edm" hidden="1">#REF!</definedName>
    <definedName name="_bdm.2DDB2874CD704CF392A4CF5A1899B788.edm" hidden="1">#REF!</definedName>
    <definedName name="_bdm.2DF88DB6156E4F1FBDF872902FB6740C.edm" hidden="1">#REF!</definedName>
    <definedName name="_bdm.2DFACD5850FB40E3BA89B7B5A0DB7267.edm" hidden="1">#REF!</definedName>
    <definedName name="_bdm.2E04A772B4634EC29D650B89B1D21FAF.edm" hidden="1">#REF!</definedName>
    <definedName name="_bdm.2E158F648BF24959805434F8B27A25F8.edm" hidden="1">#REF!</definedName>
    <definedName name="_bdm.2E17119F3F6B46DCA9411EADB2E6A45B.edm" hidden="1">#REF!</definedName>
    <definedName name="_bdm.2e2cad06073a4074b1334f5eff5fada3.edm" hidden="1">#REF!</definedName>
    <definedName name="_bdm.2E428D2EC9814B68ADCCB9B19DB22E22.edm" hidden="1">#REF!</definedName>
    <definedName name="_bdm.2E495A94F2574D8AA462E9606481033D.edm" hidden="1">#REF!</definedName>
    <definedName name="_bdm.2E5C3B24FC524D7985618B092F3CEBF5.edm" hidden="1">#REF!</definedName>
    <definedName name="_bdm.2E67EE077920481EAD22E06729917489.edm" hidden="1">#REF!</definedName>
    <definedName name="_bdm.2E77F5D022484A42BA9F56763B10E564.edm" hidden="1">#REF!</definedName>
    <definedName name="_bdm.2E7A22803AE44891A96345772E605BDA.edm" hidden="1">#REF!</definedName>
    <definedName name="_bdm.2E85155A34A242ED960C7A641FE0B8D4.edm" hidden="1">#REF!</definedName>
    <definedName name="_bdm.2EBCF0DBF6134D57B7D31D40BB8FDB56.edm" hidden="1">#REF!</definedName>
    <definedName name="_bdm.2EC0F8A3524A41798E8E9E12F2B3CF0E.edm" hidden="1">#REF!</definedName>
    <definedName name="_bdm.2EE66C172013454BAB3E17823801F561.edm" hidden="1">#REF!</definedName>
    <definedName name="_bdm.2EE9F91D5241460AAC5150A0A8DD30FF.edm" hidden="1">#REF!</definedName>
    <definedName name="_bdm.2F012101350841B1BACA83DDFC9BCEDE.edm" hidden="1">#REF!</definedName>
    <definedName name="_bdm.2F096A31D9F148B985FD794312F898E4.edm" hidden="1">#REF!</definedName>
    <definedName name="_bdm.2F1FCBD98B4C4AE3BCFA920BA67FF4D2.edm" hidden="1">#REF!</definedName>
    <definedName name="_bdm.2F24A8BD52384E19A7A637CDC5866186.edm" hidden="1">#REF!</definedName>
    <definedName name="_bdm.2F25D9E0D1E14980B59276BB4E10A158.edm" hidden="1">#REF!</definedName>
    <definedName name="_bdm.2F27BB94C070456CA7A2B5CADFA5D872.edm" hidden="1">#REF!</definedName>
    <definedName name="_bdm.2F2AC6EF58D94B1DA62BA3A796D11C40.edm" hidden="1">#REF!</definedName>
    <definedName name="_bdm.2F32867193CF478992F2E6EE6FFA94F3.edm" hidden="1">#REF!</definedName>
    <definedName name="_bdm.2f3f09189dc34a7fb4cd75b576849502.edm" hidden="1">#REF!</definedName>
    <definedName name="_bdm.2F5076D0F4AC4714B9CFB9B629CA8858.edm" hidden="1">#REF!</definedName>
    <definedName name="_bdm.2f52b702eff445dda5d9e000e731b8f4.edm" hidden="1">#REF!</definedName>
    <definedName name="_bdm.2F55C703C38C4AD99AAC76487313CA8F.edm" hidden="1">#REF!</definedName>
    <definedName name="_bdm.2F68FD068B6044D6892C270D2F2B4B25.edm" hidden="1">#REF!</definedName>
    <definedName name="_bdm.2F7343E396344227A7CAB447E3834688.edm" hidden="1">#REF!</definedName>
    <definedName name="_bdm.2F7F107ABA0346498DF040AA9BED0D43.edm" hidden="1">#REF!</definedName>
    <definedName name="_bdm.2F7FDB93CC844FBBA90A2E4BF1AF92FD.edm" hidden="1">#REF!</definedName>
    <definedName name="_bdm.2F81116E52134147B9C0A47EA702BC9B.edm" hidden="1">#REF!</definedName>
    <definedName name="_bdm.2F8C26F30D7143A199BFE4FEBFC3FCE9.edm" hidden="1">#REF!</definedName>
    <definedName name="_bdm.2FCC65D4EBB54B888A0BBE189850CE29.edm" hidden="1">#REF!</definedName>
    <definedName name="_bdm.2FDF23C935FA4DE6A0A05CA4EA19AE5A.edm" hidden="1">#REF!</definedName>
    <definedName name="_bdm.2FDFBF0EBFB648DBA7942CF3DD0D5723.edm" hidden="1">#REF!</definedName>
    <definedName name="_bdm.2FF12B06486743A88A8272F554959821.edm" hidden="1">#REF!</definedName>
    <definedName name="_bdm.2FF9136A176A4806BC7A4E6F47E7031A.edm" hidden="1">#REF!</definedName>
    <definedName name="_bdm.2FFD9044D76E4B059A43B96B3B8DFF9B.edm" hidden="1">#REF!</definedName>
    <definedName name="_bdm.3002E1AD2DE2417E9A7072726E7E8859.edm" hidden="1">#REF!</definedName>
    <definedName name="_bdm.300AD74A4CB340EC819E80CB01F466A0.edm" hidden="1">#REF!</definedName>
    <definedName name="_bdm.3053108ED71D4B14B09298AC8E184797.edm" hidden="1">#REF!</definedName>
    <definedName name="_bdm.3092689E7F68403C9292BEBC403D2B15.edm" hidden="1">#REF!</definedName>
    <definedName name="_bdm.3097f02969f8467f87aa0da6c24c2ea9.edm" hidden="1">#REF!</definedName>
    <definedName name="_bdm.309A9BE1181842C0AAD37F41A22A4F46.edm" hidden="1">#REF!</definedName>
    <definedName name="_bdm.309E5626440043B88D5FDE7CB329B39D.edm" hidden="1">#REF!</definedName>
    <definedName name="_bdm.30A77FEC37A34CD59F4EC0C859C2BEA0.edm" hidden="1">#REF!</definedName>
    <definedName name="_bdm.30A7FF3EDED94122BE0827BE99A1D372.edm" hidden="1">#REF!</definedName>
    <definedName name="_bdm.30AB8B5B796541C69B9034C08E2D3A3A.edm" hidden="1">#REF!</definedName>
    <definedName name="_bdm.30B090531F484A38BE742B9C3C41502B.edm" hidden="1">#REF!</definedName>
    <definedName name="_bdm.30B9950AE84441098C7B834B7C9A3603.edm" hidden="1">#REF!</definedName>
    <definedName name="_bdm.30ba9c8c24564dc9bdd1d4ae45777919.edm" hidden="1">#REF!</definedName>
    <definedName name="_bdm.30E3398F7469488ABE8CC421323ED8AF.edm" hidden="1">#REF!</definedName>
    <definedName name="_bdm.30E432279EA747B3BC89864509E9AA9C.edm" hidden="1">#REF!</definedName>
    <definedName name="_bdm.30EDD22976CD4648BB17FFB0438289EA.edm" hidden="1">#REF!</definedName>
    <definedName name="_bdm.310149B7F9E046DAA3E845BD41D4BED4.edm" hidden="1">#REF!</definedName>
    <definedName name="_bdm.31045FDB070C4B7B955DA288E0536ECF.edm" hidden="1">#REF!</definedName>
    <definedName name="_bdm.31079afcc9f243d09e128b044ed6919a.edm" hidden="1">#REF!</definedName>
    <definedName name="_bdm.310e7bf91fd24dbfb9c63d2dce8fd827.edm" hidden="1">#REF!</definedName>
    <definedName name="_bdm.312C478C63DC435A8F6AC04721734E14.edm" hidden="1">#REF!</definedName>
    <definedName name="_bdm.314BBCC8E133420F829BD730B4381557.edm" hidden="1">#REF!</definedName>
    <definedName name="_bdm.314D372A7E1949D1954C83CF753424E0.edm" hidden="1">#REF!</definedName>
    <definedName name="_bdm.316078C8930B46D3ACEFD06539E0E70A.edm" hidden="1">#REF!</definedName>
    <definedName name="_bdm.316CB69A5349467DBF24C32C2691F41A.edm" hidden="1">#REF!</definedName>
    <definedName name="_bdm.3197323DBD274B6693EDE3D7187D2A20.edm" hidden="1">#REF!</definedName>
    <definedName name="_bdm.31A0D53549144309A33B9A06F87025A8.edm" hidden="1">#REF!</definedName>
    <definedName name="_bdm.31A8C96551454BEF8202DF595C56A7F4.edm" hidden="1">#REF!</definedName>
    <definedName name="_bdm.31CD4FCC5F8D4DB0A9A96D2AF532C817.edm" hidden="1">#REF!</definedName>
    <definedName name="_bdm.31EBA71449384178A2448F6C7FDD1476.edm" hidden="1">#REF!</definedName>
    <definedName name="_bdm.31FAF8A743024EF6BDEB1151DDF166DE.edm" hidden="1">#REF!</definedName>
    <definedName name="_bdm.31FB2AA4069F4BCB877711895854ABA3.edm" hidden="1">#REF!</definedName>
    <definedName name="_bdm.320D207443AF49A2B1079FC905C86F9B.edm" hidden="1">#REF!</definedName>
    <definedName name="_bdm.321461BAC40D4545B76FDBACCB2D1F7F.edm" hidden="1">#REF!</definedName>
    <definedName name="_bdm.321B399DBF3746749CD595BE232B38EE.edm" hidden="1">#REF!</definedName>
    <definedName name="_bdm.3237cc44b9104e5ab369e819f783d5b9.edm" hidden="1">#REF!</definedName>
    <definedName name="_bdm.323E986DD1CE4F86AE4252F37E812D0D.edm" hidden="1">#REF!</definedName>
    <definedName name="_bdm.3241d9469244488287edf43e18156105.edm" hidden="1">#REF!</definedName>
    <definedName name="_bdm.3256BEB6E8CE421AB1D3DE72A7F54381.edm" hidden="1">#REF!</definedName>
    <definedName name="_bdm.327C600634DB461DA572D3017DFAF420.edm" hidden="1">#REF!</definedName>
    <definedName name="_bdm.329FD9CDA97C40029C4A921D6224414B.edm" hidden="1">#REF!</definedName>
    <definedName name="_bdm.32A7000D73C24F18957AA00A15445D1C.edm" hidden="1">#REF!</definedName>
    <definedName name="_bdm.32D02C70C1AC49D1A053CA815FECFBDB.edm" hidden="1">#REF!</definedName>
    <definedName name="_bdm.32D80F5165B947A29B014E17C4849AD7.edm" hidden="1">#REF!</definedName>
    <definedName name="_bdm.32e53d83be4e4c7baf49279738c0527a.edm" hidden="1">#REF!</definedName>
    <definedName name="_bdm.32ebdfe522c34cdb83fbd84811da9146.edm" hidden="1">#REF!</definedName>
    <definedName name="_bdm.3302EBBDB3BC4E49B7A3AAD63CCA4EB5.edm" hidden="1">#REF!</definedName>
    <definedName name="_bdm.33040C667F5E409092F7BB6C28BF5F9D.edm" hidden="1">#REF!</definedName>
    <definedName name="_bdm.331A9F2B0D9642FCAFD12FCB2B93EBB7.edm" hidden="1">#REF!</definedName>
    <definedName name="_bdm.332B2404CFE4441796AA1544CF40DB4E.edm" hidden="1">#REF!</definedName>
    <definedName name="_bdm.332D210E2DB648878CB5D892D80652D6.edm" hidden="1">#REF!</definedName>
    <definedName name="_bdm.332DB8A612C8411FB257902B15D00DA2.edm" hidden="1">#REF!</definedName>
    <definedName name="_bdm.333fc9daf0ac42729c170ebd0592f1cb.edm" hidden="1">#REF!</definedName>
    <definedName name="_bdm.33488A5695094EDA8D78DF64C748817F.edm" hidden="1">#REF!</definedName>
    <definedName name="_bdm.335027725C86402EA4A34B685E980E7D.edm" hidden="1">#REF!</definedName>
    <definedName name="_bdm.3353E5ABFB0B4F6DA22AF7585AD94FCC.edm" hidden="1">#REF!</definedName>
    <definedName name="_bdm.335ae7a36ae44c5db2d1f0be78ef734b.edm" hidden="1">#REF!</definedName>
    <definedName name="_bdm.335F3336C0D14B1C965852F46F4921F6.edm" hidden="1">#REF!</definedName>
    <definedName name="_bdm.337382F62C4B4300808F56E593C5E2D3.edm" hidden="1">#REF!</definedName>
    <definedName name="_bdm.337770615a9642058ce851a25cfa0896.edm" hidden="1">#REF!</definedName>
    <definedName name="_bdm.33A1C5B66E6948FE984C7B7FA3350967.edm" hidden="1">#REF!</definedName>
    <definedName name="_bdm.33A23BB973B841F18B1F15D8ACD56123.edm" hidden="1">#REF!</definedName>
    <definedName name="_bdm.33A7803DBF0D4F61AE35C7E6FF0B6433.edm" hidden="1">#REF!</definedName>
    <definedName name="_bdm.33AAEDC7ACE149FEAE9E9DFE5122EDB3.edm" hidden="1">#REF!</definedName>
    <definedName name="_bdm.33B4EE94EF404277A93F8F22C8FBB8DF.edm" hidden="1">#REF!</definedName>
    <definedName name="_bdm.33D15D43ECD142E2AF389B8411CB22D2.edm" hidden="1">#REF!</definedName>
    <definedName name="_bdm.33d40bfcd78049398db45154256657d8.edm" hidden="1">#REF!</definedName>
    <definedName name="_bdm.33D5C06B64104BCEBC1D3592E461A7E8.edm" hidden="1">#REF!</definedName>
    <definedName name="_bdm.33db43c400004abfabcc897279f8dfac.edm" hidden="1">#REF!</definedName>
    <definedName name="_bdm.33DCA2489AFE489093E29584AD646144.edm" hidden="1">#REF!</definedName>
    <definedName name="_bdm.33DE01FBDCD2407AB5C3440F018DB9D2.edm" hidden="1">#REF!</definedName>
    <definedName name="_bdm.33EB3E3BFEBC4D93BDB7D1AA63A2197B.edm" hidden="1">#REF!</definedName>
    <definedName name="_bdm.33EE1B3E4D15477991264B6EAD5746D5.edm" hidden="1">#REF!</definedName>
    <definedName name="_bdm.33F22D7ADF5B43F5ADB1DBA6BCB4B7CD.edm" hidden="1">#REF!</definedName>
    <definedName name="_bdm.33F5C6E8D77A48A2AEA487E57DF521FE.edm" hidden="1">#REF!</definedName>
    <definedName name="_bdm.34143991680e49aaae9b4d4c59f6523f.edm" hidden="1">#REF!</definedName>
    <definedName name="_bdm.341C6B0D42924F04972CCD0DA42928EE.edm" hidden="1">#REF!</definedName>
    <definedName name="_bdm.343C89BA8F00497D908CE7E4E29483FD.edm" hidden="1">#REF!</definedName>
    <definedName name="_bdm.3450FFDC04DE4CBEAA6A7F00039372E8.edm" hidden="1">#REF!</definedName>
    <definedName name="_bdm.345ED5DB3B8B4A6CA4BC7F5D01F7D222.edm" hidden="1">#REF!</definedName>
    <definedName name="_bdm.346adccf744d4e17ba03df6eee5a3191.edm" hidden="1">#REF!</definedName>
    <definedName name="_bdm.349557DCBEFF4F8E8D5C0228BF7D84B3.edm" hidden="1">#REF!</definedName>
    <definedName name="_bdm.34955D7CE2324A58AFBD7D751BAE3E08.edm" hidden="1">#REF!</definedName>
    <definedName name="_bdm.34A463C49C85418CBEF8E3BC8C81B0AC.edm" hidden="1">#REF!</definedName>
    <definedName name="_bdm.34AF4AA5D0D6426D9BE9DF592A33CB2C.edm" hidden="1">#REF!</definedName>
    <definedName name="_bdm.34B4F250FC6A4966A5ABFD741CD31C7F.edm" hidden="1">#REF!</definedName>
    <definedName name="_bdm.34C4DAD029D048F19B9531FEFBB3F150.edm" hidden="1">#REF!</definedName>
    <definedName name="_bdm.34dde70f6ba448ac93e86e370bda0688.edm" hidden="1">#REF!</definedName>
    <definedName name="_bdm.34E22034478B47F990ED2C7BA78D4FE7.edm" hidden="1">#REF!</definedName>
    <definedName name="_bdm.34FF166F1C94444CBC0875852C17CFA8.edm" hidden="1">#REF!</definedName>
    <definedName name="_bdm.350DBD5DE39746B295C8677AEC01810B.edm" hidden="1">#REF!</definedName>
    <definedName name="_bdm.352042CEA6E24BA9B0C415A7AA1B674E.edm" hidden="1">#REF!</definedName>
    <definedName name="_bdm.3525800476904B0DA31C4998229DD291.edm" hidden="1">#REF!</definedName>
    <definedName name="_bdm.3540590B26A94C0A8576FDB7DB8C4AF1.edm" hidden="1">#REF!</definedName>
    <definedName name="_bdm.354693519CFA4418B5AF770BF9500AB7.edm" hidden="1">#REF!</definedName>
    <definedName name="_bdm.3565562DE20A47308BCD348D3D105BBD.edm" hidden="1">#REF!</definedName>
    <definedName name="_bdm.356D64943DF8451B83A5325301CA1739.edm" hidden="1">#REF!</definedName>
    <definedName name="_bdm.35886B53A0734CFC8B798E4BBFA29785.edm" hidden="1">#REF!</definedName>
    <definedName name="_bdm.35A1A0FE57C9440EB07EBCAEC8F0A3C6.edm" hidden="1">#REF!</definedName>
    <definedName name="_bdm.35B292C7E9414BEEB341DB17B4E20736.edm" hidden="1">#REF!</definedName>
    <definedName name="_bdm.3605748E090E4637998370DE046F912C.edm" hidden="1">#REF!</definedName>
    <definedName name="_bdm.361439F0CA1C4B2DB049AEAE15F2DDD1.edm" hidden="1">#REF!</definedName>
    <definedName name="_bdm.361666C641EF4D7A87DED85479E86CFF.edm" hidden="1">#REF!</definedName>
    <definedName name="_bdm.361672C929DD4D5B828E98C9CFC983F7.edm" hidden="1">#REF!</definedName>
    <definedName name="_bdm.361A9A36F2BF4DC09160CE67DB22EADA.edm" hidden="1">#REF!</definedName>
    <definedName name="_bdm.363A13451C9A44AE898DEC36FB7FD2EF.edm" hidden="1">#REF!</definedName>
    <definedName name="_bdm.364A3BEE57614DFA81A873DA128BFD36.edm" hidden="1">#REF!</definedName>
    <definedName name="_bdm.3662D7A0274049DB9B4C8069F3A35328.edm" hidden="1">#REF!</definedName>
    <definedName name="_bdm.366416D132E9473EBC9264C3384F125F.edm" hidden="1">#REF!</definedName>
    <definedName name="_bdm.367985CB18ED464082C32C8004AF3DBB.edm" hidden="1">#REF!</definedName>
    <definedName name="_bdm.367EF29020F54464A604B6D1C035A4CE.edm" hidden="1">#REF!</definedName>
    <definedName name="_bdm.3687b9cab9f44b57b10a95dcd8dcaaa9.edm" hidden="1">#REF!</definedName>
    <definedName name="_bdm.368fbc5575554f0493565af746f6d9c2.edm" hidden="1">#REF!</definedName>
    <definedName name="_bdm.36c68543ad1f4559a6007e0e913f18f9.edm" hidden="1">#REF!</definedName>
    <definedName name="_bdm.36c9968496df436aa026f2479c980bbe.edm" hidden="1">#REF!</definedName>
    <definedName name="_bdm.36D099E5AA8D48DF8F29099F064FB248.edm" hidden="1">#REF!</definedName>
    <definedName name="_bdm.36D828777FB94F99A5F90410B02518DB.edm" hidden="1">#REF!</definedName>
    <definedName name="_bdm.36F1B9F763B04CACB10619338C40BBD9.edm" hidden="1">#REF!</definedName>
    <definedName name="_bdm.36F34CF69C1A46DB8EE7B31A8ADEAE59.edm" hidden="1">#REF!</definedName>
    <definedName name="_bdm.370DE0D4930C46529FACBDAB3CB72FA1.edm" hidden="1">#REF!</definedName>
    <definedName name="_bdm.37233ecf724844d78f334f3fbe765073.edm" hidden="1">#REF!</definedName>
    <definedName name="_bdm.3725BDC49D8E40C3A1171C39655E8550.edm" hidden="1">#REF!</definedName>
    <definedName name="_bdm.372846730AB749549F3ECA8005939F3A.edm" hidden="1">#REF!</definedName>
    <definedName name="_bdm.373182cdeb30497aaab6c1bc317e336f.edm" hidden="1">#REF!</definedName>
    <definedName name="_bdm.373D919DE4234C5DB309E13B8BDF7017.edm" hidden="1">#REF!</definedName>
    <definedName name="_bdm.3741012ddc87478a95d6261f1e9cf7be.edm" hidden="1">#REF!</definedName>
    <definedName name="_bdm.3757D48DF94545F68E353FFE57E0FF07.edm" hidden="1">#REF!</definedName>
    <definedName name="_bdm.3772A3C9E9DB4CD3AD658C23E60B63D6.edm" hidden="1">#REF!</definedName>
    <definedName name="_bdm.3789D73080DB4987B60140B282F39F10.edm" hidden="1">#REF!</definedName>
    <definedName name="_bdm.379B6C9C4CEB4AF8A67787B718E62890.edm" hidden="1">#REF!</definedName>
    <definedName name="_bdm.37C6EBE82F7E4A3AB1E22D45425AA6CD.edm" hidden="1">#REF!</definedName>
    <definedName name="_bdm.37D1BE53834143A5B01D872CA0E919D6.edm" hidden="1">#REF!</definedName>
    <definedName name="_bdm.37DF6AF748D5411DBC7E3C0E6CCC2AD1.edm" hidden="1">#REF!</definedName>
    <definedName name="_bdm.382007aff24b41339f297faa5af1e992.edm" hidden="1">#REF!</definedName>
    <definedName name="_bdm.383FACC7CDD841C0A37BF43C6644943E.edm" hidden="1">#REF!</definedName>
    <definedName name="_bdm.384566F4E043449E80940A388B07BAF0.edm" hidden="1">#REF!</definedName>
    <definedName name="_bdm.3846CE4F2A684B59AFF11B52AEB8DBE0.edm" hidden="1">#REF!</definedName>
    <definedName name="_bdm.385637E67EEE47BE823BCDB68CB5D5B6.edm" hidden="1">#REF!</definedName>
    <definedName name="_bdm.3895192CE42D439BB4C10D44DC604F49.edm" hidden="1">#REF!</definedName>
    <definedName name="_bdm.38A0AD260E734DDA9EA4ED5B338A48EC.edm" hidden="1">#REF!</definedName>
    <definedName name="_bdm.38AC582668A74092AEAF553A2D7C96FF.edm" hidden="1">#REF!</definedName>
    <definedName name="_bdm.38CB158CC5894212868F5EBCDFCA3566.edm" hidden="1">#REF!</definedName>
    <definedName name="_bdm.38D171A330E14DBFB79DEE90DCA88817.edm" hidden="1">#REF!</definedName>
    <definedName name="_bdm.38D782996DD44E85B2EF394B08C2C78B.edm" hidden="1">#REF!</definedName>
    <definedName name="_bdm.39459D8BBDD04332A9D942280B1EA3FD.edm" hidden="1">#REF!</definedName>
    <definedName name="_bdm.394D9D8C183E40C08E5E00CF9723C1C0.edm" hidden="1">#REF!</definedName>
    <definedName name="_bdm.3961602BD2E44703B7A17FB08815CADF.edm" hidden="1">#REF!</definedName>
    <definedName name="_bdm.39658ff4c8154c39b82ca5122da3aedc.edm" hidden="1">#REF!</definedName>
    <definedName name="_bdm.398A6E1CEAAA4A8F8093058D19178C6B.edm" hidden="1">#REF!</definedName>
    <definedName name="_bdm.399CA1B3F308426AB69FE71ED1E60CA7.edm" hidden="1">#REF!</definedName>
    <definedName name="_bdm.39A357222A564736B0522E01CEEC1CAD.edm" hidden="1">#REF!</definedName>
    <definedName name="_bdm.39A464B2D9184DF5A24D7ABEE03FEA19.edm" hidden="1">#REF!</definedName>
    <definedName name="_bdm.39A71786FEF742698222992F14F87AD4.edm" hidden="1">#REF!</definedName>
    <definedName name="_bdm.39C09902C55E4DFAB2F33EBDB878026D.edm" hidden="1">#REF!</definedName>
    <definedName name="_bdm.39CC1DBD7E9B478EB40914A3ABA04CC0.edm" hidden="1">#REF!</definedName>
    <definedName name="_bdm.39d7c104309e4ade8b8749aabf9dbf25.edm" hidden="1">#REF!</definedName>
    <definedName name="_bdm.39DBCB3477184F08A33A0E519E6D7698.edm" hidden="1">#REF!</definedName>
    <definedName name="_bdm.39E11ABABBEA43E8977B58FE5D4F96A5.edm" hidden="1">#REF!</definedName>
    <definedName name="_bdm.39F3B59E904B40DBA048F6627D24B9C6.edm" hidden="1">#REF!</definedName>
    <definedName name="_bdm.39F81936E3054A94B64CF3461D247CF6.edm" hidden="1">#REF!</definedName>
    <definedName name="_bdm.39F983E66B484DA6AFFBDEB05D867DB4.edm" hidden="1">#REF!</definedName>
    <definedName name="_bdm.3A04ABF756BE4C5C8EEA8D9018751C7D.edm" hidden="1">#REF!</definedName>
    <definedName name="_bdm.3A092CE1E0B143419939CBAF59BA5108.edm" hidden="1">#REF!</definedName>
    <definedName name="_bdm.3A2820E9394D4A05A50F2B12FB5B3539.edm" hidden="1">#REF!</definedName>
    <definedName name="_bdm.3A3661C8A48D432FB0B747DADF700655.edm" hidden="1">#REF!</definedName>
    <definedName name="_bdm.3A4002C051C84559AFF45376905AD802.edm" hidden="1">#REF!</definedName>
    <definedName name="_bdm.3A478B4905A44DF58570DA7B64248A36.edm" hidden="1">#REF!</definedName>
    <definedName name="_bdm.3A4AF8DBFC4D4164BC2010E4235A20E8.edm" hidden="1">#REF!</definedName>
    <definedName name="_bdm.3a4db786c42342a88c249dd16fe4a0c0.edm" hidden="1">#REF!</definedName>
    <definedName name="_bdm.3A5C89EA66A84577A98C232F1E9A4F9F.edm" hidden="1">#REF!</definedName>
    <definedName name="_bdm.3A672F66A07A48C68F2049CDB6652845.edm" hidden="1">#REF!</definedName>
    <definedName name="_bdm.3A9120BA774047759840A4900C80A67C.edm" hidden="1">#REF!</definedName>
    <definedName name="_bdm.3AAEA1B972FD4854B6D588497CA07013.edm" hidden="1">#REF!</definedName>
    <definedName name="_bdm.3ab04217a22548be9b72cbb253756c54.edm" hidden="1">#REF!</definedName>
    <definedName name="_bdm.3AB57AE942A14F6280E7E9EB9355C627.edm" hidden="1">#REF!</definedName>
    <definedName name="_bdm.3AC821DB482B405AA22C727843772121.edm" hidden="1">#REF!</definedName>
    <definedName name="_bdm.3AC86E8C79FF40DBAE7C21CFFFD9A1A5.edm" hidden="1">#REF!</definedName>
    <definedName name="_bdm.3AE0832923614307B0445B6B3406B03B.edm" hidden="1">#REF!</definedName>
    <definedName name="_bdm.3AF2E5D9117A443F8D013643FA2ED498.edm" hidden="1">#REF!</definedName>
    <definedName name="_bdm.3B1E00CE02F54BC89583C0A40A77C499.edm" hidden="1">#REF!</definedName>
    <definedName name="_bdm.3b3917dd37dc4a50a83279b375a19087.edm" hidden="1">#REF!</definedName>
    <definedName name="_bdm.3B5022E429F1498293CBF9AF4BEE8372.edm" hidden="1">#REF!</definedName>
    <definedName name="_bdm.3b6a2d0eac7041ea91ff0c5b336745ac.edm" hidden="1">#REF!</definedName>
    <definedName name="_bdm.3BAD14737C3A49268B139C84051E6F73.edm" hidden="1">#REF!</definedName>
    <definedName name="_bdm.3BB2E70A46774442A57EF60A5A053A50.edm" hidden="1">#REF!</definedName>
    <definedName name="_bdm.3BDE1F9D535B4A2A8EE81C1EEDCF6FEF.edm" hidden="1">#REF!</definedName>
    <definedName name="_bdm.3BE40158026A441D965C0933A48F3B85.edm" hidden="1">#REF!</definedName>
    <definedName name="_bdm.3BF02697DA304138918568B20CFDB4B0.edm" hidden="1">#REF!</definedName>
    <definedName name="_bdm.3BF7514306F54395BA3164C2FCA1D8CE.edm" hidden="1">#REF!</definedName>
    <definedName name="_bdm.3c2761c865bd4e89928f62deec9802fc.edm" hidden="1">#REF!</definedName>
    <definedName name="_bdm.3C370EC8E4F04C66B4579E6828FB1963.edm" hidden="1">#REF!</definedName>
    <definedName name="_bdm.3C4E2215D7CD4F3B90355333F512B35E.edm" hidden="1">#REF!</definedName>
    <definedName name="_bdm.3C6262B1B9C140AB8A295AD5117BBFC0.edm" hidden="1">#REF!</definedName>
    <definedName name="_bdm.3C6FEB15B3724B629EB475F3DDABB357.edm" hidden="1">#REF!</definedName>
    <definedName name="_bdm.3C73970F085F46E8B25D2452B66710F2.edm" hidden="1">#REF!</definedName>
    <definedName name="_bdm.3C790A37E2F344E680E8EA487421FC0E.edm" hidden="1">#REF!</definedName>
    <definedName name="_bdm.3c834c5d7b244d4899917ee78e866067.edm" hidden="1">#REF!</definedName>
    <definedName name="_bdm.3C8681DA0484456D82E60DD5232472A0.edm" hidden="1">#REF!</definedName>
    <definedName name="_bdm.3C8A95741F374B13B7FE944E61AF7B5C.edm" hidden="1">#REF!</definedName>
    <definedName name="_bdm.3c91fb52fc3e4fd7b0b56d260a6e0a59.edm" hidden="1">#REF!</definedName>
    <definedName name="_bdm.3C97C2300D5B450EBADA03E50AB93131.edm" hidden="1">#REF!</definedName>
    <definedName name="_bdm.3C9D40835677430C8C216298363233BC.edm" hidden="1">#REF!</definedName>
    <definedName name="_bdm.3CAE9115174A4FF39DD27ADCD4F8332D.edm" hidden="1">#REF!</definedName>
    <definedName name="_bdm.3CAE911517A4FF39DD27ADCD4F8332D.edm" hidden="1">#REF!</definedName>
    <definedName name="_bdm.3CC90336AE594B0CBE7317C53C0D66DD.edm" hidden="1">#REF!</definedName>
    <definedName name="_bdm.3CD07AA70BA3463396BA3B455F864AA3.edm" hidden="1">#REF!</definedName>
    <definedName name="_bdm.3CEA6569C8E343FA99AA03396582BDAA.edm" hidden="1">#REF!</definedName>
    <definedName name="_bdm.3CF971BACFCB43EDAEF2A6355DD77C19.edm" hidden="1">#REF!</definedName>
    <definedName name="_bdm.3CFB82A2A9004134A070E64D80960616.edm" hidden="1">#REF!</definedName>
    <definedName name="_bdm.3D006D57E1E34B6583387C1EEC33631F.edm" hidden="1">#REF!</definedName>
    <definedName name="_bdm.3d1f23bff05a4af590618d2fc38720bb.edm" hidden="1">#REF!</definedName>
    <definedName name="_bdm.3D2CC9BFCECF4E67A7A2DBB135EECE58.edm" hidden="1">#REF!</definedName>
    <definedName name="_bdm.3D377445DF7F45DCB30E943C1563C952.edm" hidden="1">#REF!</definedName>
    <definedName name="_bdm.3D436FC7FDF84A518E317E698C1C6607.edm" hidden="1">#REF!</definedName>
    <definedName name="_bdm.3D44F97329974CCA898E17BDECB9A46D.edm" hidden="1">#REF!</definedName>
    <definedName name="_bdm.3D45032F040C4770B5D43067BA2FD11C.edm" hidden="1">#REF!</definedName>
    <definedName name="_bdm.3D5A724C4ADF46C980F4EE81E62D2F59.edm" hidden="1">#REF!</definedName>
    <definedName name="_bdm.3D5B9DBDCFBD48939FEF32B074DCD57A.edm" hidden="1">#REF!</definedName>
    <definedName name="_bdm.3D8DD8A196234B238B135DBBF4C005CA.edm" hidden="1">#REF!</definedName>
    <definedName name="_bdm.3D9B6EACB4434274A2D5BBC44B5094DB.edm" hidden="1">#REF!</definedName>
    <definedName name="_bdm.3DB21F9961BE465CAFD6B5AC04EC8F85.edm" hidden="1">#REF!</definedName>
    <definedName name="_bdm.3DB3124A97E6495B8B8BCB59F3D0594C.edm" hidden="1">#REF!</definedName>
    <definedName name="_bdm.3DB933D6BA14453A9E232D5B446F18DE.edm" hidden="1">#REF!</definedName>
    <definedName name="_bdm.3DD692E4D0CF40CCA1682614C96FDF5D.edm" hidden="1">#REF!</definedName>
    <definedName name="_bdm.3DE59A7788B04D2F968FB786477B5248.edm" hidden="1">#REF!</definedName>
    <definedName name="_bdm.3DF00B59506D4088A58C074965EE6DFE.edm" hidden="1">#REF!</definedName>
    <definedName name="_bdm.3E090CDF1A9A4FB391993DEFB3E5CC03.edm" hidden="1">#REF!</definedName>
    <definedName name="_bdm.3E111D5B330B4DA19825C9C73891AD37.edm" hidden="1">#REF!</definedName>
    <definedName name="_bdm.3E26DD8EB56941EAB5C144304A8E140A.edm" hidden="1">#REF!</definedName>
    <definedName name="_bdm.3E4A4E4EF5594316B2CA349975321150.edm" hidden="1">#REF!</definedName>
    <definedName name="_bdm.3E5388A8471748EDB7A5B313CF1686BC.edm" hidden="1">#REF!</definedName>
    <definedName name="_bdm.3E58AE55A8EF49399E9383CE951C01D1.edm" hidden="1">#REF!</definedName>
    <definedName name="_bdm.3E5B7F7B041E42C8BBC8E0C54D9E4390.edm" hidden="1">#REF!</definedName>
    <definedName name="_bdm.3E790BA16A98427287F535C9D820D630.edm" hidden="1">#REF!</definedName>
    <definedName name="_bdm.3e7d0dcb78194ec0969655584b45a125.edm" hidden="1">#REF!</definedName>
    <definedName name="_bdm.3E94BDBD9D364B37857203FB6A52532D.edm" hidden="1">#REF!</definedName>
    <definedName name="_bdm.3EAD7B1D88294D3392616D90F4776408.edm" hidden="1">#REF!</definedName>
    <definedName name="_bdm.3eb69618fb1846ef8810655021d868cc.edm" hidden="1">#REF!</definedName>
    <definedName name="_bdm.3EC2BB7A499B40E5A03D995B2692B042.edm" hidden="1">#REF!</definedName>
    <definedName name="_bdm.3EC4A2CE465D416F9F6C1578E36EAB18.edm" hidden="1">#REF!</definedName>
    <definedName name="_bdm.3ECE3F2549E545F7970976F82AE1D896.edm" hidden="1">#REF!</definedName>
    <definedName name="_bdm.3ED3439605B9479C9D92F92D9E539F10.edm" hidden="1">#REF!</definedName>
    <definedName name="_bdm.3EDE0002AEDD4C188726BB9DD300DA3A.edm" hidden="1">#REF!</definedName>
    <definedName name="_bdm.3EDF9600B02243A999DBD4F3F1793D2B.edm" hidden="1">#REF!</definedName>
    <definedName name="_bdm.3EE07E10D1C248A998DC87034300F946.edm" hidden="1">#REF!</definedName>
    <definedName name="_bdm.3EE642D27E7B4720ADB88F31A16CB458.edm" hidden="1">#REF!</definedName>
    <definedName name="_bdm.3F0F2158DE8E413DB6CA19D1DA50F8F0.edm" hidden="1">#REF!</definedName>
    <definedName name="_bdm.3F14202FCBE3492AB2F098E90C8A52F9.edm" hidden="1">#REF!</definedName>
    <definedName name="_bdm.3F2ED82C87D04A3C90A7CFB16C037926.edm" hidden="1">#REF!</definedName>
    <definedName name="_bdm.3F563E4203F84FC0A4AE6BE93D5DB1D2.edm" hidden="1">#REF!</definedName>
    <definedName name="_bdm.3f61844dca49423381e0cbf2c870d264.edm" hidden="1">#REF!</definedName>
    <definedName name="_bdm.3F6EF0FB1E8F4C25AD0FDF622FEFE40D.edm" hidden="1">#REF!</definedName>
    <definedName name="_bdm.3FB2F77BC12E410EA0585CF76D0447A2.edm" hidden="1">#REF!</definedName>
    <definedName name="_bdm.3FB8BE64D2964A24B1498FEB92064258.edm" hidden="1">#REF!</definedName>
    <definedName name="_bdm.3fc0f7fd4b114324a0b04c4cb4743b6f.edm" hidden="1">#REF!</definedName>
    <definedName name="_bdm.3FEC75A95B2F4903B30F55B95BE25089.edm" hidden="1">#REF!</definedName>
    <definedName name="_bdm.3FFF1CAC19DE464F99C6C66ADE535EBB.edm" hidden="1">#REF!</definedName>
    <definedName name="_bdm.40007D5D40F74A8AAAA78F502D9A0882.edm" hidden="1">#REF!</definedName>
    <definedName name="_bdm.400F080BFE9744EAA8756E6384A178CC.edm" hidden="1">#REF!</definedName>
    <definedName name="_bdm.400FFA1B35F4481A90C0D36EB6543D1D.edm" hidden="1">#REF!</definedName>
    <definedName name="_bdm.40102AA3BD8A439EBC53C82D7D0F54F8.edm" hidden="1">#REF!</definedName>
    <definedName name="_bdm.40236D7B690249A68976D3E52575A0BE.edm" hidden="1">#REF!</definedName>
    <definedName name="_bdm.402514C575614479A7DAB3FE09DC0F07.edm" hidden="1">#REF!</definedName>
    <definedName name="_bdm.40268F9D0C414050B956A1D8EAEEFD35.edm" hidden="1">#REF!</definedName>
    <definedName name="_bdm.402B7F857DBA4737B5374CF4A1AC9751.edm" hidden="1">#REF!</definedName>
    <definedName name="_bdm.402BCFB2B95F4E4B8D22E99CF6B99A69.edm" hidden="1">#REF!</definedName>
    <definedName name="_bdm.404B50271F89445D87E19830C08AA634.edm" hidden="1">#REF!</definedName>
    <definedName name="_bdm.40680FB33DDF4B9281B612FEC650DAD6.edm" hidden="1">#REF!</definedName>
    <definedName name="_bdm.406CA7E252ED4F1CB9907CAFBE1DAA4A.edm" hidden="1">#REF!</definedName>
    <definedName name="_bdm.4074ABB296B540EF8E265DE2314CEE12.edm" hidden="1">#REF!</definedName>
    <definedName name="_bdm.407A7AAF949348FB8BEA703D6D22EEF6.edm" hidden="1">#REF!</definedName>
    <definedName name="_bdm.40A9FDB3B16C4CE8826895C98BD7B0B0.edm" hidden="1">#REF!</definedName>
    <definedName name="_bdm.40BA8CFF98B84DB1BE0E23DBB5005A4E.edm" hidden="1">#REF!</definedName>
    <definedName name="_bdm.40f51e738211478ba8641ea4b583b8af.edm" hidden="1">#REF!</definedName>
    <definedName name="_bdm.40F92056520A423ABD9685C5FC3CEB73.edm" hidden="1">#REF!</definedName>
    <definedName name="_bdm.411EE77F3685454E8822D29C00A41408.edm" hidden="1">#REF!</definedName>
    <definedName name="_bdm.41275D1CCB74411BA3A5FE95024BA222.edm" hidden="1">#REF!</definedName>
    <definedName name="_bdm.4135FA867379420C84A65F2AED2D59A2.edm" hidden="1">#REF!</definedName>
    <definedName name="_bdm.41410FB1E46A433F8F7C62856A724746.edm" hidden="1">#REF!</definedName>
    <definedName name="_bdm.414E8581E1A34257AF0C6FE5A1567395.edm" hidden="1">#REF!</definedName>
    <definedName name="_bdm.414F83E6EDA34A1D9834D771AA03C240.edm" hidden="1">#REF!</definedName>
    <definedName name="_bdm.415F101014614B54BBB43B4781889F09.edm" hidden="1">#REF!</definedName>
    <definedName name="_bdm.4164730475F843849610F574056CF8DD.edm" hidden="1">#REF!</definedName>
    <definedName name="_bdm.41655B3D7CD24A25A7B9F04D7C45A49A.edm" hidden="1">#REF!</definedName>
    <definedName name="_bdm.416cd1ddbd4d4dfa9b8b6cc195d64e42.edm" hidden="1">#REF!</definedName>
    <definedName name="_bdm.4185A892D44841B98A9C6D63A9801912.edm" hidden="1">#REF!</definedName>
    <definedName name="_bdm.418638C7AAD843FFAE8A28CD0C61E862.edm" hidden="1">#REF!</definedName>
    <definedName name="_bdm.419382C22C9944A5A19246F29A87305A.edm" hidden="1">#REF!</definedName>
    <definedName name="_bdm.41987306a7fd4759bc6994989abbc363.edm" hidden="1">#REF!</definedName>
    <definedName name="_bdm.41C865E359AF43D382AE5675E9EC2CEC.edm" hidden="1">#REF!</definedName>
    <definedName name="_bdm.41D2027076DF4C97BF95FAE8FE7E0BDF.edm" hidden="1">#REF!</definedName>
    <definedName name="_bdm.41D8A2FDBE5049FE9D1C9D49AF03595F.edm" hidden="1">#REF!</definedName>
    <definedName name="_bdm.41D9A5FA07314A20828BD69D1E0D315D.edm" hidden="1">#REF!</definedName>
    <definedName name="_bdm.41EE11D4E88A4D64981C5D382CCA917B.edm" hidden="1">#REF!</definedName>
    <definedName name="_bdm.41EF7CF03F014D3F9E074AACE6A3EBFD.edm" hidden="1">#REF!</definedName>
    <definedName name="_bdm.41F3925F57954CF0BB94442AA01856BD.edm" hidden="1">#REF!</definedName>
    <definedName name="_bdm.42039F29316D4F1C986BEC0AE2A6E532.edm" hidden="1">#REF!</definedName>
    <definedName name="_bdm.42041692815742009DB7D730A465E10D.edm" hidden="1">#REF!</definedName>
    <definedName name="_bdm.423747d04cf54988af971453b2f0a720.edm" hidden="1">#REF!</definedName>
    <definedName name="_bdm.4238225BB8C34C4AA0043316B50F826C.edm" hidden="1">#REF!</definedName>
    <definedName name="_bdm.4245c326c833469784aead851761be2f.edm" hidden="1">#REF!</definedName>
    <definedName name="_bdm.4248F5099AB148889D20CDD21B98C14B.edm" hidden="1">#REF!</definedName>
    <definedName name="_bdm.4254FD9F13E0460AA6FF3714963F6904.edm" hidden="1">#REF!</definedName>
    <definedName name="_bdm.425FA07D07574069B675E5DC56A3AA1A.edm" hidden="1">#REF!</definedName>
    <definedName name="_bdm.42623E4AE1BF4C6089A8D15AFAE40DB0.edm" hidden="1">#REF!</definedName>
    <definedName name="_bdm.42874A7C14AA44A99C81781A8DC7F558.edm" hidden="1">#REF!</definedName>
    <definedName name="_bdm.42BD1B8FFBD44F40AA27576CB035F306.edm" hidden="1">#REF!</definedName>
    <definedName name="_bdm.42C40459A4C34E0AA6250D465EAC2F88.edm" hidden="1">#REF!</definedName>
    <definedName name="_bdm.42ca95ac081445abaadbca222f1e72dd.edm" hidden="1">#REF!</definedName>
    <definedName name="_bdm.42DA026D3A124C4FA65754970AC35622.edm" hidden="1">#REF!</definedName>
    <definedName name="_bdm.42E4EDC849974A058E9E6C9DEB6BBBD3.edm" hidden="1">#REF!</definedName>
    <definedName name="_bdm.42e5962e33044b3585a091baf7382d79.edm" hidden="1">#REF!</definedName>
    <definedName name="_bdm.42EF8E9F4C624B99BCF9E13418C52077.edm" hidden="1">#REF!</definedName>
    <definedName name="_bdm.42F62266FE054A3DBB278A392C610474.edm" hidden="1">#REF!</definedName>
    <definedName name="_bdm.42F6986CE9DB4AFEB9F932DDEBF278D9.edm" hidden="1">#REF!</definedName>
    <definedName name="_bdm.42F8C9ED21574A6397BC874E0B17A540.edm" hidden="1">#REF!</definedName>
    <definedName name="_bdm.430E00403B604B54A6C9D12C6FA0D0AF.edm" hidden="1">#REF!</definedName>
    <definedName name="_bdm.431872109BAF42B3A0714FE8C585E876.edm" hidden="1">#REF!</definedName>
    <definedName name="_bdm.4318b982a71043578e78c60c77c2c6dc.edm" hidden="1">#REF!</definedName>
    <definedName name="_bdm.43575B6C02B14FC7B2054023361FE7C4.edm" hidden="1">#REF!</definedName>
    <definedName name="_bdm.43640A48DB644F78815B7D14CD1249B8.edm" hidden="1">#REF!</definedName>
    <definedName name="_bdm.43701910D0874BA4B71ADD50B28F4537.edm" hidden="1">#REF!</definedName>
    <definedName name="_bdm.43753D313C434DBDAA18E677F5DED2C1.edm" hidden="1">#REF!</definedName>
    <definedName name="_bdm.437DAC5DE8A84BF3B2DDFA754271777E.edm" hidden="1">#REF!</definedName>
    <definedName name="_bdm.437E8641FF9F4EA2AF8A2CC2E05FC9BE.edm" hidden="1">#N/A</definedName>
    <definedName name="_bdm.43A47B44D3514BF49BC1894E8D615D4A.edm" hidden="1">#REF!</definedName>
    <definedName name="_bdm.43A992F5CEBE4A5DAA778C1AE7B56A7E.edm" hidden="1">#REF!</definedName>
    <definedName name="_bdm.43AB2ABDBA534462978A923EF8D92578.edm" hidden="1">#REF!</definedName>
    <definedName name="_bdm.43bf61da211c479f9c2d067744fe4cea.edm" hidden="1">#REF!</definedName>
    <definedName name="_bdm.43DF668FB6324A78A9F5E960BDD6C397.edm" hidden="1">#REF!</definedName>
    <definedName name="_bdm.43E5F70EACDC44B08DBFBCEE196DABD1.edm" hidden="1">#REF!</definedName>
    <definedName name="_bdm.43E6A0E962DA42638E32A544217A65F3.edm" hidden="1">#REF!</definedName>
    <definedName name="_bdm.4401319DA98546AD879034370EADCB26.edm" hidden="1">#REF!</definedName>
    <definedName name="_bdm.440B64AF8B344854959B74DE692DBAA9.edm" hidden="1">#REF!</definedName>
    <definedName name="_bdm.441F65519F304A1289325F5B682E35E7.edm" hidden="1">#REF!</definedName>
    <definedName name="_bdm.442A30ED1E9F46F6B8AC212B8062FD89.edm" hidden="1">#REF!</definedName>
    <definedName name="_bdm.4481DB542CBF41F6974CD4B1C8161B75.edm" hidden="1">#REF!</definedName>
    <definedName name="_bdm.4486B57736CA4CF59AC8429D660C9A56.edm" hidden="1">#REF!</definedName>
    <definedName name="_bdm.4492482F0B55452FB99276AE12073F54.edm" hidden="1">#REF!</definedName>
    <definedName name="_bdm.44A58D18E3164D7985E2F2DD0C126738.edm" hidden="1">#REF!</definedName>
    <definedName name="_bdm.44B0337EBC894E2EA830F8895F040358.edm" hidden="1">#REF!</definedName>
    <definedName name="_bdm.44C4106DCB464E51951B6B466B6FD355.edm" hidden="1">#REF!</definedName>
    <definedName name="_bdm.44D320857AB44E01B5C3391752718314.edm" hidden="1">#REF!</definedName>
    <definedName name="_bdm.44D49DBEB97D4237B80FC216436F140C.edm" hidden="1">#REF!</definedName>
    <definedName name="_bdm.44DA59A7EBFF444D81E1BB45890C2713.edm" hidden="1">#REF!</definedName>
    <definedName name="_bdm.44EA4D1A49BB46E19B8EF95C624770F1.edm" hidden="1">#N/A</definedName>
    <definedName name="_bdm.44ED1CCD1A74448DB17CCAD1EF6CAE9C.edm" hidden="1">#REF!</definedName>
    <definedName name="_bdm.44ff498e14e444a795c440ca2ea1f3e2.edm" hidden="1">#REF!</definedName>
    <definedName name="_bdm.450504CB689544E8AB67B1018D81FF39.edm" hidden="1">#REF!</definedName>
    <definedName name="_bdm.451affa9da444fb9b5990aae91394bbf.edm" hidden="1">#REF!</definedName>
    <definedName name="_bdm.45222223375C4CB4AE98FEF508E3CE54.edm" hidden="1">#REF!</definedName>
    <definedName name="_bdm.45307232216C4C9C89BA5DB72942EC8C.edm" hidden="1">#REF!</definedName>
    <definedName name="_bdm.4539EBA6B5B84444A1F76D9D280205BB.edm" hidden="1">#REF!</definedName>
    <definedName name="_bdm.453A889421374585A44D397776A28F15.edm" hidden="1">#REF!</definedName>
    <definedName name="_bdm.4582B5CCAF1A4180837AE6673A8BFD94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5E62550B59147C2A245BC4CD2C5551E.edm" hidden="1">#REF!</definedName>
    <definedName name="_bdm.460678027ECF4B768D49C86A2E583735.edm" hidden="1">#REF!</definedName>
    <definedName name="_bdm.460747DA77EB47A98CFB755E79265356.edm" hidden="1">#REF!</definedName>
    <definedName name="_bdm.461150B580C94AF39768F1AAD50F4E94.edm" hidden="1">#REF!</definedName>
    <definedName name="_bdm.46116CD1C0544EF084DD73B9926E33B1.edm" hidden="1">#REF!</definedName>
    <definedName name="_bdm.462F29191FA94EB39FB61C0681A4875E.edm" hidden="1">#REF!</definedName>
    <definedName name="_bdm.463213BD733446E6A4DEB4E3F0BB4A23.edm" hidden="1">#REF!</definedName>
    <definedName name="_bdm.463D6C62E915482D959BD1CA68C29D66.edm" hidden="1">#REF!</definedName>
    <definedName name="_bdm.464ED734D79F4532A663BDEBD4C3C297.edm" hidden="1">#REF!</definedName>
    <definedName name="_bdm.465EDF20E70B47BFA3D9BB12DB60AE0D.edm" hidden="1">#REF!</definedName>
    <definedName name="_bdm.467f0ffee4a64882aafedeba103c3299.edm" hidden="1">#REF!</definedName>
    <definedName name="_bdm.468311DFB907465DBC0AC978972078E7.edm" hidden="1">#REF!</definedName>
    <definedName name="_bdm.4683F5B49AD241FE94227B0A9268DCF4.edm" hidden="1">#REF!</definedName>
    <definedName name="_bdm.46A5800C7F884F17A4EB8FE5A5E63C81.edm" hidden="1">#REF!</definedName>
    <definedName name="_bdm.46B87FEC1B784ADCB2E29A2175D7E7AA.edm" hidden="1">#REF!</definedName>
    <definedName name="_bdm.46C4EC63586F49EB9B3BA15876B2FC04.edm" hidden="1">#REF!</definedName>
    <definedName name="_bdm.46D24ADBCDCC4A1480354FBC85BE6063.edm" hidden="1">#REF!</definedName>
    <definedName name="_bdm.46D3E9C7DA6F4704932482F5213A38EB.edm" hidden="1">#REF!</definedName>
    <definedName name="_bdm.46E1FD738A2E47DD9187201C21FD4BB7.edm" hidden="1">#REF!</definedName>
    <definedName name="_bdm.4706DBBE78864C68B8256DA2B6FFD654.edm" hidden="1">#REF!</definedName>
    <definedName name="_bdm.472210b952d04d0282f398951758d86d.edm" hidden="1">#REF!</definedName>
    <definedName name="_bdm.472880AE0D49407DB4BE62738AFF62DA.edm" hidden="1">#REF!</definedName>
    <definedName name="_bdm.472A13165FA447399EDBDA2B650ADD6F.edm" hidden="1">#REF!</definedName>
    <definedName name="_bdm.4735976A139745F79B17E462A6D17679.edm" hidden="1">#REF!</definedName>
    <definedName name="_bdm.47486A06C8AD425688AFCB3B22D1133A.edm" hidden="1">#REF!</definedName>
    <definedName name="_bdm.474C8F3CEDF344A3B6C76D8CD6C02AE8.edm" hidden="1">#REF!</definedName>
    <definedName name="_bdm.4785CA7CE97343319366746DC5410F62.edm" hidden="1">#REF!</definedName>
    <definedName name="_bdm.4786BBA980EA49B7A53B1FD089C17448.edm" hidden="1">#REF!</definedName>
    <definedName name="_bdm.478B5CD28C844133AACFC9DF39DC43AF.edm" hidden="1">#REF!</definedName>
    <definedName name="_bdm.478BD1841C974C0CA6C10392A32154AD.edm" hidden="1">#REF!</definedName>
    <definedName name="_bdm.479675BA8C4D495DBE75011ED53CF4E3.edm" hidden="1">#REF!</definedName>
    <definedName name="_bdm.47A16879D76B4DE39B8822704A657821.edm" hidden="1">#REF!</definedName>
    <definedName name="_bdm.47AC37B011A34FFC95C391F31C03038C.edm" hidden="1">#REF!</definedName>
    <definedName name="_bdm.47ACC099D55048BC90EE57FA5001D940.edm" hidden="1">#REF!</definedName>
    <definedName name="_bdm.47AE31744CEA4F6496236A54FDFFBA0E.edm" hidden="1">#REF!</definedName>
    <definedName name="_bdm.47DFC480FA1549D780FB0592699FB8D8.edm" hidden="1">#REF!</definedName>
    <definedName name="_bdm.47E13CBB3F804CF3AD17690F3BDDE449.edm" hidden="1">#REF!</definedName>
    <definedName name="_bdm.47E51ABDD9E04FD0BE47A7FCF6748313.edm" hidden="1">#REF!</definedName>
    <definedName name="_bdm.47F6196DA00C4CD0AC70EF2DF9331ED4.edm" hidden="1">#REF!</definedName>
    <definedName name="_bdm.4803B9016C834B93BA44B4003EF7C73D.edm" hidden="1">#REF!</definedName>
    <definedName name="_bdm.482ea8844ebc4786bdb3c31925012da0.edm" hidden="1">#REF!</definedName>
    <definedName name="_bdm.4831e8308ba94683aaabcaf49ae86e19.edm" hidden="1">#REF!</definedName>
    <definedName name="_bdm.4848E546E8AB4733AF2C272AF84F1A21.edm" hidden="1">#REF!</definedName>
    <definedName name="_bdm.4852103F1A18483BAFEA8A24CE3D04F6.edm" hidden="1">#REF!</definedName>
    <definedName name="_bdm.4855734df0f343a3b1906c7535d413c4.edm" hidden="1">#REF!</definedName>
    <definedName name="_bdm.485CB462023F465FA148C80CF1DF5306.edm" hidden="1">#REF!</definedName>
    <definedName name="_bdm.487C5C617F7643AEAA930A4E37BE766D.edm" hidden="1">#REF!</definedName>
    <definedName name="_bdm.4889332DBB97403AAFFD194968A2E0DF.edm" hidden="1">#REF!</definedName>
    <definedName name="_bdm.489191CF407F4D3EB49116871E3D29CF.edm" hidden="1">#REF!</definedName>
    <definedName name="_bdm.489319117DBA47C983197C2DB8ACFF58.edm" hidden="1">#REF!</definedName>
    <definedName name="_bdm.48B72D2E794D41CEADD80C30956F1E99.edm" hidden="1">#REF!</definedName>
    <definedName name="_bdm.48BF7F0A0D594D78B6A24280CD91B4CA.edm" hidden="1">#REF!</definedName>
    <definedName name="_bdm.48c3573a803443f8a6b4abf00a6442e7.edm" hidden="1">#REF!</definedName>
    <definedName name="_bdm.48EB9556216D4E1E8D44CD6A50E47B74.edm" hidden="1">#REF!</definedName>
    <definedName name="_bdm.49141DB005014B9A842029B989F5C304.edm" hidden="1">#REF!</definedName>
    <definedName name="_bdm.4919B832CCB94A88BBAC8B227AC551A8.edm" hidden="1">#REF!</definedName>
    <definedName name="_bdm.49354E02FA0D4244A4242718045BCC20.edm" hidden="1">#REF!</definedName>
    <definedName name="_bdm.494429C835544C20841E2E54BE079CD4.edm" hidden="1">#REF!</definedName>
    <definedName name="_bdm.4978DEBA7ADE448EB563D89389745330.edm" hidden="1">#REF!</definedName>
    <definedName name="_bdm.497adbdb3ec94c3aaf6ae4506935e1bc.edm" hidden="1">#REF!</definedName>
    <definedName name="_bdm.4987B6EF9C9D481D8DFAAEFFE5C4B32E.edm" hidden="1">#REF!</definedName>
    <definedName name="_bdm.498F7B4A41BD499CBC6D2DFDB4111069.edm" hidden="1">#REF!</definedName>
    <definedName name="_bdm.49A11993BEB247D8903496D8E4DCE846.edm" hidden="1">#REF!</definedName>
    <definedName name="_bdm.49A486DB1E8C42D88C9D83BD11ABB293.edm" hidden="1">#REF!</definedName>
    <definedName name="_bdm.49BF9DB9E6E7487F9C8F73D438B341D2.edm" hidden="1">#REF!</definedName>
    <definedName name="_bdm.49F0465A53F740328663D836DF24F5D6.edm" hidden="1">#REF!</definedName>
    <definedName name="_bdm.4A12C272B4AF4852B45A3B53D96FA6E8.edm" hidden="1">#REF!</definedName>
    <definedName name="_bdm.4A46658D51BE4BA984B5F27504B1C2EB.edm" hidden="1">#REF!</definedName>
    <definedName name="_bdm.4A4B7316A64B4CEAAD6E26950190F13A.edm" hidden="1">#REF!</definedName>
    <definedName name="_bdm.4A59990B042545BBB226BA6770AE8EAA.edm" hidden="1">#REF!</definedName>
    <definedName name="_bdm.4A624C22DDD940F4B3C44D5314326A38.edm" hidden="1">#REF!</definedName>
    <definedName name="_bdm.4A6EF78D2BE8452DBF2BCF4571B686A4.edm" hidden="1">#REF!</definedName>
    <definedName name="_bdm.4A7DA589A92B444C81484ECF4BB9E1E8.edm" hidden="1">#REF!</definedName>
    <definedName name="_bdm.4A8DB79577CB4F4A99D273C27556A1A1.edm" hidden="1">#REF!</definedName>
    <definedName name="_bdm.4AB41EA486B24827BAC8411104450F1A.edm" hidden="1">#REF!</definedName>
    <definedName name="_bdm.4ABFD8893AEE46D18F08748C15281032.edm" hidden="1">#REF!</definedName>
    <definedName name="_bdm.4AC4A21286F84E6B878934AB8D940F25.edm" hidden="1">#REF!</definedName>
    <definedName name="_bdm.4aeedcb7a76b41d5b940841e18334793.edm" hidden="1">#REF!</definedName>
    <definedName name="_bdm.4B15198DCB5C4D1DB70536F37A9D986C.edm" hidden="1">#REF!</definedName>
    <definedName name="_bdm.4B1AFB48E76B43A4AB3E89F10A2D5BEE.edm" hidden="1">#REF!</definedName>
    <definedName name="_bdm.4B35D21032374223A3EB698A897F84F9.edm" hidden="1">#REF!</definedName>
    <definedName name="_bdm.4B3A08EDAFDF4B58AD81420CBDAD1CD1.edm" hidden="1">#REF!</definedName>
    <definedName name="_bdm.4B42AB0B6BCC4F958F9E879B2A757EFA.edm" hidden="1">#REF!</definedName>
    <definedName name="_bdm.4B6325C6620F41F88D4BE42C4386A528.edm" hidden="1">#REF!</definedName>
    <definedName name="_bdm.4B6507911A264D5EA3C44DE91EFFE848.edm" hidden="1">#REF!</definedName>
    <definedName name="_bdm.4B6826BE0D024F83A3BF6F21CB6855F8.edm" hidden="1">#REF!</definedName>
    <definedName name="_bdm.4B951EDFE469454B9F4C9ECEB59B0579.edm" hidden="1">#REF!</definedName>
    <definedName name="_bdm.4BA88AF9071C434EB75CA3D111800785.edm" hidden="1">#REF!</definedName>
    <definedName name="_bdm.4BC0D9B63300444193ADD463052CB283.edm" hidden="1">#REF!</definedName>
    <definedName name="_bdm.4BCA8B1CBFF34C1E9A70417B2CB77FD0.edm" hidden="1">#REF!</definedName>
    <definedName name="_bdm.4BD5796A4D0D43979423A33BE86408F1.edm" hidden="1">#REF!</definedName>
    <definedName name="_bdm.4BF362FF99E34FAC960A35BFC7F30CAA.edm" hidden="1">#REF!</definedName>
    <definedName name="_bdm.4BFF551082AB4A4CB62DF3D447266C72.edm" hidden="1">#REF!</definedName>
    <definedName name="_bdm.4C0F54E9AF7344ABA9A0347E5BDEA6A7.edm" hidden="1">#REF!</definedName>
    <definedName name="_bdm.4C13F1BEC3534CB1970CAE653D74DCCA.edm" hidden="1">#REF!</definedName>
    <definedName name="_bdm.4C376E8358A74C028FEDF42282C168FC.edm" hidden="1">#REF!</definedName>
    <definedName name="_bdm.4C3EB4FE854E43CFAE6F54EB631D1C1F.edm" hidden="1">#REF!</definedName>
    <definedName name="_bdm.4C4BB74B31FC4F5087065DAEE311EB4A.edm" hidden="1">#REF!</definedName>
    <definedName name="_bdm.4c63147a85c5479380451ab9b0395dcb.edm" hidden="1">#REF!</definedName>
    <definedName name="_bdm.4C6D9E816C284E99A03A801E2B3AA524.edm" hidden="1">#REF!</definedName>
    <definedName name="_bdm.4c6f17f893fd4e33be29c6047146aa94.edm" hidden="1">#REF!</definedName>
    <definedName name="_bdm.4C77E44315B749109B6B460015715E79.edm" hidden="1">#REF!</definedName>
    <definedName name="_bdm.4C840CDDF4FA468EBDB620F7BDB1F634.edm" hidden="1">#REF!</definedName>
    <definedName name="_bdm.4C8895223A2B4FE1AFD882B9A5D94BB4.edm" hidden="1">#REF!</definedName>
    <definedName name="_bdm.4CB81D14841E47858DC372ADA5BA4F1C.edm" hidden="1">#REF!</definedName>
    <definedName name="_bdm.4ccc571bf469447999d051b92a6be9f0.edm" hidden="1">#REF!</definedName>
    <definedName name="_bdm.4CD117BC711F4AC0AE893040A530B72B.edm" hidden="1">#REF!</definedName>
    <definedName name="_bdm.4CE71D85C0BB430897046CDE1D44504A.edm" hidden="1">#REF!</definedName>
    <definedName name="_bdm.4CEADE477AC945609519EF01F1929F9C.edm" hidden="1">#REF!</definedName>
    <definedName name="_bdm.4CF734ECEA344346AB4584C78D2B4248.edm" hidden="1">#REF!</definedName>
    <definedName name="_bdm.4CFBB72CC29543CDAF73E30FC363A381.edm" hidden="1">#REF!</definedName>
    <definedName name="_bdm.4D020FD6BDF04BE19CF56F612DB5C61C.edm" hidden="1">#REF!</definedName>
    <definedName name="_bdm.4D08A8C4451A4BC28D6FFCCB2B19818E.edm" hidden="1">#REF!</definedName>
    <definedName name="_bdm.4D0E56DA9E5242F58E1048E387BEBEFE.edm" hidden="1">#REF!</definedName>
    <definedName name="_bdm.4D14F6223B3F4363AC67F2630E680794.edm" hidden="1">#REF!</definedName>
    <definedName name="_bdm.4D1DF6688C6B4514B4493796134C1017.edm" hidden="1">#REF!</definedName>
    <definedName name="_bdm.4D1F0D8BCF9D4379929562CEB4F0701A.edm" hidden="1">#REF!</definedName>
    <definedName name="_bdm.4D3E16DB19C5488FBA540F19461C6273.edm" hidden="1">#REF!</definedName>
    <definedName name="_bdm.4D42DB35F9C44C349A6CF863A3567EEA.edm" hidden="1">#REF!</definedName>
    <definedName name="_bdm.4D4CE99942FE493AA387974D5EDF2789.edm" hidden="1">#REF!</definedName>
    <definedName name="_bdm.4d4f7ec4487143ccbce74cd9318de1c0.edm" hidden="1">#REF!</definedName>
    <definedName name="_bdm.4D558710CB524446A7C54FC832FE58B1.edm" hidden="1">#REF!</definedName>
    <definedName name="_bdm.4D5A80614A7A4EA78FD58429C50BEB6B.edm" hidden="1">#REF!</definedName>
    <definedName name="_bdm.4d9751d1e5274f3ba72be91711b9474d.edm" hidden="1">#REF!</definedName>
    <definedName name="_bdm.4DAEA7B24F144A779BA9CFF4656F67C6.edm" hidden="1">#REF!</definedName>
    <definedName name="_bdm.4DB1379A84A94BB0A1B5112B30BBB09B.edm" hidden="1">#REF!</definedName>
    <definedName name="_bdm.4DBE515A54FE47D6B9A7E644CC26EEB5.edm" hidden="1">#REF!</definedName>
    <definedName name="_bdm.4DBFD8EB98794BD6A6521CC927B1FBFB.edm" hidden="1">#REF!</definedName>
    <definedName name="_bdm.4DC3AE1E0F744F5D9EF18EA21D885678.edm" hidden="1">#REF!</definedName>
    <definedName name="_bdm.4DC9DBB97832479CA7831A462B598FC0.edm" hidden="1">#REF!</definedName>
    <definedName name="_bdm.4DCDA7C1B1AC44EAA0D3C338365FCA70.edm" hidden="1">#REF!</definedName>
    <definedName name="_bdm.4dcec562ba2e42439e6e397f4b66dfc6.edm" hidden="1">#REF!</definedName>
    <definedName name="_bdm.4DD0C8962A08468BA8A02F28DF081473.edm" hidden="1">#REF!</definedName>
    <definedName name="_bdm.4DDC9C15E3AE4C8BB7EE09397090E88F.edm" hidden="1">#REF!</definedName>
    <definedName name="_bdm.4DE485F962164F04A9BC7EAB1559C7EC.edm" hidden="1">#REF!</definedName>
    <definedName name="_bdm.4DF2AD5DC5474452BCE9E156167E518B.edm" hidden="1">#REF!</definedName>
    <definedName name="_bdm.4DF2E8191A274494995F180E31F8BEB5.edm" hidden="1">#REF!</definedName>
    <definedName name="_bdm.4e1337bdb2ae47f2ac5f71a2b5ef2549.edm" hidden="1">#REF!</definedName>
    <definedName name="_bdm.4E34CC37C4C24503B0558313D9E50F3E.edm" hidden="1">#REF!</definedName>
    <definedName name="_bdm.4E463FA9A7284B46AE739A2B8497F8A6.edm" hidden="1">#REF!</definedName>
    <definedName name="_bdm.4E50BA813477410E8E0E36CA3DCE7D12.edm" hidden="1">#REF!</definedName>
    <definedName name="_bdm.4E64458CC1964B4A90F447E051F09DD5.edm" hidden="1">#REF!</definedName>
    <definedName name="_bdm.4E7267E077604BCA9BB4A6090609A136.edm" hidden="1">#REF!</definedName>
    <definedName name="_bdm.4EB4F02BDC7F4D19BDE41EA5CDA4E9C4.edm" hidden="1">#REF!</definedName>
    <definedName name="_bdm.4EC77737CA714B5B88DB2BDC7D650101.edm" hidden="1">#REF!</definedName>
    <definedName name="_bdm.4ed2382fd233435fad879b5fa4ba7af0.edm" hidden="1">#REF!</definedName>
    <definedName name="_bdm.4ee0324c5c424cca803ee29abe440186.edm" hidden="1">#REF!</definedName>
    <definedName name="_bdm.4EE0B71E4B0145A1BEA0DFD8183E86EB.edm" hidden="1">#REF!</definedName>
    <definedName name="_bdm.4ee5899b40c94fdf9411b4ba2b3aeb6c.edm" hidden="1">#REF!</definedName>
    <definedName name="_bdm.4EEE4D86254B4BDBAD1682436428D4C8.edm" hidden="1">#REF!</definedName>
    <definedName name="_bdm.4F10A7067052416086343648DE345934.edm" hidden="1">#REF!</definedName>
    <definedName name="_bdm.4F1714B1CDCF41E3A3A6ECA10AF88E12.edm" hidden="1">#REF!</definedName>
    <definedName name="_bdm.4F217D284C9C4CAFAED1EE9281BB6E9C.edm" hidden="1">#REF!</definedName>
    <definedName name="_bdm.4F27B880EAE3422DB4E58991C5663744.edm" hidden="1">#REF!</definedName>
    <definedName name="_bdm.4F2D498A2B2D45B8B810FAF435340B9B.edm" hidden="1">#REF!</definedName>
    <definedName name="_bdm.4F46560AA8D1401D8058F43C5050DB2C.edm" hidden="1">#REF!</definedName>
    <definedName name="_bdm.4F4DA9435D634A5AADB9E415BA54E446.edm" hidden="1">#REF!</definedName>
    <definedName name="_bdm.4F6070802C2C44FA896A5DB4160B29E4.edm" hidden="1">#REF!</definedName>
    <definedName name="_bdm.4F61F0E8FC214E56A0B55E8960777C1A.edm" hidden="1">#REF!</definedName>
    <definedName name="_bdm.4f6a3a2646c444fea98e56acce7f2410.edm" hidden="1">#REF!</definedName>
    <definedName name="_bdm.4F6E30231CE947BF9904A66FAA6E1555.edm" hidden="1">#REF!</definedName>
    <definedName name="_bdm.4F7128774FE6412AA9FD40E57AC18B51.edm" hidden="1">#REF!</definedName>
    <definedName name="_bdm.4f8183e97b88460ead956b6de4daf41d.edm" hidden="1">#REF!</definedName>
    <definedName name="_bdm.4F89E18A7678466B8F8A55541B79AF28.edm" hidden="1">#REF!</definedName>
    <definedName name="_bdm.4F96B45296D04CD2B1480DB30E1DFC56.edm" hidden="1">#REF!</definedName>
    <definedName name="_bdm.4FA4093A5DEB4500A88A3873C7DD8C27.edm" hidden="1">#REF!</definedName>
    <definedName name="_bdm.4FBA2825B6954295BCB6596B89DA9CE3.edm" hidden="1">#REF!</definedName>
    <definedName name="_bdm.4FBD7DEE5F6D40C7A08F42E15D58BFC1.edm" hidden="1">#REF!</definedName>
    <definedName name="_bdm.4FD0F6F729C4487DB9F1E08414F19457.edm" hidden="1">#REF!</definedName>
    <definedName name="_bdm.4FED2338BC9F4D8A9A4195D757F24175.edm" hidden="1">#REF!</definedName>
    <definedName name="_bdm.4FF62725B74F44EAAEE6333974CDB208.edm" hidden="1">#REF!</definedName>
    <definedName name="_bdm.500AF50B4B5A4950A2FB99C4F2A74C09.edm" hidden="1">#REF!</definedName>
    <definedName name="_bdm.5030B07C96A445A18DF6995BD69557E5.edm" hidden="1">#REF!</definedName>
    <definedName name="_bdm.505D7D4824E640F7ADB9A531CC016AAD.edm" hidden="1">#REF!</definedName>
    <definedName name="_bdm.505E4992B0BF444D9C465D4837684429.edm" hidden="1">#REF!</definedName>
    <definedName name="_bdm.506EE59BD1C04CD3A6335C79919932C3.edm" hidden="1">#REF!</definedName>
    <definedName name="_bdm.507D8D2867AB48E79834FFAAA18F4579.edm" hidden="1">#REF!</definedName>
    <definedName name="_bdm.508CEACB1BFA48A2A4088AE4516D25B5.edm" hidden="1">#REF!</definedName>
    <definedName name="_bdm.509AC452645B4E8894FA070420BAB40A.edm" hidden="1">#REF!</definedName>
    <definedName name="_bdm.509C30AD34954AF9AE80864941E8DB05.edm" hidden="1">#REF!</definedName>
    <definedName name="_bdm.50D7CF27216A42C889D34F484504AD69.edm" hidden="1">#REF!</definedName>
    <definedName name="_bdm.50DB39E8564747F7BEA7D6CA5D2F62CD.edm" hidden="1">#REF!</definedName>
    <definedName name="_bdm.50e78638ced943e4b066590da6a9133f.edm" hidden="1">#REF!</definedName>
    <definedName name="_bdm.511bc00c351542c0be04c3fc07df0623.edm" hidden="1">#REF!</definedName>
    <definedName name="_bdm.511EA3F8B7654C1F9E77743FBA9DEA52.edm" hidden="1">#REF!</definedName>
    <definedName name="_bdm.5138067CADD44159A2070A8D83ADC71C.edm" hidden="1">#REF!</definedName>
    <definedName name="_bdm.5140d9e5e0794c8aa14cab6b204df499.edm" hidden="1">#REF!</definedName>
    <definedName name="_bdm.5145E2374A1143C49FA71355CDB89252.edm" hidden="1">#REF!</definedName>
    <definedName name="_bdm.515A2B00FF80435EB8417408ACD21B00.edm" hidden="1">#REF!</definedName>
    <definedName name="_bdm.515B329D21B94004BC9D2839AEA09C9F.edm" hidden="1">#REF!</definedName>
    <definedName name="_bdm.516dc6b0a7be46749c680216e3dadae6.edm" hidden="1">#REF!</definedName>
    <definedName name="_bdm.5198C5B2C5724E4DA39E6DF4EC6FA0DD.edm" hidden="1">#REF!</definedName>
    <definedName name="_bdm.519DD357BA314D7E8E7D7C6FC1C6B800.edm" hidden="1">#REF!</definedName>
    <definedName name="_bdm.51B96939080B482EAE8E3DB9C3AFE869.edm" hidden="1">#REF!</definedName>
    <definedName name="_bdm.51DAB588DB9942EA9FD227A74BED57D1.edm" hidden="1">#REF!</definedName>
    <definedName name="_bdm.51DB0A22AC534FDAAE0186334B0F5CC7.edm" hidden="1">#REF!</definedName>
    <definedName name="_bdm.51DF56CAD76C4F0C8C99DB347C0EE592.edm" hidden="1">#REF!</definedName>
    <definedName name="_bdm.51ef4de56cd34d19a167e9305fb9b88a.edm" hidden="1">#REF!</definedName>
    <definedName name="_bdm.51F016754E5C44B8B426150CFDF36C14.edm" hidden="1">#REF!</definedName>
    <definedName name="_bdm.51FE7E5B18D34DCB98D04479713DE0EA.edm" hidden="1">#REF!</definedName>
    <definedName name="_bdm.521B211564F646BB829385E9FD69CDB7.edm" hidden="1">#REF!</definedName>
    <definedName name="_bdm.521ECE72C19A4CEEB40B22454BCDDED8.edm" hidden="1">#REF!</definedName>
    <definedName name="_bdm.528CAAC759D14C32AC5844150F21363B.edm" hidden="1">#REF!</definedName>
    <definedName name="_bdm.52B185C866184F52AC59D500FCAC0E77.edm" hidden="1">#REF!</definedName>
    <definedName name="_bdm.52b2aa1ad58b445ea9854f301137c789.edm" hidden="1">#REF!</definedName>
    <definedName name="_bdm.52BF6690B216487CAA6198D5CD39B54C.edm" hidden="1">#REF!</definedName>
    <definedName name="_bdm.52CE706259CA4193B3DA602A6BFDEB33.edm" hidden="1">#REF!</definedName>
    <definedName name="_bdm.52D07BF78B6A4374AEFFF1768349FFED.edm" hidden="1">#REF!</definedName>
    <definedName name="_bdm.52e2fa0eb2c1459b93d108022448519f.edm" hidden="1">#REF!</definedName>
    <definedName name="_bdm.52ECA4F97EA34F64AB408DE6452714FB.edm" hidden="1">#REF!</definedName>
    <definedName name="_bdm.52EDE7E708844AF4B3B9DA6E09FE7E6D.edm" hidden="1">#REF!</definedName>
    <definedName name="_bdm.52F184F24DA94714AAC00B9CD69A5F7C.edm" hidden="1">#REF!</definedName>
    <definedName name="_bdm.52FACEE5E65F408AA6E7D62E2D66623B.edm" hidden="1">#REF!</definedName>
    <definedName name="_bdm.5309B286244F4AA38EF7494D62349EEB.edm" hidden="1">#REF!</definedName>
    <definedName name="_bdm.531110BFAEF24C429E73ED95EEAB2B40.edm" hidden="1">#REF!</definedName>
    <definedName name="_bdm.5313042A80F246A4AD3F048F3A4BFA35.edm" hidden="1">#REF!</definedName>
    <definedName name="_bdm.5326038EDC014833B510E4F0BD27AF51.edm" hidden="1">#REF!</definedName>
    <definedName name="_bdm.53370340f08a4136bad1bb2125cae18f.edm" hidden="1">#REF!</definedName>
    <definedName name="_bdm.534077A3A3EB464EB93257EEC29DD812.edm" hidden="1">#REF!</definedName>
    <definedName name="_bdm.53446D4EA8774B8998E0B478B915BEC6.edm" hidden="1">#REF!</definedName>
    <definedName name="_bdm.5356148D455A4B19A24CDAFF17392F39.edm" hidden="1">#REF!</definedName>
    <definedName name="_bdm.535D24BF438944888EC610A783D78AA6.edm" hidden="1">#REF!</definedName>
    <definedName name="_bdm.535F8182450144A49EC5DF3A00A29FBA.edm" hidden="1">#REF!</definedName>
    <definedName name="_bdm.53649F409078484EB3CA2C4F617B5384.edm" hidden="1">#REF!</definedName>
    <definedName name="_bdm.53800747cc004483b5d5b8d6eb7d7a28.edm" hidden="1">#REF!</definedName>
    <definedName name="_bdm.53858AC19DB64104B5273AC102946B37.edm" hidden="1">#REF!</definedName>
    <definedName name="_bdm.539319CEFAE64FF7A61F7F6A2A75A789.edm" hidden="1">#REF!</definedName>
    <definedName name="_bdm.53969BFE207641D792A84AAE6B396529.edm" hidden="1">#REF!</definedName>
    <definedName name="_bdm.5396CB5824984BD1A40D7DB71618CC4A.edm" hidden="1">#REF!</definedName>
    <definedName name="_bdm.53B068EA38974BA0A2148806BD24451C.edm" hidden="1">#REF!</definedName>
    <definedName name="_bdm.53BBA15898D24FE3A9EF850873564EBE.edm" hidden="1">#REF!</definedName>
    <definedName name="_bdm.53C969E0F72A4FB6B8189A085A8B656E.edm" hidden="1">#REF!</definedName>
    <definedName name="_bdm.53CA8769E3C7442B847E21CA511CA9F6.edm" hidden="1">#REF!</definedName>
    <definedName name="_bdm.53E95D570F0E450199C885D6AB439EDB.edm" hidden="1">#REF!</definedName>
    <definedName name="_bdm.53EBD12B9A4249678706AC401C576C03.edm" hidden="1">#REF!</definedName>
    <definedName name="_bdm.53ED4293B96143B881174398D1C05BFB.edm" hidden="1">#REF!</definedName>
    <definedName name="_bdm.5407FED322AD4343AE2C06DB09C66943.edm" hidden="1">#REF!</definedName>
    <definedName name="_bdm.5416328BA46E4137862AC5C11702AC0A.edm" hidden="1">#REF!</definedName>
    <definedName name="_bdm.542A1C69758E476F9F8ADBF6CA340434.edm" hidden="1">#REF!</definedName>
    <definedName name="_bdm.542A2B2D81DE40129BA1ADCF53F6BDD7.edm" hidden="1">#REF!</definedName>
    <definedName name="_bdm.5438C06D6DB94B4E96E6CB665C90F7E0.edm" hidden="1">#REF!</definedName>
    <definedName name="_bdm.5449E3E867A94D07A776B428CE7FFCC6.edm" hidden="1">#REF!</definedName>
    <definedName name="_bdm.5450665BDBB141D88EE15AB6BC6C1BB3.edm" hidden="1">#REF!</definedName>
    <definedName name="_bdm.54588305B9B64A81BFC173BCE31DB7E2.edm" hidden="1">#REF!</definedName>
    <definedName name="_bdm.545EEDFE62F14012A89E536B80CEDC01.edm" hidden="1">#REF!</definedName>
    <definedName name="_bdm.54623040d323471cbfdf22bd44c7b9e0.edm" hidden="1">#REF!</definedName>
    <definedName name="_bdm.547D9667B7E84455B755D2FCD87B5A92.edm" hidden="1">#REF!</definedName>
    <definedName name="_bdm.547f249e224a4245a57cb95288693491.edm" hidden="1">#REF!</definedName>
    <definedName name="_bdm.54982AB8EEF245F08267EA8E5210671B.edm" hidden="1">#REF!</definedName>
    <definedName name="_bdm.54C4D3F4EBFD46D4BB60F27FF33F2AA7.edm" hidden="1">#REF!</definedName>
    <definedName name="_bdm.54D6C95BDF44459DAB2344AB95EEF15F.edm" hidden="1">#REF!</definedName>
    <definedName name="_bdm.54EB130DF64A4EC49845D37253F1BA5F.edm" hidden="1">#REF!</definedName>
    <definedName name="_bdm.54F1E604DB79427CB5B22E3E2547D02D.edm" hidden="1">#REF!</definedName>
    <definedName name="_bdm.54fdcf5b5bab4ca5a7f31167c30c2484.edm" hidden="1">#REF!</definedName>
    <definedName name="_bdm.5509710082a3424ab206520d3d005479.edm" hidden="1">#REF!</definedName>
    <definedName name="_bdm.55125EC1DD0443E0B2CBB8FA4CC7775A.edm" hidden="1">#REF!</definedName>
    <definedName name="_bdm.551A420F18754C27A5943CAE608B2287.edm" hidden="1">#REF!</definedName>
    <definedName name="_bdm.552726C8603C4B0A968ADD032A9333F1.edm" hidden="1">#REF!</definedName>
    <definedName name="_bdm.5558DE87FE724F46A833942B5EA69FD1.edm" hidden="1">#REF!</definedName>
    <definedName name="_bdm.55798541B9994E74B8C9163FD6ABCE05.edm" hidden="1">#REF!</definedName>
    <definedName name="_bdm.557B6E9FE43E42459575E44466E4E145.edm" hidden="1">#N/A</definedName>
    <definedName name="_bdm.55946722BE49496983FA1CDC9874171F.edm" hidden="1">#REF!</definedName>
    <definedName name="_bdm.55C7E01E05A04BA59109B0A6FFD2B594.edm" hidden="1">#REF!</definedName>
    <definedName name="_bdm.55F2BACAF3974D6BB3BD5E0410BE6215.edm" hidden="1">#REF!</definedName>
    <definedName name="_bdm.5610F814463C4E9190F0DC0AD6DF1485.edm" hidden="1">#REF!</definedName>
    <definedName name="_bdm.56113bfbbb584196aeccbe1fffabdfed.edm" hidden="1">#REF!</definedName>
    <definedName name="_bdm.56124CC14FA746B6B46921F40F28BFAB.edm" hidden="1">#REF!</definedName>
    <definedName name="_bdm.56125db16bb24c43b647c09ebd88ac52.edm" hidden="1">#REF!</definedName>
    <definedName name="_bdm.5645A9D36D8546D5B4448AD4C3B4E2DA.edm" hidden="1">#REF!</definedName>
    <definedName name="_bdm.565827335D3C434F897E2A078F59BB02.edm" hidden="1">#REF!</definedName>
    <definedName name="_bdm.565beb2c9d9742ed9dd81369222e62b1.edm" hidden="1">#REF!</definedName>
    <definedName name="_bdm.567113E172EA43C5A883A8853C6BA3EC.edm" hidden="1">#REF!</definedName>
    <definedName name="_bdm.5676D1BA5CAD416DB8BE4A848F9793B1.edm" hidden="1">#REF!</definedName>
    <definedName name="_bdm.5697E8338C444F318B5072BA6C5816D7.edm" hidden="1">#REF!</definedName>
    <definedName name="_bdm.56B39A46FC374A73BA743E13BE08729E.edm" hidden="1">#REF!</definedName>
    <definedName name="_bdm.56B7E0F84C104C12B0E008EB5D838991.edm" hidden="1">#REF!</definedName>
    <definedName name="_bdm.56B8715CA26A4BE291808BDBDEB3F829.edm" hidden="1">#REF!</definedName>
    <definedName name="_bdm.56BD9A51031E4011BD6B9374B9852F9E.edm" hidden="1">#REF!</definedName>
    <definedName name="_bdm.56C992635FE2437B8C9D2DA0A98BDAA0.edm" hidden="1">#REF!</definedName>
    <definedName name="_bdm.56E1636AFAA740E8837B241C66201F52.edm" hidden="1">#REF!</definedName>
    <definedName name="_bdm.56F5BDC4C44B4A7998861CBFF6A5C878.edm" hidden="1">#REF!</definedName>
    <definedName name="_bdm.56F69D57841F40E0A355AF95FB6C9B47.edm" hidden="1">#REF!</definedName>
    <definedName name="_bdm.56FA276CA5F740EBA4ED47423D7F789A.edm" hidden="1">#REF!</definedName>
    <definedName name="_bdm.5702C06F717D481A9B95FDF93C3CEE8A.edm" hidden="1">#REF!</definedName>
    <definedName name="_bdm.570ae3ab1a874aef9dc7510c5f4adf30.edm" hidden="1">#REF!</definedName>
    <definedName name="_bdm.57375F6F1A8349BDB8D9EA77DC2DF440.edm" hidden="1">#REF!</definedName>
    <definedName name="_bdm.57403EA88A204A5ABD09C608BF55B8FC.edm" hidden="1">#REF!</definedName>
    <definedName name="_bdm.574EBE96252A454A9702A05A6201B4A8.edm" hidden="1">#REF!</definedName>
    <definedName name="_bdm.57647893705746CC941AD7CE92A6A39B.edm" hidden="1">#REF!</definedName>
    <definedName name="_bdm.577495EDBC8B48CA90B06A463F0660DC.edm" hidden="1">#REF!</definedName>
    <definedName name="_bdm.5797AD958A17444C881F3F4796CAE836.edm" hidden="1">#REF!</definedName>
    <definedName name="_bdm.57A63FBA9ED6474D9245B5F9527D8656.edm" hidden="1">#REF!</definedName>
    <definedName name="_bdm.57b88a440a16450d9a885ec841704ab9.edm" hidden="1">#REF!</definedName>
    <definedName name="_bdm.57c27d3b6f384dfe9f817b5f9f26443b.edm" hidden="1">#REF!</definedName>
    <definedName name="_bdm.57D7FFE4DAAF40EB82914B83A23F085C.edm" hidden="1">#REF!</definedName>
    <definedName name="_bdm.57DABA060F4D45C39293979863085044.edm" hidden="1">#REF!</definedName>
    <definedName name="_bdm.57DAC488EFE84A128237635F5BD02658.edm" hidden="1">#REF!</definedName>
    <definedName name="_bdm.57F3AF182B2F4EF3A6F93630D8A50DD2.edm" hidden="1">#REF!</definedName>
    <definedName name="_bdm.57F9133F8AF94CBDBF5AB0AE21792BEB.edm" hidden="1">#REF!</definedName>
    <definedName name="_bdm.57FAF79DDB26488CBF6F468AAD102F27.edm" hidden="1">#REF!</definedName>
    <definedName name="_bdm.58349C7A62924C75B48EAFA9D57BABB0.edm" hidden="1">#REF!</definedName>
    <definedName name="_bdm.584D4F374A984FEAA4E1F0A62609A73E.edm" hidden="1">#REF!</definedName>
    <definedName name="_bdm.5851B0650D5C4D63BA9CC6026B55BB0A.edm" hidden="1">#REF!</definedName>
    <definedName name="_bdm.585FB5E46AD948F3BD8FEBAF8E1A6CEC.edm" hidden="1">#REF!</definedName>
    <definedName name="_bdm.5877BC8796844CE3A85034B202DDB6C0.edm" hidden="1">#REF!</definedName>
    <definedName name="_bdm.58895D0AAD0A4268B66B0E8F4DDBF525.edm" hidden="1">#REF!</definedName>
    <definedName name="_bdm.5896443B30AB4291B756EFE450D999B7.edm" hidden="1">#REF!</definedName>
    <definedName name="_bdm.589901537B274BF792448A5E59FC8CB6.edm" hidden="1">#REF!</definedName>
    <definedName name="_bdm.589989835F0F415BB1476C019F387014.edm" hidden="1">#REF!</definedName>
    <definedName name="_bdm.58A8A0D4F1B84A3AA49D9ACECD1B3B92.edm" hidden="1">#REF!</definedName>
    <definedName name="_bdm.58C2A989DBA3410DADDC129F6D90C369.edm" hidden="1">#REF!</definedName>
    <definedName name="_bdm.58CC9F715F344E55964B1F54049D07ED.edm" hidden="1">#REF!</definedName>
    <definedName name="_bdm.58D39199E7F5419B9E153267FC70451F.edm" hidden="1">#REF!</definedName>
    <definedName name="_bdm.58D703F58144456CA845AA6CAC6DEAFF.edm" hidden="1">#REF!</definedName>
    <definedName name="_bdm.58EDD64C3E6C4AC381AB23BF837F2F6E.edm" hidden="1">#REF!</definedName>
    <definedName name="_bdm.58f1432066c842c8bfa26be6fafbc21a.edm" hidden="1">#REF!</definedName>
    <definedName name="_bdm.5932a056d06a4865a3899fd3c60cabcf.edm" hidden="1">#REF!</definedName>
    <definedName name="_bdm.593F268FE8B74DFFAEE7731B3E01A9D1.edm" hidden="1">#REF!</definedName>
    <definedName name="_bdm.594506ef43ac447f9d5cad8ef4e0d937.edm" hidden="1">#REF!</definedName>
    <definedName name="_bdm.595451C85CBC4376AB401C7014E4CF5F.edm" hidden="1">#REF!</definedName>
    <definedName name="_bdm.597655DBC662444CA01A816C4282F438.edm" hidden="1">#REF!</definedName>
    <definedName name="_bdm.5981BB256947480097D9B1E65B416E0A.edm" hidden="1">#REF!</definedName>
    <definedName name="_bdm.599C37CDD48440AA9974A323A3C108E4.edm" hidden="1">#REF!</definedName>
    <definedName name="_bdm.599CC5D95B6447BD961CF0BBFC70EB51.edm" hidden="1">#REF!</definedName>
    <definedName name="_bdm.59A312C2B5DB44BBB00534BF23665A52.edm" hidden="1">#REF!</definedName>
    <definedName name="_bdm.59A6BB265F8041D4A35B9E2319886338.edm" hidden="1">#REF!</definedName>
    <definedName name="_bdm.59ADC5BC88694D3DB31B5147D2825AE6.edm" hidden="1">#REF!</definedName>
    <definedName name="_bdm.59b017c2cbe44606b37788b1b2a9873a.edm" hidden="1">#REF!</definedName>
    <definedName name="_bdm.59D975383E594618A5E9AF0F1E5CCDB2.edm" hidden="1">#REF!</definedName>
    <definedName name="_bdm.59DD29AF92674D0AA5002A5B8A198CD5.edm" hidden="1">#REF!</definedName>
    <definedName name="_bdm.5A04ECE0D0564824BCBF65944AC5692F.edm" hidden="1">#REF!</definedName>
    <definedName name="_bdm.5A0BCE849D964FBDBAE4932A71D729FB.edm" hidden="1">#REF!</definedName>
    <definedName name="_bdm.5a17099b380444a4b27063b2d95e9df5.edm" hidden="1">#REF!</definedName>
    <definedName name="_bdm.5A1A701DDFA24FEEA5A5C9BF57AB82B0.edm" hidden="1">#REF!</definedName>
    <definedName name="_bdm.5A42F7510F6D4AFDA4B493700A37ADBC.edm" hidden="1">#REF!</definedName>
    <definedName name="_bdm.5A58097034D440CAABBE06C4D2A75057.edm" hidden="1">#REF!</definedName>
    <definedName name="_bdm.5A64848778B3450DB43E1BB4881BBB11.edm" hidden="1">#REF!</definedName>
    <definedName name="_bdm.5a9957d563714c49be532b86705ca18f.edm" hidden="1">#REF!</definedName>
    <definedName name="_bdm.5AAE81AF8B084B01A39D8B0307464382.edm" hidden="1">#REF!</definedName>
    <definedName name="_bdm.5AB07F08597F44CDB3BEA7A889AAC2A3.edm" hidden="1">#REF!</definedName>
    <definedName name="_bdm.5ABDC454EB0444D9A89EC074183E036D.edm" hidden="1">#REF!</definedName>
    <definedName name="_bdm.5AC4F688EF9B46FA952C1B5B39AC8F59.edm" hidden="1">#REF!</definedName>
    <definedName name="_bdm.5AC5F2AC20CD46EFA6AB47D0E7E6450D.edm" hidden="1">#REF!</definedName>
    <definedName name="_bdm.5adfe0d7fde84e8ea580258f171045ef.edm" hidden="1">#REF!</definedName>
    <definedName name="_bdm.5AE1C010F15D44919C30382DB1857645.edm" hidden="1">#REF!</definedName>
    <definedName name="_bdm.5AF1D4B9FC32417E99FBBDC6BD4EF0DD.edm" hidden="1">#REF!</definedName>
    <definedName name="_bdm.5AF6AA25243C4F5BB196F43B5BBF1AAC.edm" hidden="1">#REF!</definedName>
    <definedName name="_bdm.5B0EF94154AE49FFAAA123595700A3A6.edm" hidden="1">#REF!</definedName>
    <definedName name="_bdm.5B17D681192B45F2BE0F31F083C26C3B.edm" hidden="1">#REF!</definedName>
    <definedName name="_bdm.5B4859F9DBCF42F2AB37D2EB4F1B4DC5.edm" hidden="1">#REF!</definedName>
    <definedName name="_bdm.5B55EC15D59D494AA5E3D74BF9AE6CDB.edm" hidden="1">#REF!</definedName>
    <definedName name="_bdm.5B61145DA3BF4A62BA04F83EE8543301.edm" hidden="1">#REF!</definedName>
    <definedName name="_bdm.5B64AA5DB9FC4A738FF71C5005028D97.edm" hidden="1">#REF!</definedName>
    <definedName name="_bdm.5b68266a030c42708e3628aeb76a9666.edm" hidden="1">#REF!</definedName>
    <definedName name="_bdm.5B6E6B0E093143B697DA5CAF67DB45E6.edm" hidden="1">#REF!</definedName>
    <definedName name="_bdm.5B8853FCE0ED42889507A8BAFA27CFCE.edm" hidden="1">#REF!</definedName>
    <definedName name="_bdm.5BA645BEDC8F40F59B7B9604574EA9CA.edm" hidden="1">#REF!</definedName>
    <definedName name="_bdm.5BBD208D9FAB4BCAA9FECA32EFF50297.edm" hidden="1">#REF!</definedName>
    <definedName name="_bdm.5bc2e89f6655454bb574725fa271f513.edm" hidden="1">#REF!</definedName>
    <definedName name="_bdm.5BDB372803A5441999C2D02975FC59E3.edm" hidden="1">#REF!</definedName>
    <definedName name="_bdm.5BE878BB79A049F89116C90BC6A96E79.edm" hidden="1">#REF!</definedName>
    <definedName name="_bdm.5BF6403589714CC9BAD499ADD2DF094D.edm" hidden="1">#REF!</definedName>
    <definedName name="_bdm.5BF9095FD83349FBB3CF4E2B3099234A.edm" hidden="1">#N/A</definedName>
    <definedName name="_bdm.5BFAA25C9D21423DA35EF682730891BC.edm" hidden="1">#REF!</definedName>
    <definedName name="_bdm.5c05a291dae24d6e9ccbdd62384185b0.edm" hidden="1">#REF!</definedName>
    <definedName name="_bdm.5C061E0B4ECE441E91386FFEC3030307.edm" hidden="1">#REF!</definedName>
    <definedName name="_bdm.5C10E8922C2F4C70B91850872843AC00.edm" hidden="1">#REF!</definedName>
    <definedName name="_bdm.5C2CC264937B4EC8BE1AAF8267E5BE79.edm" hidden="1">#REF!</definedName>
    <definedName name="_bdm.5C2F16D04DB641429C2ECC2FD4C1CF38.edm" hidden="1">#REF!</definedName>
    <definedName name="_bdm.5c3d103157204a89855012f7947f17bb.edm" hidden="1">#REF!</definedName>
    <definedName name="_bdm.5C515283C3844DE7B59A1A3C7E357272.edm" hidden="1">#REF!</definedName>
    <definedName name="_bdm.5C8C078077DE43D8833DC4A1A21466CA.edm" hidden="1">#REF!</definedName>
    <definedName name="_bdm.5C951DE7CEF3413CB284D2AB8DBE5472.edm" hidden="1">#REF!</definedName>
    <definedName name="_bdm.5C9761554DC74C6290AD7EC8BB270F05.edm" hidden="1">#REF!</definedName>
    <definedName name="_bdm.5C9A4274E0E143409A32A679F8A61A4F.edm" hidden="1">#REF!</definedName>
    <definedName name="_bdm.5C9BD23A0AD44B6887A75ACA258F1F68.edm" hidden="1">#REF!</definedName>
    <definedName name="_bdm.5C9ECFE796C640FEA68C7A7FDEC1155C.edm" hidden="1">#REF!</definedName>
    <definedName name="_bdm.5CAEA204F4014721927C128FE02B15FA.edm" hidden="1">#REF!</definedName>
    <definedName name="_bdm.5CB97DDBD8B04992BBEEE01D4E5D4153.edm" hidden="1">#REF!</definedName>
    <definedName name="_bdm.5CBE035E2D0A4D4983C7A7BC6E3D1B0B.edm" hidden="1">#REF!</definedName>
    <definedName name="_bdm.5CC20ABFDBB34A959586B8B3DBE91C62.edm" hidden="1">#REF!</definedName>
    <definedName name="_bdm.5CD28223F5C44141A46E86A4A8FF4778.edm" hidden="1">#REF!</definedName>
    <definedName name="_bdm.5CDFFBA1D93C47A593D321BC335B82DD.edm" hidden="1">#REF!</definedName>
    <definedName name="_bdm.5CFA0CF06DB143D8958651E968899237.edm" hidden="1">#REF!</definedName>
    <definedName name="_bdm.5D026D2A8851437DB82BF3FAFA82C6B3.edm" hidden="1">#REF!</definedName>
    <definedName name="_bdm.5D05A2E3AD7A40FDBE9145E0A32AC1BC.edm" hidden="1">#REF!</definedName>
    <definedName name="_bdm.5d2e39245ea6453782dca2e90bd9bc6b.edm" hidden="1">#REF!</definedName>
    <definedName name="_bdm.5d38077b9a5941f6b063ba7b544c698d.edm" hidden="1">#REF!</definedName>
    <definedName name="_bdm.5D3D138B30BF4FDBB01681DE16E6EAEA.edm" hidden="1">#REF!</definedName>
    <definedName name="_bdm.5D476653CC2F47B28FDD049BFB077EB3.edm" hidden="1">#REF!</definedName>
    <definedName name="_bdm.5D685B7C6E1841F0AEA8317EB4425264.edm" hidden="1">#REF!</definedName>
    <definedName name="_bdm.5D699D00D9EE41A1BA674E6CCD44994D.edm" hidden="1">#REF!</definedName>
    <definedName name="_bdm.5D79BBD98165485881617A7E38AEA7CD.edm" hidden="1">#REF!</definedName>
    <definedName name="_bdm.5D826415CF944780917BD067236B45D9.edm" hidden="1">#REF!</definedName>
    <definedName name="_bdm.5DB0585B5F2249CFBECF5314BC75BB67.edm" hidden="1">#REF!</definedName>
    <definedName name="_bdm.5DB845DE386047C3A9DE1200B94CBAFF.edm" hidden="1">#REF!</definedName>
    <definedName name="_bdm.5DB964F708F7494C97ED464D4564975A.edm" hidden="1">#REF!</definedName>
    <definedName name="_bdm.5DB9C6BE282F47C38076D95619283F03.edm" hidden="1">#REF!</definedName>
    <definedName name="_bdm.5DBB14AA8B534769A9173AB46C4C8DAB.edm" hidden="1">#REF!</definedName>
    <definedName name="_bdm.5DC226D4CE804ECD9EC318EA03F6AD6C.edm" hidden="1">#REF!</definedName>
    <definedName name="_bdm.5deeb8331cd54937882664a40e9c114e.edm" hidden="1">#REF!</definedName>
    <definedName name="_bdm.5DFC73F990E4481599AA49889538BDDD.edm" hidden="1">#REF!</definedName>
    <definedName name="_bdm.5E00188E784344DAA54EE269E27D3746.edm" hidden="1">#REF!</definedName>
    <definedName name="_bdm.5E065B4801C645F1A265F094E4DBB4A5.edm" hidden="1">#REF!</definedName>
    <definedName name="_bdm.5E124920E9394240B0766B86A9C71241.edm" hidden="1">#REF!</definedName>
    <definedName name="_bdm.5E33D80936FF461DBB0DB84C43F2AEE1.edm" hidden="1">#REF!</definedName>
    <definedName name="_bdm.5E3DCB481E9548FFB70DEEA097C37635.edm" hidden="1">#REF!</definedName>
    <definedName name="_bdm.5E4DCD6D60064983885D2505BA36FD62.edm" hidden="1">#REF!</definedName>
    <definedName name="_bdm.5E5071E1845B433391730CA0F906912F.edm" hidden="1">#REF!</definedName>
    <definedName name="_bdm.5E53A581DBA5465189E3F86D6F558BBE.edm" hidden="1">#REF!</definedName>
    <definedName name="_bdm.5E680638CD884488B71DD42401B22F1E.edm" hidden="1">#REF!</definedName>
    <definedName name="_bdm.5E6D68F3C8B74423A7F567BFB91B2EFD.edm" hidden="1">#REF!</definedName>
    <definedName name="_bdm.5E9D1ED9BCEB4B5983892D9ED2C3639F.edm" hidden="1">#REF!</definedName>
    <definedName name="_bdm.5EB1E6962E61400E8197483CFB982B12.edm" hidden="1">#REF!</definedName>
    <definedName name="_bdm.5eb86abfe9b842b9b2470de66bb1d8d6.edm" hidden="1">#REF!</definedName>
    <definedName name="_bdm.5EBACF3E18DB4F40AA29EB2130570DA3.edm" hidden="1">#REF!</definedName>
    <definedName name="_bdm.5ECABE23D8AE4DE1A8774354D76FEC8C.edm" hidden="1">#REF!</definedName>
    <definedName name="_bdm.5ED7AEEF7C6345A488401DE974DBFFB5.edm" hidden="1">#REF!</definedName>
    <definedName name="_bdm.5EE3209941444EEDBEB3A5FA3DCAA2F1.edm" hidden="1">#REF!</definedName>
    <definedName name="_bdm.5EE386060E11431C94266FE21A51ADB3.edm" hidden="1">#REF!</definedName>
    <definedName name="_bdm.5EE44A33288346BD9CB50AC27CA21C38.edm" hidden="1">#REF!</definedName>
    <definedName name="_bdm.5EE7843A8FCE42B0ADBF5FBD4707C67E.edm" hidden="1">#REF!</definedName>
    <definedName name="_bdm.5EEDB4AD0A6D4536905F33D916E5CE72.edm" hidden="1">#REF!</definedName>
    <definedName name="_bdm.5EF220C07FF1443B9B267B77045D113A.edm" hidden="1">#REF!</definedName>
    <definedName name="_bdm.5F02210B58B24CB3B8F071A6FDA686BB.edm" hidden="1">#REF!</definedName>
    <definedName name="_bdm.5f2b7d26b81b4b51ae1a529edd51f4c2.edm" hidden="1">#REF!</definedName>
    <definedName name="_bdm.5F2F5DBA987F4F3888304993782D01A1.edm" hidden="1">#REF!</definedName>
    <definedName name="_bdm.5F34433945D94B98BAC9C9AB16D52F3C.edm" hidden="1">#REF!</definedName>
    <definedName name="_bdm.5F464F76E0804A67B440247FAC060913.edm" hidden="1">#REF!</definedName>
    <definedName name="_bdm.5F4878C2C9124D958B3705BCAED08FC6.edm" hidden="1">#REF!</definedName>
    <definedName name="_bdm.5F7949070002413BB00B524CC73735DD.edm" hidden="1">#REF!</definedName>
    <definedName name="_bdm.5F79D8CC6DBD429DBBE312C6F9EC683B.edm" hidden="1">#REF!</definedName>
    <definedName name="_bdm.5F823B68AE3B4BA88AE20C1432AE4B47.edm" hidden="1">#REF!</definedName>
    <definedName name="_bdm.5F8C14131C46415998144B9DE831799B.edm" hidden="1">#REF!</definedName>
    <definedName name="_bdm.5F8DC9B9AC8D4FC391DB93A0C37E512D.edm" hidden="1">#REF!</definedName>
    <definedName name="_bdm.5f927698a282490ba3f73199b9b8b368.edm" hidden="1">#REF!</definedName>
    <definedName name="_bdm.5F9E4004D9B5451E87F04E3FB01370EA.edm" hidden="1">#REF!</definedName>
    <definedName name="_bdm.5FB79079C3CE43FCB9FF1C0242422D32.edm" hidden="1">#REF!</definedName>
    <definedName name="_bdm.5FC6E6A9EA1645E9AB5CE0F7FD31187F.edm" hidden="1">#REF!</definedName>
    <definedName name="_bdm.5FDC5A0C8DE2431F8E63EB0ADEA3C0A9.edm" hidden="1">#REF!</definedName>
    <definedName name="_bdm.5FF17550FE4E485F93E7CFF2C05DB8F9.edm" hidden="1">#REF!</definedName>
    <definedName name="_bdm.600D85B44C8D44209DA55AF3A69898DF.edm" hidden="1">#REF!</definedName>
    <definedName name="_bdm.600FEB8398F74ED7A7DEEE50EF071AA3.edm" hidden="1">#REF!</definedName>
    <definedName name="_bdm.601FB5C375B14C24871FE271F01A2E85.edm" hidden="1">#REF!</definedName>
    <definedName name="_bdm.603CF7641E404ACD818BF75DB4611AD4.edm" hidden="1">#REF!</definedName>
    <definedName name="_bdm.605f2214d465461cb8d32625bb6355b8.edm" hidden="1">#REF!</definedName>
    <definedName name="_bdm.607C0EBB4BB440A4BFD549FDF9BFB9C6.edm" hidden="1">#REF!</definedName>
    <definedName name="_bdm.608CDB661E5F4A3AAF18AAE352FE75F7.edm" hidden="1">#REF!</definedName>
    <definedName name="_bdm.608E7422DE3443CB86B0562BCB7CB0D5.edm" hidden="1">#REF!</definedName>
    <definedName name="_bdm.609219EFF96A4D54BC6FECC0A27BB80C.edm" hidden="1">#REF!</definedName>
    <definedName name="_bdm.60C5013192E84DA9B644444E86E254DA.edm" hidden="1">#REF!</definedName>
    <definedName name="_bdm.60FCC966757F420F9370248E31DC7B91.edm" hidden="1">#REF!</definedName>
    <definedName name="_bdm.6103C614348547CD8D3A4E489061D367.edm" hidden="1">#REF!</definedName>
    <definedName name="_bdm.6105B6C5C8F0476C9F972CA28836A553.edm" hidden="1">#REF!</definedName>
    <definedName name="_bdm.611CD4465D684859B6226DC49373BAF0.edm" hidden="1">#REF!</definedName>
    <definedName name="_bdm.613CD9565BC84336A975577E5BDFEF6F.edm" hidden="1">#REF!</definedName>
    <definedName name="_bdm.61429A342B8E451783DB1C053D5C8DFD.edm" hidden="1">#REF!</definedName>
    <definedName name="_bdm.615BBCABEEFF49F08CDDFED48351B621.edm" hidden="1">#REF!</definedName>
    <definedName name="_bdm.6168B797390C4B258BD738F4B2642C21.edm" hidden="1">#REF!</definedName>
    <definedName name="_bdm.61B675D526564F7895827C2E1F4B9AFE.edm" hidden="1">#REF!</definedName>
    <definedName name="_bdm.61B73ABCE71B4C0DB8886E2091A98C0A.edm" hidden="1">#REF!</definedName>
    <definedName name="_bdm.61C0917E85274DD7A932BF0792F264B2.edm" hidden="1">#REF!</definedName>
    <definedName name="_bdm.61CF0F5FEFBB48F9835220A128252BDD.edm" hidden="1">#REF!</definedName>
    <definedName name="_bdm.61D42FF37DCF4896A1169A588C622241.edm" hidden="1">#REF!</definedName>
    <definedName name="_bdm.61E1F0AD82274477BCF41D5ECFC8A1DB.edm" hidden="1">#REF!</definedName>
    <definedName name="_bdm.61F4D281E30140E2AD4278AF1617D3B0.edm" hidden="1">#REF!</definedName>
    <definedName name="_bdm.620B60643FD44E0DB1C921F8A710BC3E.edm" hidden="1">#REF!</definedName>
    <definedName name="_bdm.620DA7BECEC3407AA327D2D103124C67.edm" hidden="1">#REF!</definedName>
    <definedName name="_bdm.621C490500E040A994731411289366CB.edm" hidden="1">#N/A</definedName>
    <definedName name="_bdm.6223B77E45A646BF97F926A3C31CED01.edm" hidden="1">#REF!</definedName>
    <definedName name="_bdm.6235F5964398458E887C7E5F9449C154.edm" hidden="1">#REF!</definedName>
    <definedName name="_bdm.623E78AC93214ADFB51CD060F2DEFFB4.edm" hidden="1">#REF!</definedName>
    <definedName name="_bdm.6242646C8F1E48359BE79150EE8CC9BB.edm" hidden="1">#REF!</definedName>
    <definedName name="_bdm.624C04683BEF45FA8ED19815606C3AC9.edm" hidden="1">#REF!</definedName>
    <definedName name="_bdm.624CEC19992546E4A59545DC1F5E3799.edm" hidden="1">#REF!</definedName>
    <definedName name="_bdm.624E92CD4D4A427988E90E9C14DEEB67.edm" hidden="1">#REF!</definedName>
    <definedName name="_bdm.62685EEFEEF0469589644AC6CE733B5D.edm" hidden="1">#REF!</definedName>
    <definedName name="_bdm.62DD25F6118F49CDB97CFA99ADBC4786.edm" hidden="1">#REF!</definedName>
    <definedName name="_bdm.62ECCEF854DD448EA32DD152E3B2B739.edm" hidden="1">#REF!</definedName>
    <definedName name="_bdm.631F3FE4A2D74F5E84047E16F2EC322A.edm" hidden="1">#REF!</definedName>
    <definedName name="_bdm.632B5CE685E746DDB5E4A36D63DEE85F.edm" hidden="1">#REF!</definedName>
    <definedName name="_bdm.6337CD1C0B204E4597713FB4542F3DCA.edm" hidden="1">#REF!</definedName>
    <definedName name="_bdm.634E55053E494700A86064F5C19441A5.edm" hidden="1">#REF!</definedName>
    <definedName name="_bdm.635574A83CE845AC9433CF64734ADE64.edm" hidden="1">#REF!</definedName>
    <definedName name="_bdm.635BC897BE9843D6A2C05F29B3D114D3.edm" hidden="1">#REF!</definedName>
    <definedName name="_bdm.635C911DB72B44ADA5E5C2AFC4E58E98.edm" hidden="1">#REF!</definedName>
    <definedName name="_bdm.638A9820939E40CE8BF30D74768D8D5F.edm" hidden="1">#REF!</definedName>
    <definedName name="_bdm.638C67406A4B47348BE8B90A56064BF4.edm" hidden="1">#REF!</definedName>
    <definedName name="_bdm.63B4555C3E9740F0B166EF4520071DF1.edm" hidden="1">#REF!</definedName>
    <definedName name="_bdm.63C79DFB93A6417F8F057D2424E46331.edm" hidden="1">#REF!</definedName>
    <definedName name="_bdm.63C9291627EE4FDFA58481BDC68CC0B7.edm" hidden="1">#REF!</definedName>
    <definedName name="_bdm.63d6654629104309ac47ea7bf108463d.edm" hidden="1">#REF!</definedName>
    <definedName name="_bdm.63FD44819802429EBCB3B0FDB6C64442.edm" hidden="1">#REF!</definedName>
    <definedName name="_bdm.6410BF5A80AA4BF49001CACCAB476689.edm" hidden="1">#REF!</definedName>
    <definedName name="_bdm.641CA4D7150F4780A00DBA765D64BE45.edm" hidden="1">#REF!</definedName>
    <definedName name="_bdm.643038D6A4494B97A485D7CDAC5BFC6C.edm" hidden="1">#REF!</definedName>
    <definedName name="_bdm.6439EF6C1B7947B697BEA44180D08C14.edm" hidden="1">#REF!</definedName>
    <definedName name="_bdm.643EC96FDCF64AE69C1056560E2B7EAA.edm" hidden="1">#REF!</definedName>
    <definedName name="_bdm.644612da565a4338b287c5883c2a1750.edm" hidden="1">#REF!</definedName>
    <definedName name="_bdm.6446947DFA7043049BC208D0DAD01B65.edm" hidden="1">#REF!</definedName>
    <definedName name="_bdm.6469693EEE2841B6AE43A0CC0FCD709D.edm" hidden="1">#REF!</definedName>
    <definedName name="_bdm.647D8E84E83E471E91B4FB6D1E1B7C15.edm" hidden="1">#REF!</definedName>
    <definedName name="_bdm.64995C64BB324E3A844CE7B592346EBE.edm" hidden="1">#REF!</definedName>
    <definedName name="_bdm.649EEE9D1CF442AD90074BE98D773FE5.edm" hidden="1">#REF!</definedName>
    <definedName name="_bdm.64A85FF2C41C468ABBAB9744227AAB61.edm" hidden="1">#REF!</definedName>
    <definedName name="_bdm.64BAB34749FD400EB053008C00D754AD.edm" hidden="1">#REF!</definedName>
    <definedName name="_bdm.64CEA4D4B0A74ED0B2C346F838DC3877.edm" hidden="1">#REF!</definedName>
    <definedName name="_bdm.64D614DDB67C44FCA255FD5046A3DF6E.edm" hidden="1">#REF!</definedName>
    <definedName name="_bdm.64E1582090934187B1C98FCE800BCBB1.edm" hidden="1">#REF!</definedName>
    <definedName name="_bdm.650482CC37F54C7486109DE5CF662E51.edm" hidden="1">#REF!</definedName>
    <definedName name="_bdm.651A4162E1AE4A47B078E661F1A2C149.edm" hidden="1">#REF!</definedName>
    <definedName name="_bdm.652E64369D5E44E3BB21CFE6F59208F7.edm" hidden="1">#REF!</definedName>
    <definedName name="_bdm.652EFFF3AE9443E0940600DE52BF5149.edm" hidden="1">#REF!</definedName>
    <definedName name="_bdm.6538ac01bdf24e2788e05c7bc74bbc60.edm" hidden="1">#REF!</definedName>
    <definedName name="_bdm.65390a9379054471a07c95efb58648ce.edm" hidden="1">#REF!</definedName>
    <definedName name="_bdm.653F8D5FBDE746A5937E3193A2CE2FF7.edm" hidden="1">#REF!</definedName>
    <definedName name="_bdm.6544EE415DBC4CD5A326B4FA58620B62.edm" hidden="1">#REF!</definedName>
    <definedName name="_bdm.655028C33C5F433CAFEC323DE2EE15E9.edm" hidden="1">#REF!</definedName>
    <definedName name="_bdm.655A46511A754391B3F3A5955FFB8D86.edm" hidden="1">#REF!</definedName>
    <definedName name="_bdm.65665A8B0B324918B6CB5C0C60D0E650.edm" hidden="1">#REF!</definedName>
    <definedName name="_bdm.6598F473D5DB4BB5B5EC52A04FFCDC12.edm" hidden="1">#REF!</definedName>
    <definedName name="_bdm.659AE9C3C2B64A1F8CF7BDA77F96661E.edm" hidden="1">#REF!</definedName>
    <definedName name="_bdm.65BBEBE22CA24CA18094EF9DE45FEB63.edm" hidden="1">#REF!</definedName>
    <definedName name="_bdm.65CCB4D45AD24719B036F883C374E470.edm" hidden="1">#REF!</definedName>
    <definedName name="_bdm.65D2E8BA4F634CA6868619332D874019.edm" hidden="1">#REF!</definedName>
    <definedName name="_bdm.65E45162282845EDBAC926617876E467.edm" hidden="1">#REF!</definedName>
    <definedName name="_bdm.65EE466136DC4D80982C80CD12E002A4.edm" hidden="1">#REF!</definedName>
    <definedName name="_bdm.65f458f1dee94648879dd9cccf3a058b.edm" hidden="1">#REF!</definedName>
    <definedName name="_bdm.65FC0E5EFF984B4091F279C50F157B19.edm" hidden="1">#REF!</definedName>
    <definedName name="_bdm.6603052671034d0983f0a36cad4d1569.edm" hidden="1">#REF!</definedName>
    <definedName name="_bdm.6605065CB9DE441480578CBE76B02BEA.edm" hidden="1">#REF!</definedName>
    <definedName name="_bdm.660B6E8071A94B5E8DF668A4D2BFFB27.edm" hidden="1">#REF!</definedName>
    <definedName name="_bdm.6611A19028FA483BA41A2A1DBCD3D26F.edm" hidden="1">#REF!</definedName>
    <definedName name="_bdm.6615C7F19C8D442186AE6E09EF77236E.edm" hidden="1">#REF!</definedName>
    <definedName name="_bdm.661EB5D9F3134DD19472E29D33CB09FA.edm" hidden="1">#REF!</definedName>
    <definedName name="_bdm.66209EC8A101429494A027DBE630C5FB.edm" hidden="1">#REF!</definedName>
    <definedName name="_bdm.6622B383D601438683FDD3A48339FA2E.edm" hidden="1">#REF!</definedName>
    <definedName name="_bdm.66394B103DF34FB49A5D4CAE6A30E6B2.edm" hidden="1">#REF!</definedName>
    <definedName name="_bdm.665A67D6F8C6430589846DEE15408F95.edm" hidden="1">#REF!</definedName>
    <definedName name="_bdm.6662BA4DEEE04CBCAADA93B5D8602E9C.edm" hidden="1">#REF!</definedName>
    <definedName name="_bdm.6672C71D4BD34011A97ED55EE048A508.edm" hidden="1">#REF!</definedName>
    <definedName name="_bdm.668782A9C1A143708DBF3BD1F84F677D.edm" hidden="1">#REF!</definedName>
    <definedName name="_bdm.668967EF1F364ACAAC31DD93E530B8EE.edm" hidden="1">#REF!</definedName>
    <definedName name="_bdm.668bd302fabe4ea88efaae13bff0c8a3.edm" hidden="1">#REF!</definedName>
    <definedName name="_bdm.668EBFF5EA1F4F0AB412D8FDF706E25D.edm" hidden="1">#REF!</definedName>
    <definedName name="_bdm.669D4D24090D4755B89BBD0D9C34ADB9.edm" hidden="1">#REF!</definedName>
    <definedName name="_bdm.669E03D999FC49EB993534F9A826F1DB.edm" hidden="1">#REF!</definedName>
    <definedName name="_bdm.66AADD2FD11A4B0A8A404A4FD0CC1B62.edm" hidden="1">#REF!</definedName>
    <definedName name="_bdm.66BCB983BA0D48CEA160827657D813AC.edm" hidden="1">#REF!</definedName>
    <definedName name="_bdm.66BE816396184F71BC418A8CF42B5A89.edm" hidden="1">#REF!</definedName>
    <definedName name="_bdm.66cd2cb21f5f4075b05021cd81cb358f.edm" hidden="1">#REF!</definedName>
    <definedName name="_bdm.66CFD67038724FAF9C238438947D53FF.edm" hidden="1">#REF!</definedName>
    <definedName name="_bdm.66DE32648C3F4897A83F95295DDFD81F.edm" hidden="1">#REF!</definedName>
    <definedName name="_bdm.66E1704A0B314F17A231BA5759C4C165.edm" hidden="1">#REF!</definedName>
    <definedName name="_bdm.66EF2A3F8893429BBF3C7A8A5961EA02.edm" hidden="1">#REF!</definedName>
    <definedName name="_bdm.672409166EA841C594665E80ADBDCBDB.edm" hidden="1">#REF!</definedName>
    <definedName name="_bdm.6724589DB22244158C1298097E83964F.edm" hidden="1">#REF!</definedName>
    <definedName name="_bdm.67279B5507624C34B1D9A3C21529C6ED.edm" hidden="1">#REF!</definedName>
    <definedName name="_bdm.672B0AB337CA4AAB9AB2E7F5B89DCDA9.edm" hidden="1">#REF!</definedName>
    <definedName name="_bdm.67436B83C309477C8B11A15B83C95ED5.edm" hidden="1">#REF!</definedName>
    <definedName name="_bdm.6760cb9fac484941911a4111ce0ecce0.edm" hidden="1">#REF!</definedName>
    <definedName name="_bdm.67735DD73BFE44CFA608DA2783C8BA11.edm" hidden="1">#REF!</definedName>
    <definedName name="_bdm.678582C25A334FB791AB72A8FD1022EB.edm" hidden="1">#REF!</definedName>
    <definedName name="_bdm.6791766605244BD5A906E0F592DDB019.edm" hidden="1">#REF!</definedName>
    <definedName name="_bdm.67AB1D9CDB5C4FD39F333BB0BBA820CE.edm" hidden="1">#REF!</definedName>
    <definedName name="_bdm.67C36004D56F49CE986A259889612F24.edm" hidden="1">#REF!</definedName>
    <definedName name="_bdm.67CE6EE77A6849B6B24982AB1DA251F7.edm" hidden="1">#REF!</definedName>
    <definedName name="_bdm.67DB5193A043445CAC1F8C017AB81E09.edm" hidden="1">#REF!</definedName>
    <definedName name="_bdm.67F95BEC66AB40CDB9061A1D560068AA.edm" hidden="1">#REF!</definedName>
    <definedName name="_bdm.68042968E5344058A7A37A387626094D.edm" hidden="1">#REF!</definedName>
    <definedName name="_bdm.680AE19F143F4F039DD7698BF5D787EF.edm" hidden="1">#REF!</definedName>
    <definedName name="_bdm.680AE4B90205458F802DBCC12AABDD7E.edm" hidden="1">#REF!</definedName>
    <definedName name="_bdm.68112DE4C9B34144B97CDB7004CA3550.edm" hidden="1">#REF!</definedName>
    <definedName name="_bdm.68312c1678f443b19ac21e05bff25a48.edm" hidden="1">#REF!</definedName>
    <definedName name="_bdm.684C1B8207C34338BA9C5F5C419793CF.edm" hidden="1">#REF!</definedName>
    <definedName name="_bdm.68740A4992E340498C299E02265DAE40.edm" hidden="1">#REF!</definedName>
    <definedName name="_bdm.687DD5816A314624B405C005F780BC29.edm" hidden="1">#REF!</definedName>
    <definedName name="_bdm.689B872A95B54DAC99BDD17E50312C76.edm" hidden="1">#REF!</definedName>
    <definedName name="_bdm.689D772F80F84C3E8FC78651AA9040E6.edm" hidden="1">#REF!</definedName>
    <definedName name="_bdm.68AA62ACFF3D49D8835CF11F30575D53.edm" hidden="1">#REF!</definedName>
    <definedName name="_bdm.68AD969540C94913B54CB5DED76CE3BB.edm" hidden="1">#REF!</definedName>
    <definedName name="_bdm.68C63F4515314BF89862B5A20C1BD7F8.edm" hidden="1">#REF!</definedName>
    <definedName name="_bdm.68C6EC77254743E5A7AAA6B2B26DB397.edm" hidden="1">#REF!</definedName>
    <definedName name="_bdm.68D1E5A5137B4BE6BCB8F6ED9C6BA49A.edm" hidden="1">#REF!</definedName>
    <definedName name="_bdm.68D53E3E301E419C81640E96B51C0541.edm" hidden="1">#REF!</definedName>
    <definedName name="_bdm.68D7AB86C1374149A2C48FB60A3E12FE.edm" hidden="1">#REF!</definedName>
    <definedName name="_bdm.68DC13F18F954BB09A365DE76B470B1F.edm" hidden="1">#REF!</definedName>
    <definedName name="_bdm.68E17D59BE304A30BC3E4FEE4409EDBF.edm" hidden="1">#REF!</definedName>
    <definedName name="_bdm.68FF492123D0455F937852C559ABE984.edm" hidden="1">#REF!</definedName>
    <definedName name="_bdm.69171AF4927342A89F30890E477E9652.edm" hidden="1">#REF!</definedName>
    <definedName name="_bdm.692B7F99FC2E4E97ACF9B9BD81DC2C28.edm" hidden="1">#REF!</definedName>
    <definedName name="_bdm.6936904F447D4EC68E7EF173D0C5D062.edm" hidden="1">#REF!</definedName>
    <definedName name="_bdm.693940DB865843CEB1FA0F17A1C91E29.edm" hidden="1">#REF!</definedName>
    <definedName name="_bdm.697125710E56425BB690ED467111BD73.edm" hidden="1">#REF!</definedName>
    <definedName name="_bdm.6976084F36434E479233F932976F3A32.edm" hidden="1">#REF!</definedName>
    <definedName name="_bdm.698211A5D0504B79B019E05D9B152470.edm" hidden="1">#REF!</definedName>
    <definedName name="_bdm.6997C69049D241F1A77D5719B44FA77D.edm" hidden="1">#REF!</definedName>
    <definedName name="_bdm.69a3f70c03a14df898e58be8ae58a417.edm" hidden="1">#REF!</definedName>
    <definedName name="_bdm.69EAC8629E874E1C968758A07E128628.edm" hidden="1">#REF!</definedName>
    <definedName name="_bdm.69FB87B386074066B28D02646251BE11.edm" hidden="1">#REF!</definedName>
    <definedName name="_bdm.6A05919F37494F38ACE807AC7DE0AF1C.edm" hidden="1">#REF!</definedName>
    <definedName name="_bdm.6A0E8747974B44A88B48BE3667CD71D3.edm" hidden="1">#REF!</definedName>
    <definedName name="_bdm.6A3578BF8CF743B0A56F09BAE422CC18.edm" hidden="1">#REF!</definedName>
    <definedName name="_bdm.6A3D9532B4D948A9B756A56F6DDCD748.edm" hidden="1">#REF!</definedName>
    <definedName name="_bdm.6a3ead0a1bb1468c9b6093d71a90f798.edm" hidden="1">#REF!</definedName>
    <definedName name="_bdm.6A4FF9AD28A3454AA22A1468D4A9750A.edm" hidden="1">#REF!</definedName>
    <definedName name="_bdm.6A5E7BA654DF41109A0AD1F002DB7F2E.edm" hidden="1">#REF!</definedName>
    <definedName name="_bdm.6A8C119F701A4A8CAD625ED02695BD6E.edm" hidden="1">#REF!</definedName>
    <definedName name="_bdm.6A8CA556AFD74B2DA679AAA0E5B48459.edm" hidden="1">#REF!</definedName>
    <definedName name="_bdm.6AB5154AB78E475ABBCDCF68CB1680E0.edm" hidden="1">#REF!</definedName>
    <definedName name="_bdm.6AD5EF473CC24D7B92DA5DAAE1554EEC.edm" hidden="1">#REF!</definedName>
    <definedName name="_bdm.6ADBF63E715F43C2A9A0CBA21ED98CA9.edm" hidden="1">#REF!</definedName>
    <definedName name="_bdm.6ADF736214764BA28B477645936E6CA7.edm" hidden="1">#REF!</definedName>
    <definedName name="_bdm.6AF363F23E5D4831875D36E8308AC602.edm" hidden="1">#REF!</definedName>
    <definedName name="_bdm.6B287C83082B427D820083F9080E79B9.edm" hidden="1">#REF!</definedName>
    <definedName name="_bdm.6B2D30E4C9A645D7B5BF4E7C24067F51.edm" hidden="1">#REF!</definedName>
    <definedName name="_bdm.6B4CD3DB9CD04B3280EA75813D4137E7.edm" hidden="1">#REF!</definedName>
    <definedName name="_bdm.6B517F02BB434E1D8EC100E0F4C0A75D.edm" hidden="1">#REF!</definedName>
    <definedName name="_bdm.6B5C490F0B4A4A2BBE961E78C71A9A8E.edm" hidden="1">#REF!</definedName>
    <definedName name="_bdm.6B62EB8F1A074D7AA8943EC90C63FAB0.edm" hidden="1">#REF!</definedName>
    <definedName name="_bdm.6B701C07E49E4A3DB56A36F37FDCD5F2.edm" hidden="1">#REF!</definedName>
    <definedName name="_bdm.6B725002B6EE44E3B11352B6302486DC.edm" hidden="1">#REF!</definedName>
    <definedName name="_bdm.6B736BA063824170BB1F04D2A2FBEDBC.edm" hidden="1">#REF!</definedName>
    <definedName name="_bdm.6B80B2D40DB042939CA22FEE13018833.edm" hidden="1">#REF!</definedName>
    <definedName name="_bdm.6b8af64e65784ed1844f07726056899b.edm" hidden="1">#REF!</definedName>
    <definedName name="_bdm.6B93DC17073148DCB5B12F9DC9711371.edm" hidden="1">#REF!</definedName>
    <definedName name="_bdm.6b980ec3647f401d86a44306e4d201f4.edm" hidden="1">#REF!</definedName>
    <definedName name="_bdm.6B9F62D3E18E4B048394E40B66454C06.edm" hidden="1">#REF!</definedName>
    <definedName name="_bdm.6BA86B7A7898441F9404A378ECADE247.edm" hidden="1">#REF!</definedName>
    <definedName name="_bdm.6bb5d16da51e42a09274529e4c4ca027.edm" hidden="1">#REF!</definedName>
    <definedName name="_bdm.6BBA6A240B07425DB739544B714D4CAE.edm" hidden="1">#REF!</definedName>
    <definedName name="_bdm.6BBAA9F19C0E4D869F6B7A12F4A363DB.edm" hidden="1">#REF!</definedName>
    <definedName name="_bdm.6BBAC04EED41446AB3926B1C2A2C407D.edm" hidden="1">#REF!</definedName>
    <definedName name="_bdm.6BD5FCC3C12A45D7899DE5213391CDEE.edm" hidden="1">#REF!</definedName>
    <definedName name="_bdm.6BF0E9E815284022980CE1F9EC0094CD.edm" hidden="1">#REF!</definedName>
    <definedName name="_bdm.6C0466F395E546B1AD0E837B54A3AEBA.edm" hidden="1">#REF!</definedName>
    <definedName name="_bdm.6c889222d9b1489980b8ff24c4193921.edm" hidden="1">#REF!</definedName>
    <definedName name="_bdm.6c8c92c210f145429155a399b9de3f10.edm" hidden="1">#REF!</definedName>
    <definedName name="_bdm.6CAC648CE1D843639C53F6632DBA04B6.edm" hidden="1">#REF!</definedName>
    <definedName name="_bdm.6CAC72C2F2EF4A3383F0B28BFEC8CCE5.edm" hidden="1">#REF!</definedName>
    <definedName name="_bdm.6cacde42bf1d4040a25522edaa7fba0a.edm" hidden="1">#REF!</definedName>
    <definedName name="_bdm.6cb9647060a0411aa3d439e888f5d159.edm" hidden="1">#REF!</definedName>
    <definedName name="_bdm.6CF948DFF4CA4E74B9226183938ACDB6.edm" hidden="1">#REF!</definedName>
    <definedName name="_bdm.6d0d836847bc4882bb9187e06568d059.edm" hidden="1">#REF!</definedName>
    <definedName name="_bdm.6D41AEA4C8354F62A9F264FA2C9CF371.edm" hidden="1">#REF!</definedName>
    <definedName name="_bdm.6D4CFF40AD5A44CD8B1A2FF02278D6BF.edm" hidden="1">#REF!</definedName>
    <definedName name="_bdm.6D5C6858DA1946BD86B625C435B68912.edm" hidden="1">#REF!</definedName>
    <definedName name="_bdm.6D5C7A26573A4F66BF0683A12A2E7DCB.edm" hidden="1">#REF!</definedName>
    <definedName name="_bdm.6D7504179DDC4A4F9343ACF659AA9FD2.edm" hidden="1">#REF!</definedName>
    <definedName name="_bdm.6D80109B25D5424383004604AEA9BDF5.edm" hidden="1">#REF!</definedName>
    <definedName name="_bdm.6DB41C823B374DCF9C55BBEE89B04C03.edm" hidden="1">#REF!</definedName>
    <definedName name="_bdm.6DBA0D5EB72E4A3A8DC84AB4F2E37B94.edm" hidden="1">#REF!</definedName>
    <definedName name="_bdm.6DBC9CF889894DB491E94F67CC9B8CB5.edm" hidden="1">#REF!</definedName>
    <definedName name="_bdm.6DF32AAD71764752B8071E807A8D1213.edm" hidden="1">#REF!</definedName>
    <definedName name="_bdm.6DF451EE8366425DBB0262E2A654676E.edm" hidden="1">#REF!</definedName>
    <definedName name="_bdm.6DFEDB81B32544C59D3C8EEEB576F3F7.edm" hidden="1">#REF!</definedName>
    <definedName name="_bdm.6E0547F9C2BF4BC7937E18FAB50C7409.edm" hidden="1">#REF!</definedName>
    <definedName name="_bdm.6E0C504ACC904D629E73B0A4D5F5047A.edm" hidden="1">#REF!</definedName>
    <definedName name="_bdm.6e1682c9471648f9b16b7f7e80ec56a5.edm" hidden="1">#REF!</definedName>
    <definedName name="_bdm.6E1E866DA29B4F18B3D6206F218AA500.edm" hidden="1">#REF!</definedName>
    <definedName name="_bdm.6E2CF51EE3FA489D95CB0284362218AF.edm" hidden="1">#REF!</definedName>
    <definedName name="_bdm.6E335960AD864D5DBCE5A9EF680D2930.edm" hidden="1">#REF!</definedName>
    <definedName name="_bdm.6E38CAB5D348450B9B7AF883458C2F2C.edm" hidden="1">#REF!</definedName>
    <definedName name="_bdm.6E3FFC683D384A0C8F288EEAF47DFB23.edm" hidden="1">#REF!</definedName>
    <definedName name="_bdm.6E6DF1EA41804541A061311E63507A14.edm" hidden="1">#REF!</definedName>
    <definedName name="_bdm.6e717992a36c4b9fa67d681249f3b44b.edm" hidden="1">#REF!</definedName>
    <definedName name="_bdm.6E782DFBFB274AB2B80A18DE91D1B4A0.edm" hidden="1">#REF!</definedName>
    <definedName name="_bdm.6E81819394D84D169831A9527DC5A2E9.edm" hidden="1">#REF!</definedName>
    <definedName name="_bdm.6E9BB25AC0164C02830E4146FFBF10CF.edm" hidden="1">#REF!</definedName>
    <definedName name="_bdm.6EA10269A3B24951B5D6A5311EE84D94.edm" hidden="1">#REF!</definedName>
    <definedName name="_bdm.6EA2A31F2F054CEFADF287D653081F77.edm" hidden="1">#REF!</definedName>
    <definedName name="_bdm.6EA7D6334DB54CB9A6914770B1A13F86.edm" hidden="1">#REF!</definedName>
    <definedName name="_bdm.6ECC9AB0AF374354B55BC66F3271C419.edm" hidden="1">#REF!</definedName>
    <definedName name="_bdm.6F0545BF34B74CB2928A32D97976CEEF.edm" hidden="1">#REF!</definedName>
    <definedName name="_bdm.6F381758F6C74AB1AD54CA3FF05C8B0B.edm" hidden="1">#REF!</definedName>
    <definedName name="_bdm.6F3F1A8C268C466CB5758BE84D2F0D22.edm" hidden="1">#REF!</definedName>
    <definedName name="_bdm.6F56C4D9B7914F879F25918DBE500C4A.edm" hidden="1">#REF!</definedName>
    <definedName name="_bdm.6f9446a4c36f46f9891ec55fe5849674.edm" hidden="1">#REF!</definedName>
    <definedName name="_bdm.6f9f6ca21a49499e861ba283e1688b48.edm" hidden="1">#REF!</definedName>
    <definedName name="_bdm.6FA928897FA8484F825CCD9E7DB9901C.edm" hidden="1">#REF!</definedName>
    <definedName name="_bdm.6FAC41A91C8E4D40A3779615E838A021.edm" hidden="1">#REF!</definedName>
    <definedName name="_bdm.6fb6e00afe97485b81625840a41dab67.edm" hidden="1">#REF!</definedName>
    <definedName name="_bdm.6FBD7FFD046B488E974FA75A5CB7C017.edm" hidden="1">#REF!</definedName>
    <definedName name="_bdm.6fbde679444a436daf6bfd928adcf3f6.edm" hidden="1">#REF!</definedName>
    <definedName name="_bdm.6FC039CADC974FFA9B5F8289F9106A69.edm" hidden="1">#REF!</definedName>
    <definedName name="_bdm.6FCE41D658274903B5016F37BAF8A09A.edm" hidden="1">#REF!</definedName>
    <definedName name="_bdm.6fdc62212da04088b596cabdbde5fc65.edm" hidden="1">#REF!</definedName>
    <definedName name="_bdm.6fe1d09e0e384d559c18ebe9116d5824.edm" hidden="1">#REF!</definedName>
    <definedName name="_bdm.6FED3AF3344B4EFFB3B6C72AEDD3E92B.edm" hidden="1">#REF!</definedName>
    <definedName name="_bdm.7001897434c9416b9c2af85da669f287.edm" hidden="1">#REF!</definedName>
    <definedName name="_bdm.70045dc578064f00bdf77e97c0e6a2eb.edm" hidden="1">#REF!</definedName>
    <definedName name="_bdm.70144F2FA49F4CD09CAD94C7CEE88DDB.edm" hidden="1">#REF!</definedName>
    <definedName name="_bdm.703449D680A44B3689FACFBD68A1B0C4.edm" hidden="1">#REF!</definedName>
    <definedName name="_bdm.703B908213E0443E9BF084AB7C4F0DAD.edm" hidden="1">#REF!</definedName>
    <definedName name="_bdm.703DCCA3EC1F471B86ED2F21DB610B58.edm" hidden="1">#REF!</definedName>
    <definedName name="_bdm.7040b52038874ff392dbaec748edda45.edm" hidden="1">#REF!</definedName>
    <definedName name="_bdm.705BB146750B4A9FBEA1FFF2F29134EA.edm" hidden="1">#REF!</definedName>
    <definedName name="_bdm.7066E60C25D3448F8C411C7DF000E2C3.edm" hidden="1">#REF!</definedName>
    <definedName name="_bdm.706C7DCF9BCA42B3A55927210D15C366.edm" hidden="1">#REF!</definedName>
    <definedName name="_bdm.7076867121084B1A8E3E24D474E7E01D.edm" hidden="1">#REF!</definedName>
    <definedName name="_bdm.70783c23d76b4023916f746825e9df2a.edm" hidden="1">#REF!</definedName>
    <definedName name="_bdm.7083570ABACC4EB5BBE8BBC03EC953FF.edm" hidden="1">#REF!</definedName>
    <definedName name="_bdm.7083CF59816C476FBF59D9DA8E47C842.edm" hidden="1">#REF!</definedName>
    <definedName name="_bdm.70A063EE23FB4349877157024E63138F.edm" hidden="1">#REF!</definedName>
    <definedName name="_bdm.70C38F52E55045CBBD4198E9D3CDDCD3.edm" hidden="1">#REF!</definedName>
    <definedName name="_bdm.70E7123951AE45119FF3A3BFAC25FE4C.edm" hidden="1">#REF!</definedName>
    <definedName name="_bdm.70ec27ac6c4f480b9921e3497f1b445e.edm" hidden="1">#REF!</definedName>
    <definedName name="_bdm.7119A834EE904EB09B33E4B07D99BE2B.edm" hidden="1">#REF!</definedName>
    <definedName name="_bdm.712698CFBF7E418999B39A0EE22EF559.edm" hidden="1">#REF!</definedName>
    <definedName name="_bdm.71364B52A280479890C560A5E07E08EE.edm" hidden="1">#REF!</definedName>
    <definedName name="_bdm.714A39CC43164F3CB04F1F1FBAE47F0E.edm" hidden="1">#REF!</definedName>
    <definedName name="_bdm.71516339216045959046F5C9728870F9.edm" hidden="1">#REF!</definedName>
    <definedName name="_bdm.715C0D4D87C342F5ABA15B49B843A3DB.edm" hidden="1">#REF!</definedName>
    <definedName name="_bdm.7162D6D0DA4F4705A0842D1132442368.edm" hidden="1">#REF!</definedName>
    <definedName name="_bdm.717EDDC93A47486A986C1E9CD7B1D25F.edm" hidden="1">#REF!</definedName>
    <definedName name="_bdm.71978575730648278798e3af5015c000.edm" hidden="1">#REF!</definedName>
    <definedName name="_bdm.71BD37E99EBF4BBA80B5418E0A82B436.edm" hidden="1">#REF!</definedName>
    <definedName name="_bdm.71BE616D67284A4CA143BC310BAC3B9C.edm" hidden="1">#REF!</definedName>
    <definedName name="_bdm.71C9FEAB85DC494F8A6C89A94F9675CF.edm" hidden="1">#REF!</definedName>
    <definedName name="_bdm.71DA018E51BA4650BCC51E6E68D5E532.edm" hidden="1">#REF!</definedName>
    <definedName name="_bdm.722924384BFC4E37BE27AB71CFB3D337.edm" hidden="1">#REF!</definedName>
    <definedName name="_bdm.72347d5e86b1471c8f8a0a19cf1b9cc7.edm" hidden="1">#REF!</definedName>
    <definedName name="_bdm.723ABC94DBA34BC18F3F0E75B50FD429.edm" hidden="1">#REF!</definedName>
    <definedName name="_bdm.726808AF6ACB495FA1B21036DFA75F1F.edm" hidden="1">#REF!</definedName>
    <definedName name="_bdm.7275D11753444B5F919125474DBBEE85.edm" hidden="1">#REF!</definedName>
    <definedName name="_bdm.7281F6A5FAA1459CA054B0A9014DFCCB.edm" hidden="1">#REF!</definedName>
    <definedName name="_bdm.72A17B562FEF4FBFAC577ADB3713D055.edm" hidden="1">#REF!</definedName>
    <definedName name="_bdm.72ABD32384FC421E9656C6CBA284C4F2.edm" hidden="1">#REF!</definedName>
    <definedName name="_bdm.72EB89E721A1448DBD4A0575D5040E5B.edm" hidden="1">#REF!</definedName>
    <definedName name="_bdm.72ec002cf4cd4cb9a1385d55f3e02953.edm" hidden="1">#REF!</definedName>
    <definedName name="_bdm.730F26546C1F45E5AECA9CC6502559C7.edm" hidden="1">#REF!</definedName>
    <definedName name="_bdm.731204EC6481456DAD5402F0D0D6003D.edm" hidden="1">#REF!</definedName>
    <definedName name="_bdm.7312763C9EDE4FE49A12BC00FDE4F8B5.edm" hidden="1">#REF!</definedName>
    <definedName name="_bdm.731c9a11f70541bb8b018e605b0930ed.edm" hidden="1">#REF!</definedName>
    <definedName name="_bdm.732c65092e274772a4b1d48340d7b62c.edm" hidden="1">#REF!</definedName>
    <definedName name="_bdm.7339A46282AF4F54BA84D0910DCCFEBA.edm" hidden="1">#REF!</definedName>
    <definedName name="_bdm.73814BDEDC3F407DB5A28FFC47EF07D5.edm" hidden="1">#REF!</definedName>
    <definedName name="_bdm.739FF18B64784DBB8FB754B1DFCCC0B4.edm" hidden="1">#REF!</definedName>
    <definedName name="_bdm.73A83CE3455B41F09B488AD0D4ED31C7.edm" hidden="1">#REF!</definedName>
    <definedName name="_bdm.73AD25E5F1214C9FA162A307E487C8BE.edm" hidden="1">#N/A</definedName>
    <definedName name="_bdm.73BDE23904204C3F874CE215B48ED097.edm" hidden="1">#REF!</definedName>
    <definedName name="_bdm.73C28B719F8E411B9E0D06A2FB37463B.edm" hidden="1">#REF!</definedName>
    <definedName name="_bdm.73DFF51BD29E4CA88B526A9DBC8295BA.edm" hidden="1">#REF!</definedName>
    <definedName name="_bdm.73EA1BDB23D14F06AEF930EF2427E28B.edm" hidden="1">#REF!</definedName>
    <definedName name="_bdm.73ECCE86A63C4066859FF6559DBADDD3.edm" hidden="1">#REF!</definedName>
    <definedName name="_bdm.742204E8E1DB456D9AAF9CF5DBD19C43.edm" hidden="1">#REF!</definedName>
    <definedName name="_bdm.7422110e7e90464bad652d44d9da5451.edm" hidden="1">#REF!</definedName>
    <definedName name="_bdm.74244B270BED49B4B83105D21BAEDB9C.edm" hidden="1">#REF!</definedName>
    <definedName name="_bdm.744CE02980054F4495C9E360D2489C10.edm" hidden="1">#REF!</definedName>
    <definedName name="_bdm.745135ed2db442babfb7dd253d58ff8c.edm" hidden="1">#REF!</definedName>
    <definedName name="_bdm.74599FEADCFB4E469BEB481F66DE3185.edm" hidden="1">#REF!</definedName>
    <definedName name="_bdm.74611500386C415C9724665A67AACE6A.edm" hidden="1">#REF!</definedName>
    <definedName name="_bdm.7497823F2D6545EDAD26AF2637D4FC6A.edm" hidden="1">#REF!</definedName>
    <definedName name="_bdm.74a6350d48e74399bcce31fee2d50bd9.edm" hidden="1">#REF!</definedName>
    <definedName name="_bdm.74AEF93A02A542FB80A18354A70C6D4F.edm" hidden="1">#REF!</definedName>
    <definedName name="_bdm.74C8FE014F314D8E912DA5967AE1D297.edm" hidden="1">#REF!</definedName>
    <definedName name="_bdm.74D891933ABD4AF094D3A0168E36EB5D.edm" hidden="1">#REF!</definedName>
    <definedName name="_bdm.74DBBBC5575F49668A0988404965D27B.edm" hidden="1">#REF!</definedName>
    <definedName name="_bdm.74E61DBDE7D64552AD084E76A093569E.edm" hidden="1">#REF!</definedName>
    <definedName name="_bdm.753AFBA540254FFAA16847F3FFDBD242.edm" hidden="1">#REF!</definedName>
    <definedName name="_bdm.7569842FA39F4EF084A859A639F4B612.edm" hidden="1">#REF!</definedName>
    <definedName name="_bdm.757B3F7436E64250BB3A7A0085C45013.edm" hidden="1">#REF!</definedName>
    <definedName name="_bdm.7580746915234ac7a1727851120c91ea.edm" hidden="1">#REF!</definedName>
    <definedName name="_bdm.758284055B4D4030911ABF32679CB32A.edm" hidden="1">#REF!</definedName>
    <definedName name="_bdm.758322C5072D4D9B99DF5A4EB8AF126B.edm" hidden="1">#REF!</definedName>
    <definedName name="_bdm.759e8997d82f456690a7768a36d4e535.edm" hidden="1">#REF!</definedName>
    <definedName name="_bdm.75A8AAD7EA1348FB863DC7CB1B23F397.edm" hidden="1">#REF!</definedName>
    <definedName name="_bdm.75b1cabacb5d4b5e9cbd2437bbd20562.edm" hidden="1">#REF!</definedName>
    <definedName name="_bdm.75CD7042B4C5449095D0FEAF568F54D3.edm" hidden="1">#REF!</definedName>
    <definedName name="_bdm.75CE11A6E1504BE29692FE59F2FB03AD.edm" hidden="1">#REF!</definedName>
    <definedName name="_bdm.75D0DCEB04C94512909C06F6F9D1F0A7.edm" hidden="1">#REF!</definedName>
    <definedName name="_bdm.75D3E78A2A204C5E9FD51CA9C5034121.edm" hidden="1">#REF!</definedName>
    <definedName name="_bdm.75dddb4378fa4b4396bf0155f4b442af.edm" hidden="1">#REF!</definedName>
    <definedName name="_bdm.75E13AECA76B4E578389D6FE612969E8.edm" hidden="1">#REF!</definedName>
    <definedName name="_bdm.75f078202adc44dca1157268771507a7.edm" hidden="1">#REF!</definedName>
    <definedName name="_bdm.75F2AF3A47014DA288658C5716A038B7.edm" hidden="1">#REF!</definedName>
    <definedName name="_bdm.75F4E3C73C8645CFA4471FE517D01695.edm" hidden="1">#REF!</definedName>
    <definedName name="_bdm.75F5064845C4464994F89C7D77364852.edm" hidden="1">#REF!</definedName>
    <definedName name="_bdm.760058C43B494F249AE6B1BE91849655.edm" hidden="1">#REF!</definedName>
    <definedName name="_bdm.760281D299F94D98A31F45C3CD627069.edm" hidden="1">#REF!</definedName>
    <definedName name="_bdm.7626AB06EA724992A44BECD3B31DB1CF.edm" hidden="1">#REF!</definedName>
    <definedName name="_bdm.7632579755CA49338BABD8085642D373.edm" hidden="1">#REF!</definedName>
    <definedName name="_bdm.7634030235c14e239a991db6e0cf7bd9.edm" hidden="1">#REF!</definedName>
    <definedName name="_bdm.763891F8F4DA43CD88755F7FB999013D.edm" hidden="1">#REF!</definedName>
    <definedName name="_bdm.7642D67D3A4649329119F37E5AF35977.edm" hidden="1">#REF!</definedName>
    <definedName name="_bdm.7643b7170eea4719b52f18abbba486a7.edm" hidden="1">#REF!</definedName>
    <definedName name="_bdm.765023A59F444210905DBBDC12B40EAC.edm" hidden="1">#REF!</definedName>
    <definedName name="_bdm.76622A25A90940DF8731A776C28A5D7D.edm" hidden="1">#REF!</definedName>
    <definedName name="_bdm.76799da76fea4ee194edce2f6063c584.edm" hidden="1">#REF!</definedName>
    <definedName name="_bdm.768E942FB4B64B6DB799489951C220A4.edm" hidden="1">#REF!</definedName>
    <definedName name="_bdm.76a98109b9d74c918a3f7da5f2b16fb5.edm" hidden="1">#REF!</definedName>
    <definedName name="_bdm.76AB49825C1E41D0B5892FA0DD305DBA.edm" hidden="1">#REF!</definedName>
    <definedName name="_bdm.76C1C8601913451D838B60DF8F2FEDB6.edm" hidden="1">#REF!</definedName>
    <definedName name="_bdm.76EA50DD69A9498682A1F2265F431501.edm" hidden="1">#REF!</definedName>
    <definedName name="_bdm.76EF70922F554F3F8839B9BA7C631481.edm" hidden="1">#N/A</definedName>
    <definedName name="_bdm.76fd80f1863f4deab8da24452e204fb3.edm" hidden="1">#REF!</definedName>
    <definedName name="_bdm.77400F487F5B447EB8EE8272E2D55498.edm" hidden="1">#REF!</definedName>
    <definedName name="_bdm.7745B0E94E084560AA1516E828E69BA4.edm" hidden="1">#REF!</definedName>
    <definedName name="_bdm.774CAD194DAE4FF6B49D467E700CB15A.edm" hidden="1">#REF!</definedName>
    <definedName name="_bdm.7759D5DA7A884E06B0420B1226489E98.edm" hidden="1">#REF!</definedName>
    <definedName name="_bdm.775b7e956a814ea784b2968d06085889.edm" hidden="1">#REF!</definedName>
    <definedName name="_bdm.776B1072AF01473EB39CCF973D890436.edm" hidden="1">#REF!</definedName>
    <definedName name="_bdm.77877DDB26B14EF89A7E94FCED5A0961.edm" hidden="1">#REF!</definedName>
    <definedName name="_bdm.778a01ac23cf414c9028d1e437ab5fc3.edm" hidden="1">#REF!</definedName>
    <definedName name="_bdm.77935E09A3ED4712B20DDEBE809BC0B7.edm" hidden="1">#REF!</definedName>
    <definedName name="_bdm.77CA350A03D2489DBB902CDB2CC7E9F3.edm" hidden="1">#REF!</definedName>
    <definedName name="_bdm.77CC7B0CEF02431BA982D987B1CB13E4.edm" hidden="1">#REF!</definedName>
    <definedName name="_bdm.77E3DB1B6A6448A88B71EC33708EDC78.edm" hidden="1">#REF!</definedName>
    <definedName name="_bdm.77ED16C170524866A3660FA5811F03E8.edm" hidden="1">#REF!</definedName>
    <definedName name="_bdm.78064619E9CD43A49FD68CD203DF6E2A.edm" hidden="1">#REF!</definedName>
    <definedName name="_bdm.781DC1B120404BEBA50AD06FB98AA86D.edm" hidden="1">#REF!</definedName>
    <definedName name="_bdm.783B7A1B51EA4464A99C55772DE0454C.edm" hidden="1">#REF!</definedName>
    <definedName name="_bdm.784307EE261741A4967B1AB40ADBDEA2.edm" hidden="1">#REF!</definedName>
    <definedName name="_bdm.78503475398740539794A73F171CC100.edm" hidden="1">#REF!</definedName>
    <definedName name="_bdm.78634747843243F48E2CFD325E6C699D.edm" hidden="1">#REF!</definedName>
    <definedName name="_bdm.7864ce493a4a436499a335b87edcdfbe.edm" hidden="1">#REF!</definedName>
    <definedName name="_bdm.78AE312846E14B81B32065E340F85DB4.edm" hidden="1">#REF!</definedName>
    <definedName name="_bdm.78B2108D2AFE4942BD07BC554162177C.edm" hidden="1">#REF!</definedName>
    <definedName name="_bdm.78B987E5BEB243DB9D05139811D286E9.edm" hidden="1">#REF!</definedName>
    <definedName name="_bdm.78c33aa38de8430d829e8216c54b6052.edm" hidden="1">#REF!</definedName>
    <definedName name="_bdm.78D10ECA5C504363B050E62C8827369D.edm" hidden="1">#REF!</definedName>
    <definedName name="_bdm.78D8B99A9FAF4A1085B0FB76CB3BC4E1.edm" hidden="1">#REF!</definedName>
    <definedName name="_bdm.78E01BA1683C4AD195644DF030045B5E.edm" hidden="1">#N/A</definedName>
    <definedName name="_bdm.78E5D39450E442BC9B3AB06BB2A97E25.edm" hidden="1">#REF!</definedName>
    <definedName name="_bdm.79014BE5A9674346B12900DC13C25047.edm" hidden="1">#REF!</definedName>
    <definedName name="_bdm.79048CB2734E42A1813A19AF346D6F3B.edm" hidden="1">#REF!</definedName>
    <definedName name="_bdm.79080FA8B1DB44C2BDDC6DA897E8B8FB.edm" hidden="1">#REF!</definedName>
    <definedName name="_bdm.791F8AD40D22430F9703849745174F79.edm" hidden="1">#REF!</definedName>
    <definedName name="_bdm.79272aaa47824650b0e78397da1705e5.edm" hidden="1">#REF!</definedName>
    <definedName name="_bdm.792860EEFD1A41A6B112CA62466F734D.edm" hidden="1">#REF!</definedName>
    <definedName name="_bdm.79339ADD7A8F4A43A6B7F1DED438B809.edm" hidden="1">#REF!</definedName>
    <definedName name="_bdm.794f67a215e34098a838847c401ac4e2.edm" hidden="1">#REF!</definedName>
    <definedName name="_bdm.7951c17904274f908ebe447b6cfbf0e5.edm" hidden="1">#REF!</definedName>
    <definedName name="_bdm.795F61C649BE44849E23B3A606603BA1.edm" hidden="1">#REF!</definedName>
    <definedName name="_bdm.797EA2338A7A498F8E755C4679D7C336.edm" hidden="1">#REF!</definedName>
    <definedName name="_bdm.798481ED3A524F4B89202CDD1BEF6459.edm" hidden="1">#REF!</definedName>
    <definedName name="_bdm.798A722B530F47CE904BB82D8CD4B6BB.edm" hidden="1">#REF!</definedName>
    <definedName name="_bdm.799F4A1D745C4A47A93C3C504961D55B.edm" hidden="1">#REF!</definedName>
    <definedName name="_bdm.79A68A26C5C6443A942110DEA9C672ED.edm" hidden="1">#REF!</definedName>
    <definedName name="_bdm.79AD2C070999482987DB025332C1B5B0.edm" hidden="1">#REF!</definedName>
    <definedName name="_bdm.79b2e6c6130b4b6eaa569451013bc2e7.edm" hidden="1">#REF!</definedName>
    <definedName name="_bdm.79B514A9357741AFA1DC1628020D5260.edm" hidden="1">#REF!</definedName>
    <definedName name="_bdm.7A0A0738951843F39F2AA6E5D9239D65.edm" hidden="1">#REF!</definedName>
    <definedName name="_bdm.7A12424F57C4457F992F29D6521FF670.edm" hidden="1">#REF!</definedName>
    <definedName name="_bdm.7a189d319c0148f7953f69acdccfc47f.edm" hidden="1">#REF!</definedName>
    <definedName name="_bdm.7A26ECDA2B3548D9A86D1DBC8B588515.edm" hidden="1">#REF!</definedName>
    <definedName name="_bdm.7A2FC90A360F4E3C8BD0F67DC49911D0.edm" hidden="1">#REF!</definedName>
    <definedName name="_bdm.7A4001BB5DDB430AB4F246AAE62314FD.edm" hidden="1">#REF!</definedName>
    <definedName name="_bdm.7A46682C2FCA4642BEB8587215E2B074.edm" hidden="1">#REF!</definedName>
    <definedName name="_bdm.7A549797F7774A50BA918D833CC9BB63.edm" hidden="1">#REF!</definedName>
    <definedName name="_bdm.7A7D2C323ADF4F6B8EA84D86A16CAB4B.edm" hidden="1">#REF!</definedName>
    <definedName name="_bdm.7A8236FCED2049FF98FD28736EA9089C.edm" hidden="1">#REF!</definedName>
    <definedName name="_bdm.7A83296833E1438D834EF4EE8D29473A.edm" hidden="1">#REF!</definedName>
    <definedName name="_bdm.7A878DFA1D8F4427A828E838D6B55ED8.edm" hidden="1">#REF!</definedName>
    <definedName name="_bdm.7ABDAB9DEE104EC69DB66AABDE154025.edm" hidden="1">#REF!</definedName>
    <definedName name="_bdm.7ad87b0f776c492aa61739709271a3d8.edm" hidden="1">#REF!</definedName>
    <definedName name="_bdm.7ADB198E0E4A4666B940CD69BA2D0A9E.edm" hidden="1">#REF!</definedName>
    <definedName name="_bdm.7AE1BAD848F7417FA3DDA2A1338C342D.edm" hidden="1">#REF!</definedName>
    <definedName name="_bdm.7AFF6A73EECA4EDB9CF9FD9178A8029F.edm" hidden="1">#REF!</definedName>
    <definedName name="_bdm.7B0E8BC053264C19A9E8DB3A976B4C6E.edm" hidden="1">#REF!</definedName>
    <definedName name="_bdm.7B1BB60F57A84A83AF11672C6F3BD6B9.edm" hidden="1">#REF!</definedName>
    <definedName name="_bdm.7B2077E92E84461B905CE2B3624C5CC2.edm" hidden="1">#REF!</definedName>
    <definedName name="_bdm.7B254461E5324E45BEE190E68FF83051.edm" hidden="1">#REF!</definedName>
    <definedName name="_bdm.7B376D0296BA4E088847CFD15A3A139F.edm" hidden="1">#REF!</definedName>
    <definedName name="_bdm.7B72BC9772534DBAA04B19095EDF540A.edm" hidden="1">#REF!</definedName>
    <definedName name="_bdm.7B72C48B73F04919AFB4F4C14767C33C.edm" hidden="1">#REF!</definedName>
    <definedName name="_bdm.7B7A9546B1524604A317925CACA5F686.edm" hidden="1">#REF!</definedName>
    <definedName name="_bdm.7B9FC356AD164DE08B20F8644DEFD792.edm" hidden="1">#REF!</definedName>
    <definedName name="_bdm.7BAC2387C83B4044A60DB63A40A3792A.edm" hidden="1">#REF!</definedName>
    <definedName name="_bdm.7BB899F67BAA46E9A4443A0B7EAFFB96.edm" hidden="1">#REF!</definedName>
    <definedName name="_bdm.7BB98D03E505425C86327E32DBC0D055.edm" hidden="1">#REF!</definedName>
    <definedName name="_bdm.7BBC196ADC874CE3903EC1848EF89444.edm" hidden="1">#REF!</definedName>
    <definedName name="_bdm.7BDBB20F65D94A2487C5A24253C31236.edm" hidden="1">#REF!</definedName>
    <definedName name="_bdm.7BDE49598C3D4FD2847521D772010F92.edm" hidden="1">#REF!</definedName>
    <definedName name="_bdm.7BEDD6FE9CFF4AF987CFA1D4497F8ECE.edm" hidden="1">#REF!</definedName>
    <definedName name="_bdm.7C34919F0F2F4FC08546460F84CA54C2.edm" hidden="1">#REF!</definedName>
    <definedName name="_bdm.7C350B6A981F4654BBF9123071309DBC.edm" hidden="1">#REF!</definedName>
    <definedName name="_bdm.7C43C8BD377545C8A7D25DE54EE3CD87.edm" hidden="1">#REF!</definedName>
    <definedName name="_bdm.7C715B9DA3474F9DA61AD73891C01AC7.edm" hidden="1">#REF!</definedName>
    <definedName name="_bdm.7C7B8E02ABFD454DB711AA736FF19D34.edm" hidden="1">#REF!</definedName>
    <definedName name="_bdm.7C8378CBAAA742298512B41E88009A61.edm" hidden="1">#REF!</definedName>
    <definedName name="_bdm.7C898A109DB546C7819A9338FA03A299.edm" hidden="1">#REF!</definedName>
    <definedName name="_bdm.7CB9A6B491714FC59E35A329740E5FEA.edm" hidden="1">#REF!</definedName>
    <definedName name="_bdm.7cd21d90908542fc93a541ccaad5327d.edm" hidden="1">#REF!</definedName>
    <definedName name="_bdm.7ce7d377648f4924b7c6208608c153ab.edm" hidden="1">#REF!</definedName>
    <definedName name="_bdm.7CE9D4C64C6A4B44AD92B2A7DDBCF21B.edm" hidden="1">#REF!</definedName>
    <definedName name="_bdm.7CEF1E995DCB4F09B0BD6A5ADB031A07.edm" hidden="1">#REF!</definedName>
    <definedName name="_bdm.7D35F7C33DED480890832FB30B159FF0.edm" hidden="1">#REF!</definedName>
    <definedName name="_bdm.7d3f332c988c4c1dbefd719485f9a465.edm" hidden="1">#REF!</definedName>
    <definedName name="_bdm.7d6ada9d6c954666b30b25743ffdf5df.edm" hidden="1">#REF!</definedName>
    <definedName name="_bdm.7D7A3B6354074BE1BA4FC4696582EADC.edm" hidden="1">#REF!</definedName>
    <definedName name="_bdm.7D7C9F70ECF74708A587FFA9B09071B6.edm" hidden="1">#REF!</definedName>
    <definedName name="_bdm.7D824340CB6A4DB1AFCF9B66EDB671E6.edm" hidden="1">#REF!</definedName>
    <definedName name="_bdm.7d83760c8e3f4aa280157b44bff1a26e.edm" hidden="1">#REF!</definedName>
    <definedName name="_bdm.7D890F2226B34DCA9CB5A77D3B3202AF.edm" hidden="1">#REF!</definedName>
    <definedName name="_bdm.7D916AC2CC6E4F8FB065D6C265518558.edm" hidden="1">#REF!</definedName>
    <definedName name="_bdm.7DB102A662CB45B29E93BA05C8803FDB.edm" hidden="1">#REF!</definedName>
    <definedName name="_bdm.7DB43D3E6ACD4380BFFC72287CA80B54.edm" hidden="1">#REF!</definedName>
    <definedName name="_bdm.7DBDA030E1AD41FC9FDB644EC8B70ECF.edm" hidden="1">#REF!</definedName>
    <definedName name="_bdm.7DC0DA7728B4410B92D800A7AE0721BE.edm" hidden="1">#REF!</definedName>
    <definedName name="_bdm.7DC26D5D4AB7481F846DCEF519C76B46.edm" hidden="1">#REF!</definedName>
    <definedName name="_bdm.7DCEBBE539AF4B55A933C4211A7B45AC.edm" hidden="1">#REF!</definedName>
    <definedName name="_bdm.7DE3F9D324124FC88EAE3D8CA3850A06.edm" hidden="1">#REF!</definedName>
    <definedName name="_bdm.7df8983cb8974e52ae25094ec1d60aa7.edm" hidden="1">#REF!</definedName>
    <definedName name="_bdm.7E12F86B32744738BD1D6CB35162E9B9.edm" hidden="1">#REF!</definedName>
    <definedName name="_bdm.7E1F869AD2E2493A8E3723BF028DB57F.edm" hidden="1">#REF!</definedName>
    <definedName name="_bdm.7E3212E2A1DD49518AFB99E2A3BC9483.edm" hidden="1">#REF!</definedName>
    <definedName name="_bdm.7e4aebe8747e4c09adfa70e3ab1a150d.edm" hidden="1">#REF!</definedName>
    <definedName name="_bdm.7e4c8f59d4db4562a695a1982e526e05.edm" hidden="1">#REF!</definedName>
    <definedName name="_bdm.7E5DF9465C7E475CBEA583246C5A55EF.edm" hidden="1">#REF!</definedName>
    <definedName name="_bdm.7E9045F23A4A4387A1A033AA4DB4FA53.edm" hidden="1">#REF!</definedName>
    <definedName name="_bdm.7EA75D0FD727457B9DBD4029392A3988.edm" hidden="1">#REF!</definedName>
    <definedName name="_bdm.7eb29c9cc63546c480431e34719c99a4.edm" hidden="1">#REF!</definedName>
    <definedName name="_bdm.7eb5026441c84589a590c424676a767f.edm" hidden="1">#REF!</definedName>
    <definedName name="_bdm.7EBA76BF9421455F9A88BD71DB8E1001.edm" hidden="1">#REF!</definedName>
    <definedName name="_bdm.7ED989088C50480C91A402207EA214EA.edm" hidden="1">#REF!</definedName>
    <definedName name="_bdm.7EDC2AC5380E48E4944705D55B56862A.edm" hidden="1">#REF!</definedName>
    <definedName name="_bdm.7EE00B6435C1476AAA5C97C4B6EAE357.edm" hidden="1">#REF!</definedName>
    <definedName name="_bdm.7EE91BDFABF34CEFB6BCDB519D6FC7AF.edm" hidden="1">#REF!</definedName>
    <definedName name="_bdm.7EEE19BA4EAD4B8FB77BF920E78CE2F8.edm" hidden="1">#REF!</definedName>
    <definedName name="_bdm.7EEF716D9AAE4797A4717E5A60361CA4.edm" hidden="1">#REF!</definedName>
    <definedName name="_bdm.7efdf43719994d8f811ff2ce923a5bdc.edm" hidden="1">#REF!</definedName>
    <definedName name="_bdm.7F0BD7FAADCF4250B452300791CAB3CB.edm" hidden="1">#REF!</definedName>
    <definedName name="_bdm.7F14019C12404C47AE736D64CF409F1E.edm" hidden="1">#REF!</definedName>
    <definedName name="_bdm.7F1CFA17524747C5A584DF68DF1BC1E5.edm" hidden="1">#REF!</definedName>
    <definedName name="_bdm.7F26D7A4F2F949349C1C9D0C2077AA78.edm" hidden="1">#REF!</definedName>
    <definedName name="_bdm.7F290AB1CDEF439AA9F6562EE6E7FD0B.edm" hidden="1">#REF!</definedName>
    <definedName name="_bdm.7F291E1CC70C4DBB8613CAC64BD0BF61.edm" hidden="1">#REF!</definedName>
    <definedName name="_bdm.7F2EC03DD72948CF82ACE4E536748585.edm" hidden="1">#REF!</definedName>
    <definedName name="_bdm.7F3A9061895447DB9058180F98AECD45.edm" hidden="1">#REF!</definedName>
    <definedName name="_bdm.7F3AB759C4DE4D5C85B855875109DD4D.edm" hidden="1">#REF!</definedName>
    <definedName name="_bdm.7f422fa551184b1098d42c7a80f2f263.edm" hidden="1">#REF!</definedName>
    <definedName name="_bdm.7F4244C4B0B14345826EA2BEF1521AB6.edm" hidden="1">#REF!</definedName>
    <definedName name="_bdm.7F47B7B7D6B04068BB785BE4A08F7831.edm" hidden="1">#REF!</definedName>
    <definedName name="_bdm.7F64167B771346FDBE56000CEAB03576.edm" hidden="1">#REF!</definedName>
    <definedName name="_bdm.7F7B733118DB4FB681CA3C1FB9AA4BFA.edm" hidden="1">#REF!</definedName>
    <definedName name="_bdm.7F86F86E2332446BB4B232644E9EE446.edm" hidden="1">#REF!</definedName>
    <definedName name="_bdm.7F8C54A9057E4794B95BDB71D089F2C6.edm" hidden="1">#REF!</definedName>
    <definedName name="_bdm.7F9C4C3DCB6A4391AD7C8EC08AADB23E.edm" hidden="1">#REF!</definedName>
    <definedName name="_bdm.7FAD6ADEB82B452ABEC907F146FABDFE.edm" hidden="1">#REF!</definedName>
    <definedName name="_bdm.7FB5BE1659764F0DB7F0C405DAF5A8CC.edm" hidden="1">#REF!</definedName>
    <definedName name="_bdm.7FBDD957893246C79C79ECD75279FC69.edm" hidden="1">#REF!</definedName>
    <definedName name="_bdm.7FE2F62C6D2E42898504B0AE228131B4.edm" hidden="1">#REF!</definedName>
    <definedName name="_bdm.7FE39E273F1F459DBE5C5711814F1E93.edm" hidden="1">#REF!</definedName>
    <definedName name="_bdm.7FE763AF3F1444A3923B0417704DB019.edm" hidden="1">#REF!</definedName>
    <definedName name="_bdm.7FE81C2DD3D34EE5916F07BEBD450E5B.edm" hidden="1">#REF!</definedName>
    <definedName name="_bdm.7FEF9344A97347EFBA3B3D00578B2768.edm" hidden="1">#REF!</definedName>
    <definedName name="_bdm.7FF85FBA40B84596BA752AEAF44E8128.edm" hidden="1">#N/A</definedName>
    <definedName name="_bdm.7FFD65134049474BB1DB10BEBAFDF686.edm" hidden="1">#REF!</definedName>
    <definedName name="_bdm.80340559CE674F58943D8E7EC86DBA4F.edm" hidden="1">#REF!</definedName>
    <definedName name="_bdm.803667C105C14884B5A6CB9298713468.edm" hidden="1">#REF!</definedName>
    <definedName name="_bdm.80377686E51A479DB35EB3CED4464805.edm" hidden="1">#REF!</definedName>
    <definedName name="_bdm.803BF50E22624E2085BC3AEF6A617BBD.edm" hidden="1">#REF!</definedName>
    <definedName name="_bdm.804E81A612C5456EB427B0F9B7DB2278.edm" hidden="1">#REF!</definedName>
    <definedName name="_bdm.805C815322D24811AAFF918C418A3B4F.edm" hidden="1">#REF!</definedName>
    <definedName name="_bdm.80b298bc5b8644f4a48c7e76938bdf3b.edm" hidden="1">#REF!</definedName>
    <definedName name="_bdm.80c615ab2784407d85dd3006171f6b73.edm" hidden="1">#REF!</definedName>
    <definedName name="_bdm.80EE52DA7ACE4E95AE975BFC473D74DB.edm" hidden="1">#REF!</definedName>
    <definedName name="_bdm.8101F4C9905B4258B4DB71CBD8F798A1.edm" hidden="1">#REF!</definedName>
    <definedName name="_bdm.8102F6EFBC44462EA051D935085C4AF8.edm" hidden="1">#REF!</definedName>
    <definedName name="_bdm.810757DA8E6847FD970CEB3C8143D777.edm" hidden="1">#REF!</definedName>
    <definedName name="_bdm.811B6234F0644F01B41DE0097F7803CD.edm" hidden="1">#REF!</definedName>
    <definedName name="_bdm.8129EB5037FC429A91964A5C1AB9BE27.edm" hidden="1">#REF!</definedName>
    <definedName name="_bdm.814CA2017C0B442482FA79EC75E3291A.edm" hidden="1">#REF!</definedName>
    <definedName name="_bdm.815A81E55A17449995E18321E4E3DB14.edm" hidden="1">#REF!</definedName>
    <definedName name="_bdm.815D19E50F614F5B97CF756212A9D9CA.edm" hidden="1">#REF!</definedName>
    <definedName name="_bdm.815DE8A35B9E4572B515FAA99929CA6F.edm" hidden="1">#REF!</definedName>
    <definedName name="_bdm.818224C4FA8B421484DF165CFF391C21.edm" hidden="1">#REF!</definedName>
    <definedName name="_bdm.81aa87af673e484091ee5fc30ccaa387.edm" hidden="1">#REF!</definedName>
    <definedName name="_bdm.81ACE81BBA164E598B7D514CD4E45E03.edm" hidden="1">#REF!</definedName>
    <definedName name="_bdm.81B46239570A4D538A5083C9655C19AA.edm" hidden="1">#REF!</definedName>
    <definedName name="_bdm.81BAC92AF7E14D72A32223A2AD212F89.edm" hidden="1">#REF!</definedName>
    <definedName name="_bdm.81de226264284bcdabea2b7b166fef21.edm" hidden="1">#REF!</definedName>
    <definedName name="_bdm.81F7FC15014041E49DFE5E1E222765F6.edm" hidden="1">#REF!</definedName>
    <definedName name="_bdm.81FE3BEEEF3D4EFDB311F209B600261A.edm" hidden="1">#REF!</definedName>
    <definedName name="_bdm.82296B8A58B94DF6AA1C2771C886B5CA.edm" hidden="1">#REF!</definedName>
    <definedName name="_bdm.823ABCCA56D24643AF009C5AE5B39A14.edm" hidden="1">#REF!</definedName>
    <definedName name="_bdm.823B08A8FC88406494FF440E2D778393.edm" hidden="1">#REF!</definedName>
    <definedName name="_bdm.823D23DE6F8444FCBCE48BD55DD8CB47.edm" hidden="1">#REF!</definedName>
    <definedName name="_bdm.8262BA489AA642CDAA801A30F541D97D.edm" hidden="1">#REF!</definedName>
    <definedName name="_bdm.8272972C5AE343D297DBD0795DEC1245.edm" hidden="1">#REF!</definedName>
    <definedName name="_bdm.827A71F4F0C94CC98D922F2C9772674B.edm" hidden="1">#REF!</definedName>
    <definedName name="_bdm.827E41FA525B45D7B9F2E4A8EE7DB11E.edm" hidden="1">#REF!</definedName>
    <definedName name="_bdm.8288CAD9A93B401094DEEBCF4DB2F543.edm" hidden="1">#REF!</definedName>
    <definedName name="_bdm.828D6695E00649A0A7250AEB2C149E97.edm" hidden="1">#REF!</definedName>
    <definedName name="_bdm.829D5AEAC55643468E728138FD98638C.edm" hidden="1">#REF!</definedName>
    <definedName name="_bdm.82B062C338D94BAD8D566C03F819F566.edm" hidden="1">#N/A</definedName>
    <definedName name="_bdm.82B8BD634988435395214C286D17E7BE.edm" hidden="1">#REF!</definedName>
    <definedName name="_bdm.82C4A5D790A1400CB250B4EC8B731491.edm" hidden="1">#REF!</definedName>
    <definedName name="_bdm.82CC8E1915334734B8E7FD584A92197C.edm" hidden="1">#REF!</definedName>
    <definedName name="_bdm.82E88ADBA1F74B398032AB52708370A8.edm" hidden="1">#REF!</definedName>
    <definedName name="_bdm.82EFA27717C142FBB420C303C579BA29.edm" hidden="1">#REF!</definedName>
    <definedName name="_bdm.832BC939F2AF47E1BEF190DD474877D4.edm" hidden="1">#REF!</definedName>
    <definedName name="_bdm.834321007B944C0699B8327DCCFD23B1.edm" hidden="1">#REF!</definedName>
    <definedName name="_bdm.836186DCD37B412C831573A0C769C499.edm" hidden="1">#REF!</definedName>
    <definedName name="_bdm.8372421BE5D44EDF89E2D3D330DBFA5B.edm" hidden="1">#REF!</definedName>
    <definedName name="_bdm.838fb0c48c4b4a638b8da684d1714509.edm" hidden="1">#REF!</definedName>
    <definedName name="_bdm.83C07BB8847F4FC9AD5D633F85F27C26.edm" hidden="1">#REF!</definedName>
    <definedName name="_bdm.83FC62B51CC04A2E9B48AF6481DB9F0D.edm" hidden="1">#REF!</definedName>
    <definedName name="_bdm.840359d245414095b87fa22dbda0fb9f.edm" hidden="1">#REF!</definedName>
    <definedName name="_bdm.841698161DAB4DE1950191ABDDCF2DD6.edm" hidden="1">#REF!</definedName>
    <definedName name="_bdm.844E42B301754E3F94835B3A1439D2CD.edm" hidden="1">#REF!</definedName>
    <definedName name="_bdm.845E0203939945468D317DBE4773DD0C.edm" hidden="1">#REF!</definedName>
    <definedName name="_bdm.848084CE9BD2409CB06CD3A431591740.edm" hidden="1">#REF!</definedName>
    <definedName name="_bdm.8486464FF42B40808BF15E357A2DE96A.edm" hidden="1">#REF!</definedName>
    <definedName name="_bdm.849EE48FD1B14D24857694A3289BE768.edm" hidden="1">#REF!</definedName>
    <definedName name="_bdm.84CE4733E04F4AFDB68AE4DD3BBD84DC.edm" hidden="1">#REF!</definedName>
    <definedName name="_bdm.84d5252219444678a6fbd6b3dca80087.edm" hidden="1">#REF!</definedName>
    <definedName name="_bdm.84D87C2383A04C829026C19F07C2EA4A.edm" hidden="1">#REF!</definedName>
    <definedName name="_bdm.84E68D3BF0DE4598A76E98DF2CFA945E.edm" hidden="1">#REF!</definedName>
    <definedName name="_bdm.850069c6c0044a829d46308e4e0dab24.edm" hidden="1">#REF!</definedName>
    <definedName name="_bdm.851C19CF9AD64D7986D0D5E248D0DDBC.edm" hidden="1">#REF!</definedName>
    <definedName name="_bdm.852427e22be54a659763392fb91513ab.edm" hidden="1">#REF!</definedName>
    <definedName name="_bdm.8532c5fca5214221b3de1f1df9e13d18.edm" hidden="1">#REF!</definedName>
    <definedName name="_bdm.8540C382A0ED478EA0F9D53DBAB064CD.edm" hidden="1">#REF!</definedName>
    <definedName name="_bdm.8546E80DB6B24D4FA0FDCCF841AF0687.edm" hidden="1">#REF!</definedName>
    <definedName name="_bdm.8575D7ECDD83400C89A165638EB5EE20.edm" hidden="1">#REF!</definedName>
    <definedName name="_bdm.857B94AC2182472E8AB6D321C42FF487.edm" hidden="1">#REF!</definedName>
    <definedName name="_bdm.858cb137650b4c98b5df8e7fbaf21f46.edm" hidden="1">#REF!</definedName>
    <definedName name="_bdm.85A091D5714B41568AB974CFF2841C1D.edm" hidden="1">#REF!</definedName>
    <definedName name="_bdm.85a32072fd1448278443e4aa0ddd0185.edm" hidden="1">#REF!</definedName>
    <definedName name="_bdm.85AC048FBE8F4E00B148FB2EF28A0F18.edm" hidden="1">#REF!</definedName>
    <definedName name="_bdm.85B023E7A30D4DBEB3F887592814D120.edm" hidden="1">#REF!</definedName>
    <definedName name="_bdm.85D0E3585AD74D84819750EA77D0FBBC.edm" hidden="1">#REF!</definedName>
    <definedName name="_bdm.85ED581018AF4AB19AFA873599C58C10.edm" hidden="1">#REF!</definedName>
    <definedName name="_bdm.85f7e09b160b4800948c9135418fc2bc.edm" hidden="1">#REF!</definedName>
    <definedName name="_bdm.860CD9C316004D728374E99C7B89B93A.edm" hidden="1">#N/A</definedName>
    <definedName name="_bdm.8616179F08CE49679F22E0B57DCE6835.edm" hidden="1">#REF!</definedName>
    <definedName name="_bdm.86178254898C4E2FAAA5D69D2572FC67.edm" hidden="1">#REF!</definedName>
    <definedName name="_bdm.8617CAE62C19460180B4DCE31EBA9963.edm" hidden="1">#REF!</definedName>
    <definedName name="_bdm.863BF4F7290140E69B2B87490F07484B.edm" hidden="1">#REF!</definedName>
    <definedName name="_bdm.8661409655CC400E926A331AE5852B13.edm" hidden="1">#REF!</definedName>
    <definedName name="_bdm.86713E1E955644FF92F2EB7F3113F0DD.edm" hidden="1">#REF!</definedName>
    <definedName name="_bdm.86743DCB9C8D4CBFA83D68C9702D09FA.edm" hidden="1">#REF!</definedName>
    <definedName name="_bdm.8675DB842C634C98AF6C76069F789CF2.edm" hidden="1">#REF!</definedName>
    <definedName name="_bdm.8690BC1FFDBA4CD6BE308271E9B16BF5.edm" hidden="1">#REF!</definedName>
    <definedName name="_bdm.869894505D684826AAEE8612E988FE45.edm" hidden="1">#REF!</definedName>
    <definedName name="_bdm.8698A8ADEE7F4B6089B0B15C74D0B353.edm" hidden="1">#REF!</definedName>
    <definedName name="_bdm.86B23306579947958850AB2CFAFB5F38.edm" hidden="1">#REF!</definedName>
    <definedName name="_bdm.86b59219f9e44051bfbe93cef8064e2e.edm" hidden="1">#REF!</definedName>
    <definedName name="_bdm.86c863709d484cb6b2089699613cb7d8.edm" hidden="1">#REF!</definedName>
    <definedName name="_bdm.86D0CAF7072E486284E0697461F2E2D8.edm" hidden="1">#REF!</definedName>
    <definedName name="_bdm.86E5E52B410448C89B24BC2C018B0498.edm" hidden="1">#REF!</definedName>
    <definedName name="_bdm.86EF7CDCD896411DB1675E0B4A8F3E27.edm" hidden="1">#REF!</definedName>
    <definedName name="_bdm.86EFC14103784462888DE3DA7730D197.edm" hidden="1">#REF!</definedName>
    <definedName name="_bdm.86FA8C5A743443E1A029134B828F705C.edm" hidden="1">#REF!</definedName>
    <definedName name="_bdm.87076FB8E61A4A4A95157E09D6C3F9E3.edm" hidden="1">#REF!</definedName>
    <definedName name="_bdm.870CA6394C4B48E28204EFCC6AD00D6C.edm" hidden="1">#REF!</definedName>
    <definedName name="_bdm.8716BACEC38C4E5A919986B8372E99D1.edm" hidden="1">#REF!</definedName>
    <definedName name="_bdm.871D5EBA12424B5FA6FB9C6CDFA8AD99.edm" hidden="1">#REF!</definedName>
    <definedName name="_bdm.872BC9BDCFD3445CB0A2B48D943D8FF3.edm" hidden="1">#REF!</definedName>
    <definedName name="_bdm.874C134A6CCD45FDB4752CBF33836524.edm" hidden="1">#REF!</definedName>
    <definedName name="_bdm.8751fb0a87b84d81aad859154385f57d.edm" hidden="1">#REF!</definedName>
    <definedName name="_bdm.87797DC121FD4DEE83D73687F4D0E278.edm" hidden="1">#REF!</definedName>
    <definedName name="_bdm.879F9FAC5FEB4475A30E4DC8778C57CA.edm" hidden="1">#REF!</definedName>
    <definedName name="_bdm.87B961DA449147019B127CB030FB395D.edm" hidden="1">#REF!</definedName>
    <definedName name="_bdm.87DC1786544C476B82BA9840E68EE4C0.edm" hidden="1">#REF!</definedName>
    <definedName name="_bdm.87E6133EF43847F095F90DAA9F14B7A5.edm" hidden="1">#REF!</definedName>
    <definedName name="_bdm.87F77AF4CF574346B1F36DCCB8E7BDB2.edm" hidden="1">#REF!</definedName>
    <definedName name="_bdm.880EC7A81F04422AA8E949B1B613A158.edm" hidden="1">#REF!</definedName>
    <definedName name="_bdm.881B20BF486446A1BE493CC6FA01A321.edm" hidden="1">#REF!</definedName>
    <definedName name="_bdm.8835FF6A67BD4809AA729B4A70E1B7E0.edm" hidden="1">#REF!</definedName>
    <definedName name="_bdm.883e2507d86843149a5fbf8507f56235.edm" hidden="1">#REF!</definedName>
    <definedName name="_bdm.884B96FD686746FABD9683B22240CAEC.edm" hidden="1">#REF!</definedName>
    <definedName name="_bdm.884ccdb67e0443c38e533ba055e12d59.edm" hidden="1">#REF!</definedName>
    <definedName name="_bdm.885DBDAA16924DC5B6BE2ED364A8AB4C.edm" hidden="1">#REF!</definedName>
    <definedName name="_bdm.887D135A99394734872F1AA39D36FC98.edm" hidden="1">#REF!</definedName>
    <definedName name="_bdm.889F83A4471F4AA3B1F5C280B5041B13.edm" hidden="1">#REF!</definedName>
    <definedName name="_bdm.88B1D067B32F46B1ACEA3AA7847867BE.edm" hidden="1">#REF!</definedName>
    <definedName name="_bdm.88C8AB0686B0400CA79FA0C4EE1613DF.edm" hidden="1">#REF!</definedName>
    <definedName name="_bdm.88D3DB4E992142578E411AAFD95F4A86.edm" hidden="1">#REF!</definedName>
    <definedName name="_bdm.88DD245537BF4343A6B978A65CF857DB.edm" hidden="1">#REF!</definedName>
    <definedName name="_bdm.88DE053F9B834424881CD8C39AB7B4AF.edm" hidden="1">#REF!</definedName>
    <definedName name="_bdm.88E0846557A44C8FAC7E585381AD9C3A.edm" hidden="1">#REF!</definedName>
    <definedName name="_bdm.88E59F6CD70547099CD8BA46974E0949.edm" hidden="1">#REF!</definedName>
    <definedName name="_bdm.88fe105953c14aabb17da0cda815c197.edm" hidden="1">#REF!</definedName>
    <definedName name="_bdm.8949AF5D6189484EAFD2B53B75683BEA.edm" hidden="1">#REF!</definedName>
    <definedName name="_bdm.8960B5BD51154CA090D72445D232DF3F.edm" hidden="1">#REF!</definedName>
    <definedName name="_bdm.896AB61861C04481B17EE8802C90478C.edm" hidden="1">#REF!</definedName>
    <definedName name="_bdm.8981BBBDA21B4A1F85D8A1A0FAFB3210.edm" hidden="1">#REF!</definedName>
    <definedName name="_bdm.8994A2262DB3490A825212D66E5B6AD4.edm" hidden="1">#REF!</definedName>
    <definedName name="_bdm.89A5216C943E4144A7E9315F79ED2A87.edm" hidden="1">#REF!</definedName>
    <definedName name="_bdm.89AA0A8F07CA465CAD636DC05FF176DF.edm" hidden="1">#REF!</definedName>
    <definedName name="_bdm.89BC625B4F72436EA507DD004B57B02C.edm" hidden="1">#REF!</definedName>
    <definedName name="_bdm.89D7E7E9060D41B8B7475AB307DFA626.edm" hidden="1">#REF!</definedName>
    <definedName name="_bdm.89EDB4614C1B493393D37E8E8F9D2D67.edm" hidden="1">#REF!</definedName>
    <definedName name="_bdm.89F24D17896B4016B390CB5A877A5E21.edm" hidden="1">#REF!</definedName>
    <definedName name="_bdm.8A5CDD9F970B4821B3173E2FFDCE7E2F.edm" hidden="1">#REF!</definedName>
    <definedName name="_bdm.8A687C13C7C048A4A38C2B7F603D25CE.edm" hidden="1">#REF!</definedName>
    <definedName name="_bdm.8A7A319C03C74366A3C68CDB53659B1C.edm" hidden="1">#REF!</definedName>
    <definedName name="_bdm.8A9AC4A10B40427E934F5C39F7AE2A18.edm" hidden="1">#REF!</definedName>
    <definedName name="_bdm.8aa8f8a9d30f433fbb38d3dc38fa73ad.edm" hidden="1">#REF!</definedName>
    <definedName name="_bdm.8AF2CC9501CD418195C5AAF6469D5BF0.edm" hidden="1">#REF!</definedName>
    <definedName name="_bdm.8AF980EDAFF54D7FAA2C7425FFCE6980.edm" hidden="1">#REF!</definedName>
    <definedName name="_bdm.8B11247125E94C788CE1C02F7467F56A.edm" hidden="1">#REF!</definedName>
    <definedName name="_bdm.8B2FA38D75D14E05ADCFE29C60E6DC0C.edm" hidden="1">#REF!</definedName>
    <definedName name="_bdm.8b4eca3e37134b0fa8d80ee301b9911b.edm" hidden="1">#REF!</definedName>
    <definedName name="_bdm.8B53853959514BF092BF9F5D7AE5C9D8.edm" hidden="1">#REF!</definedName>
    <definedName name="_bdm.8B5FFF6B04A34215A1BD29FDE762C150.edm" hidden="1">#REF!</definedName>
    <definedName name="_bdm.8B6A3F9B66334120804DB28EE2982DEA.edm" hidden="1">#REF!</definedName>
    <definedName name="_bdm.8b6a3fcfcf8844eea92dd15d1d076bea.edm" hidden="1">#REF!</definedName>
    <definedName name="_bdm.8b6a72fd206244bcbf666d8ecdd09878.edm" hidden="1">#REF!</definedName>
    <definedName name="_bdm.8B7B69BE71F941AE86CBFE44374839D0.edm" hidden="1">#REF!</definedName>
    <definedName name="_bdm.8B7DECA6A56249B7B24FA033310B2798.edm" hidden="1">#REF!</definedName>
    <definedName name="_bdm.8b84b91c8ed64c9e86807fde22f5b5be.edm" hidden="1">#REF!</definedName>
    <definedName name="_bdm.8b8c76fd9f764643987757800242c6fb.edm" hidden="1">#REF!</definedName>
    <definedName name="_bdm.8B8FB2A0B7C64263937629369069C558.edm" hidden="1">#REF!</definedName>
    <definedName name="_bdm.8BA44630E7E24131BAA77F2A97D9AD7E.edm" hidden="1">#REF!</definedName>
    <definedName name="_bdm.8BBAB8D314614F3481DB93D6314908DE.edm" hidden="1">#REF!</definedName>
    <definedName name="_bdm.8BBAD1F1D7A74BA68279D4DDB45E50ED.edm" hidden="1">#REF!</definedName>
    <definedName name="_bdm.8bc61d21a3ee47e785e8cdc1bb39de21.edm" hidden="1">#REF!</definedName>
    <definedName name="_bdm.8BE8657FD1664D5BAF4626DEDB21FCFB.edm" hidden="1">#REF!</definedName>
    <definedName name="_bdm.8BEB90276FFC4574AB4453EF8611DAE2.edm" hidden="1">#REF!</definedName>
    <definedName name="_bdm.8BF2AEA7EF6D48A08BF046805387368F.edm" hidden="1">#REF!</definedName>
    <definedName name="_bdm.8C27751C53654244A51A9363EBC167BE.edm" hidden="1">#REF!</definedName>
    <definedName name="_bdm.8C4EB7C68AC74ED4ADC9644AFD10149E.edm" hidden="1">#REF!</definedName>
    <definedName name="_bdm.8C6C31D2F45A4B0E8125F19CD085B56C.edm" hidden="1">#REF!</definedName>
    <definedName name="_bdm.8C7D4C75D1E74AC3950D665DE1B5BDD1.edm" hidden="1">#REF!</definedName>
    <definedName name="_bdm.8CB55999FDBA476599ECD9FCD2E4EAD5.edm" hidden="1">#REF!</definedName>
    <definedName name="_bdm.8CB787F3D5C74A6191B6DB71C628D9E3.edm" hidden="1">#REF!</definedName>
    <definedName name="_bdm.8CB98397D7894AD88BECB8000C591453.edm" hidden="1">#REF!</definedName>
    <definedName name="_bdm.8cc40575e25640949c3f65ad24b898e4.edm" hidden="1">#REF!</definedName>
    <definedName name="_bdm.8CE4AF8068ED472D9DDD73627AC15FA1.edm" hidden="1">#REF!</definedName>
    <definedName name="_bdm.8CFEA87C21BB4FACAB1B92DFAF5E2436.edm" hidden="1">#REF!</definedName>
    <definedName name="_bdm.8D0AFD0BE6044F208977D43E5FE3E571.edm" hidden="1">#REF!</definedName>
    <definedName name="_bdm.8D1F6BA5FE2F464FB92AA4F90CDEB27C.edm" hidden="1">#REF!</definedName>
    <definedName name="_bdm.8D348DD950DB48D6846CDC6BF68203E4.edm" hidden="1">#REF!</definedName>
    <definedName name="_bdm.8D3D5B3C25D74D18947B72C6AF9B24FC.edm" hidden="1">#REF!</definedName>
    <definedName name="_bdm.8D3EC86C52BA4606BD1A5A5867FE3C64.edm" hidden="1">#REF!</definedName>
    <definedName name="_bdm.8D5C79002FC24028A940E3C2D7867F7C.edm" hidden="1">#REF!</definedName>
    <definedName name="_bdm.8D8076FC155F447D9B19AF12721B3D9E.edm" hidden="1">#REF!</definedName>
    <definedName name="_bdm.8D8B4706B70747CD92C73F7C284B0A03.edm" hidden="1">#REF!</definedName>
    <definedName name="_bdm.8D9391C437274C7EA72A4323997461BA.edm" hidden="1">#REF!</definedName>
    <definedName name="_bdm.8DB4F385F54C4E6081FBB3E1D077F2F5.edm" hidden="1">#REF!</definedName>
    <definedName name="_bdm.8DB5495F314B4390B7640FE8A875C628.edm" hidden="1">#REF!</definedName>
    <definedName name="_bdm.8dc2a8a8bc8e4832a055d8c88ed0ad27.edm" hidden="1">#REF!</definedName>
    <definedName name="_bdm.8dfc639d1a9141d69ea12947d631f7d3.edm" hidden="1">#REF!</definedName>
    <definedName name="_bdm.8E105F6FC5684E589F4F281BEF66075B.edm" hidden="1">#REF!</definedName>
    <definedName name="_bdm.8E2DF08400E947FF925837C56BBE1CF1.edm" hidden="1">#REF!</definedName>
    <definedName name="_bdm.8E419A3EF8B643249A08A111F9DE00DF.edm" hidden="1">#REF!</definedName>
    <definedName name="_bdm.8E497B9260A54037A99E6C85BA26C17E.edm" hidden="1">#REF!</definedName>
    <definedName name="_bdm.8E5EE39D601B4642A9B6D6CC054D920F.edm" hidden="1">#REF!</definedName>
    <definedName name="_bdm.8EB2E4E48D6749FFAE531CF7CDBA6AF8.edm" hidden="1">#REF!</definedName>
    <definedName name="_bdm.8ED295A4C3894456ABC279EFF85D64DB.edm" hidden="1">#REF!</definedName>
    <definedName name="_bdm.8EDB28874E7740DAB3588584BA6B3AC0.edm" hidden="1">#REF!</definedName>
    <definedName name="_bdm.8EDF6487C38E4311BB56C27CC34A12C3.edm" hidden="1">#REF!</definedName>
    <definedName name="_bdm.8F0454FEFB944ADBB44E37E4ABDEA1EA.edm" hidden="1">#REF!</definedName>
    <definedName name="_bdm.8F05AA92F8D14B2D908FF7805015ED39.edm" hidden="1">#REF!</definedName>
    <definedName name="_bdm.8F1E94B96EA94E14A3B9667DEF5A90EC.edm" hidden="1">#REF!</definedName>
    <definedName name="_bdm.8F2C51F1E4F64396B97AF6031FA526D8.edm" hidden="1">#REF!</definedName>
    <definedName name="_bdm.8F2D1730F7654A21A73FEEBE202F5D42.edm" hidden="1">#REF!</definedName>
    <definedName name="_bdm.8F7CC7AC0DB04A63889E7AEA72029DD5.edm" hidden="1">#REF!</definedName>
    <definedName name="_bdm.8F7CD22364EF4C47B2ECFC1A40A2FBF8.edm" hidden="1">#REF!</definedName>
    <definedName name="_bdm.8F7CDB507C524548A4C075AA0B09433F.edm" hidden="1">#REF!</definedName>
    <definedName name="_bdm.8F7D5EF566A04C18A004BA4D262712CD.edm" hidden="1">#REF!</definedName>
    <definedName name="_bdm.8F7E3AB10E8E4F32A490CE557FFB8848.edm" hidden="1">#REF!</definedName>
    <definedName name="_bdm.8F7EA46C2AF44FD8B9853320F4C1D308.edm" hidden="1">#REF!</definedName>
    <definedName name="_bdm.8F910CF813CA425888499CF9F867493D.edm" hidden="1">#REF!</definedName>
    <definedName name="_bdm.8FC17FD629E44576A43BFF66D72C653C.edm" hidden="1">#REF!</definedName>
    <definedName name="_bdm.8FD4C49FC4024B73ADD6EF58CBD435BC.edm" hidden="1">#REF!</definedName>
    <definedName name="_bdm.8fd81550cd2847adade5e2dec14a2199.edm" hidden="1">#REF!</definedName>
    <definedName name="_bdm.8FE1E19D1D5D42438D5EEC3AF6C82119.edm" hidden="1">#REF!</definedName>
    <definedName name="_bdm.8FF90190DBC54B539113F8A0868C52E9.edm" hidden="1">#REF!</definedName>
    <definedName name="_bdm.9001A051BE39498C898B9C755B4B3C1C.edm" hidden="1">#REF!</definedName>
    <definedName name="_bdm.900bc62d0d624fe684a91d99bcfbe82c.edm" hidden="1">#REF!</definedName>
    <definedName name="_bdm.900DD6E084D64DA782F698FA014CD096.edm" hidden="1">#REF!</definedName>
    <definedName name="_bdm.90137aa105674c1281a6a55b55cf7b53.edm" hidden="1">#REF!</definedName>
    <definedName name="_bdm.902162E073FB4A9595B516557CC8163E.edm" hidden="1">#REF!</definedName>
    <definedName name="_bdm.9038CA44033F4619959F4C6CAD5EC812.edm" hidden="1">#REF!</definedName>
    <definedName name="_bdm.903D19F4E8D34889B1438C5616E908A8.edm" hidden="1">#REF!</definedName>
    <definedName name="_bdm.90479220F4914DEBAFFC7066AAAEAD78.edm" hidden="1">#REF!</definedName>
    <definedName name="_bdm.90508984F6544C6FBD7512C473208694.edm" hidden="1">#REF!</definedName>
    <definedName name="_bdm.905C455BB1454FA4A4F660E3F11A7018.edm" hidden="1">#REF!</definedName>
    <definedName name="_bdm.9092FA6CA944470EB0EA07B7D65755D3.edm" hidden="1">#REF!</definedName>
    <definedName name="_bdm.909578C4BF804F34B0EE6CE9E40F3AFF.edm" hidden="1">#REF!</definedName>
    <definedName name="_bdm.90A8C2B24E6B4D708AFCB03F66B23F3B.edm" hidden="1">#REF!</definedName>
    <definedName name="_bdm.90b2d6a0f9434ae2a2614d3e34b1f7d7.edm" hidden="1">#REF!</definedName>
    <definedName name="_bdm.90B63CE547164879842C3ADB6C6F8101.edm" hidden="1">#REF!</definedName>
    <definedName name="_bdm.90CAFB2459E347C89AF5E75CDD04D89A.edm" hidden="1">#REF!</definedName>
    <definedName name="_bdm.90D796657FEA4FF3A2C72CD3900B02A6.edm" hidden="1">#REF!</definedName>
    <definedName name="_bdm.90F2DEDB95DA45589656AC2F94C269E3.edm" hidden="1">#REF!</definedName>
    <definedName name="_bdm.90F6B8F32DCF48E3A46A2C6DF0F5EFFD.edm" hidden="1">#REF!</definedName>
    <definedName name="_bdm.911da27ebe6e4383b364bc9ed315d3f6.edm" hidden="1">#REF!</definedName>
    <definedName name="_bdm.9125737993b24391b08a2045e2158ccf.edm" hidden="1">#REF!</definedName>
    <definedName name="_bdm.912951C0F4FE4B5A813AFFEB07FF581B.edm" hidden="1">#REF!</definedName>
    <definedName name="_bdm.9134587F6A294DC4A43745C53527F293.edm" hidden="1">#REF!</definedName>
    <definedName name="_bdm.913FA7EE6F8A4250B38C02AE3EE29770.edm" hidden="1">#REF!</definedName>
    <definedName name="_bdm.914b6dc66ee84e1d9117275be427374c.edm" hidden="1">#REF!</definedName>
    <definedName name="_bdm.9157149A2E394D6EB552295B850701F3.edm" hidden="1">#REF!</definedName>
    <definedName name="_bdm.91571F8764474996882E57E8EAD6E768.edm" hidden="1">#REF!</definedName>
    <definedName name="_bdm.917D6DD1FC7C43628E97CCE18D681564.edm" hidden="1">#REF!</definedName>
    <definedName name="_bdm.91888103F322498FBE827D632AADA84A.edm" hidden="1">#REF!</definedName>
    <definedName name="_bdm.919517AD0C574FAD8EB67521CD29DB24.edm" hidden="1">#REF!</definedName>
    <definedName name="_bdm.91A0363460DD404EA385389FD30F945A.edm" hidden="1">#REF!</definedName>
    <definedName name="_bdm.91AC82770CC6427998437F118C6FDBFB.edm" hidden="1">#REF!</definedName>
    <definedName name="_bdm.91BDA944712D493287C931B18D8E4CEE.edm" hidden="1">#REF!</definedName>
    <definedName name="_bdm.91D3D39F24804611AAB2A6BCA6E304BB.edm" hidden="1">#REF!</definedName>
    <definedName name="_bdm.91E6E9ABB2544900B8D2ECE5E60B1E41.edm" hidden="1">#REF!</definedName>
    <definedName name="_bdm.91E76BEC876C47C5AA2AD93624FA62ED.edm" hidden="1">#REF!</definedName>
    <definedName name="_bdm.91E964912839407B9BE2EF407F968381.edm" hidden="1">#REF!</definedName>
    <definedName name="_bdm.91F6E63E956E405B8022D93B4CB7C2D6.edm" hidden="1">#REF!</definedName>
    <definedName name="_bdm.9224C8DBA6024D95BBBB4C9B5236A037.edm" hidden="1">#REF!</definedName>
    <definedName name="_bdm.924C87CBA3FE4EA7B53C77B4D991A6A0.edm" hidden="1">#REF!</definedName>
    <definedName name="_bdm.925139B8251749AA84AA5990DF9410D6.edm" hidden="1">#REF!</definedName>
    <definedName name="_bdm.925DE1D9005643ECB5EFA49FC7865554.edm" hidden="1">#REF!</definedName>
    <definedName name="_bdm.9279980CA907437780FC409CE5B012F2.edm" hidden="1">#REF!</definedName>
    <definedName name="_bdm.9283A1F5DFD24646A19AD3A59C125059.edm" hidden="1">#REF!</definedName>
    <definedName name="_bdm.92BE5E5A79DB42E994648803476498EE.edm" hidden="1">#REF!</definedName>
    <definedName name="_bdm.92EA9F79D82645AC8996748E1D3E629C.edm" hidden="1">#REF!</definedName>
    <definedName name="_bdm.930DCF4ADF134F8CA5F4BF237927CC58.edm" hidden="1">#REF!</definedName>
    <definedName name="_bdm.930F77551DBD4ECE80D9CDD2FB028861.edm" hidden="1">#REF!</definedName>
    <definedName name="_bdm.931D886D4BA34C8A888D76B7E841F8CD.edm" hidden="1">#REF!</definedName>
    <definedName name="_bdm.9321a89e422b4581971170b6f2d4ac24.edm" hidden="1">#REF!</definedName>
    <definedName name="_bdm.938C210AAC49466FB0F7963C2AABB464.edm" hidden="1">#REF!</definedName>
    <definedName name="_bdm.939C2D9631E940B28CA977745919C168.edm" hidden="1">#REF!</definedName>
    <definedName name="_bdm.93AEE0111D264C75919DB3467F413539.edm" hidden="1">#REF!</definedName>
    <definedName name="_bdm.93CC17E714524849A2C3ABA0BA7B7537.edm" hidden="1">#REF!</definedName>
    <definedName name="_bdm.93DB1232D03B485288E2DB96D9E2415C.edm" hidden="1">#REF!</definedName>
    <definedName name="_bdm.9400BE25DC754C40BA27548E653B7868.edm" hidden="1">#REF!</definedName>
    <definedName name="_bdm.940BDAE459A64DC7AF340D55E642A1CA.edm" hidden="1">#REF!</definedName>
    <definedName name="_bdm.941240043d094a65a737d157defa14a7.edm" hidden="1">#REF!</definedName>
    <definedName name="_bdm.9413CC7EBD4F4A77ADE0F18565340907.edm" hidden="1">#REF!</definedName>
    <definedName name="_bdm.943020866D4442AF960F446A72F35FAA.edm" hidden="1">#REF!</definedName>
    <definedName name="_bdm.9430FB3273F84250B58DBB57C6A98444.edm" hidden="1">#REF!</definedName>
    <definedName name="_bdm.94400EE5B2DE45229CBE0DDCF3A79DB5.edm" hidden="1">#REF!</definedName>
    <definedName name="_bdm.94454718F09E4C0CA67F734E6B78A943.edm" hidden="1">#REF!</definedName>
    <definedName name="_bdm.944A99A70D2948099FBC06F74CFB8124.edm" hidden="1">#REF!</definedName>
    <definedName name="_bdm.9456BBA957304CA5AFEA1F92EC3AEC9A.edm" hidden="1">#REF!</definedName>
    <definedName name="_bdm.949460ABB0084F8AA29349AD5594B2F3.edm" hidden="1">#REF!</definedName>
    <definedName name="_bdm.949aac5774dd44fa9ca90727b3a74ce7.edm" hidden="1">#REF!</definedName>
    <definedName name="_bdm.94B3D9C2149643768926F2A2EC102650.edm" hidden="1">#REF!</definedName>
    <definedName name="_bdm.94c70a0e43a34f668bae42aeaa2aeb67.edm" hidden="1">#REF!</definedName>
    <definedName name="_bdm.94EDB78CA962415CB9E19B293555957A.edm" hidden="1">#REF!</definedName>
    <definedName name="_bdm.94F8A7820A8F4E3EAA9A45ACB60F630D.edm" hidden="1">#REF!</definedName>
    <definedName name="_bdm.951E8D1026C54C1BB150FC85D486130E.edm" hidden="1">#REF!</definedName>
    <definedName name="_bdm.9558C6FD2D1A41DAB7EBD3A408924DE6.edm" hidden="1">#REF!</definedName>
    <definedName name="_bdm.95715A5BB5E3499A94DC8975E4288E8F.edm" hidden="1">#REF!</definedName>
    <definedName name="_bdm.957E1227ADCB4CC8AB4AFA303B27BE0D.edm" hidden="1">#REF!</definedName>
    <definedName name="_bdm.959037a6e1cc4c168afbc08f042b1207.edm" hidden="1">#REF!</definedName>
    <definedName name="_bdm.95BBB1AD2FDA4E95BFCA31E63F0EBBE2.edm" hidden="1">#REF!</definedName>
    <definedName name="_bdm.95befd4af9f444499866ef43dff2ee94.edm" hidden="1">#REF!</definedName>
    <definedName name="_bdm.95D97703F0B44275930D649261210A38.edm" hidden="1">#REF!</definedName>
    <definedName name="_bdm.95DDB134A9554193999C8B0FC030162E.edm" hidden="1">#REF!</definedName>
    <definedName name="_bdm.95E91EDDF10B43D6BC8F21903E8F352D.edm" hidden="1">#REF!</definedName>
    <definedName name="_bdm.95F5DF8A7C0A4C4BAB4711573A75218E.edm" hidden="1">#REF!</definedName>
    <definedName name="_bdm.95FE1E00E9E84CC4B00B2BCF64E839F9.edm" hidden="1">#REF!</definedName>
    <definedName name="_bdm.960042BBB8A14223829B15EF2432095B.edm" hidden="1">#REF!</definedName>
    <definedName name="_bdm.960720C6BFBA49BAA72FA602F3C60483.edm" hidden="1">#REF!</definedName>
    <definedName name="_bdm.9614AF05C16B4D44B0F8E48A405EE512.edm" hidden="1">#REF!</definedName>
    <definedName name="_bdm.9632FA047B6C4BD6A9EC28180C36ECC2.edm" hidden="1">#REF!</definedName>
    <definedName name="_bdm.965594B209EC4399B68A7BCE0DF513F3.edm" hidden="1">#REF!</definedName>
    <definedName name="_bdm.9655B3340294484397B27BE042F06298.edm" hidden="1">#REF!</definedName>
    <definedName name="_bdm.96695BC1517E49459DC6483D0896FB1E.edm" hidden="1">#REF!</definedName>
    <definedName name="_bdm.967C861DFF6F4466AFD5B1B633425083.edm" hidden="1">#REF!</definedName>
    <definedName name="_bdm.967FAF28802B49529AC535987822AE84.edm" hidden="1">#REF!</definedName>
    <definedName name="_bdm.96AAB17BCF664849892820816556A9D7.edm" hidden="1">#REF!</definedName>
    <definedName name="_bdm.96E97136D6804888A1E017620DB84BC9.edm" hidden="1">#REF!</definedName>
    <definedName name="_bdm.97097961B9354DFB96338D9B174E29B8.edm" hidden="1">#REF!</definedName>
    <definedName name="_bdm.970A06C5E77B41F29BCFF792C30B73E4.edm" hidden="1">#REF!</definedName>
    <definedName name="_bdm.971BAFDFB3C64E82BA2DCC6140D6B22C.edm" hidden="1">#REF!</definedName>
    <definedName name="_bdm.9735486DC4FA4320AD48D80D8707CA1A.edm" hidden="1">#REF!</definedName>
    <definedName name="_bdm.973EF69C75924EE5BBEFD470F591E515.edm" hidden="1">#REF!</definedName>
    <definedName name="_bdm.97450FEA63AC48C29BB4280DA28F67B3.edm" hidden="1">#REF!</definedName>
    <definedName name="_bdm.97482D8BE4A94804B5DBE0E90AF3C362.edm" hidden="1">#N/A</definedName>
    <definedName name="_bdm.975803AF84D64393B483655D21084CE7.edm" hidden="1">#REF!</definedName>
    <definedName name="_bdm.97647F07AFDD4442A654C1B800C62044.edm" hidden="1">#REF!</definedName>
    <definedName name="_bdm.978AD9D9F6044EF59DA84C4521E471DA.edm" hidden="1">#REF!</definedName>
    <definedName name="_bdm.97C0FD0230D741CBAC0494F9E5DE3DFE.edm" hidden="1">#N/A</definedName>
    <definedName name="_bdm.97D88969CD3643E9833FCD6C94EB2490.edm" hidden="1">#REF!</definedName>
    <definedName name="_bdm.980484F241B94CBCB5A62B7E3C63F8D6.edm" hidden="1">#REF!</definedName>
    <definedName name="_bdm.9809801044A442F0B74E0EB54FDFCB30.edm" hidden="1">#REF!</definedName>
    <definedName name="_bdm.9819139B5E604E16AB79F968F3D9F463.edm" hidden="1">#REF!</definedName>
    <definedName name="_bdm.981F34D769924459A2161DBAABD778EE.edm" hidden="1">#REF!</definedName>
    <definedName name="_bdm.9823713BE7D74C508EA4B0CE26B3C7C0.edm" hidden="1">#N/A</definedName>
    <definedName name="_bdm.9829bc3f9eba409fae704013e3a8aff3.edm" hidden="1">#REF!</definedName>
    <definedName name="_bdm.9830BFA9A4924AECAC621807AC176243.edm" hidden="1">#REF!</definedName>
    <definedName name="_bdm.98347E9132034F8EB9A26EA7F4DBF592.edm" hidden="1">#REF!</definedName>
    <definedName name="_bdm.983AC8FF6A984882AED2CBB174642E2F.edm" hidden="1">#REF!</definedName>
    <definedName name="_bdm.984E06A6ACDF4279BD838011E4A5AF2C.edm" hidden="1">#REF!</definedName>
    <definedName name="_bdm.98509675FE304640BD0099E41768A4DB.edm" hidden="1">#REF!</definedName>
    <definedName name="_bdm.9856098DEDCE42549E7F2CAEB95C375A.edm" hidden="1">#REF!</definedName>
    <definedName name="_bdm.986DF0CFD4EC49059F5ED39C1C52ACBE.edm" hidden="1">#REF!</definedName>
    <definedName name="_bdm.987A5BA7A0134506BDBADA2100C274B9.edm" hidden="1">#REF!</definedName>
    <definedName name="_bdm.987A79D37ADB48B190D43DA79B7265E1.edm" hidden="1">#REF!</definedName>
    <definedName name="_bdm.988A52B41A8B498DA4E54474862BBB09.edm" hidden="1">#REF!</definedName>
    <definedName name="_bdm.988ce086249046bfbefe35c63f8fbbcd.edm" hidden="1">#REF!</definedName>
    <definedName name="_bdm.989A80A0C9F44F45A9ED7EAA86D44C66.edm" hidden="1">#REF!</definedName>
    <definedName name="_bdm.98A6BD8911E544989CBB003C24D4959F.edm" hidden="1">#REF!</definedName>
    <definedName name="_bdm.98B965C404F34A0BB8F3C3AECD1CA711.edm" hidden="1">#REF!</definedName>
    <definedName name="_bdm.98D18A4438B44ADB9CEF879052276AC1.edm" hidden="1">#REF!</definedName>
    <definedName name="_bdm.98DDA0098E1B4ACCA2C2DE8A0E60894C.edm" hidden="1">#REF!</definedName>
    <definedName name="_bdm.98F556B089F748FAAFF1948C4D92164E.edm" hidden="1">#REF!</definedName>
    <definedName name="_bdm.990882EC7A9547C5BDF0FEF9C9B66803.edm" hidden="1">#REF!</definedName>
    <definedName name="_bdm.9911ef617afe41098f2a7098b8aa1cc9.edm" hidden="1">#REF!</definedName>
    <definedName name="_bdm.99172AA5CED74240BA6B51C225076D3E.edm" hidden="1">#REF!</definedName>
    <definedName name="_bdm.99360D89E3C540ADBF0AA7B20E277903.edm" hidden="1">#REF!</definedName>
    <definedName name="_bdm.9939764B0FEF41EC9D0BB1E176EEDAB8.edm" hidden="1">#REF!</definedName>
    <definedName name="_bdm.9946F02540D24EC385D228D1FA8500CE.edm" hidden="1">#REF!</definedName>
    <definedName name="_bdm.9947ACE21082477A87EBFA05FE50A302.edm" hidden="1">#REF!</definedName>
    <definedName name="_bdm.994a03b26f7f4d3b89f5b343df758ac5.edm" hidden="1">#REF!</definedName>
    <definedName name="_bdm.995ECEBA90EA4D039FA812FABF24F35F.edm" hidden="1">#REF!</definedName>
    <definedName name="_bdm.998900D3FA7E41968F1E80C6684D602B.edm" hidden="1">#REF!</definedName>
    <definedName name="_bdm.99A6646E46D74F22ADB02B9C2665E69F.edm" hidden="1">#REF!</definedName>
    <definedName name="_bdm.99B0DFC706B242A9B8CF444CF317329B.edm" hidden="1">#REF!</definedName>
    <definedName name="_bdm.99CF7A7A764440C4AEABDC10D7096928.edm" hidden="1">#REF!</definedName>
    <definedName name="_bdm.99D0F1CF804C4AFC94EA8911D8023F13.edm" hidden="1">#REF!</definedName>
    <definedName name="_bdm.99D25071176349DF9DBCD692266E3E9E.edm" hidden="1">#REF!</definedName>
    <definedName name="_bdm.99E3D8558FB547678D9B192CBE1DEA8F.edm" hidden="1">#REF!</definedName>
    <definedName name="_bdm.99ECE305D9964B3EB31187E43523C73A.edm" hidden="1">#REF!</definedName>
    <definedName name="_bdm.99f7b248190a462889a2b6016008d9be.edm" hidden="1">#REF!</definedName>
    <definedName name="_bdm.99FB01F8C1E14AF39BA5231F257BA126.edm" hidden="1">#REF!</definedName>
    <definedName name="_bdm.99FC09CB430E4DBEAE5223ACBE146E9E.edm" hidden="1">#REF!</definedName>
    <definedName name="_bdm.9a1c859ce92145edb02f8ae1d6383322.edm" hidden="1">#REF!</definedName>
    <definedName name="_bdm.9A2AA32A871C45EAA96684E28C46F4C2.edm" hidden="1">#REF!</definedName>
    <definedName name="_bdm.9A3D2DF842D146A7A851EE903DAE3338.edm" hidden="1">#REF!</definedName>
    <definedName name="_bdm.9A3F0511EC2D468C8346AF3A42C46E13.edm" hidden="1">#REF!</definedName>
    <definedName name="_bdm.9A52B9CCE8C046BAA3FC2D2E2FC3F686.edm" hidden="1">#REF!</definedName>
    <definedName name="_bdm.9A8BEAC132CC4961A431BC766E21693A.edm" hidden="1">#REF!</definedName>
    <definedName name="_bdm.9aaff6026abd4169912a21a5b7366bc7.edm" hidden="1">#REF!</definedName>
    <definedName name="_bdm.9AB6BC2A3ACA4A64A11D4EFEE0B6A35F.edm" hidden="1">#REF!</definedName>
    <definedName name="_bdm.9AB81336398B4A248C4BDAFE5AD42EB2.edm" hidden="1">#REF!</definedName>
    <definedName name="_bdm.9AB90961C60E426EA3F65C399A610A70.edm" hidden="1">#REF!</definedName>
    <definedName name="_bdm.9ABF0C308D1948E99A5033AF920A3257.edm" hidden="1">#REF!</definedName>
    <definedName name="_bdm.9AD6B69603B7489AADB8B69EB68D4A8E.edm" hidden="1">#REF!</definedName>
    <definedName name="_bdm.9ADBCCCC484F401A9C391B352F83091E.edm" hidden="1">#REF!</definedName>
    <definedName name="_bdm.9AF5CD3142C94A218DAAE64054468DA1.edm" hidden="1">#REF!</definedName>
    <definedName name="_bdm.9AF9C7ABA2154F0581FC9C7C70539D46.edm" hidden="1">#REF!</definedName>
    <definedName name="_bdm.9B1489529DFE408DB6F78A4F3EDD5BBB.edm" hidden="1">#REF!</definedName>
    <definedName name="_bdm.9b1ffd9e6381408eac2bc514851d491e.edm" hidden="1">#REF!</definedName>
    <definedName name="_bdm.9B2FE648AE1D4F60946871D880EE3E4B.edm" hidden="1">#REF!</definedName>
    <definedName name="_bdm.9B3A5B7FB2794DB798AD56302595A423.edm" hidden="1">#REF!</definedName>
    <definedName name="_bdm.9B3D5DB4FA0E4954A195AD093CFEFE23.edm" hidden="1">#REF!</definedName>
    <definedName name="_bdm.9B4C2D41E9BA4DF8B28CC5710246FED0.edm" hidden="1">#REF!</definedName>
    <definedName name="_bdm.9B6BEF8D5F844DD399F6AE6E9DB27C54.edm" hidden="1">#REF!</definedName>
    <definedName name="_bdm.9B72D1D7164149DF86792D9578F8E582.edm" hidden="1">#REF!</definedName>
    <definedName name="_bdm.9B75DA67412E411EAC2E1674C8EC4299.edm" hidden="1">#REF!</definedName>
    <definedName name="_bdm.9B808CF279804AAE809BC8B8B6EDE25F.edm" hidden="1">#REF!</definedName>
    <definedName name="_bdm.9b9ee7e2c81f4520ba7042db0df3dcfe.edm" hidden="1">#REF!</definedName>
    <definedName name="_bdm.9BA1311CBB1F4E0DA0EC9193C6B6F26D.edm" hidden="1">#REF!</definedName>
    <definedName name="_bdm.9BB26DB31A464FB3B2954E4E86B3C66E.edm" hidden="1">#REF!</definedName>
    <definedName name="_bdm.9BC143DF971E44559310B4E576EAB1ED.edm" hidden="1">#REF!</definedName>
    <definedName name="_bdm.9BCECE44E6594BFCB08F29D95D45430A.edm" hidden="1">#REF!</definedName>
    <definedName name="_bdm.9BD3B3ED557841E9AB28D7EDFDE1CBF0.edm" hidden="1">#REF!</definedName>
    <definedName name="_bdm.9BE8FA5D7F024A1EAAEF0C7E8505258C.edm" hidden="1">#REF!</definedName>
    <definedName name="_bdm.9BEA6613EACD404FB004C6798E8CC87E.edm" hidden="1">#REF!</definedName>
    <definedName name="_bdm.9C080F45B1BE4D6D861B8150B2596461.edm" hidden="1">#REF!</definedName>
    <definedName name="_bdm.9C2465772A394EFD9C876FA84F55A512.edm" hidden="1">#REF!</definedName>
    <definedName name="_bdm.9C34C93A69AF451EAED4D2F29A41DB62.edm" hidden="1">#REF!</definedName>
    <definedName name="_bdm.9C5E33F06FFD4E02AE99E21017847A25.edm" hidden="1">#REF!</definedName>
    <definedName name="_bdm.9C633185C23F421D8BFE0B63C0E97C90.edm" hidden="1">#REF!</definedName>
    <definedName name="_bdm.9C726BDD4F8743489F9984A3891A5D5D.edm" hidden="1">#REF!</definedName>
    <definedName name="_bdm.9c7d40adbb4843b59e39619bec14d48e.edm" hidden="1">#REF!</definedName>
    <definedName name="_bdm.9C7E465F00774F59A8B25900EFA5A947.edm" hidden="1">#REF!</definedName>
    <definedName name="_bdm.9C8C82AC26BD48C0ADF63FDE2C5F467B.edm" hidden="1">#REF!</definedName>
    <definedName name="_bdm.9CA08C685DBC4F4FA12BE750C6788C9D.edm" hidden="1">#REF!</definedName>
    <definedName name="_bdm.9CAD0FCF79E940A6A5503E76B45D692E.edm" hidden="1">#REF!</definedName>
    <definedName name="_bdm.9CBF8C8CE7ED4AA397409517DF05E68A.edm" hidden="1">#REF!</definedName>
    <definedName name="_bdm.9CC7787391C94A8BA19A9CC51BD9F207.edm" hidden="1">#REF!</definedName>
    <definedName name="_bdm.9CC96F1DB6EA4E7F93001A9BB7F9F393.edm" hidden="1">#REF!</definedName>
    <definedName name="_bdm.9CDC35CDB7B143079762F320F757C403.edm" hidden="1">#REF!</definedName>
    <definedName name="_bdm.9CE9934CE40948929A44F1CF8D4EBE5A.edm" hidden="1">#REF!</definedName>
    <definedName name="_bdm.9CF1EC782CA246C5B743B60E78EFF75A.edm" hidden="1">#REF!</definedName>
    <definedName name="_bdm.9D05AF9DF7824466BA6DE1B2CC7C1F2D.edm" hidden="1">#REF!</definedName>
    <definedName name="_bdm.9d3929f50e59425f8942ab4e820f66db.edm" hidden="1">#REF!</definedName>
    <definedName name="_bdm.9D45AFE745544A11AA6DE239E6042919.edm" hidden="1">#REF!</definedName>
    <definedName name="_bdm.9D58468C398C4A64AECD57C65CA7EA42.edm" hidden="1">#N/A</definedName>
    <definedName name="_bdm.9D5AC8D2946C4947BCC864BE771192BF.edm" hidden="1">#REF!</definedName>
    <definedName name="_bdm.9d78a2052a364ec0be468713565fb74f.edm" hidden="1">#REF!</definedName>
    <definedName name="_bdm.9D91F3A34B3249489B6D2FA278CD6116.edm" hidden="1">#REF!</definedName>
    <definedName name="_bdm.9D930FDC274E4543A4894779A5FAE486.edm" hidden="1">#REF!</definedName>
    <definedName name="_bdm.9D9E1C9E794042BAA381D1B63B739949.edm" hidden="1">#REF!</definedName>
    <definedName name="_bdm.9DA169C413B74723B84B724E0A74AFAB.edm" hidden="1">#REF!</definedName>
    <definedName name="_bdm.9DA2A58E64814DFAB85B1A962FE078EF.edm" hidden="1">#REF!</definedName>
    <definedName name="_bdm.9dafe194f73e43f5a7865419a541b508.edm" hidden="1">#REF!</definedName>
    <definedName name="_bdm.9DB56E6D1603460695702EFDD21C40CD.edm" hidden="1">#REF!</definedName>
    <definedName name="_bdm.9DB6B94C6FF24153B44DCA52DBEC3E35.edm" hidden="1">#REF!</definedName>
    <definedName name="_bdm.9DBAA4EE3C324081A7C7C0CEBF561FD5.edm" hidden="1">#REF!</definedName>
    <definedName name="_bdm.9DDB6B8EEA0449F5BD09011DF8FAE213.edm" hidden="1">#REF!</definedName>
    <definedName name="_bdm.9DDD75196C5544C0A029568280B50B68.edm" hidden="1">#REF!</definedName>
    <definedName name="_bdm.9DDDB6FFA21445829BE84B73EF8D0D05.edm" hidden="1">#REF!</definedName>
    <definedName name="_bdm.9E3AA5F79E5145299F8847E5CB9CDF44.edm" hidden="1">#REF!</definedName>
    <definedName name="_bdm.9e5657987f2c4b9f8f2f70ac27d9d82b.edm" hidden="1">#REF!</definedName>
    <definedName name="_bdm.9E6346B36F4940FDB3934C4717844DE6.edm" hidden="1">#REF!</definedName>
    <definedName name="_bdm.9E680FFBD11F44569117AC21923A0734.edm" hidden="1">#REF!</definedName>
    <definedName name="_bdm.9E6A989823184B739EE63662DF28A32F.edm" hidden="1">#REF!</definedName>
    <definedName name="_bdm.9e77ffe7be0e4cd897afb0b3195307c0.edm" hidden="1">#REF!</definedName>
    <definedName name="_bdm.9E96C9BC761C4B2199AFB74D54971557.edm" hidden="1">#REF!</definedName>
    <definedName name="_bdm.9EA0CA9E56FB4195B98CABF3D962BC66.edm" hidden="1">#REF!</definedName>
    <definedName name="_bdm.9EA6DE0CADDB4633933E62BD5A305EFC.edm" hidden="1">#REF!</definedName>
    <definedName name="_bdm.9EA8A8C2E66746DF876CF5FF97D83BFE.edm" hidden="1">#REF!</definedName>
    <definedName name="_bdm.9EAECDBD8291451D98EA4C42080A6B70.edm" hidden="1">#REF!</definedName>
    <definedName name="_bdm.9EC999D9F66D46989B57D13ABC24D7AA.edm" hidden="1">#REF!</definedName>
    <definedName name="_bdm.9ED9184C66B44CE09C3CDD711F4E170F.edm" hidden="1">#REF!</definedName>
    <definedName name="_bdm.9EF93FB587874F0DBF6BB9D5DBF04713.edm" hidden="1">#N/A</definedName>
    <definedName name="_bdm.9F00C11AC64D4EE1A65B3EEC6520315C.edm" hidden="1">#REF!</definedName>
    <definedName name="_bdm.9f0d1cdf8d3a4bc9a10f0b2f53d075b2.edm" hidden="1">#REF!</definedName>
    <definedName name="_bdm.9F281C2D729544CBA58025780394E066.edm" hidden="1">#REF!</definedName>
    <definedName name="_bdm.9F3EBB3882EF42BBB4D6D3A3CB80A88C.edm" hidden="1">#REF!</definedName>
    <definedName name="_bdm.9F49B659818E4F8DB537CBAD556706A7.edm" hidden="1">#REF!</definedName>
    <definedName name="_bdm.9F4E04C01857407C983991AE261A4C55.edm" hidden="1">#REF!</definedName>
    <definedName name="_bdm.9F5B412A98EF44FF88291BC6AE171CA0.edm" hidden="1">#REF!</definedName>
    <definedName name="_bdm.9F6660F91146413F9F60AFA9F1238E83.edm" hidden="1">#REF!</definedName>
    <definedName name="_bdm.9F6D5DA50C8F4B9F8FC864A9C4BF8547.edm" hidden="1">#REF!</definedName>
    <definedName name="_bdm.9F9B876F07DE4ADE960B74AC5C27A703.edm" hidden="1">#REF!</definedName>
    <definedName name="_bdm.9fa39302e4e04c499018473a4c437954.edm" hidden="1">#REF!</definedName>
    <definedName name="_bdm.9FB771A591BA4DBFB4F50F1D1CF6966B.edm" hidden="1">#REF!</definedName>
    <definedName name="_bdm.9FBD1BCD908540E1BAFE4833CEC6CB07.edm" hidden="1">#REF!</definedName>
    <definedName name="_bdm.9FC1C72E9BC54B18AC25DB4ABD7ABA36.edm" hidden="1">#REF!</definedName>
    <definedName name="_bdm.9FD85A5AFD07407D99B53F73F42AB03C.edm" hidden="1">#REF!</definedName>
    <definedName name="_bdm.A003F6DBDBA64F50BC18571ACAE96FF2.edm" hidden="1">#REF!</definedName>
    <definedName name="_bdm.A00528FAF8D245C8B5A034B492A6D9AD.edm" hidden="1">#REF!</definedName>
    <definedName name="_bdm.A023BB33C45F429BAB0842287F16C377.edm" hidden="1">#REF!</definedName>
    <definedName name="_bdm.A04D06414F1746799F837C018E504D8E.edm" hidden="1">#REF!</definedName>
    <definedName name="_bdm.A050D299C9474ADE90B7C8666283AC49.edm" hidden="1">#REF!</definedName>
    <definedName name="_bdm.A063C59F730D4592A62A3CB7BDBBE34F.edm" hidden="1">#REF!</definedName>
    <definedName name="_bdm.A0749E7F4B5C4E5A821BCA0BD882C6A2.edm" hidden="1">#REF!</definedName>
    <definedName name="_bdm.a07f34edabe6485ead1cca00de59ecb3.edm" hidden="1">#REF!</definedName>
    <definedName name="_bdm.A0861472109043C184421B6798EB7639.edm" hidden="1">#REF!</definedName>
    <definedName name="_bdm.A0927DAECF70457294E8B1887A85A3CC.edm" hidden="1">#REF!</definedName>
    <definedName name="_bdm.A0B98C5C66084547B90D7C24308D3BAA.edm" hidden="1">#REF!</definedName>
    <definedName name="_bdm.A0DD5966C2D941E48917C25911DBF659.edm" hidden="1">#REF!</definedName>
    <definedName name="_bdm.A0FB5C0D7A1C4E72AD632A2E87049DE9.edm" hidden="1">#REF!</definedName>
    <definedName name="_bdm.A0FC95D084484F4CB0DB8065802DAEC2.edm" hidden="1">#REF!</definedName>
    <definedName name="_bdm.A1185A8D0CA2459EB8A7CFEC229528D3.edm" hidden="1">#REF!</definedName>
    <definedName name="_bdm.A1189DBD73734B6AB6932B6F2CBECC68.edm" hidden="1">#REF!</definedName>
    <definedName name="_bdm.a11b59f11b9645ca845f6f4eaa396f4b.edm" hidden="1">#REF!</definedName>
    <definedName name="_bdm.A11F6C145B0C4F2DBEE465D05C590AFF.edm" hidden="1">#REF!</definedName>
    <definedName name="_bdm.A14AAE0FBCBC4CAD9D9EDB112A168084.edm" hidden="1">#REF!</definedName>
    <definedName name="_bdm.A159A32060B54D82B0FDD77A71628C9D.edm" hidden="1">#REF!</definedName>
    <definedName name="_bdm.A16B8603716C44ED8B41C2EE644FD5F0.edm" hidden="1">#REF!</definedName>
    <definedName name="_bdm.A17E7B556EB44EA383F53967113BD7F6.edm" hidden="1">#REF!</definedName>
    <definedName name="_bdm.a184997366a64d73aca788ca5d0c4cf6.edm" hidden="1">#REF!</definedName>
    <definedName name="_bdm.A186F40BC883499DB9A1EB8BBE569A39.edm" hidden="1">#REF!</definedName>
    <definedName name="_bdm.A188EB7B3EA14F448739453CED6843CA.edm" hidden="1">#REF!</definedName>
    <definedName name="_bdm.A18B1720385046DDB818A6A005FE2B0E.edm" hidden="1">#REF!</definedName>
    <definedName name="_bdm.A18D814F4EFC4624B51938F55196515C.edm" hidden="1">#REF!</definedName>
    <definedName name="_bdm.A19678DE6A8D4A04AAA1DB55BC0B0E11.edm" hidden="1">#REF!</definedName>
    <definedName name="_bdm.A1976CCFB86046BE9B0A84997E01985D.edm" hidden="1">#REF!</definedName>
    <definedName name="_bdm.A1A7748144D747B28E8DCCBDD5F2FE02.edm" hidden="1">#REF!</definedName>
    <definedName name="_bdm.A1BAEFE926DB458297B8F72F3198289D.edm" hidden="1">#REF!</definedName>
    <definedName name="_bdm.A1C27F9B68534FCB90B55671023A4728.edm" hidden="1">#REF!</definedName>
    <definedName name="_bdm.a1cacf6491da4f7ebb66202c062fde16.edm" hidden="1">#REF!</definedName>
    <definedName name="_bdm.A1CB2BAD2DCF4602ABF442E9884A30B5.edm" hidden="1">#REF!</definedName>
    <definedName name="_bdm.A2025BDEE4AA4C4E9BC64BFADBC08A90.edm" hidden="1">#REF!</definedName>
    <definedName name="_bdm.A203A828644D4811B09C6CA154BD7C4D.edm" hidden="1">#REF!</definedName>
    <definedName name="_bdm.A206DEB4393A4E25A11A569BCD5D04B9.edm" hidden="1">#REF!</definedName>
    <definedName name="_bdm.A21CCEC747FD459A8F8A2A77D0A22165.edm" hidden="1">#REF!</definedName>
    <definedName name="_bdm.A21D862EAAD84FD98A4A4F023A608527.edm" hidden="1">#REF!</definedName>
    <definedName name="_bdm.A224FD9200DA468E84F3D57537684320.edm" hidden="1">#REF!</definedName>
    <definedName name="_bdm.A22A4162A6D54E689D69974474064150.edm" hidden="1">#REF!</definedName>
    <definedName name="_bdm.A24D2CF9B6F246AA8670BB65B1FA0C4C.edm" hidden="1">#REF!</definedName>
    <definedName name="_bdm.A25D277AE7C14F37AE8B57518236C56E.edm" hidden="1">#REF!</definedName>
    <definedName name="_bdm.A264D60EDA6447E0BA0BBC406195A08E.edm" hidden="1">#REF!</definedName>
    <definedName name="_bdm.A26CA38E82094040A649D5C273AFE743.edm" hidden="1">#REF!</definedName>
    <definedName name="_bdm.a279d4dc8e324abcbe0c1b47974bb599.edm" hidden="1">#REF!</definedName>
    <definedName name="_bdm.A299BEEB3FAE40A1A0AD3459A19626FA.edm" hidden="1">#REF!</definedName>
    <definedName name="_bdm.a2b6a27d7792465da7f62fa0bcca1bb0.edm" hidden="1">#REF!</definedName>
    <definedName name="_bdm.A2D663B1F8944E91AB7C4990F866D682.edm" hidden="1">#REF!</definedName>
    <definedName name="_bdm.A2D8CC1BEC094B938EF7DAEEAC3CF4F9.edm" hidden="1">#REF!</definedName>
    <definedName name="_bdm.A2DC80CC529D4BBCA24E380FFD111D35.edm" hidden="1">#REF!</definedName>
    <definedName name="_bdm.a2dd99e941ea4574add2c0af41401abc.edm" hidden="1">#REF!</definedName>
    <definedName name="_bdm.A2E71491FAB6492E8F0B6A22368DD3FA.edm" hidden="1">#REF!</definedName>
    <definedName name="_bdm.A313FF79E65749D3B29F774BC918D3A6.edm" hidden="1">#REF!</definedName>
    <definedName name="_bdm.A32724C2963C48BDBE3AEF827E88747D.edm" hidden="1">#REF!</definedName>
    <definedName name="_bdm.A3278BB01F8B4449AFAA767CCFEA2E98.edm" hidden="1">#REF!</definedName>
    <definedName name="_bdm.A32AB899DB5A424FA374A1EB4DFC358C.edm" hidden="1">#REF!</definedName>
    <definedName name="_bdm.A34C3E488F1B4BF9A23B90174627C35B.edm" hidden="1">#REF!</definedName>
    <definedName name="_bdm.A350F1950F5F48B8AFAC3F04217878F3.edm" hidden="1">#REF!</definedName>
    <definedName name="_bdm.a36a700cc81245988517ea031373abb6.edm" hidden="1">#REF!</definedName>
    <definedName name="_bdm.A3798154704E4D16BFDA73C98E655E30.edm" hidden="1">#REF!</definedName>
    <definedName name="_bdm.A37CB6DB2EEF4B64809EE166D354F11F.edm" hidden="1">#REF!</definedName>
    <definedName name="_bdm.A3938693C4AA4101B5EA684FA4DC9EC5.edm" hidden="1">#REF!</definedName>
    <definedName name="_bdm.A3991B686EC14D7EB0A43B4ACA982B97.edm" hidden="1">#REF!</definedName>
    <definedName name="_bdm.A3A5001B361A490FBA48C3E736452F8E.edm" hidden="1">#REF!</definedName>
    <definedName name="_bdm.A3DB021060784BF88A6790D0A87ED7C2.edm" hidden="1">#REF!</definedName>
    <definedName name="_bdm.A3DB1B2E77754EC3AF0720AF702976D1.edm" hidden="1">#REF!</definedName>
    <definedName name="_bdm.A3DBA526247B4175BD8279E2A627EB88.edm" hidden="1">#REF!</definedName>
    <definedName name="_bdm.A3EDF6703615453CBCE545C86719C47C.edm" hidden="1">#REF!</definedName>
    <definedName name="_bdm.A3F3723162A74CE4942652F646569936.edm" hidden="1">#REF!</definedName>
    <definedName name="_bdm.A4073722D08A4692A5397990DD7CDA14.edm" hidden="1">#REF!</definedName>
    <definedName name="_bdm.A40EC8A60DE94918B4D588790F19D18F.edm" hidden="1">#REF!</definedName>
    <definedName name="_bdm.A40FA1210E7B47999FC113BE918E2E7D.edm" hidden="1">#REF!</definedName>
    <definedName name="_bdm.a41ac846c6d549a4a793a0066cfc6465.edm" hidden="1">#REF!</definedName>
    <definedName name="_bdm.A438B539D2F64B2CAF5080B6FA4383D9.edm" hidden="1">#REF!</definedName>
    <definedName name="_bdm.A43B2FAAE4364F419B02DC1F4EC2BAD0.edm" hidden="1">#REF!</definedName>
    <definedName name="_bdm.A44581ED2FAA4AE4A0DDD9C49F291072.edm" hidden="1">#REF!</definedName>
    <definedName name="_bdm.A4478F13D27A4C9981A031268DF02869.edm" hidden="1">#REF!</definedName>
    <definedName name="_bdm.A449DB1103024C4CBC38AD2D8AAC0EFE.edm" hidden="1">#REF!</definedName>
    <definedName name="_bdm.A4577722D31B419AA5DCAAFB15FA0343.edm" hidden="1">#REF!</definedName>
    <definedName name="_bdm.a4614512fb3945e0af3d8970c6fdbfa9.edm" hidden="1">#REF!</definedName>
    <definedName name="_bdm.A46D2D71870349D9B316D7C1F8869AE6.edm" hidden="1">#REF!</definedName>
    <definedName name="_bdm.A46FB32170924F36A57D347669EDC435.edm" hidden="1">#REF!</definedName>
    <definedName name="_bdm.A47690466B074C2595AFD45A96169806.edm" hidden="1">#REF!</definedName>
    <definedName name="_bdm.a47c75de91ab41629853761b08dbea5b.edm" hidden="1">#REF!</definedName>
    <definedName name="_bdm.A4847A84AF1D4B269D8378ED51F8F142.edm" hidden="1">#REF!</definedName>
    <definedName name="_bdm.A4875136FA9242048F9DC587491ECAB1.edm" hidden="1">#REF!</definedName>
    <definedName name="_bdm.A49ECB08F9244551A0AFDCE17FD8ED61.edm" hidden="1">#REF!</definedName>
    <definedName name="_bdm.A4DB85399C254B5D82ACAEBC79EA605F.edm" hidden="1">#REF!</definedName>
    <definedName name="_bdm.A4FEB82989E148C3A14FC28D1C67A4E4.edm" hidden="1">#REF!</definedName>
    <definedName name="_bdm.A51B03E0F8734E55A1575002305DF271.edm" hidden="1">#REF!</definedName>
    <definedName name="_bdm.a527c690a95c4e6f937478449eb2c809.edm" hidden="1">#REF!</definedName>
    <definedName name="_bdm.A53B00E15701414B8E2B17FE8DDC9477.edm" hidden="1">#REF!</definedName>
    <definedName name="_bdm.A53E777268964C9CA5C0856255707628.edm" hidden="1">#REF!</definedName>
    <definedName name="_bdm.A545E1B7013D4DA983826F8E099E1375.edm" hidden="1">#REF!</definedName>
    <definedName name="_bdm.A5691D0741654CDB89DD9EEF50A324ED.edm" hidden="1">#REF!</definedName>
    <definedName name="_bdm.A569AE492C334A0F8D493DD83F194B34.edm" hidden="1">#REF!</definedName>
    <definedName name="_bdm.A56E198A071E425BB0F163FFAFFEA7E6.edm" hidden="1">#REF!</definedName>
    <definedName name="_bdm.A579E631288D48598F5D566EE5587667.edm" hidden="1">#REF!</definedName>
    <definedName name="_bdm.A58B705128C648879CBBD88F724C844F.edm" hidden="1">#REF!</definedName>
    <definedName name="_bdm.A58F245F1B89460A8F164E5CAAA148A8.edm" hidden="1">#REF!</definedName>
    <definedName name="_bdm.a5b634a23af94da6bd986ef0d425c1d1.edm" hidden="1">#REF!</definedName>
    <definedName name="_bdm.A5C8A555E4DD41CAB887123EAC08B234.edm" hidden="1">#REF!</definedName>
    <definedName name="_bdm.A5D25DB98F8C44A2A1CF2B4DAEAEA017.edm" hidden="1">#REF!</definedName>
    <definedName name="_bdm.A5F011DBFB124AAFB78A175A74CDB066.edm" hidden="1">#REF!</definedName>
    <definedName name="_bdm.A5F535492512432A8901717E7ED3338A.edm" hidden="1">#REF!</definedName>
    <definedName name="_bdm.A5FAB57395ED46F5AAC7D373D5FBFFAF.edm" hidden="1">#REF!</definedName>
    <definedName name="_bdm.A608657B98064BA684259F93D5A672AC.edm" hidden="1">#REF!</definedName>
    <definedName name="_bdm.A60B08BA82324890B93913E05CC34D5C.edm" hidden="1">#REF!</definedName>
    <definedName name="_bdm.A62CFDF0981A4B3E9A3A2310CACDB3CD.edm" hidden="1">#REF!</definedName>
    <definedName name="_bdm.A639E4E2D03B45AB90CD35C70F74542F.edm" hidden="1">#REF!</definedName>
    <definedName name="_bdm.A63E150D7816472DBEB3254D3E4897F1.edm" hidden="1">#REF!</definedName>
    <definedName name="_bdm.A65801075FC945CBB2C3939D18761A23.edm" hidden="1">#REF!</definedName>
    <definedName name="_bdm.A65B5450ECA740BB95EB188D9493282E.edm" hidden="1">#REF!</definedName>
    <definedName name="_bdm.a66837a3fa734c53a33a8b5664b0fd82.edm" hidden="1">#REF!</definedName>
    <definedName name="_bdm.A66DF0CB299C46B7AC7DA9AC185C588A.edm" hidden="1">#REF!</definedName>
    <definedName name="_bdm.A6910C0412B04A4A9E09F46585A2908B.edm" hidden="1">#REF!</definedName>
    <definedName name="_bdm.A694A878831F4213AFF2B0748B50DCE1.edm" hidden="1">#REF!</definedName>
    <definedName name="_bdm.A69C025B4297486DBB2D2983DE52587F.edm" hidden="1">#REF!</definedName>
    <definedName name="_bdm.A6B22612F62047EC861E3830FE4C287C.edm" hidden="1">#REF!</definedName>
    <definedName name="_bdm.A6BA2EEFADC64DDEB1B418541904579F.edm" hidden="1">#REF!</definedName>
    <definedName name="_bdm.A6BC9D262B0F41AEB6F7F2763891AE33.edm" hidden="1">#REF!</definedName>
    <definedName name="_bdm.A6EBA1A6287C4D08821F9261BEC5BB9F.edm" hidden="1">#REF!</definedName>
    <definedName name="_bdm.A6F36368D6E446719C96518A1DB2DD3E.edm" hidden="1">#REF!</definedName>
    <definedName name="_bdm.A6F4688E907D46E6BA5A18FA336476BB.edm" hidden="1">#REF!</definedName>
    <definedName name="_bdm.a6f6c930e4b7445aae76a0d9dc7a4aad.edm" hidden="1">#REF!</definedName>
    <definedName name="_bdm.A6F9148E0C2E4B3FBD614F2368A8EF70.edm" hidden="1">#REF!</definedName>
    <definedName name="_bdm.A704219820E24282BE4A98BCE33C7F22.edm" hidden="1">#REF!</definedName>
    <definedName name="_bdm.a746e35ed15c4c13ba7bc9497f5c305d.edm" hidden="1">#REF!</definedName>
    <definedName name="_bdm.A748E4827A3A4A9B91C4185B2BDF91CF.edm" hidden="1">#REF!</definedName>
    <definedName name="_bdm.a79cee4da55d4f6b98787a90284d0fe1.edm" hidden="1">#REF!</definedName>
    <definedName name="_bdm.A79F588BF2614D939269CCDA52812C6D.edm" hidden="1">#REF!</definedName>
    <definedName name="_bdm.A7CE24B55E984EEDBCB1C09A98DBB1FA.edm" hidden="1">#REF!</definedName>
    <definedName name="_bdm.A7D37ADB3A3040E4BDCC1755C1C6088C.edm" hidden="1">#REF!</definedName>
    <definedName name="_bdm.A7D567BEB5464BFCA9460F24123A5BF9.edm" hidden="1">#REF!</definedName>
    <definedName name="_bdm.A7D9222AC23F4627AC203184A7F47683.edm" hidden="1">#REF!</definedName>
    <definedName name="_bdm.A7E046E98C86487BB12DF038C65D8C87.edm" hidden="1">#REF!</definedName>
    <definedName name="_bdm.A80F71835CB74DD1B2217B7198F77FCA.edm" hidden="1">#REF!</definedName>
    <definedName name="_bdm.A8110AC1D4BF48D0AF3FB34F48200FE8.edm" hidden="1">#REF!</definedName>
    <definedName name="_bdm.A811106924A54B8281D095AAF35B5F62.edm" hidden="1">#REF!</definedName>
    <definedName name="_bdm.A8151313B1AA457A9E28F3DF44561644.edm" hidden="1">#REF!</definedName>
    <definedName name="_bdm.A826524E9B4A4A46B8EBF316ADB9482D.edm" hidden="1">#REF!</definedName>
    <definedName name="_bdm.a827dd7d6b754bbfaf79d816559f37e6.edm" hidden="1">#REF!</definedName>
    <definedName name="_bdm.A82BD5AF56C748FAB7DC0697D9A05A0B.edm" hidden="1">#REF!</definedName>
    <definedName name="_bdm.a83434e85e4b4348bc26aed772a9bdc8.edm" hidden="1">#REF!</definedName>
    <definedName name="_bdm.A843B10E23444DF4BF9548958BCE1994.edm" hidden="1">#REF!</definedName>
    <definedName name="_bdm.a8440efce8b746eab55d45fb9be12e7b.edm" hidden="1">#REF!</definedName>
    <definedName name="_bdm.A847EBE60DB44A82A7499FE41394FEEB.edm" hidden="1">#REF!</definedName>
    <definedName name="_bdm.A848F4C0AD2344FDB5912D33DC6EBB51.edm" hidden="1">#REF!</definedName>
    <definedName name="_bdm.A852CDBA55C94BB49B9292C47B481E06.edm" hidden="1">#REF!</definedName>
    <definedName name="_bdm.A8637A6BEE354D0C8FFD84419A5B55EE.edm" hidden="1">#REF!</definedName>
    <definedName name="_bdm.A8715AB9E6DF421394B78E1BCEE371F3.edm" hidden="1">#REF!</definedName>
    <definedName name="_bdm.A877A7182BD84113ABC09DD4CB359FEC.edm" hidden="1">#REF!</definedName>
    <definedName name="_bdm.A87DFF4E697943DAA5860600A9C93A8E.edm" hidden="1">#REF!</definedName>
    <definedName name="_bdm.A896C016CC8E495CB0EED619EEA4E630.edm" hidden="1">#REF!</definedName>
    <definedName name="_bdm.A8BD30E27A4F4771B9E27239D763427D.edm" hidden="1">#REF!</definedName>
    <definedName name="_bdm.A8BF5B5471E144E6BB8A557EFC594795.edm" hidden="1">#REF!</definedName>
    <definedName name="_bdm.A8C2046258D2446495D0F90DB0EC29D5.edm" hidden="1">#REF!</definedName>
    <definedName name="_bdm.A8D2F8431B19479284BC59F262CD7976.edm" hidden="1">#REF!</definedName>
    <definedName name="_bdm.A8DB4ADEE7B24D77B994240A9147BE81.edm" hidden="1">#REF!</definedName>
    <definedName name="_bdm.a922acc8cdef4c8f9ad7f90d6ad66683.edm" hidden="1">#REF!</definedName>
    <definedName name="_bdm.A94152386FE145CF9FCE4966BD789019.edm" hidden="1">#REF!</definedName>
    <definedName name="_bdm.a94c1730e74948e880ee89a9a659c480.edm" hidden="1">#REF!</definedName>
    <definedName name="_bdm.A9608033FEEE4AB981865E17D20820E7.edm" hidden="1">#REF!</definedName>
    <definedName name="_bdm.A9673EE9D42A46F58AD7B7EC6DB7ECF5.edm" hidden="1">#REF!</definedName>
    <definedName name="_bdm.a96a0483ff1444b0b4d93fa14b4875dc.edm" hidden="1">#REF!</definedName>
    <definedName name="_bdm.A96F99ACDD2E49A78187CBE43D863CDE.edm" hidden="1">#REF!</definedName>
    <definedName name="_bdm.A97A47A5C2084E43BDB3BB52AC0DD12B.edm" hidden="1">#REF!</definedName>
    <definedName name="_bdm.a97c5971a822465e842c2a9ef780b56e.edm" hidden="1">#REF!</definedName>
    <definedName name="_bdm.a9877819fb74470e805be3d307e80b38.edm" hidden="1">#REF!</definedName>
    <definedName name="_bdm.A9AF77A17BCB4BA592B29366459B549A.edm" hidden="1">#REF!</definedName>
    <definedName name="_bdm.A9B1C771C59C4AD590329BBC18EB68A0.edm" hidden="1">#REF!</definedName>
    <definedName name="_bdm.A9C2D2150C6D43ABB78DB5BAEA3474D9.edm" hidden="1">#REF!</definedName>
    <definedName name="_bdm.A9D4034F50844A54AC9D2F8D0B2E6D07.edm" hidden="1">#REF!</definedName>
    <definedName name="_bdm.A9D4E4807C744BF296E174566EC63FB2.edm" hidden="1">#REF!</definedName>
    <definedName name="_bdm.A9E3240BA7B34DDDAFEFBD34858D688B.edm" hidden="1">#REF!</definedName>
    <definedName name="_bdm.A9E8F2214015449F99BBFDAC629C22DB.edm" hidden="1">#REF!</definedName>
    <definedName name="_bdm.a9ed93d1fb384253a75290d410794f18.edm" hidden="1">#REF!</definedName>
    <definedName name="_bdm.aa089f67973f49a886e7372ba9cb5d1a.edm" hidden="1">#REF!</definedName>
    <definedName name="_bdm.aa11603b578c4aefac496d23a882649d.edm" hidden="1">#REF!</definedName>
    <definedName name="_bdm.AA18AC00CDA14213ADD21F202BB67BF3.edm" hidden="1">#REF!</definedName>
    <definedName name="_bdm.AA21185748A04CDB9F8733A1DC2D0BD3.edm" hidden="1">#REF!</definedName>
    <definedName name="_bdm.AA2F5D92684B4EDBBC19B7EB7B3EA5D5.edm" hidden="1">#REF!</definedName>
    <definedName name="_bdm.AA512998B58F4AB2B5282F4D6619B990.edm" hidden="1">#REF!</definedName>
    <definedName name="_bdm.AA63D64454E34045B16DDEB43BADD76C.edm" hidden="1">#REF!</definedName>
    <definedName name="_bdm.AA6629F57A9E4D94BB9B911BC714F1F8.edm" hidden="1">#REF!</definedName>
    <definedName name="_bdm.AAA4039DF1524798B925328977E0B7AE.edm" hidden="1">#REF!</definedName>
    <definedName name="_bdm.aaad6a1de56e497c8ae9281f237d4924.edm" hidden="1">#REF!</definedName>
    <definedName name="_bdm.AABBF1425FC1456BBA68AF8048658942.edm" hidden="1">#REF!</definedName>
    <definedName name="_bdm.AAD64CB1350044389AE97A75D5736ABB.edm" hidden="1">#REF!</definedName>
    <definedName name="_bdm.AADC9FF8AD4B4F3A83E052FF2321C39C.edm" hidden="1">#REF!</definedName>
    <definedName name="_bdm.AAE28B6E776446D79D82FD5F904A4625.edm" hidden="1">#REF!</definedName>
    <definedName name="_bdm.aaef198b409141f184ae4800ba416b8f.edm" hidden="1">#REF!</definedName>
    <definedName name="_bdm.AAF5086ACAEE42968E81B0501194A591.edm" hidden="1">#REF!</definedName>
    <definedName name="_bdm.AAF5CE366D08433B852FFB2FE6BEE7BD.edm" hidden="1">#REF!</definedName>
    <definedName name="_bdm.AB06B026384F41FF9C5304553B4DA917.edm" hidden="1">#REF!</definedName>
    <definedName name="_bdm.AB088E5A9F7E4BB3B9302BB5CCEB159E.edm" hidden="1">#REF!</definedName>
    <definedName name="_bdm.AB0EED42CDB442E78F09BE45F4535AF7.edm" hidden="1">#REF!</definedName>
    <definedName name="_bdm.AB2104A94C7C48909EF379EEC699DB0F.edm" hidden="1">#REF!</definedName>
    <definedName name="_bdm.AB246678DC234898B769ECDB226B561E.edm" hidden="1">#REF!</definedName>
    <definedName name="_bdm.AB44070EABF243E094848185BA8235E9.edm" hidden="1">#REF!</definedName>
    <definedName name="_bdm.AB4EC2D242764E9ABFA9BD9EECB47F9A.edm" hidden="1">#REF!</definedName>
    <definedName name="_bdm.AB53030A571745FDBB1E9F1673DA1E87.edm" hidden="1">#REF!</definedName>
    <definedName name="_bdm.AB624256F6524B12B578CC965CD3C7D1.edm" hidden="1">#REF!</definedName>
    <definedName name="_bdm.AB6A3E25A4BC4EB49477B3985D4B11BB.edm" hidden="1">#REF!</definedName>
    <definedName name="_bdm.AB7622FDBCFA476FBEB8CF42EBA6E2EE.edm" hidden="1">#REF!</definedName>
    <definedName name="_bdm.AB7997D85E97465F9DEDFFF4BB4CCFD4.edm" hidden="1">#REF!</definedName>
    <definedName name="_bdm.ab7c246c5d864cb4990fc9f68ee6ef06.edm" hidden="1">#REF!</definedName>
    <definedName name="_bdm.AB85195F21D4437BADD6D46FFD878F65.edm" hidden="1">#REF!</definedName>
    <definedName name="_bdm.ABB251D7DDC5490DAE0D57CD114A7E08.edm" hidden="1">#REF!</definedName>
    <definedName name="_bdm.ABCA7AF57CD74F2CA4BEB558643A9D9E.edm" hidden="1">#REF!</definedName>
    <definedName name="_bdm.ABCF51362C6842D691923CDE14FB82BB.edm" hidden="1">#REF!</definedName>
    <definedName name="_bdm.ABDABBA30F81411B8E4277FC0856A3B2.edm" hidden="1">#REF!</definedName>
    <definedName name="_bdm.ABFB3EDC854B4CEE8EECDBB1465A3AD9.edm" hidden="1">#REF!</definedName>
    <definedName name="_bdm.AC07B3BA28D749E7AAAB4E92E10A6BB2.edm" hidden="1">#REF!</definedName>
    <definedName name="_bdm.AC0CD7931FA641D08094AC99CB8A7CBB.edm" hidden="1">#REF!</definedName>
    <definedName name="_bdm.AC16888D8E37435F93CA0C01AFEEFDDC.edm" hidden="1">#REF!</definedName>
    <definedName name="_bdm.AC1A2F79D3304507A3658D2619D617D1.edm" hidden="1">#REF!</definedName>
    <definedName name="_bdm.AC351C24DC074755AB48B169111A12DA.edm" hidden="1">#REF!</definedName>
    <definedName name="_bdm.AC41B3A0675A49908FA1B024EA837DCF.edm" hidden="1">#REF!</definedName>
    <definedName name="_bdm.AC589643BEEA4CFB840E4591BAD06601.edm" hidden="1">#REF!</definedName>
    <definedName name="_bdm.AC637D53CF014AF1996573EA8D2B2F97.edm" hidden="1">#REF!</definedName>
    <definedName name="_bdm.AC6D46BFEE7640D4A30D87EFCDBB2F69.edm" hidden="1">#REF!</definedName>
    <definedName name="_bdm.AC7A7639F86D4489BE9213F25D538AF3.edm" hidden="1">#REF!</definedName>
    <definedName name="_bdm.AC853950B3F545D4926B894230397BB2.edm" hidden="1">#REF!</definedName>
    <definedName name="_bdm.AC9E9F49C96F4004B69054A402F47BF8.edm" hidden="1">#REF!</definedName>
    <definedName name="_bdm.ACD06C58DF814429B02EC30893EEEE0E.edm" hidden="1">#REF!</definedName>
    <definedName name="_bdm.acd7a3bb58cb4fb2b8241b212e5c6879.edm" hidden="1">#REF!</definedName>
    <definedName name="_bdm.ACDB52CBB7D0423B9A1647E6B1C01FA7.edm" hidden="1">#REF!</definedName>
    <definedName name="_bdm.ACEB572152544161997ABB8D1ED72C67.edm" hidden="1">#REF!</definedName>
    <definedName name="_bdm.ACFBF56D2368498B8A05F0F048968777.edm" hidden="1">#REF!</definedName>
    <definedName name="_bdm.AD016E0AAB1748DF9526FDBBAF1A4B76.edm" hidden="1">#REF!</definedName>
    <definedName name="_bdm.AD3710164F7649C5A2F5753252F8AD36.edm" hidden="1">#REF!</definedName>
    <definedName name="_bdm.AD3B6626B9E542A5B3BA41035141A6B3.edm" hidden="1">#REF!</definedName>
    <definedName name="_bdm.AD3C76CA280946F0BB01216CD145147D.edm" hidden="1">#REF!</definedName>
    <definedName name="_bdm.ad3f62425bae40fb97717231c4d3e362.edm" hidden="1">#REF!</definedName>
    <definedName name="_bdm.AD46CDF838D14112A0D058679F94C0F6.edm" hidden="1">#REF!</definedName>
    <definedName name="_bdm.AD4C7A9DB70C40BF854BE3DE5219F378.edm" hidden="1">#REF!</definedName>
    <definedName name="_bdm.AD4CAAF10AC74226A8D83BF202DFA668.edm" hidden="1">#REF!</definedName>
    <definedName name="_bdm.AD56EF9D0B094ED5B4D6BC0D9440D4F6.edm" hidden="1">#REF!</definedName>
    <definedName name="_bdm.AD671641271E4A339DE71A82D54046A6.edm" hidden="1">#REF!</definedName>
    <definedName name="_bdm.AD84F771DA424253B8D851126A731461.edm" hidden="1">#REF!</definedName>
    <definedName name="_bdm.ad856882e25942a3bcd13b39b89c5632.edm" hidden="1">#REF!</definedName>
    <definedName name="_bdm.AD864B46FEFF4FCDBA3F4BEC984110BE.edm" hidden="1">#REF!</definedName>
    <definedName name="_bdm.AD8D204266194C61B3F8D18A09C259F5.edm" hidden="1">#REF!</definedName>
    <definedName name="_bdm.ADAE7C08D4214EB8BBEB8D4839201BC7.edm" hidden="1">#REF!</definedName>
    <definedName name="_bdm.ADAEF4850408402E886C452DB85AD9F9.edm" hidden="1">#REF!</definedName>
    <definedName name="_bdm.ADB1DC47FB0B46CBBA9B905F6D140AF6.edm" hidden="1">#REF!</definedName>
    <definedName name="_bdm.ADB7D3013F70400CBF89579543BDD551.edm" hidden="1">#REF!</definedName>
    <definedName name="_bdm.ADB940A66E2749788864A3684385E5D8.edm" hidden="1">#REF!</definedName>
    <definedName name="_bdm.ADBFDABB912C4506A846C1D896CAC74B.edm" hidden="1">#REF!</definedName>
    <definedName name="_bdm.add26b2cb24c4801b3f6bfa6262859b1.edm" hidden="1">#REF!</definedName>
    <definedName name="_bdm.ADE63A88559244DBA6492ADE6B9297B3.edm" hidden="1">#REF!</definedName>
    <definedName name="_bdm.ADF70E1F3E54470EB01E28B0669DCCD4.edm" hidden="1">#REF!</definedName>
    <definedName name="_bdm.AE1086FB9566496489077D00E570CE90.edm" hidden="1">#REF!</definedName>
    <definedName name="_bdm.AE329776B6E947E493676BF832CDA8E2.edm" hidden="1">#REF!</definedName>
    <definedName name="_bdm.AE61EDD50C67442099755723E527ED8D.edm" hidden="1">#REF!</definedName>
    <definedName name="_bdm.AE7238D470464D368D995DB59851B6C5.edm" hidden="1">#REF!</definedName>
    <definedName name="_bdm.ae886280a5dc4cd888fc351acc3ffd02.edm" hidden="1">#REF!</definedName>
    <definedName name="_bdm.AE8C29F55ECF4EE8BBAAFAF611DA89E4.edm" hidden="1">#REF!</definedName>
    <definedName name="_bdm.AE9DB05639844170A3B334497EDE4213.edm" hidden="1">#REF!</definedName>
    <definedName name="_bdm.AE9F0D423E63473F942B8F322BDBCC8F.edm" hidden="1">#REF!</definedName>
    <definedName name="_bdm.AEBFD5DBB2194FFAAEA35CC33AD6FACF.edm" hidden="1">#REF!</definedName>
    <definedName name="_bdm.AECA246EF2AF489CB05303397C716DD4.edm" hidden="1">#REF!</definedName>
    <definedName name="_bdm.AED9E69F98C849BC844B48AAE4FFD0F8.edm" hidden="1">#REF!</definedName>
    <definedName name="_bdm.aee8cb6a64aa4ac5897a51978be6d87b.edm" hidden="1">#REF!</definedName>
    <definedName name="_bdm.AEF0ED84F70F4D39BFD2FA049EC3EC42.edm" hidden="1">#REF!</definedName>
    <definedName name="_bdm.AEFB52B3445840179704ACDF1854A900.edm" hidden="1">#REF!</definedName>
    <definedName name="_bdm.AF1452FA39734B6986EDBFF74717BA1A.edm" hidden="1">#REF!</definedName>
    <definedName name="_bdm.AF35239CE0974434AC10DACCD1E36B59.edm" hidden="1">#REF!</definedName>
    <definedName name="_bdm.AF3B80D6C5934257827225A4D281BD7F.edm" hidden="1">#REF!</definedName>
    <definedName name="_bdm.AF4A8599B7B947238648AF3345AA20B1.edm" hidden="1">#REF!</definedName>
    <definedName name="_bdm.AF4BC401E63543628D12CFA9B1B3B0B3.edm" hidden="1">#REF!</definedName>
    <definedName name="_bdm.AF62C68FA3FE4EF8B966E24E3681345E.edm" hidden="1">#REF!</definedName>
    <definedName name="_bdm.AF65319AA52C43AD8CE69852FAF1FE41.edm" hidden="1">#REF!</definedName>
    <definedName name="_bdm.AF773558D3EC481A96F8F48875B36A88.edm" hidden="1">#REF!</definedName>
    <definedName name="_bdm.AF830B456D1C492EAA4C47CE9BB3671A.edm" hidden="1">#REF!</definedName>
    <definedName name="_bdm.AF8D3793D38F4948AD6D1A6C4EFA6119.edm" hidden="1">#REF!</definedName>
    <definedName name="_bdm.AFA47D04738B49D1A7E2BD020B38C35C.edm" hidden="1">#REF!</definedName>
    <definedName name="_bdm.AFA5325CABEF411D973B2A96C516455C.edm" hidden="1">#REF!</definedName>
    <definedName name="_bdm.AFB67B180A9241DB8E0422155F381CF8.edm" hidden="1">#REF!</definedName>
    <definedName name="_bdm.AFCA4A695398486D9A2298A8D37AABC4.edm" hidden="1">#REF!</definedName>
    <definedName name="_bdm.AFF5F02495BE4B84A1D7F9B01C1C09DB.edm" hidden="1">#REF!</definedName>
    <definedName name="_bdm.AFF969C2ADB4409786C35ACD45EF676D.edm" hidden="1">#REF!</definedName>
    <definedName name="_bdm.afff07196f0c43979cc6a0b478878d06.edm" hidden="1">#REF!</definedName>
    <definedName name="_bdm.B010093BD68C4613970820ED0A72B750.edm" hidden="1">#REF!</definedName>
    <definedName name="_bdm.B02F59A1A8C245C9B3772A0801120761.edm" hidden="1">#REF!</definedName>
    <definedName name="_bdm.B05A06BBBAE641CB97A526A4EBFBB4B0.edm" hidden="1">#REF!</definedName>
    <definedName name="_bdm.b078dc7d0c4442bc99c345a0bf669ff4.edm" hidden="1">#REF!</definedName>
    <definedName name="_bdm.B07CECEDF72F4C4A92987FB62DBE9869.edm" hidden="1">#REF!</definedName>
    <definedName name="_bdm.B08263AD61734E27A372D0D41EC19D7F.edm" hidden="1">#REF!</definedName>
    <definedName name="_bdm.b0935ba6a8ed452489fffd2696357b83.edm" hidden="1">#REF!</definedName>
    <definedName name="_bdm.B0956A6A712D4329A0A4D74F9C642941.edm" hidden="1">#REF!</definedName>
    <definedName name="_bdm.b0a730131a084dba8a4a33c552cac307.edm" hidden="1">#REF!</definedName>
    <definedName name="_bdm.B0AD5E4D7B2E4D64A2DBD132983C4D26.edm" hidden="1">#REF!</definedName>
    <definedName name="_bdm.B0C3414AED274103870ED6624CAA263D.edm" hidden="1">#REF!</definedName>
    <definedName name="_bdm.b102999920d94c259fe797b771876b4a.edm" hidden="1">#REF!</definedName>
    <definedName name="_bdm.B106EBF19E7B44CF81637C889E531A1B.edm" hidden="1">#REF!</definedName>
    <definedName name="_bdm.B12A7A04FDDB47A1A0E9129625990829.edm" hidden="1">#REF!</definedName>
    <definedName name="_bdm.B130F42DA34B412680776BADDB03C46D.edm" hidden="1">#REF!</definedName>
    <definedName name="_bdm.B131DE0E4B0D4E6886A3F87C0269FABE.edm" hidden="1">#REF!</definedName>
    <definedName name="_bdm.B140B7CAFD1345E3993DEB1F116BB20F.edm" hidden="1">#REF!</definedName>
    <definedName name="_bdm.B1459109D8464A268709F1371CCA7BA9.edm" hidden="1">#REF!</definedName>
    <definedName name="_bdm.B1492454CDB843818C18B7814153B654.edm" hidden="1">#REF!</definedName>
    <definedName name="_bdm.B152DD73442B48B1BB8396094FDDBC98.edm" hidden="1">#REF!</definedName>
    <definedName name="_bdm.b1617eafa69d412bb547074e738870b0.edm" hidden="1">#REF!</definedName>
    <definedName name="_bdm.B186E15AA61247E49B998A281EB54A51.edm" hidden="1">#REF!</definedName>
    <definedName name="_bdm.b19cabb6ab5c4c41b6577988426c2b34.edm" hidden="1">#REF!</definedName>
    <definedName name="_bdm.B19E1B7DC29E4AFAA8BDB639CAEBED34.edm" hidden="1">#REF!</definedName>
    <definedName name="_bdm.B1B35CC9B27D4356B40B28C3C4EAFF8C.edm" hidden="1">#REF!</definedName>
    <definedName name="_bdm.B1E91CCEC13D4BEAACFAF8672EF04FE2.edm" hidden="1">#REF!</definedName>
    <definedName name="_bdm.B1F6F797AAE9430A81115F658EEF8940.edm" hidden="1">#REF!</definedName>
    <definedName name="_bdm.B1FE457C9E13446289D175A600249C6A.edm" hidden="1">#REF!</definedName>
    <definedName name="_bdm.b252150e38dd447a943c75bb8c8895ab.edm" hidden="1">#REF!</definedName>
    <definedName name="_bdm.B27B633ED6FC44A78B7C075C399015B9.edm" hidden="1">#REF!</definedName>
    <definedName name="_bdm.B2867B119C98481C9B00B19673DA408E.edm" hidden="1">#REF!</definedName>
    <definedName name="_bdm.B2929F5C0802411099ECD14122E9FF0B.edm" hidden="1">#REF!</definedName>
    <definedName name="_bdm.B29DFB590D6D42C0A327251C7C351966.edm" hidden="1">#REF!</definedName>
    <definedName name="_bdm.B2CAAE9A27624FDDB9416C82BA0AB2CF.edm" hidden="1">#REF!</definedName>
    <definedName name="_bdm.b2d81be7d73e4226835b47172938d90b.edm" hidden="1">#REF!</definedName>
    <definedName name="_bdm.B2DD1F07EC7F4E18BF14367C9FBA31D1.edm" hidden="1">#REF!</definedName>
    <definedName name="_bdm.B2EEA3FEF9EF460F9646D5046F51BA6B.edm" hidden="1">#REF!</definedName>
    <definedName name="_bdm.b2fc81adaa9f41068aa5e3a2d7d5e6d6.edm" hidden="1">#REF!</definedName>
    <definedName name="_bdm.B30B66F24240465B9045BDC3BBA60697.edm" hidden="1">#REF!</definedName>
    <definedName name="_bdm.B3132235A08747249FDD5FC42FA2AF2D.edm" hidden="1">#REF!</definedName>
    <definedName name="_bdm.B31B1D20DB904DFD942FF1E285DF3240.edm" hidden="1">#REF!</definedName>
    <definedName name="_bdm.B32C27066B474B7093CA312E4410C870.edm" hidden="1">#REF!</definedName>
    <definedName name="_bdm.b3390b71f9b647d4bc305633f0a5da15.edm" hidden="1">#REF!</definedName>
    <definedName name="_bdm.B3587237D4E149348784AE8EC1C8E1BB.edm" hidden="1">#REF!</definedName>
    <definedName name="_bdm.B36C7EF357604A01973B60B80860CD3F.edm" hidden="1">#REF!</definedName>
    <definedName name="_bdm.B36DA57077EF409090D188BD209548D4.edm" hidden="1">#REF!</definedName>
    <definedName name="_bdm.B37C2EADFBF54C4A9C3F855CBDBEF6B5.edm" hidden="1">#REF!</definedName>
    <definedName name="_bdm.B389C290020642738EFE1C60E2F6A8C5.edm" hidden="1">#REF!</definedName>
    <definedName name="_bdm.B3B9E42BB888499897B24C1353B83652.edm" hidden="1">#REF!</definedName>
    <definedName name="_bdm.B3C5B80820C8435F84971DFEE82E1FF1.edm" hidden="1">#REF!</definedName>
    <definedName name="_bdm.b3c937f494c84fd98148c4bb1c0856f0.edm" hidden="1">#REF!</definedName>
    <definedName name="_bdm.B3CD2FB4F8D5436D80E695A46285773E.edm" hidden="1">#REF!</definedName>
    <definedName name="_bdm.B3CFB9B1553142679E111D19C4A171A2.edm" hidden="1">#REF!</definedName>
    <definedName name="_bdm.B3D04EAAE6A14DA3B2C2DB3BC3F4B0B6.edm" hidden="1">#REF!</definedName>
    <definedName name="_bdm.B3DE611F6F1F4B64840F5A65FDB7A905.edm" hidden="1">#REF!</definedName>
    <definedName name="_bdm.B3E164EC4CF84C70868E58344F800852.edm" hidden="1">#REF!</definedName>
    <definedName name="_bdm.B3FC2C75C0174E6181EF0BD94798C54F.edm" hidden="1">#REF!</definedName>
    <definedName name="_bdm.B410BF1978964B58842F79D66F245869.edm" hidden="1">#REF!</definedName>
    <definedName name="_bdm.B43123E6268E4B5C877A01A0ADCA3E01.edm" hidden="1">#REF!</definedName>
    <definedName name="_bdm.B4367CE3B149429698EFDB6B3E697924.edm" hidden="1">#REF!</definedName>
    <definedName name="_bdm.B436805458BD41479AE169E607455314.edm" hidden="1">#REF!</definedName>
    <definedName name="_bdm.B43C5D012EED434B88DC73AB0C3FAAFD.edm" hidden="1">#REF!</definedName>
    <definedName name="_bdm.B44B1986CC8E4141AF91DC102D3DDCEC.edm" hidden="1">#REF!</definedName>
    <definedName name="_bdm.B44C559750274E95BC4E8453D8DE0F00.edm" hidden="1">#REF!</definedName>
    <definedName name="_bdm.B46030889FA84EE39953EBEAD4728219.edm" hidden="1">#REF!</definedName>
    <definedName name="_bdm.B461E0A5E2FE49C1A5C645DBD684A1D4.edm" hidden="1">#REF!</definedName>
    <definedName name="_bdm.b469e81b70f54d08972a470f4cfc9617.edm" hidden="1">#REF!</definedName>
    <definedName name="_bdm.B47690B0C9EF4932804C4E7F121A07B9.edm" hidden="1">#REF!</definedName>
    <definedName name="_bdm.B47F2B432EAA4566BDA80970C57797B2.edm" hidden="1">#REF!</definedName>
    <definedName name="_bdm.b47ff0593a2f43fdaf6d5a9089f54a47.edm" hidden="1">#REF!</definedName>
    <definedName name="_bdm.B488BFDB38AC41D3842A6BA494ED6EA3.edm" hidden="1">#REF!</definedName>
    <definedName name="_bdm.B48E487A39754A29BDA6A3B0A26C35D5.edm" hidden="1">#REF!</definedName>
    <definedName name="_bdm.B4A3A943416744FA92F0DDFD23C53DB8.edm" hidden="1">#REF!</definedName>
    <definedName name="_bdm.B4C991306402400F8C5226FEFEEAC508.edm" hidden="1">#REF!</definedName>
    <definedName name="_bdm.B4DD1E7A467C4DB4B867D7C12AF8EA8D.edm" hidden="1">#REF!</definedName>
    <definedName name="_bdm.b4fc22647932415bbe077f2c089e1c9f.edm" hidden="1">#REF!</definedName>
    <definedName name="_bdm.B50DBE9AADE34358B744C89AD6446EF9.edm" hidden="1">#REF!</definedName>
    <definedName name="_bdm.B51CB6333167488690E78A8209CF83E6.edm" hidden="1">#REF!</definedName>
    <definedName name="_bdm.B52191CCE22E457BB401BCF64C2EAA30.edm" hidden="1">#REF!</definedName>
    <definedName name="_bdm.B53AFC62151A4BFCBCA8F7938CA16F79.edm" hidden="1">#REF!</definedName>
    <definedName name="_bdm.b54012c9ed44423dbb8da1f622b7153d.edm" hidden="1">#REF!</definedName>
    <definedName name="_bdm.B54224EFE7514C368D5FE01228F48DB2.edm" hidden="1">#REF!</definedName>
    <definedName name="_bdm.B5554F7F73314F5A9FF23FE8B5FA792C.edm" hidden="1">#REF!</definedName>
    <definedName name="_bdm.B559E57667D749388C37D7F02B5E8EE8.edm" hidden="1">#REF!</definedName>
    <definedName name="_bdm.B5637F213E89450389A6B13F1DB2F883.edm" hidden="1">#REF!</definedName>
    <definedName name="_bdm.B573AA7F9CF94E4993B9107E06358CE4.edm" hidden="1">#REF!</definedName>
    <definedName name="_bdm.B580456FA7B940C6B28ABF6D5F3C7900.edm" hidden="1">#REF!</definedName>
    <definedName name="_bdm.b5879e5b75dd415db341a6e5784cf41f.edm" hidden="1">#REF!</definedName>
    <definedName name="_bdm.B58B294CB3424F1FA37B9874B6004970.edm" hidden="1">#REF!</definedName>
    <definedName name="_bdm.B59118D8168741CF8ECE09B6BEC21057.edm" hidden="1">#REF!</definedName>
    <definedName name="_bdm.B59434B10D0A488B96365642F27A3378.edm" hidden="1">#REF!</definedName>
    <definedName name="_bdm.b59e7b2d3a4c4b4a9a39388a5f245859.edm" hidden="1">#REF!</definedName>
    <definedName name="_bdm.B5AA4D493B8F4944831CC7956F823060.edm" hidden="1">#REF!</definedName>
    <definedName name="_bdm.B5C12582D8A849E9BC3A9D5ABD99AAF8.edm" hidden="1">#REF!</definedName>
    <definedName name="_bdm.B5D0B6F2DA3044C2B0160E4D2F3D091A.edm" hidden="1">#REF!</definedName>
    <definedName name="_bdm.B5E1CE290D664EC9908CE120B7DDB7AD.edm" hidden="1">#REF!</definedName>
    <definedName name="_bdm.B5EE3489FBDF4B229C6FC9C36401DCA0.edm" hidden="1">#REF!</definedName>
    <definedName name="_bdm.B5F000412C0F410E9C8C86724A837CDA.edm" hidden="1">#REF!</definedName>
    <definedName name="_bdm.B5F78200E95F436D89B0BECF44C3D138.edm" hidden="1">#REF!</definedName>
    <definedName name="_bdm.B62D926E94244A378F348946BDDFA1C1.edm" hidden="1">#REF!</definedName>
    <definedName name="_bdm.B694A8498176486BA436F872026AE92F.edm" hidden="1">#REF!</definedName>
    <definedName name="_bdm.B6A1AAA4249246C3ABA115CF5AF8A91C.edm" hidden="1">#REF!</definedName>
    <definedName name="_bdm.b6a88ed43dda4513a407a1f8a197cd72.edm" hidden="1">#REF!</definedName>
    <definedName name="_bdm.b6bc721dc3ce48adb763bccb7d319e93.edm" hidden="1">#REF!</definedName>
    <definedName name="_bdm.B6E28CBD2BDB4565A7C1DDDDF5FFA2C1.edm" hidden="1">#REF!</definedName>
    <definedName name="_bdm.B6F280B40FFD454994F7E18F29B95D52.edm" hidden="1">#REF!</definedName>
    <definedName name="_bdm.B70896AB17C94429B6ED8D2843CB9E84.edm" hidden="1">#REF!</definedName>
    <definedName name="_bdm.B71E0E2E18AB4EE1BDB505653DE2F393.edm" hidden="1">#REF!</definedName>
    <definedName name="_bdm.B7315199C95441769433A6EC5398E914.edm" hidden="1">#REF!</definedName>
    <definedName name="_bdm.B769CAC036DC45DBB970020E867F2755.edm" hidden="1">#REF!</definedName>
    <definedName name="_bdm.B7A63F98397D435C8A0CD4A4FEBACDB0.edm" hidden="1">#REF!</definedName>
    <definedName name="_bdm.B7ACEBB15C8B444DBDCFEDF3D56AD28D.edm" hidden="1">#REF!</definedName>
    <definedName name="_bdm.B7CB3FDA0DB3446A8490CE23D6402473.edm" hidden="1">#REF!</definedName>
    <definedName name="_bdm.b7d89ae1d0074067893930f7cbf45282.edm" hidden="1">#REF!</definedName>
    <definedName name="_bdm.B7E7CCEAEEC1407DB07FB1B3F29B6539.edm" hidden="1">#REF!</definedName>
    <definedName name="_bdm.B7FA283D58FD45E2BCCC2E604D47ADAC.edm" hidden="1">#REF!</definedName>
    <definedName name="_bdm.b815f09c5cf7451ebc6158bc104e95cc.edm" hidden="1">#REF!</definedName>
    <definedName name="_bdm.b81a0592da0e4d9ebbb9870cec569e2f.edm" hidden="1">#REF!</definedName>
    <definedName name="_bdm.b839541916674e3aa13093b7cc5d8115.edm" hidden="1">#REF!</definedName>
    <definedName name="_bdm.B83B726D54E84BBDBBBA4BC41CF5B131.edm" hidden="1">#REF!</definedName>
    <definedName name="_bdm.B84BAD7DA37646CDA5C786BC09AF2AB0.edm" hidden="1">#REF!</definedName>
    <definedName name="_bdm.B85AA8893A9A4FF7B796B00EBB4FD8DA.edm" hidden="1">#REF!</definedName>
    <definedName name="_bdm.B85B4D815BB34052980DFDD3467930F6.edm" hidden="1">#REF!</definedName>
    <definedName name="_bdm.B861D090EC3F489BA0CA25929B6D2D05.edm" hidden="1">#REF!</definedName>
    <definedName name="_bdm.B86C69314D654AEA9551DBB2707B170D.edm" hidden="1">#REF!</definedName>
    <definedName name="_bdm.B891107B085F46009FC3A598025F1A28.edm" hidden="1">#REF!</definedName>
    <definedName name="_bdm.B892447F0BAE43CFB2592D438F12DE23.edm" hidden="1">#REF!</definedName>
    <definedName name="_bdm.B8AC482DE91846C49F70B7DBBF6356E7.edm" hidden="1">#REF!</definedName>
    <definedName name="_bdm.B8ADE55CDF884931A404407560556D69.edm" hidden="1">#REF!</definedName>
    <definedName name="_bdm.B8C9118BBD3741C5AB215CA96C5523D7.edm" hidden="1">#REF!</definedName>
    <definedName name="_bdm.b8dec8af148243db9a1cf40c01fe4b3e.edm" hidden="1">#REF!</definedName>
    <definedName name="_bdm.B8FCDE0827E846458FD1BAFA5F07AAE3.edm" hidden="1">#REF!</definedName>
    <definedName name="_bdm.b9246008c3e94d2baaefbb928bfaceb0.edm" hidden="1">#REF!</definedName>
    <definedName name="_bdm.b9362d1c1408429bb92a33347bc781d6.edm" hidden="1">#REF!</definedName>
    <definedName name="_bdm.B974C255EAFF44C1834D900B650E0067.edm" hidden="1">#REF!</definedName>
    <definedName name="_bdm.B99FA4DBAFE547A78BA09A85EF346D39.edm" hidden="1">#REF!</definedName>
    <definedName name="_bdm.B9A660B732094214BD8FD30C78D1832C.edm" hidden="1">#REF!</definedName>
    <definedName name="_bdm.B9F0B03BF7A4481FA4BDC46EC9E8AE3A.edm" hidden="1">#REF!</definedName>
    <definedName name="_bdm.B9F584C99DB744D791A3CA0B53FC4FAA.edm" hidden="1">#REF!</definedName>
    <definedName name="_bdm.BA0B196EF3ED435DA865BE8843868CFD.edm" hidden="1">#REF!</definedName>
    <definedName name="_bdm.BA1562B7C4CE49C8B65791D68C491E0C.edm" hidden="1">#REF!</definedName>
    <definedName name="_bdm.BA1AD8CD31EB4332A5896B9E976942F8.edm" hidden="1">#REF!</definedName>
    <definedName name="_bdm.BA1E6E73559E40B3A62A71D1862CB1F8.edm" hidden="1">#REF!</definedName>
    <definedName name="_bdm.BA2641FE5ED54462B79A20BE5453550A.edm" hidden="1">#REF!</definedName>
    <definedName name="_bdm.ba356fcee6ab4d909107cd750dc38600.edm" hidden="1">#REF!</definedName>
    <definedName name="_bdm.BA4FA9E871AF4AA097B266D7E0C908D3.edm" hidden="1">#N/A</definedName>
    <definedName name="_bdm.BA4FD042BC5D48F6BC0606917FA29935.edm" hidden="1">#REF!</definedName>
    <definedName name="_bdm.BA661C73297C4399BA7479E104A44EC9.edm" hidden="1">#REF!</definedName>
    <definedName name="_bdm.BA759280F5E749B5B422ACEA85F12DF4.edm" hidden="1">#REF!</definedName>
    <definedName name="_bdm.BA8BA773E4EB4DA199A01B6419D8A758.edm" hidden="1">#REF!</definedName>
    <definedName name="_bdm.BACBA8082DBF4DDBA0C8774A7EBCAE63.edm" hidden="1">#REF!</definedName>
    <definedName name="_bdm.BAD26A9B4A2E495DBD680BA9C0339628.edm" hidden="1">#REF!</definedName>
    <definedName name="_bdm.baf76e6d743a4566a2d4722437ce43a1.edm" hidden="1">#REF!</definedName>
    <definedName name="_bdm.BB0FD5C5B0F34AABA19E0005BDB2C580.edm" hidden="1">#REF!</definedName>
    <definedName name="_bdm.BB108416A67E48E99825824636A68515.edm" hidden="1">#REF!</definedName>
    <definedName name="_bdm.BB169E85222F4CC89AC78D69D997AD4E.edm" hidden="1">#REF!</definedName>
    <definedName name="_bdm.BB1959F577A14F35A6C92FD43D6537B7.edm" hidden="1">#REF!</definedName>
    <definedName name="_bdm.bb1b67d24f4d4656b3c0c6c6a6055fdc.edm" hidden="1">#REF!</definedName>
    <definedName name="_bdm.BB29D508859040B9AAA399DB32486710.edm" hidden="1">#REF!</definedName>
    <definedName name="_bdm.BB37C5572F79401ABFD08126BD5399ED.edm" hidden="1">#REF!</definedName>
    <definedName name="_bdm.bb692188d0174c419c4831b90d8a3195.edm" hidden="1">#REF!</definedName>
    <definedName name="_bdm.BB7FFE97178E46DC971C2E1C3C9822AA.edm" hidden="1">#REF!</definedName>
    <definedName name="_bdm.BBA0F71317E4445496F1CFA3CFF934F1.edm" hidden="1">#REF!</definedName>
    <definedName name="_bdm.bbaebc8534a8429aad6595cd69d15a8a.edm" hidden="1">#REF!</definedName>
    <definedName name="_bdm.BBBE57DB82BB4979B2F87DC056449984.edm" hidden="1">#REF!</definedName>
    <definedName name="_bdm.bbcdf5472e65474db1be6d1a62a01052.edm" hidden="1">#REF!</definedName>
    <definedName name="_bdm.BBD226A4616F4022A762208D9EC8271C.edm" hidden="1">#REF!</definedName>
    <definedName name="_bdm.BBDF2B0158AF498FABA62CB27DFB7822.edm" hidden="1">#REF!</definedName>
    <definedName name="_bdm.BBE3C6B83FCD4BC2ACDE8742A674C78D.edm" hidden="1">#REF!</definedName>
    <definedName name="_bdm.BC1B81BFE2074601A7CD3B92C1EAC10D.edm" hidden="1">#REF!</definedName>
    <definedName name="_bdm.BC1E0B699EF34E1D9744D15B8FA6B200.edm" hidden="1">#REF!</definedName>
    <definedName name="_bdm.BC2523ACD01C41C589B2CC41C3B7B060.edm" hidden="1">#REF!</definedName>
    <definedName name="_bdm.BC25A0760BB443B4B08674DFA96A3EB4.edm" hidden="1">#REF!</definedName>
    <definedName name="_bdm.BC30BD55116F49D1A197F40879DC527D.edm" hidden="1">#REF!</definedName>
    <definedName name="_bdm.BC30C88F489C4EE7A775970A002B8D88.edm" hidden="1">#REF!</definedName>
    <definedName name="_bdm.BC81ABCFAA2749A0A9E2240434B14792.edm" hidden="1">#REF!</definedName>
    <definedName name="_bdm.BCA2B7CDB6C0430FA61E26DDA762B641.edm" hidden="1">#REF!</definedName>
    <definedName name="_bdm.BCA7CDCDA1FB4B76BF3755179C2D0200.edm" hidden="1">#REF!</definedName>
    <definedName name="_bdm.BCED82E614D743E9B0B97B0994613CF0.edm" hidden="1">#REF!</definedName>
    <definedName name="_bdm.bcfd07fd0f024779b20a3cb8693913b8.edm" hidden="1">#REF!</definedName>
    <definedName name="_bdm.bd0aa395fcd94a75ae1cc44e14891caf.edm" hidden="1">#REF!</definedName>
    <definedName name="_bdm.BD27092EFE38485CBA4F3778A4CA1991.edm" hidden="1">#REF!</definedName>
    <definedName name="_bdm.BD317FAA4371447B977173A73F5531D4.edm" hidden="1">#REF!</definedName>
    <definedName name="_bdm.BD39BB7AC1224A079EA0DD2F311F674F.edm" hidden="1">#REF!</definedName>
    <definedName name="_bdm.BD59F6D19C1A475E825F46042D768AB0.edm" hidden="1">#REF!</definedName>
    <definedName name="_bdm.BD60633816C24BA1AFDB84749FDF2781.edm" hidden="1">#REF!</definedName>
    <definedName name="_bdm.BD61D81CAB0C47B69D0315387DC24DB1.edm" hidden="1">#REF!</definedName>
    <definedName name="_bdm.BD8FDCE5843440518C6134B2C7E8B14F.edm" hidden="1">#REF!</definedName>
    <definedName name="_bdm.BDB3CD82C2DE4655B26CE0194783B2A4.edm" hidden="1">#REF!</definedName>
    <definedName name="_bdm.BDB9018F394B4D619CA288E2B170F24A.edm" hidden="1">#REF!</definedName>
    <definedName name="_bdm.BDBC42CF4CB7451092245D0A1D86B483.edm" hidden="1">#REF!</definedName>
    <definedName name="_bdm.BDD4F2F42AAD4786A1CC13B5F633ACB2.edm" hidden="1">#REF!</definedName>
    <definedName name="_bdm.BDD81F620A484BC5AC960C877340E0A9.edm" hidden="1">#REF!</definedName>
    <definedName name="_bdm.BDDB6556298D4CEC9CBB4CAC6F9909E2.edm" hidden="1">#REF!</definedName>
    <definedName name="_bdm.BE1138ED4F2C4D458D42DB1603A7BEBC.edm" hidden="1">#REF!</definedName>
    <definedName name="_bdm.BE1E892625DB45CD8422C21E95A8DE17.edm" hidden="1">#REF!</definedName>
    <definedName name="_bdm.BE21F2865B404A89B6354DCD460F0AEB.edm" hidden="1">#REF!</definedName>
    <definedName name="_bdm.BE22A76FD3834588BA73F04C8E7D47DF.edm" hidden="1">#REF!</definedName>
    <definedName name="_bdm.BE22C949EA1E47578844DBFE136C1496.edm" hidden="1">#REF!</definedName>
    <definedName name="_bdm.BE282BA3A6F0474C94E14CB1B115B67C.edm" hidden="1">#REF!</definedName>
    <definedName name="_bdm.BE3F771A5F7D44DC862AAA783C20C126.edm" hidden="1">#REF!</definedName>
    <definedName name="_bdm.be462f16d998489083bd0b8e623a06e8.edm" hidden="1">#REF!</definedName>
    <definedName name="_bdm.be59ed3fe7d64ea98d71e22e44edad79.edm" hidden="1">#REF!</definedName>
    <definedName name="_bdm.BE5DBB1534FB4C7EAE47A5D81D20E425.edm" hidden="1">#REF!</definedName>
    <definedName name="_bdm.BE6AA0BE09C4410FB7916785661D3B92.edm" hidden="1">#REF!</definedName>
    <definedName name="_bdm.BE8C2868403C451E80CBBF7266C98568.edm" hidden="1">#REF!</definedName>
    <definedName name="_bdm.BE8D755067534A2DBFFFB049C081E9FE.edm" hidden="1">#REF!</definedName>
    <definedName name="_bdm.BE9C91800D464090B5AA2D1CAC1DAAFB.edm" hidden="1">#REF!</definedName>
    <definedName name="_bdm.BEAAA9F8FDB1463196DB116D2701DF68.edm" hidden="1">#REF!</definedName>
    <definedName name="_bdm.BEB2F95F24B24EAB90138193071F1E29.edm" hidden="1">#REF!</definedName>
    <definedName name="_bdm.BEE89C09CFC94AEA9C4B4A567A40732B.edm" hidden="1">#REF!</definedName>
    <definedName name="_bdm.BEFD034FE7564B7DACF82A8FDDB73489.edm" hidden="1">#REF!</definedName>
    <definedName name="_bdm.BF21E072D50540C89E95BD078B0A5CB9.edm" hidden="1">#REF!</definedName>
    <definedName name="_bdm.BF21E36FFEC24F33A56BE762BDBB5E38.edm" hidden="1">#REF!</definedName>
    <definedName name="_bdm.BF23AC3284A744F8AA5B7D819361DF42.edm" hidden="1">#REF!</definedName>
    <definedName name="_bdm.BF287DABCEF24D6CABDC00780FA1B36B.edm" hidden="1">#REF!</definedName>
    <definedName name="_bdm.bf35776b0632477db3d9939d841b5ddb.edm" hidden="1">#REF!</definedName>
    <definedName name="_bdm.BF39A6EBB31441F6826A17184829E670.edm" hidden="1">#REF!</definedName>
    <definedName name="_bdm.BF45E9C9361C4B80A800AE62331F910F.edm" hidden="1">#REF!</definedName>
    <definedName name="_bdm.BF4F9C20D67546B7AEC95ECB28BAFA61.edm" hidden="1">#REF!</definedName>
    <definedName name="_bdm.BF4FE19E478947DCBD4AC5205E1F1D2B.edm" hidden="1">#REF!</definedName>
    <definedName name="_bdm.bf56be0d727849f7979a9e905c7fd8ea.edm" hidden="1">#REF!</definedName>
    <definedName name="_bdm.BF6202DA93984AC2AA9EE89D84CD5538.edm" hidden="1">#REF!</definedName>
    <definedName name="_bdm.BF9A29F76C2C47CD967BE019B39D74BB.edm" hidden="1">#REF!</definedName>
    <definedName name="_bdm.BF9E452F33F046EDA2CE2128F1B0576E.edm" hidden="1">#REF!</definedName>
    <definedName name="_bdm.bfaa9bafb246469399f6258ad609e2cb.edm" hidden="1">#REF!</definedName>
    <definedName name="_bdm.BFB2303463084596B58FFD9A36A7F01F.edm" hidden="1">#REF!</definedName>
    <definedName name="_bdm.BFE3FF0D27764A5BBCE8567F6427A463.edm" hidden="1">#REF!</definedName>
    <definedName name="_bdm.BFE90D6955074B358CFA97BA1D2B017B.edm" hidden="1">#REF!</definedName>
    <definedName name="_bdm.BFE97EABE8874573B70A6A015017317B.edm" hidden="1">#REF!</definedName>
    <definedName name="_bdm.BFF640BFB03B4A6F8DEF4A9263A2E61A.edm" hidden="1">#REF!</definedName>
    <definedName name="_bdm.BFFE012DFCBD4EAE9D6A271CB297DC9F.edm" hidden="1">#REF!</definedName>
    <definedName name="_bdm.C00813F9D2A0490296CF48170E839AB2.edm" hidden="1">#REF!</definedName>
    <definedName name="_bdm.C00CA2469E5C41DD95642AAFBD6E9AA8.edm" hidden="1">#REF!</definedName>
    <definedName name="_bdm.C00DF81B4B2849D38C7151F5B05D3100.edm" hidden="1">#REF!</definedName>
    <definedName name="_bdm.C029C0ED10EC43E4A205DA4A9E5BA6C8.edm" hidden="1">#REF!</definedName>
    <definedName name="_bdm.c037e4c49feb4f1da9fe9bf0e83327d0.edm" hidden="1">#REF!</definedName>
    <definedName name="_bdm.C039E89F1CB145B0A34A97F107AF48B3.edm" hidden="1">#REF!</definedName>
    <definedName name="_bdm.C03A6DA9CE3246C7B69F11059C99184D.edm" hidden="1">#REF!</definedName>
    <definedName name="_bdm.C064E57883714F2B9A17F5228D27D552.edm" hidden="1">#REF!</definedName>
    <definedName name="_bdm.c0781f1221ad4d8397fbb1ebbfb19a9d.edm" hidden="1">#REF!</definedName>
    <definedName name="_bdm.C07CD3D680EF4A06BECF1E32F7B7610E.edm" hidden="1">#REF!</definedName>
    <definedName name="_bdm.C08DA3C1FD4C4B6099B0F4D16F01A9B4.edm" hidden="1">#REF!</definedName>
    <definedName name="_bdm.C09D6F2524C54D15A5721DBC8346568F.edm" hidden="1">#REF!</definedName>
    <definedName name="_bdm.C0CA9FF7E3D746D6A6EB54F72E8CB42F.edm" hidden="1">#REF!</definedName>
    <definedName name="_bdm.C0E58E856FE24190B08C925071A8A5FE.edm" hidden="1">#N/A</definedName>
    <definedName name="_bdm.C0EAC2480C424E37BA29C5E2C4043FF5.edm" hidden="1">#REF!</definedName>
    <definedName name="_bdm.C0F03C69F7E246D0B851BDE13FFCA7D5.edm" hidden="1">#REF!</definedName>
    <definedName name="_bdm.C0F5ADB39F4B4C2299A880C43395DBAF.edm" hidden="1">#REF!</definedName>
    <definedName name="_bdm.C1059D7FF7F34908AED79CF7BEDBB3FD.edm" hidden="1">#REF!</definedName>
    <definedName name="_bdm.c1088349eb8f428b8a82900eeac720b7.edm" hidden="1">#REF!</definedName>
    <definedName name="_bdm.C11B0CBE6D8C44A8BD2FC82CEA245BF3.edm" hidden="1">#REF!</definedName>
    <definedName name="_bdm.C11B5D6B017E4777A39789666D0543F0.edm" hidden="1">#REF!</definedName>
    <definedName name="_bdm.C13E978D53524E969BBFAD5BBE2152D4.edm" hidden="1">#REF!</definedName>
    <definedName name="_bdm.C1400822A3EB4DDBA1850EE3887F4C67.edm" hidden="1">#REF!</definedName>
    <definedName name="_bdm.C14AF13DB3AA4E9CAA65A5210EBA471F.edm" hidden="1">#REF!</definedName>
    <definedName name="_bdm.C14C6D6744C842EEB0E9F305A801579D.edm" hidden="1">#REF!</definedName>
    <definedName name="_bdm.C152CC4385C64DCDA1150BC66534B2C0.edm" hidden="1">#REF!</definedName>
    <definedName name="_bdm.C16AEDF8C9394B9EAE2B21151E477DE0.edm" hidden="1">#REF!</definedName>
    <definedName name="_bdm.C17A1B12D43F41EA9736D9062F460D1D.edm" hidden="1">#REF!</definedName>
    <definedName name="_bdm.C188DEB9EA794D2B9424146E2B96FFB1.edm" hidden="1">#REF!</definedName>
    <definedName name="_bdm.C19FD07466EA45708C37477C24FEBF38.edm" hidden="1">#REF!</definedName>
    <definedName name="_bdm.C1B7C6D8605F4366B9F8BF57E7665372.edm" hidden="1">#REF!</definedName>
    <definedName name="_bdm.C1B7DAD93E944E84B482DB66C949A63E.edm" hidden="1">#REF!</definedName>
    <definedName name="_bdm.C1BF9A443F6F401886B36CC06BBCBCFA.edm" hidden="1">#REF!</definedName>
    <definedName name="_bdm.C1C9DB90A90F4EDEADC2020181064055.edm" hidden="1">#REF!</definedName>
    <definedName name="_bdm.C1CB2F364E584B21BE9100309D7A9EB1.edm" hidden="1">#REF!</definedName>
    <definedName name="_bdm.C1CE3671E26447018717A0ED7694930A.edm" hidden="1">#REF!</definedName>
    <definedName name="_bdm.C1DD37AF4FEC42928334B2C71892A426.edm" hidden="1">#REF!</definedName>
    <definedName name="_bdm.c1f841c753d14cbf907db20c589e082f.edm" hidden="1">#REF!</definedName>
    <definedName name="_bdm.C1FA5DC8DB294601AE7232E064F659DA.edm" hidden="1">#REF!</definedName>
    <definedName name="_bdm.c1fbc5d0614946c88008f8daa8112e16.edm" hidden="1">#REF!</definedName>
    <definedName name="_bdm.C1FE9FD6CC8C49B5B01764053B2CA80E.edm" hidden="1">#N/A</definedName>
    <definedName name="_bdm.C221214870FF42D18830EC45CFAF6D76.edm" hidden="1">#REF!</definedName>
    <definedName name="_bdm.C224D2B7129C427398296E915ECE9862.edm" hidden="1">#REF!</definedName>
    <definedName name="_bdm.c232dda2083b420fa22903f8fb9825fd.edm" hidden="1">#REF!</definedName>
    <definedName name="_bdm.c253cfbcc5684fb28063faa549da450a.edm" hidden="1">#REF!</definedName>
    <definedName name="_bdm.C25A00E867E44CA4B8CF3FCA895F5733.edm" hidden="1">#REF!</definedName>
    <definedName name="_bdm.C2685D1674254F52A6C03918BF14BB86.edm" hidden="1">#REF!</definedName>
    <definedName name="_bdm.C298F527AE0E41F4992219663A9F440D.edm" hidden="1">#REF!</definedName>
    <definedName name="_bdm.C2A1B7B9C6674AF7863300471C6818F4.edm" hidden="1">#REF!</definedName>
    <definedName name="_bdm.C2A4F56660A0474C92A881755D878E41.edm" hidden="1">#REF!</definedName>
    <definedName name="_bdm.C2B1479279C14F60AC08799ED8A8E24D.edm" hidden="1">#REF!</definedName>
    <definedName name="_bdm.c3074ddad47e4828a481d3cd6ddc4317.edm" hidden="1">#REF!</definedName>
    <definedName name="_bdm.C307A36C64814DFAA134090B5F418217.edm" hidden="1">#REF!</definedName>
    <definedName name="_bdm.c318b6c5767846a9959fcd231f21078a.edm" hidden="1">#REF!</definedName>
    <definedName name="_bdm.C318BB04EA9D454C94BD8D33D4C1D41B.edm" hidden="1">#REF!</definedName>
    <definedName name="_bdm.C31D3E51AA754FEA8580C5D9FEC421EF.edm" hidden="1">#REF!</definedName>
    <definedName name="_bdm.C323D3280DF749E1BBBAA3AF059F998C.edm" hidden="1">#REF!</definedName>
    <definedName name="_bdm.C3472E18D84F471EBA3A15884A27FC25.edm" hidden="1">#REF!</definedName>
    <definedName name="_bdm.C356440469A747CBB391FDD528FDF709.edm" hidden="1">#REF!</definedName>
    <definedName name="_bdm.C35EACC356B1443294D4E2D2C733A36E.edm" hidden="1">#REF!</definedName>
    <definedName name="_bdm.C3800BAF1DE04E048B70CFF4566C2491.edm" hidden="1">#REF!</definedName>
    <definedName name="_bdm.C386BDC98B2F4BB4A7E7445145708C33.edm" hidden="1">#REF!</definedName>
    <definedName name="_bdm.C396501E45A94741B1EB6607D31A1016.edm" hidden="1">#REF!</definedName>
    <definedName name="_bdm.c39ec5a0fbf644f3becdf1dcc020774a.edm" hidden="1">#REF!</definedName>
    <definedName name="_bdm.c3a42205c1c34a8c9d2bfd351ac70aab.edm" hidden="1">#REF!</definedName>
    <definedName name="_bdm.C3BCAB1E653A4BB784EEACADA4829B4D.edm" hidden="1">#REF!</definedName>
    <definedName name="_bdm.C3D0FAA8A7B24F198490ECA890A27B43.edm" hidden="1">#REF!</definedName>
    <definedName name="_bdm.C3E13177535448438E150830D06FAD0D.edm" hidden="1">#REF!</definedName>
    <definedName name="_bdm.c3e66890ba1e4d858be5b3e94cf55523.edm" hidden="1">#REF!</definedName>
    <definedName name="_bdm.C3EF246687E145FAA2D72B9840BE9E30.edm" hidden="1">#REF!</definedName>
    <definedName name="_bdm.C3F7CE4E5CF7497494B4F034BF36FD37.edm" hidden="1">#REF!</definedName>
    <definedName name="_bdm.C41E48759CA64DF3933C4B1677F6DD94.edm" hidden="1">#REF!</definedName>
    <definedName name="_bdm.C43506C6AB8D4A73B2E5AFC54C91242E.edm" hidden="1">#REF!</definedName>
    <definedName name="_bdm.C4434E8BB876487DB064D997092AF5AE.edm" hidden="1">#REF!</definedName>
    <definedName name="_bdm.C44E31DF6C60426E880C72CDF290FE31.edm" hidden="1">#REF!</definedName>
    <definedName name="_bdm.C451E26BD32B4E55B4C9248448F65317.edm" hidden="1">#REF!</definedName>
    <definedName name="_bdm.c467e2ba9ed14ddd842c1eb9216b64e5.edm" hidden="1">#REF!</definedName>
    <definedName name="_bdm.C49581E49BCF490CB223009F928F4AEF.edm" hidden="1">#REF!</definedName>
    <definedName name="_bdm.C4AC4731E4944553B6DAF5550864E2F6.edm" hidden="1">#REF!</definedName>
    <definedName name="_bdm.C4B8454115804806B71A13003DC18E4E.edm" hidden="1">#REF!</definedName>
    <definedName name="_bdm.C4BA23DA5A6A405E95FCE2522A2230D1.edm" hidden="1">#REF!</definedName>
    <definedName name="_bdm.C4C6DE2061D342688EBD77775B69E06C.edm" hidden="1">#REF!</definedName>
    <definedName name="_bdm.C4C86D792D5E444DA12C3B65114CA6B2.edm" hidden="1">#REF!</definedName>
    <definedName name="_bdm.C4D0CA9D197A40FC9837075EB5CA7B98.edm" hidden="1">#REF!</definedName>
    <definedName name="_bdm.C4D87501EB8D4F529BF6D6E187C446B2.edm" hidden="1">#REF!</definedName>
    <definedName name="_bdm.C4E7181B415B4CB391A05A705A6014C9.edm" hidden="1">#REF!</definedName>
    <definedName name="_bdm.C5019477A1CF488D88A1FA4ACCD41639.edm" hidden="1">#REF!</definedName>
    <definedName name="_bdm.C50222DB9A544570842BD03C0213CD20.edm" hidden="1">#REF!</definedName>
    <definedName name="_bdm.C50277B2C4CB43F38385BE83CA6DB767.edm" hidden="1">#REF!</definedName>
    <definedName name="_bdm.C50EE2BE6B35410AB901B6599395C07B.edm" hidden="1">#REF!</definedName>
    <definedName name="_bdm.C52F65CB664B46CDA02AEECDD83B1A89.edm" hidden="1">#REF!</definedName>
    <definedName name="_bdm.C541723F84574BFDAE16881899D5BD5F.edm" hidden="1">#REF!</definedName>
    <definedName name="_bdm.C545C7E1952D471F90F45A77A300873E.edm" hidden="1">#REF!</definedName>
    <definedName name="_bdm.C549880C43C54351BE239EE2BB30FA1C.edm" hidden="1">#REF!</definedName>
    <definedName name="_bdm.c55106e090dc4c02b5172c7123fecc64.edm" hidden="1">#REF!</definedName>
    <definedName name="_bdm.C57940FACF774FA3A800DB7EA2E25FBE.edm" hidden="1">#REF!</definedName>
    <definedName name="_bdm.C58CE3AD000D4165A70B4B7C05915A68.edm" hidden="1">#REF!</definedName>
    <definedName name="_bdm.C59268086ED945428F1BBA6474D412AF.edm" hidden="1">#REF!</definedName>
    <definedName name="_bdm.C59E346A21A64D248375D5C4595A8AE8.edm" hidden="1">#REF!</definedName>
    <definedName name="_bdm.C5A3D26BA1D24E8DB76551E7C9DD4202.edm" hidden="1">#REF!</definedName>
    <definedName name="_bdm.C5AF3F50041A4DDB8525E81A8B7D12D7.edm" hidden="1">#REF!</definedName>
    <definedName name="_bdm.C5B1E0EDA02147389356A0B3C69B61EB.edm" hidden="1">#REF!</definedName>
    <definedName name="_bdm.C5B5AF815CA44C729ECA74A7A07CC235.edm" hidden="1">#REF!</definedName>
    <definedName name="_bdm.C5B631E21CE74CE99001BFFE8820FE3B.edm" hidden="1">#REF!</definedName>
    <definedName name="_bdm.C5DBACA85DED48339A640388347A0422.edm" hidden="1">#REF!</definedName>
    <definedName name="_bdm.C5DD597C969B4179ABC23A8AAABE10E5.edm" hidden="1">#REF!</definedName>
    <definedName name="_bdm.C5E1662946974B0A898C92D5184B7AB3.edm" hidden="1">#REF!</definedName>
    <definedName name="_bdm.C5EDB231EACF4933A91709BEAB7F261C.edm" hidden="1">#REF!</definedName>
    <definedName name="_bdm.C5F0B50484D34150AE3AB653E7EEEF7E.edm" hidden="1">#REF!</definedName>
    <definedName name="_bdm.C60DA8DBF9B242DF9377B5AE77493695.edm" hidden="1">#N/A</definedName>
    <definedName name="_bdm.C61BC3CF5C1842AFB0E667CD3F300D2F.edm" hidden="1">#REF!</definedName>
    <definedName name="_bdm.C62CA4D9D8444FC18A277D9EF9117F9B.edm" hidden="1">#REF!</definedName>
    <definedName name="_bdm.C6605ADA91C148029288D9FDD25371F3.edm" hidden="1">#REF!</definedName>
    <definedName name="_bdm.c66d4d3b91ea4c09bbb08f7abdf3c6d1.edm" hidden="1">#REF!</definedName>
    <definedName name="_bdm.C66F96F37BDA4823ACDDB9EB87F2949B.edm" hidden="1">#REF!</definedName>
    <definedName name="_bdm.c6a101d881a14dfdb768ae9b829dd9d7.edm" hidden="1">#REF!</definedName>
    <definedName name="_bdm.C6B00C8DBCAD4994AB92FBFC15799765.edm" hidden="1">#REF!</definedName>
    <definedName name="_bdm.C6C0E51DB54E45CDBA8D876EC73D7DFA.edm" hidden="1">#REF!</definedName>
    <definedName name="_bdm.C6D132461F934440B9092B92149D0296.edm" hidden="1">#REF!</definedName>
    <definedName name="_bdm.C6F47B22DCBF439EB6B2211A976C9932.edm" hidden="1">#REF!</definedName>
    <definedName name="_bdm.C6F79AFD93C446BF8943EEA3AAE90C31.edm" hidden="1">#REF!</definedName>
    <definedName name="_bdm.C71A5F309EE4490CA65D08C18C15A019.edm" hidden="1">#REF!</definedName>
    <definedName name="_bdm.C7382BABB09B4142B1EB2204930525C3.edm" hidden="1">#REF!</definedName>
    <definedName name="_bdm.C742984C22AD4F419C430CC250D40A68.edm" hidden="1">#REF!</definedName>
    <definedName name="_bdm.C758B85467CD46DFAE64F5AC915F1E72.edm" hidden="1">#REF!</definedName>
    <definedName name="_bdm.C75CC61ADB47476E9F1550AE43D3D505.edm" hidden="1">#REF!</definedName>
    <definedName name="_bdm.C76A0179B30648F195E72AC0F2014998.edm" hidden="1">#REF!</definedName>
    <definedName name="_bdm.c784bed6caed4d93b2796a6fb3df15be.edm" hidden="1">#REF!</definedName>
    <definedName name="_bdm.C7C18D77B6B9456AB7103A8CC833BE13.edm" hidden="1">#REF!</definedName>
    <definedName name="_bdm.C7CC55C9ABCC45E884F97F9F2E3F4C20.edm" hidden="1">#REF!</definedName>
    <definedName name="_bdm.C7CF57584C824B658D912DB7BBC5EBF3.edm" hidden="1">#REF!</definedName>
    <definedName name="_bdm.C7EE8B67E27D481DBAA295B09466E934.edm" hidden="1">#REF!</definedName>
    <definedName name="_bdm.C7FFDC33F75840C0AE6DD72DCF9FC70B.edm" hidden="1">#REF!</definedName>
    <definedName name="_bdm.C830F10E5BED41F696A4D2BBDD0BCBDB.edm" hidden="1">#REF!</definedName>
    <definedName name="_bdm.C842ABCF88264044A7AEEA342434DDA5.edm" hidden="1">#REF!</definedName>
    <definedName name="_bdm.c845afb3e9e34ecaa0ff9a003943389e.edm" hidden="1">#REF!</definedName>
    <definedName name="_bdm.C84EB7BFBD42417892D2FD0935BB729D.edm" hidden="1">#REF!</definedName>
    <definedName name="_bdm.C86A6C3EC158471D94DB5B847BA5A3BF.edm" hidden="1">#REF!</definedName>
    <definedName name="_bdm.C87E4C58CA2846C48AB6B9E6E00B652B.edm" hidden="1">#REF!</definedName>
    <definedName name="_bdm.C89440DB603543529A4E66845CDB6BD8.edm" hidden="1">#REF!</definedName>
    <definedName name="_bdm.C898044C281F4002B657876EEEF54A94.edm" hidden="1">#REF!</definedName>
    <definedName name="_bdm.C8A0D37526D64E019C14844D20647990.edm" hidden="1">#REF!</definedName>
    <definedName name="_bdm.C8B172FF4DD6486C8839B8DB3FF07021.edm" hidden="1">#REF!</definedName>
    <definedName name="_bdm.C8B4528E059344418422B5E2E570D44C.edm" hidden="1">#REF!</definedName>
    <definedName name="_bdm.C8CFCC55FC0A44F5BD91F7DB2243B7C5.edm" hidden="1">#REF!</definedName>
    <definedName name="_bdm.C8DDE54DC0E04D76AB329B8884DB8F3D.edm" hidden="1">#REF!</definedName>
    <definedName name="_bdm.C8F18C8F8948425C91A935BF3E4FB313.edm" hidden="1">#REF!</definedName>
    <definedName name="_bdm.C901F1D284624CFDAE0D362EE2B3DB08.edm" hidden="1">#REF!</definedName>
    <definedName name="_bdm.C91F5F3D079A4D32A04223D4D2D0D2EF.edm" hidden="1">#REF!</definedName>
    <definedName name="_bdm.C921ECD3503E49C58CD25F4EF785790F.edm" hidden="1">#REF!</definedName>
    <definedName name="_bdm.C9352D8C831D45D68A75D13CD40DEF87.edm" hidden="1">#REF!</definedName>
    <definedName name="_bdm.C93CB90B31CD4054BA8D2948D73B3E85.edm" hidden="1">#REF!</definedName>
    <definedName name="_bdm.C93CDBDC4E8A40F69AADADA5ED686E2B.edm" hidden="1">#REF!</definedName>
    <definedName name="_bdm.C95218118DED45C898E0CA5A74BCA5EE.edm" hidden="1">#REF!</definedName>
    <definedName name="_bdm.C9589EC0606E4EC2AA2124C37E050664.edm" hidden="1">#REF!</definedName>
    <definedName name="_bdm.C9773674B4B7481B9F28B0EFDD58C29D.edm" hidden="1">#REF!</definedName>
    <definedName name="_bdm.C97AF6A9DBCA4918821A9F1E08AAE514.edm" hidden="1">#REF!</definedName>
    <definedName name="_bdm.C992AB0554A044FF884D37CF5A32BEBD.edm" hidden="1">#REF!</definedName>
    <definedName name="_bdm.C99505B87AA74CA9B4F893C7AC606802.edm" hidden="1">#REF!</definedName>
    <definedName name="_bdm.C9A2E98B82054B1DA5503882C07D4986.edm" hidden="1">#REF!</definedName>
    <definedName name="_bdm.C9BB1E79DCE74336BEDFA7BAC27D4E18.edm" hidden="1">#REF!</definedName>
    <definedName name="_bdm.C9E2CD50C82D485B99F8E2215BC96187.edm" hidden="1">#REF!</definedName>
    <definedName name="_bdm.C9FC40CDBC2B459FA7574C335671BBEF.edm" hidden="1">#REF!</definedName>
    <definedName name="_bdm.CA0C704210A94C66BD5F6061790DB6BE.edm" hidden="1">#REF!</definedName>
    <definedName name="_bdm.CA2878854F26405AA4BD93C501363DCA.edm" hidden="1">#N/A</definedName>
    <definedName name="_bdm.CA2D8C4B5C094DFCA150C686E03853FD.edm" hidden="1">#REF!</definedName>
    <definedName name="_bdm.CA3F2F300B914351BD6628543FE9189A.edm" hidden="1">#REF!</definedName>
    <definedName name="_bdm.CA652621E5DC421483FAC32EDAFBF447.edm" hidden="1">#REF!</definedName>
    <definedName name="_bdm.CA6B13128BBB43BBB82BC6F4304CB568.edm" hidden="1">#REF!</definedName>
    <definedName name="_bdm.CA7F75C665604E789695BD1006C2740F.edm" hidden="1">#REF!</definedName>
    <definedName name="_bdm.CA84429FE5E7486FB651A8C7B9BBE102.edm" hidden="1">#REF!</definedName>
    <definedName name="_bdm.CA98966C9B1042908362867E56473AAD.edm" hidden="1">#REF!</definedName>
    <definedName name="_bdm.CAEEA049280A4409BD9257C7B0CBF220.edm" hidden="1">#REF!</definedName>
    <definedName name="_bdm.CB08634009A04B3BB64FE7FF553B7951.edm" hidden="1">#REF!</definedName>
    <definedName name="_bdm.CB11E00FDD8848DDADCC6BB323865A35.edm" hidden="1">#REF!</definedName>
    <definedName name="_bdm.CB259BD4849049109A20B61D26E7B3A1.edm" hidden="1">#REF!</definedName>
    <definedName name="_bdm.CB3D1311A1CF42719EB8D7057B4D899B.edm" hidden="1">#REF!</definedName>
    <definedName name="_bdm.CB4B4C447D834D75BF8A01DB052E5CC0.edm" hidden="1">#REF!</definedName>
    <definedName name="_bdm.CB5EABD0A804450281C0B6F248925EE1.edm" hidden="1">#REF!</definedName>
    <definedName name="_bdm.CB69CEF50C01424C92DA8FB5AE90E153.edm" hidden="1">#REF!</definedName>
    <definedName name="_bdm.CB6E89B33E00484C93219B25F4C80E24.edm" hidden="1">#REF!</definedName>
    <definedName name="_bdm.cb8037715f8f44848231385f4063fc0e.edm" hidden="1">#REF!</definedName>
    <definedName name="_bdm.CB80D0B6D7F74FD29B587BE4C4244188.edm" hidden="1">#REF!</definedName>
    <definedName name="_bdm.CB858A6461D049B393CB4849DD1AB98B.edm" hidden="1">#REF!</definedName>
    <definedName name="_bdm.CB95A075E45C44FD9B186A6B7CB2EE6B.edm" hidden="1">#REF!</definedName>
    <definedName name="_bdm.CBAE899EF72245409BE738A2DD64C3FE.edm" hidden="1">#REF!</definedName>
    <definedName name="_bdm.cbb4472f7ade424f9e7fbad85ea3615c.edm" hidden="1">#REF!</definedName>
    <definedName name="_bdm.CBB587D0EA22437198BA58DBB19E7EFC.edm" hidden="1">#REF!</definedName>
    <definedName name="_bdm.cbd1c012b3a94d91a615b84062ebdd3d.edm" hidden="1">#REF!</definedName>
    <definedName name="_bdm.CBD33B21D2A84B13914A6024C6C8DB28.edm" hidden="1">#REF!</definedName>
    <definedName name="_bdm.CBE87296C97E401A85A42DB239E23049.edm" hidden="1">#REF!</definedName>
    <definedName name="_bdm.CBFB8A1EAADB4C03967C11F4944256E4.edm" hidden="1">#REF!</definedName>
    <definedName name="_bdm.CC07380084AB4B18AD3CBB572F78572D.edm" hidden="1">#REF!</definedName>
    <definedName name="_bdm.cc1a97f8030348fa9f3a7e20cb7ee392.edm" hidden="1">#REF!</definedName>
    <definedName name="_bdm.cc1bc667e53947e39de391a187ff4558.edm" hidden="1">#REF!</definedName>
    <definedName name="_bdm.CC21D7A0C4E945A09843F9CD4AB237A4.edm" hidden="1">#REF!</definedName>
    <definedName name="_bdm.CC21E789DA244FCE83AD3348FD294310.edm" hidden="1">#REF!</definedName>
    <definedName name="_bdm.cc38719411fd40229e82ec99165c2987.edm" hidden="1">#REF!</definedName>
    <definedName name="_bdm.CC39CCA300604D9C9441639D88681EDA.edm" hidden="1">#REF!</definedName>
    <definedName name="_bdm.CC3F58CA387F4CDD83A1309CBB1DAF33.edm" hidden="1">#REF!</definedName>
    <definedName name="_bdm.CC4B1B78616E4AC5B0C3EA8852AB3482.edm" hidden="1">#REF!</definedName>
    <definedName name="_bdm.CC4EED0E69894811808F3CEC927B750A.edm" hidden="1">#REF!</definedName>
    <definedName name="_bdm.cc586b6ec46241aea035948f6c94c64c.edm" hidden="1">#REF!</definedName>
    <definedName name="_bdm.CC661935DF52489B8A794A954D6DB48E.edm" hidden="1">#REF!</definedName>
    <definedName name="_bdm.CC971A0F0F4B4444A4F438E7719CDD53.edm" hidden="1">#REF!</definedName>
    <definedName name="_bdm.CCBF2203E08B4666AB224741AF189AB3.edm" hidden="1">#REF!</definedName>
    <definedName name="_bdm.CCC109E1FEF54FE283F960D682C3FF99.edm" hidden="1">#REF!</definedName>
    <definedName name="_bdm.CCC65E334D7B4E59985643089A7E20E1.edm" hidden="1">#REF!</definedName>
    <definedName name="_bdm.ccc812d9e5084030b62f603096edd3cf.edm" hidden="1">#REF!</definedName>
    <definedName name="_bdm.CCC9810E33DE4D12B7AF2ADB20F5BEB6.edm" hidden="1">#REF!</definedName>
    <definedName name="_bdm.CCD7E4EFF54E4A20BF2027CDB6FBCE63.edm" hidden="1">#REF!</definedName>
    <definedName name="_bdm.CCE098B2917C4EA5BC941F22E788E4BE.edm" hidden="1">#REF!</definedName>
    <definedName name="_bdm.CCEAF1C7CD844F1680C21E598238AD7E.edm" hidden="1">#REF!</definedName>
    <definedName name="_bdm.CCF645B21C6A4B79962E4B4F54BDDC44.edm" hidden="1">#REF!</definedName>
    <definedName name="_bdm.CD2863AD14B3435A9BF69B6AEA91F8BD.edm" hidden="1">#REF!</definedName>
    <definedName name="_bdm.CD323320802B4E5591D3A1AF3792D64B.edm" hidden="1">#REF!</definedName>
    <definedName name="_bdm.CD4518AF44A644B68D6B1E4AF7D3C53A.edm" hidden="1">#REF!</definedName>
    <definedName name="_bdm.CD481679B71E4D2689B96BBA37B24D83.edm" hidden="1">#REF!</definedName>
    <definedName name="_bdm.cd632cbc203c42b19f12516ac557bb26.edm" hidden="1">#REF!</definedName>
    <definedName name="_bdm.CD68F174392445A1AAD2D748A8B8E2DA.edm" hidden="1">#REF!</definedName>
    <definedName name="_bdm.CD7D288B5176451BBC3359C071E017A8.edm" hidden="1">#REF!</definedName>
    <definedName name="_bdm.CD9B0FBD274F4CECB9873FB39FFA5E56.edm" hidden="1">#REF!</definedName>
    <definedName name="_bdm.CD9CB47DF12E49BCBA47E27845CD9F28.edm" hidden="1">#REF!</definedName>
    <definedName name="_bdm.CDA054367B1A4BD9BD315FB59D2722E6.edm" hidden="1">#REF!</definedName>
    <definedName name="_bdm.CDA68ACA859B44F2B2412D813C64734B.edm" hidden="1">#REF!</definedName>
    <definedName name="_bdm.cdaa437f1dd94f358a656fa2e662dc44.edm" hidden="1">#REF!</definedName>
    <definedName name="_bdm.CDBD2BBD7C8F41ADA45F86F2702711E7.edm" hidden="1">#REF!</definedName>
    <definedName name="_bdm.CDCF85D487734DB897AEF16B24FE35ED.edm" hidden="1">#REF!</definedName>
    <definedName name="_bdm.CDE531E3EE4E45438444E7F27BADE6D5.edm" hidden="1">#REF!</definedName>
    <definedName name="_bdm.CE09E2743BB84A9CB308426E2B57BD1F.edm" hidden="1">#REF!</definedName>
    <definedName name="_bdm.CE0A449563FC4D1883218296052DAEEF.edm" hidden="1">#REF!</definedName>
    <definedName name="_bdm.CE25B96F6E914B8DB13D2A00AF08C2FD.edm" hidden="1">#REF!</definedName>
    <definedName name="_bdm.ce2b9cd85f9e46608585ce3610caaa8e.edm" hidden="1">#REF!</definedName>
    <definedName name="_bdm.CE465D2E888843D0A08E8E522E78DBEB.edm" hidden="1">#REF!</definedName>
    <definedName name="_bdm.CE53D6C32B164077A830567D8EFB84FB.edm" hidden="1">#REF!</definedName>
    <definedName name="_bdm.CE552E201B864D44927DBE350E7B1F20.edm" hidden="1">#REF!</definedName>
    <definedName name="_bdm.CE63310C30B24AB5A4108F1D1C4B3AC9.edm" hidden="1">#N/A</definedName>
    <definedName name="_bdm.CE8D39AAD889444E9B061506A0237E09.edm" hidden="1">#REF!</definedName>
    <definedName name="_bdm.CEACD67C453A4F428DBCAA24CD709A75.edm" hidden="1">#REF!</definedName>
    <definedName name="_bdm.CEAE9B63546748F588E3084831A5E869.edm" hidden="1">#REF!</definedName>
    <definedName name="_bdm.CEB2D4EFB60643D8A666E85C87285078.edm" hidden="1">#REF!</definedName>
    <definedName name="_bdm.CEBD0826676B4262B9D7A4D949263DFE.edm" hidden="1">#REF!</definedName>
    <definedName name="_bdm.CEC58C1E6AB140598B0F7A7657AFA84C.edm" hidden="1">#REF!</definedName>
    <definedName name="_bdm.CECBD23FCB8C4AB58E00092524905D60.edm" hidden="1">#REF!</definedName>
    <definedName name="_bdm.CECDD7CB7A09430EA1F498A5A3993152.edm" hidden="1">#REF!</definedName>
    <definedName name="_bdm.CEE1C536021043C99F704AAB5CCCCC21.edm" hidden="1">#REF!</definedName>
    <definedName name="_bdm.cee40da268cf4ccf94a63299a5d33b1d.edm" hidden="1">#REF!</definedName>
    <definedName name="_bdm.ceee1560e38649fc83cc4d0211f5ab58.edm" hidden="1">#REF!</definedName>
    <definedName name="_bdm.cef251ae2bc84834a4716ad1a124713d.edm" hidden="1">#REF!</definedName>
    <definedName name="_bdm.CF0CE908DF074438B2A58C5A5047B34E.edm" hidden="1">#REF!</definedName>
    <definedName name="_bdm.CF13E457D517439E8DFA165C08086F62.edm" hidden="1">#REF!</definedName>
    <definedName name="_bdm.CF2243A183FC485BA67D1CE506E1E838.edm" hidden="1">#REF!</definedName>
    <definedName name="_bdm.CF2A6F00DFF8426689B82F0A14D13F5B.edm" hidden="1">#REF!</definedName>
    <definedName name="_bdm.cf5221c6a3e046299469db0095e37451.edm" hidden="1">#REF!</definedName>
    <definedName name="_bdm.CF63547D573440A99795A2D8C855542E.edm" hidden="1">#REF!</definedName>
    <definedName name="_bdm.CF8233442F6545CD8543E666C1CAFE41.edm" hidden="1">#REF!</definedName>
    <definedName name="_bdm.CF8A666DFC1044A88AF52A80E34D1B57.edm" hidden="1">#REF!</definedName>
    <definedName name="_bdm.CFB445887CDC4FF0B875C72F10E0B324.edm" hidden="1">#REF!</definedName>
    <definedName name="_bdm.CFBDF5A60D4F45978B624A4FDBDBD150.edm" hidden="1">#REF!</definedName>
    <definedName name="_bdm.CFC68A61017B42D68FAA62D2DAF7A122.edm" hidden="1">#REF!</definedName>
    <definedName name="_bdm.CFCD15F7AD07442F988F4F7F5DFACE68.edm" hidden="1">#REF!</definedName>
    <definedName name="_bdm.CFD83350EFA74CE7BC4A97BA0581DF0E.edm" hidden="1">#REF!</definedName>
    <definedName name="_bdm.CFE030B12E0E4EB0B20DE23B2E58685E.edm" hidden="1">#REF!</definedName>
    <definedName name="_bdm.CFECA1930364461B9177285F84EEB4AB.edm" hidden="1">#REF!</definedName>
    <definedName name="_bdm.D0008D4E150A49C4A91FE6572142E2E9.edm" hidden="1">#REF!</definedName>
    <definedName name="_bdm.D006BEACAD3549478E340D7CF196196C.edm" hidden="1">#REF!</definedName>
    <definedName name="_bdm.D00E61D5B8B944CD9EBA24AC9DBACA97.edm" hidden="1">#REF!</definedName>
    <definedName name="_bdm.D0263C2D64254DD8851B004ECF728AD5.edm" hidden="1">#REF!</definedName>
    <definedName name="_bdm.D04222634A1547AEB21838224D917212.edm" hidden="1">#REF!</definedName>
    <definedName name="_bdm.D04A1C46C65045B2B3EC5B10AED82CB9.edm" hidden="1">#REF!</definedName>
    <definedName name="_bdm.D069796201CE4A8D8793CA96B58199D5.edm" hidden="1">#REF!</definedName>
    <definedName name="_bdm.D08592D14AC440E2984036919F94EB9A.edm" hidden="1">#REF!</definedName>
    <definedName name="_bdm.D0A104A2ECBD4513ADA812A15C4F0D69.edm" hidden="1">#REF!</definedName>
    <definedName name="_bdm.D0B1DB7A949A42A6BC48405EFEA3414D.edm" hidden="1">#REF!</definedName>
    <definedName name="_bdm.d0b28ffdc66945e4b3e4d9d9f2a668d2.edm" hidden="1">#REF!</definedName>
    <definedName name="_bdm.D0C5DAD6A1984F2BBB872DEA5576A2FE.edm" hidden="1">#REF!</definedName>
    <definedName name="_bdm.D0C8895F3E0C49759DB0F35AD8CFF8E0.edm" hidden="1">#REF!</definedName>
    <definedName name="_bdm.D0E4B4437D604E51B4015A7F13AF9A75.edm" hidden="1">#REF!</definedName>
    <definedName name="_bdm.D0F83DB974C443EB8A6E7ACAD54A932B.edm" hidden="1">#REF!</definedName>
    <definedName name="_bdm.D102AF3DDB3D4384AC4BFB0A4221B9F0.edm" hidden="1">#REF!</definedName>
    <definedName name="_bdm.D10590D0E0D84FF4A0A8181A90C7B380.edm" hidden="1">#REF!</definedName>
    <definedName name="_bdm.D112160178AC4CB2ADAD55A220B08A9D.edm" hidden="1">#REF!</definedName>
    <definedName name="_bdm.D114162C7B284BF59E3857A11F803960.edm" hidden="1">#REF!</definedName>
    <definedName name="_bdm.D1167CB8CB3C499792ECABBB8EFDFF4F.edm" hidden="1">#REF!</definedName>
    <definedName name="_bdm.D118089FB5C042DB85DF759E676D7B22.edm" hidden="1">#REF!</definedName>
    <definedName name="_bdm.D13F60452C494B7F916C99A6A83ABCA0.edm" hidden="1">#REF!</definedName>
    <definedName name="_bdm.d161c60fc2c149e29f74c8c526644f12.edm" hidden="1">#REF!</definedName>
    <definedName name="_bdm.d177df72d6074cdc95a07134c5e0328d.edm" hidden="1">#REF!</definedName>
    <definedName name="_bdm.D17EA099031C443B89E6C979CDDF3D48.edm" hidden="1">#REF!</definedName>
    <definedName name="_bdm.D18AA4F5BBFF4110BD59A4289C4F2867.edm" hidden="1">#REF!</definedName>
    <definedName name="_bdm.D1906E8CFECF4D27A34711559B5FD808.edm" hidden="1">#REF!</definedName>
    <definedName name="_bdm.D1A9BED8DC79401ABF2FF8EB8393D66E.edm" hidden="1">#REF!</definedName>
    <definedName name="_bdm.d1abb5f231804113a09b526db4a60bfe.edm" hidden="1">#REF!</definedName>
    <definedName name="_bdm.d1ad5d111d8a46d48ee2e15c4647838f.edm" hidden="1">#REF!</definedName>
    <definedName name="_bdm.d1be2c86803e44f887afb3cff379b83c.edm" hidden="1">#REF!</definedName>
    <definedName name="_bdm.D1BF93AD157047B68D4DE231FFA42B5E.edm" hidden="1">#REF!</definedName>
    <definedName name="_bdm.D1D8A93A8AD84E299ECB636B4C874043.edm" hidden="1">#REF!</definedName>
    <definedName name="_bdm.D2199274E11048BBA1EA94535830ADD7.edm" hidden="1">#N/A</definedName>
    <definedName name="_bdm.d21a76c9848b4a4a9e17b367a6af73b8.edm" hidden="1">#REF!</definedName>
    <definedName name="_bdm.D22757C8C8DF45518136188139C38B74.edm" hidden="1">#REF!</definedName>
    <definedName name="_bdm.D22A1DCD12A64B1F9908042E544503E4.edm" hidden="1">#REF!</definedName>
    <definedName name="_bdm.D22C35E35EB64D90820C49ED90757BF0.edm" hidden="1">#REF!</definedName>
    <definedName name="_bdm.d239cb4f407a45eca8000b6e226ab214.edm" hidden="1">#REF!</definedName>
    <definedName name="_bdm.D23F9A3C37EB4DC1B5C216A2067B790B.edm" hidden="1">#REF!</definedName>
    <definedName name="_bdm.D24C9D786E43460ABF51BAED277CFE62.edm" hidden="1">#REF!</definedName>
    <definedName name="_bdm.D270ED83111A4A9C8C5C20ECE2200FFC.edm" hidden="1">#REF!</definedName>
    <definedName name="_bdm.D2962C57E2A847328D17CF0A8C63D4B2.edm" hidden="1">#REF!</definedName>
    <definedName name="_bdm.D2A36754DE1F4CEEBD763F410485E2D2.edm" hidden="1">#REF!</definedName>
    <definedName name="_bdm.D2AC2A07306C4D5F9A5A59165CF1736C.edm" hidden="1">#REF!</definedName>
    <definedName name="_bdm.D2C8B379211C4D5E8BD9344EF7C3578D.edm" hidden="1">#REF!</definedName>
    <definedName name="_bdm.D2D79B62FBD04912B602762561814616.edm" hidden="1">#REF!</definedName>
    <definedName name="_bdm.D2D868FCBE344E01A7F3958FCDA75441.edm" hidden="1">#REF!</definedName>
    <definedName name="_bdm.D30261DB9B9D469E8E9E2C039F0CB884.edm" hidden="1">#REF!</definedName>
    <definedName name="_bdm.D30CC13D22AA4DB39173B56CC2B55D34.edm" hidden="1">#REF!</definedName>
    <definedName name="_bdm.D33F4D451B51449CAEF5D842B93E9D51.edm" hidden="1">#REF!</definedName>
    <definedName name="_bdm.D3429031AADB4CC79BA348E3D5393591.edm" hidden="1">#REF!</definedName>
    <definedName name="_bdm.D34A118F70AD4C64AB9620F33BE7C2D8.edm" hidden="1">#REF!</definedName>
    <definedName name="_bdm.D3538A7923D148678A9682A4668C6A1D.edm" hidden="1">#REF!</definedName>
    <definedName name="_bdm.D35E7E7C923D49759F062D3C711F4FE4.edm" hidden="1">#REF!</definedName>
    <definedName name="_bdm.D36D726655004665A13BAE16C8FB4BE2.edm" hidden="1">#REF!</definedName>
    <definedName name="_bdm.D36F58FDF81346AEB88CB712DB8E0AA0.edm" hidden="1">#REF!</definedName>
    <definedName name="_bdm.D38E3D8FBF65464683383966059409FD.edm" hidden="1">#REF!</definedName>
    <definedName name="_bdm.D391801DA1454E00989A67283695F2E9.edm" hidden="1">#REF!</definedName>
    <definedName name="_bdm.D3A7DB21C85649A8A6B9F73C9315ACC5.edm" hidden="1">#REF!</definedName>
    <definedName name="_bdm.d3bc0ecc83c14733be7bd2a824e89cb7.edm" hidden="1">#REF!</definedName>
    <definedName name="_bdm.D3EBBBFA7FB140FB95EE85FD859247A6.edm" hidden="1">#REF!</definedName>
    <definedName name="_bdm.D3F0F68002C847469DBA413A35F0E9B9.edm" hidden="1">#REF!</definedName>
    <definedName name="_bdm.D3F866AB0844408CB41DEAA9EFE410D3.edm" hidden="1">#REF!</definedName>
    <definedName name="_bdm.D402BBBB39A64C1BB3A4A09CC5C83A2B.edm" hidden="1">#REF!</definedName>
    <definedName name="_bdm.D412CDD30DA5427EBBC7528CBF85F081.edm" hidden="1">#REF!</definedName>
    <definedName name="_bdm.D429D837152340C38EA79A5A83F9B924.edm" hidden="1">#REF!</definedName>
    <definedName name="_bdm.D431AC123FE14DB380F6F5E79479F93E.edm" hidden="1">#REF!</definedName>
    <definedName name="_bdm.D431DCB7F8A243D48B87F3870B40298F.edm" hidden="1">#REF!</definedName>
    <definedName name="_bdm.D456FF9BE78248F0B3652125379A3E97.edm" hidden="1">#REF!</definedName>
    <definedName name="_bdm.D46855DF652F42BE89C491E9A6869A75.edm" hidden="1">#REF!</definedName>
    <definedName name="_bdm.D47CA4D0B4494CBB8F50F6DBC51AD730.edm" hidden="1">#REF!</definedName>
    <definedName name="_bdm.D49AA12B56B146F9A0D3493F4E2630EE.edm" hidden="1">#REF!</definedName>
    <definedName name="_bdm.D4A2FC8DB31A4C018801E6E77AC77E3A.edm" hidden="1">#REF!</definedName>
    <definedName name="_bdm.d4cd805a95ab4259814ba8e6e4adcb14.edm" hidden="1">#REF!</definedName>
    <definedName name="_bdm.d4d77306aa2b4f61ae4afc280f5ec6ca.edm" hidden="1">#REF!</definedName>
    <definedName name="_bdm.d4e641a19d8a4175acd25f71b8604603.edm" hidden="1">#REF!</definedName>
    <definedName name="_bdm.D4F2E1EE617A4F0CA10C0DAF3AC8F894.edm" hidden="1">#REF!</definedName>
    <definedName name="_bdm.D4F4CD034E3244DF9CE5A22BEEA9623F.edm" hidden="1">#REF!</definedName>
    <definedName name="_bdm.D509166FA8824EEE881DCA97D3F7908E.edm" hidden="1">#REF!</definedName>
    <definedName name="_bdm.D518E94C1F2E4FD6B7A8548530B4815B.edm" hidden="1">#REF!</definedName>
    <definedName name="_bdm.d523c942c29b480594ecc6466abb2fd1.edm" hidden="1">#REF!</definedName>
    <definedName name="_bdm.D53AE69ED9E841EFBC1CE6DD976C8FC6.edm" hidden="1">#REF!</definedName>
    <definedName name="_bdm.D53C52950BA646B2B6179C9CF25F6228.edm" hidden="1">#REF!</definedName>
    <definedName name="_bdm.D5474A28022442F68EB885FE42C3AD59.edm" hidden="1">#REF!</definedName>
    <definedName name="_bdm.D5490A0EFDA246E49269E5F75B9E6009.edm" hidden="1">#REF!</definedName>
    <definedName name="_bdm.d54965c759c64d80ad4ce0037fd132d7.edm" hidden="1">#REF!</definedName>
    <definedName name="_bdm.D5564BA5818E4CB4A7EAA7AAA0118300.edm" hidden="1">#REF!</definedName>
    <definedName name="_bdm.d56d06baea71489db7ed4d3abe6a8e32.edm" hidden="1">#REF!</definedName>
    <definedName name="_bdm.d58cee8e5d24481cbf666b1f8fc378d4.edm" hidden="1">#REF!</definedName>
    <definedName name="_bdm.D5A3B36A8051499B97D39F42DBA4DDAE.edm" hidden="1">#REF!</definedName>
    <definedName name="_bdm.D5B220E3193C41978A7C97D03B5B8EA3.edm" hidden="1">#REF!</definedName>
    <definedName name="_bdm.D5C01346892D44BBAFED8BBB50DDF252.edm" hidden="1">#REF!</definedName>
    <definedName name="_bdm.D5CC03842D3647DB85F6BB9E5C766515.edm" hidden="1">#REF!</definedName>
    <definedName name="_bdm.D5E05C2051544E1BBBCD4738FFC0DD06.edm" hidden="1">#REF!</definedName>
    <definedName name="_bdm.D5E561EBD92B4887A1BB5A944ECDBDFA.edm" hidden="1">#REF!</definedName>
    <definedName name="_bdm.D5EDF818421F412FA7B7D269FDAE29BF.edm" hidden="1">#REF!</definedName>
    <definedName name="_bdm.D60AE7699AFB4EEAB36D216577876228.edm" hidden="1">#REF!</definedName>
    <definedName name="_bdm.D620A42770B34055BA37BCD0A54B7272.edm" hidden="1">#REF!</definedName>
    <definedName name="_bdm.D62E5C31CBF1463EAC255F9335E425E5.edm" hidden="1">#REF!</definedName>
    <definedName name="_bdm.D631404CA9C84CA9837B40E45089DBF1.edm" hidden="1">#REF!</definedName>
    <definedName name="_bdm.D631D611DBB34A98A26D75F934E51EDC.edm" hidden="1">#REF!</definedName>
    <definedName name="_bdm.D6573D3A35424DDCA4CFBB49ADB076F0.edm" hidden="1">#REF!</definedName>
    <definedName name="_bdm.D65CA1A576C143CCAD2F28E1CE17B0F9.edm" hidden="1">#REF!</definedName>
    <definedName name="_bdm.D665DB0588FC4BAEB3D3E7F90FF40635.edm" hidden="1">#REF!</definedName>
    <definedName name="_bdm.D679DECA83444D62A75ADF70FEB72FDF.edm" hidden="1">#REF!</definedName>
    <definedName name="_bdm.D67E2A4973E041C8A340BD4F259B2946.edm" hidden="1">#REF!</definedName>
    <definedName name="_bdm.D68CB913C5004388B9F15CEBF9D801FF.edm" hidden="1">#N/A</definedName>
    <definedName name="_bdm.D68EA440CCB348E5B12A542A16781EBE.edm" hidden="1">#REF!</definedName>
    <definedName name="_bdm.D6A0C32ABEB04BA68B033149FD6D991B.edm" hidden="1">#REF!</definedName>
    <definedName name="_bdm.d6aedec2988146e08f68d0b76a0ad639.edm" hidden="1">#REF!</definedName>
    <definedName name="_bdm.D6B9E2E528B04E80A47543ABFF113443.edm" hidden="1">#REF!</definedName>
    <definedName name="_bdm.D6BA146C7A934356802F83ED620CB456.edm" hidden="1">#REF!</definedName>
    <definedName name="_bdm.d6c2b58a848c4d94977cbfe3ae0698c8.edm" hidden="1">#REF!</definedName>
    <definedName name="_bdm.D6ECEA1865F44233A4D80AD58389D486.edm" hidden="1">#REF!</definedName>
    <definedName name="_bdm.D6F418CB2F1542E9B062DBAF33659365.edm" hidden="1">#REF!</definedName>
    <definedName name="_bdm.d6fb7bee7306437b9f4cd6e643850ce7.edm" hidden="1">#REF!</definedName>
    <definedName name="_bdm.D719ABDF5B0A4A98904C955E9E252573.edm" hidden="1">#REF!</definedName>
    <definedName name="_bdm.D74EA8DBA44F46D491461A428939B6D0.edm" hidden="1">#REF!</definedName>
    <definedName name="_bdm.D774AB0006584CD993318BF8BD7F5258.edm" hidden="1">#REF!</definedName>
    <definedName name="_bdm.d78530b780b0486da282cd619dace58b.edm" hidden="1">#REF!</definedName>
    <definedName name="_bdm.D7866A487AB444C493DF0B61870C6870.edm" hidden="1">#REF!</definedName>
    <definedName name="_bdm.D7990A3BD90747A79FC48AB88B24A0C1.edm" hidden="1">#REF!</definedName>
    <definedName name="_bdm.D79C3285E4204F9A92EBEA6DDF2C1459.edm" hidden="1">#REF!</definedName>
    <definedName name="_bdm.D7A6E81E3BD045F59FDA267BC03A3C62.edm" hidden="1">#REF!</definedName>
    <definedName name="_bdm.D7A9F781ED78434DB77BE59FC54ECF51.edm" hidden="1">#REF!</definedName>
    <definedName name="_bdm.D7AEB4215F764717B5BEB6A1BE0C04E3.edm" hidden="1">#REF!</definedName>
    <definedName name="_bdm.d7cbcba48f984be69ba52742939338cd.edm" hidden="1">#REF!</definedName>
    <definedName name="_bdm.d7cfaa30abdf4690ada8113808a46c43.edm" hidden="1">#REF!</definedName>
    <definedName name="_bdm.D7D09C5CB2E44CAB9BA33C4986FB11BE.edm" hidden="1">#REF!</definedName>
    <definedName name="_bdm.D7D23A2E11FE417997F459ABCBA6D247.edm" hidden="1">#REF!</definedName>
    <definedName name="_bdm.d7d7282f35ed4736afab624da55ff84c.edm" hidden="1">#REF!</definedName>
    <definedName name="_bdm.D7EE71CFFFDA4800AC1B0210099E6013.edm" hidden="1">#REF!</definedName>
    <definedName name="_bdm.D7F08BFB4D774AEA920AE434202493EA.edm" hidden="1">#REF!</definedName>
    <definedName name="_bdm.D7F5DA9AB1EA43E3956648D4B500B5B9.edm" hidden="1">#REF!</definedName>
    <definedName name="_bdm.D8093BCAFC2A431193E4284235252810.edm" hidden="1">#REF!</definedName>
    <definedName name="_bdm.d814e9a209ee40a498bd9336d5cdb5a9.edm" hidden="1">#REF!</definedName>
    <definedName name="_bdm.D840E4B648DF4392ADD6730242BC9551.edm" hidden="1">#REF!</definedName>
    <definedName name="_bdm.D842470F3C9A4EF4BA959317E28A0734.edm" hidden="1">#REF!</definedName>
    <definedName name="_bdm.D85005FBABAF43E38B4127B99F43F01A.edm" hidden="1">#REF!</definedName>
    <definedName name="_bdm.D85263D5CF92405AB6D2DF92BA727C97.edm" hidden="1">#REF!</definedName>
    <definedName name="_bdm.D86613DDCC6242F1923698B4F055F4C9.edm" hidden="1">#REF!</definedName>
    <definedName name="_bdm.D87A01BA59064948A7E02D27CDC0AF45.edm" hidden="1">#REF!</definedName>
    <definedName name="_bdm.D87B211EB0E24ADA81BEDD7F5D515CB9.edm" hidden="1">#REF!</definedName>
    <definedName name="_bdm.d88f3e41d1f8414b9975edfc174bc774.edm" hidden="1">#REF!</definedName>
    <definedName name="_bdm.D89292667E4E49D887129C36B713FE3F.edm" hidden="1">#REF!</definedName>
    <definedName name="_bdm.d8982270f8674d5f92b4a602d57a5d6e.edm" hidden="1">#REF!</definedName>
    <definedName name="_bdm.D8A8AED6C35A451DBD164C72F71E65B2.edm" hidden="1">#REF!</definedName>
    <definedName name="_bdm.D8ACE76FF3FD4B2083DF2BDF8574C64F.edm" hidden="1">#REF!</definedName>
    <definedName name="_bdm.D8FD12FED03A4CC38CCE98769BDE229B.edm" hidden="1">#REF!</definedName>
    <definedName name="_bdm.D8FD8CF8788B4F7A979D67EA45BCE488.edm" hidden="1">#REF!</definedName>
    <definedName name="_bdm.D9037BEC4D0F42FD85D3D54A8BE0B2D3.edm" hidden="1">#REF!</definedName>
    <definedName name="_bdm.D9097072C52C4CBC927B06EDB22B3FA6.edm" hidden="1">#REF!</definedName>
    <definedName name="_bdm.D9339547E83E43C590C451CBECD0FDD6.edm" hidden="1">#REF!</definedName>
    <definedName name="_bdm.D93F073A2895443AA768981F1D53F91C.edm" hidden="1">#REF!</definedName>
    <definedName name="_bdm.D943F25714D448DF8AFDA2A430A0C2B6.edm" hidden="1">#REF!</definedName>
    <definedName name="_bdm.D9647C9384E94C838295427177986253.edm" hidden="1">#REF!</definedName>
    <definedName name="_bdm.D96858F302744E2CBA10106AED3868AC.edm" hidden="1">#REF!</definedName>
    <definedName name="_bdm.d970df541aab4d3896e24028cfb6624b.edm" hidden="1">#REF!</definedName>
    <definedName name="_bdm.D997B1CBEED44634B81E7AC27993CD1D.edm" hidden="1">#REF!</definedName>
    <definedName name="_bdm.D9A1BD373A6949DE9DEA53CB34BA5AF1.edm" hidden="1">#REF!</definedName>
    <definedName name="_bdm.D9AFEAA301A243ECB0F12F844A075361.edm" hidden="1">#REF!</definedName>
    <definedName name="_bdm.D9B0B351E1DB435B94C9A1E4250AA067.edm" hidden="1">#REF!</definedName>
    <definedName name="_bdm.D9B60988C62B41DAB5EBFDE6F94ED83F.edm" hidden="1">#REF!</definedName>
    <definedName name="_bdm.D9B6859C5B8940B0B3609F0585EC23F1.edm" hidden="1">#REF!</definedName>
    <definedName name="_bdm.D9E6F7E2FBDB4FF6A6D632BFBE3A1A0F.edm" hidden="1">#REF!</definedName>
    <definedName name="_bdm.D9ECCA6299D945BA9CA1B713C6415472.edm" hidden="1">#REF!</definedName>
    <definedName name="_bdm.DA0279DB137B4D3DB9D83C14549827DC.edm" hidden="1">#REF!</definedName>
    <definedName name="_bdm.DA070A89BAE64CF1B0C5A3FB7DABBD03.edm" hidden="1">#REF!</definedName>
    <definedName name="_bdm.DA183DF4FBDB4656BDA11BD7A64E17CF.edm" hidden="1">#REF!</definedName>
    <definedName name="_bdm.DA1B4B6C97584E3BA0D5F5393F9BEDE2.edm" hidden="1">#REF!</definedName>
    <definedName name="_bdm.da1d131d628d4143a76a3c5e1de8d00b.edm" hidden="1">#REF!</definedName>
    <definedName name="_bdm.DA1E309299FB4B37BED0EA4D5C3FD99D.edm" hidden="1">#REF!</definedName>
    <definedName name="_bdm.DA1EE03439224EA28EF3A02FE3B9CA61.edm" hidden="1">#REF!</definedName>
    <definedName name="_bdm.DA272F8081CF4470B56BCA71E6972EDA.edm" hidden="1">#REF!</definedName>
    <definedName name="_bdm.DA6489BD24E244EC8B6F8FD5438CD75E.edm" hidden="1">#REF!</definedName>
    <definedName name="_bdm.DA6C8EBCD7094EC1B3EE8042CCB87AF0.edm" hidden="1">#REF!</definedName>
    <definedName name="_bdm.DA726037EDB94051B46CF41F04B61F2A.edm" hidden="1">#REF!</definedName>
    <definedName name="_bdm.DA8C2D33F99142D3BCED29D9E8ADD5E5.edm" hidden="1">#REF!</definedName>
    <definedName name="_bdm.DA945F6F211D4B5696954A89CBCAF077.edm" hidden="1">#REF!</definedName>
    <definedName name="_bdm.DA953D1FC05F428B8666FDEC74094B00.edm" hidden="1">#REF!</definedName>
    <definedName name="_bdm.DABC74680ED04854BE84D3C72D208A71.edm" hidden="1">#REF!</definedName>
    <definedName name="_bdm.DAC5742711C34BA4977536D56BDBACE7.edm" hidden="1">#REF!</definedName>
    <definedName name="_bdm.DADBDB95D35D4652A496419BEBD121A4.edm" hidden="1">#REF!</definedName>
    <definedName name="_bdm.DB0B3D1D115B45CFBA2834537C899061.edm" hidden="1">#REF!</definedName>
    <definedName name="_bdm.DB0C3971A0C2417B86C14813781C5888.edm" hidden="1">#REF!</definedName>
    <definedName name="_bdm.DB18B9B3532749D0B3749A6675DD537B.edm" hidden="1">#REF!</definedName>
    <definedName name="_bdm.DB1FD97568714D2B84495928F67AC426.edm" hidden="1">#REF!</definedName>
    <definedName name="_bdm.DB24C5E4A3CF460381873647FE144664.edm" hidden="1">#REF!</definedName>
    <definedName name="_bdm.DB25E126B6D34EEDA091EADB96E4BEAE.edm" hidden="1">#REF!</definedName>
    <definedName name="_bdm.DB2992DD58924B8EB3D604ED414B25E9.edm" hidden="1">#REF!</definedName>
    <definedName name="_bdm.DB310CB352FD44E9A828748CEA644187.edm" hidden="1">#REF!</definedName>
    <definedName name="_bdm.DB3915B55B29405FBE9702DD900A267E.edm" hidden="1">#REF!</definedName>
    <definedName name="_bdm.DB3F3353749542AEB2BA4FE23968A3BA.edm" hidden="1">#REF!</definedName>
    <definedName name="_bdm.DB42D89D869544C4902EAAC7AFBE1D54.edm" hidden="1">#REF!</definedName>
    <definedName name="_bdm.DB4675DE840C40549DB02FFA7A37A90B.edm" hidden="1">#REF!</definedName>
    <definedName name="_bdm.DB515349EA024DAD9C7F190FBAD9F8F2.edm" hidden="1">#REF!</definedName>
    <definedName name="_bdm.DB5300E6D6A24944BCBFE202CC5A8219.edm" hidden="1">#REF!</definedName>
    <definedName name="_bdm.DB532E19E1024187875B38658C500AFB.edm" hidden="1">#REF!</definedName>
    <definedName name="_bdm.DB605B37F9B841669618E7C663239E8A.edm" hidden="1">#REF!</definedName>
    <definedName name="_bdm.DB669418853340B7A7D1D94806F6FF7F.edm" hidden="1">#REF!</definedName>
    <definedName name="_bdm.db6ee6a6fd1d47a6bbb3d019d7029822.edm" hidden="1">#REF!</definedName>
    <definedName name="_bdm.DB8FE099AB7E488FA29D41FF8ACA9EB7.edm" hidden="1">#REF!</definedName>
    <definedName name="_bdm.DB90E7AC81D6440C96E6B64E1FCB702B.edm" hidden="1">#REF!</definedName>
    <definedName name="_bdm.DB926D1B70E6470DB03E56786CCEF888.edm" hidden="1">#REF!</definedName>
    <definedName name="_bdm.DB93722D2C5541E98E9D40706C3DAF20.edm" hidden="1">#REF!</definedName>
    <definedName name="_bdm.db944e2626764276b8b590c2ac556244.edm" hidden="1">#REF!</definedName>
    <definedName name="_bdm.DBA8F5269E9D496A8F213148EC6D111F.edm" hidden="1">#REF!</definedName>
    <definedName name="_bdm.DBBDCCA241AB4CDBA0A2926762898DB0.edm" hidden="1">#REF!</definedName>
    <definedName name="_bdm.DBBF9FBD34A64A70B4890FF770A27979.edm" hidden="1">#REF!</definedName>
    <definedName name="_bdm.DBD4088B2FE64EFFBD5763C303FE8098.edm" hidden="1">#REF!</definedName>
    <definedName name="_bdm.DBDDCE6D291340DFA73C1EAB7ABAD6AE.edm" hidden="1">#REF!</definedName>
    <definedName name="_bdm.DBE1272AFA18457C896F79A2C6BCD46F.edm" hidden="1">#REF!</definedName>
    <definedName name="_bdm.DBE637737A3F485C82F2B4AB50683D3F.edm" hidden="1">#REF!</definedName>
    <definedName name="_bdm.DBED0FF28B7F46BF836FE32D4DE46B03.edm" hidden="1">#REF!</definedName>
    <definedName name="_bdm.DBEF01B06E61463D9BAAA9113C769D11.edm" hidden="1">#REF!</definedName>
    <definedName name="_bdm.DBF118B3FDF34427BAE90EA780EFA492.edm" hidden="1">#REF!</definedName>
    <definedName name="_bdm.DBF148CB853B48F4AE8ADD7338EE2B2F.edm" hidden="1">#REF!</definedName>
    <definedName name="_bdm.DBF266A043BA4A8A98BD9131239205EC.edm" hidden="1">#REF!</definedName>
    <definedName name="_bdm.DBF631BC6758415D94D4C3D646155CC3.edm" hidden="1">#REF!</definedName>
    <definedName name="_bdm.dbf7cec3ed5142f6806d5064fa7bc1f8.edm" hidden="1">#REF!</definedName>
    <definedName name="_bdm.DBF8F79D2FE244698C14155A4A3CFA25.edm" hidden="1">#REF!</definedName>
    <definedName name="_bdm.dc0dd251d2244664866be04994075df2.edm" hidden="1">#REF!</definedName>
    <definedName name="_bdm.DC26CD57A3D34C338B71B657C42D8090.edm" hidden="1">#REF!</definedName>
    <definedName name="_bdm.DC2A6BFF8FDB4CF2AC4D3ABA1006C2A8.edm" hidden="1">#REF!</definedName>
    <definedName name="_bdm.dc50a314660a40d3b385a8d6e6384fd7.edm" hidden="1">#REF!</definedName>
    <definedName name="_bdm.DC59E11096EA46E583147B64C93DB116.edm" hidden="1">#REF!</definedName>
    <definedName name="_bdm.dc5fc4e7c99c4d28bfd39b6e514f0595.edm" hidden="1">#REF!</definedName>
    <definedName name="_bdm.DC6991C137E748BC8E726DF409F5BC18.edm" hidden="1">#REF!</definedName>
    <definedName name="_bdm.DC717B9A1BE547FEA82265ABC9E78370.edm" hidden="1">#REF!</definedName>
    <definedName name="_bdm.dc9c3045c72f468bbf025f457d978b53.edm" hidden="1">#REF!</definedName>
    <definedName name="_bdm.DCB06C74F1A54262A898247CF9FDC37B.edm" hidden="1">#REF!</definedName>
    <definedName name="_bdm.DCC8C6071DDB420188B9244866FECDA9.edm" hidden="1">#REF!</definedName>
    <definedName name="_bdm.DCD36A340CB9400BA43C94BEEF8B6329.edm" hidden="1">#REF!</definedName>
    <definedName name="_bdm.DCDEBE3048604ED59B59B18138D256C6.edm" hidden="1">#REF!</definedName>
    <definedName name="_bdm.DCF3236949DD4A02A61A753EC379CE90.edm" hidden="1">#REF!</definedName>
    <definedName name="_bdm.DCF7F899C95C43C3B36AAA6E0084A0B0.edm" hidden="1">#REF!</definedName>
    <definedName name="_bdm.DD1054FFA6794E6D909579C6BC632D40.edm" hidden="1">#REF!</definedName>
    <definedName name="_bdm.DD110F3AE937434681CD48A605BBD501.edm" hidden="1">#REF!</definedName>
    <definedName name="_bdm.DD1DEE0534424DA49947DDA9530A0368.edm" hidden="1">#REF!</definedName>
    <definedName name="_bdm.DD2EB358DB8242CCBF6348A49599241C.edm" hidden="1">#REF!</definedName>
    <definedName name="_bdm.DD4F05C6E50749FCAC7AB22245B7F89E.edm" hidden="1">#REF!</definedName>
    <definedName name="_bdm.DD5A36A88049487DBD811C0FA637541D.edm" hidden="1">#REF!</definedName>
    <definedName name="_bdm.DD65940F995F4CB5986D20164A0A7515.edm" hidden="1">#REF!</definedName>
    <definedName name="_bdm.DD6D7873CC1245D1BC79C09C00536CEA.edm" hidden="1">#REF!</definedName>
    <definedName name="_bdm.dd8d56961c5942469b9e6515d7570fe7.edm" hidden="1">#REF!</definedName>
    <definedName name="_bdm.DD956CC6AC014EADB2EE07D73A5173CC.edm" hidden="1">#REF!</definedName>
    <definedName name="_bdm.DD9E5858A9354BFCBE2247CC57527801.edm" hidden="1">#REF!</definedName>
    <definedName name="_bdm.DDB460FCD8054E53B5FA2D414D26AB8C.edm" hidden="1">#REF!</definedName>
    <definedName name="_bdm.DDB5CB573643446A980413F5587958A7.edm" hidden="1">#REF!</definedName>
    <definedName name="_bdm.DDB6CE09E8A14C0E976E17AFB7637E76.edm" hidden="1">#REF!</definedName>
    <definedName name="_bdm.DDBFE399D5244913ABD5C5DC8D2BA462.edm" hidden="1">#REF!</definedName>
    <definedName name="_bdm.DDC14BBC0CF8407EA0423E89E2AC8335.edm" hidden="1">#REF!</definedName>
    <definedName name="_bdm.DDC7D88E2E6E4E59BBAB5B20B0901614.edm" hidden="1">#REF!</definedName>
    <definedName name="_bdm.DDE04FB67173476FB1CD09E438FF9EF1.edm" hidden="1">#REF!</definedName>
    <definedName name="_bdm.DDE13706757F4EBA853357C8EDB217C2.edm" hidden="1">#REF!</definedName>
    <definedName name="_bdm.DDFD186977C3490DB27E6BDB784C088E.edm" hidden="1">#REF!</definedName>
    <definedName name="_bdm.DE13A75BEF444FEB8CCAD1287D93FC39.edm" hidden="1">#REF!</definedName>
    <definedName name="_bdm.DE13E220C17F4AC8A74C1072E30CA990.edm" hidden="1">#REF!</definedName>
    <definedName name="_bdm.DE38EFE0F8B646BDB2538FB505EBD82A.edm" hidden="1">#REF!</definedName>
    <definedName name="_bdm.DE5E7AC8064246689C09C5D1F667B519.edm" hidden="1">#REF!</definedName>
    <definedName name="_bdm.DE6FEC4149E54778A5AC7AB29EB2005C.edm" hidden="1">#REF!</definedName>
    <definedName name="_bdm.DE7D382C2635442DB0954D25283AC608.edm" hidden="1">#REF!</definedName>
    <definedName name="_bdm.DE8AE0BD3E0241E1BC5EC8FBD4FFDC0D.edm" hidden="1">#REF!</definedName>
    <definedName name="_bdm.DE965D6C631D46DB97A19C1B56DFCB20.edm" hidden="1">#REF!</definedName>
    <definedName name="_bdm.DEA02B8DB9594F51BA561009BFB2731A.edm" hidden="1">#REF!</definedName>
    <definedName name="_bdm.DEAA2989CB1D4909A7A188EFCA700265.edm" hidden="1">#REF!</definedName>
    <definedName name="_bdm.DEB26FB130EC4D4DA0975BBD588FE13A.edm" hidden="1">#REF!</definedName>
    <definedName name="_bdm.DEB4D18E25554E9B9A5DB29485574589.edm" hidden="1">#REF!</definedName>
    <definedName name="_bdm.DEB91E0ECB75408EB8702DB30FA917AD.edm" hidden="1">#REF!</definedName>
    <definedName name="_bdm.DED8976AD17B414789E2E4447D31545B.edm" hidden="1">#REF!</definedName>
    <definedName name="_bdm.DEE2EFA93C17449EBB0B18F0DE0D886F.edm" hidden="1">#REF!</definedName>
    <definedName name="_bdm.DEEFF8F62D7E49319B11609C835E45CE.edm" hidden="1">#REF!</definedName>
    <definedName name="_bdm.defb3c07853a4948bfe820e806557880.edm" hidden="1">#REF!</definedName>
    <definedName name="_bdm.DF001F96308246FB9DC9475DB6ED38B6.edm" hidden="1">#REF!</definedName>
    <definedName name="_bdm.DF045C2BB9E7478AA878A1C3B758CD50.edm" hidden="1">#REF!</definedName>
    <definedName name="_bdm.df0b611b0e5e41c6ae196291e106e887.edm" hidden="1">#REF!</definedName>
    <definedName name="_bdm.df116444a01046deaf466c220191341c.edm" hidden="1">#REF!</definedName>
    <definedName name="_bdm.DF20BD2CDAC34B1E8E31E0D53CB530ED.edm" hidden="1">#REF!</definedName>
    <definedName name="_bdm.DF2CF599AF0C4FA1A119987FD839FD60.edm" hidden="1">#REF!</definedName>
    <definedName name="_bdm.DF3EB7471D3140C89138F9B83AABA0FB.edm" hidden="1">#REF!</definedName>
    <definedName name="_bdm.DF5D2BD6E53843E2B3D3A7C54601F399.edm" hidden="1">#REF!</definedName>
    <definedName name="_bdm.DF683FAB07464C6F995CC300FEC7EFD7.edm" hidden="1">#REF!</definedName>
    <definedName name="_bdm.DF6856CBE7CB4D488B57DD675DCBB5C9.edm" hidden="1">#REF!</definedName>
    <definedName name="_bdm.DF79751DC1D04DDA9B45DAA7E26F0264.edm" hidden="1">#REF!</definedName>
    <definedName name="_bdm.DF94617C30BA462E98E036143C399B44.edm" hidden="1">#REF!</definedName>
    <definedName name="_bdm.DFA656A6DC5F40CCB246FC86BB3D6872.edm" hidden="1">#REF!</definedName>
    <definedName name="_bdm.DFAE641149E54B218C1BF987E1A04233.edm" hidden="1">#REF!</definedName>
    <definedName name="_bdm.DFDC38C5F56941BC8F029D8799181430.edm" hidden="1">#REF!</definedName>
    <definedName name="_bdm.DFE52FD14ACD445591B91824392859C9.edm" hidden="1">#REF!</definedName>
    <definedName name="_bdm.DFEE261DBE654810A1AE76E61B624174.edm" hidden="1">#REF!</definedName>
    <definedName name="_bdm.DFEF820C71D948E59ED50DDDAE4808AF.edm" hidden="1">#REF!</definedName>
    <definedName name="_bdm.DFF2E17BD03145D7B39C4C53A22B818B.edm" hidden="1">#REF!</definedName>
    <definedName name="_bdm.E0053670753F4F8990A77497A55E69C9.edm" hidden="1">#REF!</definedName>
    <definedName name="_bdm.E017B478EE834CA9BB610A5D2F69566B.edm" hidden="1">#REF!</definedName>
    <definedName name="_bdm.E01B4DA1C5F34CD9811275D57E2FE0D8.edm" hidden="1">#REF!</definedName>
    <definedName name="_bdm.E01DAD548BF24BA69D7C49CC349DD3AA.edm" hidden="1">#REF!</definedName>
    <definedName name="_bdm.E02682C552034E10BC26E2455D758CA2.edm" hidden="1">#REF!</definedName>
    <definedName name="_bdm.E0281EC8BB284C32B9454C70171E4FB4.edm" hidden="1">#REF!</definedName>
    <definedName name="_bdm.E041C6A9B8954528AADD8F7068C48F07.edm" hidden="1">#REF!</definedName>
    <definedName name="_bdm.E055A08172F24DB3A5E024058B50A528.edm" hidden="1">#REF!</definedName>
    <definedName name="_bdm.e0608e4ba1ce4b3cb341abceff1f878a.edm" hidden="1">#REF!</definedName>
    <definedName name="_bdm.E06E1EABA64347E7BDF311484EDDCCAC.edm" hidden="1">#REF!</definedName>
    <definedName name="_bdm.E07007A2D5464698BCB174B0B92EC5B6.edm" hidden="1">#REF!</definedName>
    <definedName name="_bdm.E08AF7EDF6F1450CBCEDAFE6F731DE8E.edm" hidden="1">#REF!</definedName>
    <definedName name="_bdm.E09EFD1557A841798A2C3DB4D0D14B50.edm" hidden="1">#REF!</definedName>
    <definedName name="_bdm.E0A044CDFAB14C31909AD34032FFC27A.edm" hidden="1">#REF!</definedName>
    <definedName name="_bdm.E0A9F3BE92DD496D97F91B5A9A78ABEC.edm" hidden="1">#REF!</definedName>
    <definedName name="_bdm.E0C42771A8044C97AC44EA85076AE628.edm" hidden="1">#REF!</definedName>
    <definedName name="_bdm.E0D10502B3C94763BFEC991F2DCA91B7.edm" hidden="1">#REF!</definedName>
    <definedName name="_bdm.e0e5cf75073549a08db59d2b1595bacd.edm" hidden="1">#REF!</definedName>
    <definedName name="_bdm.E0EF58331C44448FA34C7A723D54486B.edm" hidden="1">#REF!</definedName>
    <definedName name="_bdm.e10459c3ca4043a989874fd66a861c9b.edm" hidden="1">#REF!</definedName>
    <definedName name="_bdm.E11007A9A52440459472ED136FE3E435.edm" hidden="1">#REF!</definedName>
    <definedName name="_bdm.E121575A7982460785E44C4404BD53AF.edm" hidden="1">#REF!</definedName>
    <definedName name="_bdm.e142ec0f5a9d44bfb319bc70d629a287.edm" hidden="1">#REF!</definedName>
    <definedName name="_bdm.E196C6C829914D51A512DB825391ED87.edm" hidden="1">#REF!</definedName>
    <definedName name="_bdm.E1A238EDEE564CB6AC6E82BA16696B3F.edm" hidden="1">#REF!</definedName>
    <definedName name="_bdm.E1A69C89EBB24F4D952BDB6180BBA079.edm" hidden="1">#REF!</definedName>
    <definedName name="_bdm.E1BF01ECC5D24D029D3D40B3A25B2418.edm" hidden="1">#REF!</definedName>
    <definedName name="_bdm.E1CF26BB2A1C430BAE06A5159699351E.edm" hidden="1">#REF!</definedName>
    <definedName name="_bdm.E1D1B297F3AC43D3B8BD055648104ADA.edm" hidden="1">#REF!</definedName>
    <definedName name="_bdm.E1DF16FB2B5046DEAF5B79DB3D248DAD.edm" hidden="1">#REF!</definedName>
    <definedName name="_bdm.E1EFFF212CA54AC1BE9CAEB828DBA37D.edm" hidden="1">#REF!</definedName>
    <definedName name="_bdm.e1f61d45ae844573a0dd07077d82f965.edm" hidden="1">#REF!</definedName>
    <definedName name="_bdm.E20AA67432C14073B42EC1145F8F39D3.edm" hidden="1">#REF!</definedName>
    <definedName name="_bdm.E219B0FD5F984BCC8308BF97F9C29A56.edm" hidden="1">#REF!</definedName>
    <definedName name="_bdm.E237ECE97E4F45DDBB714AB96BFE8044.edm" hidden="1">#REF!</definedName>
    <definedName name="_bdm.E246BA4F324E44DAA18E0F70FC08A20A.edm" hidden="1">#REF!</definedName>
    <definedName name="_bdm.E24FA0B24E994683B5D26B4D4B1C6E39.edm" hidden="1">#REF!</definedName>
    <definedName name="_bdm.E25DFB2D5F7348FAA986B280A4191B95.edm" hidden="1">#REF!</definedName>
    <definedName name="_bdm.e265477ab55444a1853fa8b5cbdcdbd4.edm" hidden="1">#REF!</definedName>
    <definedName name="_bdm.E281F4DB11574CBDBFA8D43C67F442A2.edm" hidden="1">#REF!</definedName>
    <definedName name="_bdm.E282A148E1B34FAC820DF3BE9C378E20.edm" hidden="1">#REF!</definedName>
    <definedName name="_bdm.E28CB827FB524A3FB20AE9B217358593.edm" hidden="1">#REF!</definedName>
    <definedName name="_bdm.E29B4EFF40EC44D0AF705E3849FB7A9E.edm" hidden="1">#REF!</definedName>
    <definedName name="_bdm.E29BBDDED92F44BDBDAFABEC7691DBE7.edm" hidden="1">#REF!</definedName>
    <definedName name="_bdm.E2A96AE50A2A49259525A46CA8864386.edm" hidden="1">#REF!</definedName>
    <definedName name="_bdm.e2b6be74ff564e40a52b686dd6d56a56.edm" hidden="1">#REF!</definedName>
    <definedName name="_bdm.E2D838D8F9A348D0BF03604DADDB4392.edm" hidden="1">#REF!</definedName>
    <definedName name="_bdm.E2E127A56C754B63BE37A979C90D2539.edm" hidden="1">#REF!</definedName>
    <definedName name="_bdm.e2e7dec5460d46dc8869e667f07df1e0.edm" hidden="1">#REF!</definedName>
    <definedName name="_bdm.E301D10B88FE49F2B5A5CEFC37657D97.edm" hidden="1">#REF!</definedName>
    <definedName name="_bdm.E304BCCA9B714F019E60CDC2E8FED76B.edm" hidden="1">#REF!</definedName>
    <definedName name="_bdm.E316FBA750254824AF0D39C90E8DD196.edm" hidden="1">#REF!</definedName>
    <definedName name="_bdm.E31EBE26A8AF45EE98D4B7E90FB09B9A.edm" hidden="1">#REF!</definedName>
    <definedName name="_bdm.E324558743C4416EAA9C3DA3924302BB.edm" hidden="1">#REF!</definedName>
    <definedName name="_bdm.E326C7C456054B8F8E7EAEE87610550D.edm" hidden="1">#REF!</definedName>
    <definedName name="_bdm.E326F959E4274B4CAF3FC1F9ACBB28A4.edm" hidden="1">#REF!</definedName>
    <definedName name="_bdm.e34074711353410c852cf32148a89960.edm" hidden="1">#REF!</definedName>
    <definedName name="_bdm.E34D6F2AD5FD42779492DC82F230531F.edm" hidden="1">#REF!</definedName>
    <definedName name="_bdm.e35767eb261444f5927902fe7a773581.edm" hidden="1">#REF!</definedName>
    <definedName name="_bdm.e36d7a9f4c7c4024b37ca5e5aaedd380.edm" hidden="1">#REF!</definedName>
    <definedName name="_bdm.E36E26882F91437680892DE030C0E4D4.edm" hidden="1">#REF!</definedName>
    <definedName name="_bdm.E381E0F5A58B4CE280C2FEA47E732DA8.edm" hidden="1">#REF!</definedName>
    <definedName name="_bdm.E3830A89FAC94804B856472D93BEBFA3.edm" hidden="1">#REF!</definedName>
    <definedName name="_bdm.E3A617B9F13F438AB75A1D75630A0B7A.edm" hidden="1">#REF!</definedName>
    <definedName name="_bdm.E3B71D18A74B4E0F92E66D3C3A49C58E.edm" hidden="1">#REF!</definedName>
    <definedName name="_bdm.E3B8AE6EF8914F7DB18E4F1A4973F89D.edm" hidden="1">#REF!</definedName>
    <definedName name="_bdm.E3E97FF38AE849ADBF8024660A3C8714.edm" hidden="1">#REF!</definedName>
    <definedName name="_bdm.E401C6DF14D34F83ACA432AB5C6DBD59.edm" hidden="1">#REF!</definedName>
    <definedName name="_bdm.e424a22470fe4c94ac5a560cd81fe200.edm" hidden="1">#REF!</definedName>
    <definedName name="_bdm.e427b081805f4c168018932086958f45.edm" hidden="1">#REF!</definedName>
    <definedName name="_bdm.E42809C27388406A90C1F8CFB2B675CD.edm" hidden="1">#REF!</definedName>
    <definedName name="_bdm.E448600BC4334569B5B327F8708B6269.edm" hidden="1">#REF!</definedName>
    <definedName name="_bdm.E46BC0637FCF4ABBA80716F2BD5B4001.edm" hidden="1">#REF!</definedName>
    <definedName name="_bdm.E471CA254B804CEFB440968D2EC90C55.edm" hidden="1">#REF!</definedName>
    <definedName name="_bdm.E472B88BDB2C45C2BF0C699B09804764.edm" hidden="1">#REF!</definedName>
    <definedName name="_bdm.E47D1ADAFBFA4F41B5260590D62CDC33.edm" hidden="1">#REF!</definedName>
    <definedName name="_bdm.e484cf1ca4a94fbc93c5b1a15d85b1b6.edm" hidden="1">#REF!</definedName>
    <definedName name="_bdm.E4B2E8A7930E4600ACF02FA1A464D73C.edm" hidden="1">#REF!</definedName>
    <definedName name="_bdm.E4C30DAFD98D4290806B37FB62F8CE73.edm" hidden="1">#REF!</definedName>
    <definedName name="_bdm.E4C91B7D5AEB404CBA3792CCE84610B2.edm" hidden="1">#REF!</definedName>
    <definedName name="_bdm.E4CA25655A7F44DC86EDE624DA1D2B1B.edm" hidden="1">#REF!</definedName>
    <definedName name="_bdm.E4D7FD085FA442068025533634914D3F.edm" hidden="1">#REF!</definedName>
    <definedName name="_bdm.E4EACF2F9B1D411DB6CD9999843D5FFF.edm" hidden="1">#REF!</definedName>
    <definedName name="_bdm.E4F12A6304DA4CEE91C4D56AA171F29A.edm" hidden="1">#REF!</definedName>
    <definedName name="_bdm.E4F32DD1EDAA4128AE0BC338335B22A6.edm" hidden="1">#REF!</definedName>
    <definedName name="_bdm.E51513AA95D1430792D04AFEE7C1B04E.edm" hidden="1">#REF!</definedName>
    <definedName name="_bdm.E52124550A4C4F11939C4BE7643DAB57.edm" hidden="1">#REF!</definedName>
    <definedName name="_bdm.E543CA3AF81F40A8B345295E2DBF2630.edm" hidden="1">#REF!</definedName>
    <definedName name="_bdm.E54DB2B228BF470DA35F1FC2564EBD05.edm" hidden="1">#REF!</definedName>
    <definedName name="_bdm.E5605DB323604A1FBBD45B9E43AF70DB.edm" hidden="1">#REF!</definedName>
    <definedName name="_bdm.E56B62D59AD54ABEB1916BA48C55254E.edm" hidden="1">#REF!</definedName>
    <definedName name="_bdm.e56d0b6652d44e3b97ae17450e62ae13.edm" hidden="1">#REF!</definedName>
    <definedName name="_bdm.E56F4A9B83C94D2596CC33A5474EB4E8.edm" hidden="1">#REF!</definedName>
    <definedName name="_bdm.E576996971784DA5BDA30CAB4378208D.edm" hidden="1">#REF!</definedName>
    <definedName name="_bdm.E584E03EC47147AC92B35154559EB4E0.edm" hidden="1">#REF!</definedName>
    <definedName name="_bdm.E59407F3CE1B469D821F556E75961908.edm" hidden="1">#REF!</definedName>
    <definedName name="_bdm.E5B01327F3174F5DAAC15A04ED81E147.edm" hidden="1">#REF!</definedName>
    <definedName name="_bdm.E5DE877A3B3046798D553CDC9548BAF4.edm" hidden="1">#REF!</definedName>
    <definedName name="_bdm.E5ED0A43F79542E68D4FB44DBC850C2E.edm" hidden="1">#REF!</definedName>
    <definedName name="_bdm.E6072EEB519F4DB09011A3183BA1B4DD.edm" hidden="1">#REF!</definedName>
    <definedName name="_bdm.E63C7A4FA1EE42D1BAA630F1DC7A2698.edm" hidden="1">#REF!</definedName>
    <definedName name="_bdm.E6704FB222324317AF26ADE176FFD33B.edm" hidden="1">#REF!</definedName>
    <definedName name="_bdm.E6739969AB044A489F0B06CDB63ABB46.edm" hidden="1">#REF!</definedName>
    <definedName name="_bdm.E6846277EE80421F8D728555C08BCDCA.edm" hidden="1">#REF!</definedName>
    <definedName name="_bdm.E686AE30428F4A5A87FB2122391A39BD.edm" hidden="1">#REF!</definedName>
    <definedName name="_bdm.E693F272FEE9412980FB3D019EB301CD.edm" hidden="1">#REF!</definedName>
    <definedName name="_bdm.E69A246FC565419490AB65D30BB1CAA0.edm" hidden="1">#REF!</definedName>
    <definedName name="_bdm.E69A3EEB583F457C97A8CDB76AB1A85B.edm" hidden="1">#REF!</definedName>
    <definedName name="_bdm.E6AC02301F544E9F9284B70CBF8846D5.edm" hidden="1">#REF!</definedName>
    <definedName name="_bdm.E6B3ED2604A6474FA37F963404C217B1.edm" hidden="1">#REF!</definedName>
    <definedName name="_bdm.E6D1D713F05E4D9E8A7B6E268185A1DD.edm" hidden="1">#REF!</definedName>
    <definedName name="_bdm.E6D3B29E17C546AD9DD0D2BA2F9345E5.edm" hidden="1">#REF!</definedName>
    <definedName name="_bdm.E6E0DB0B5A064057AE567ADB769917FF.edm" hidden="1">#REF!</definedName>
    <definedName name="_bdm.E6EEAFEDD1544DC79C665A781082AEE8.edm" hidden="1">#REF!</definedName>
    <definedName name="_bdm.E7010911E549458CB973A32F4D97EBB9.edm" hidden="1">#REF!</definedName>
    <definedName name="_bdm.E70F52FD3B3F46EF848F55CCFA656DFB.edm" hidden="1">#REF!</definedName>
    <definedName name="_bdm.E72208BA69664A8986D206FDDC062899.edm" hidden="1">#REF!</definedName>
    <definedName name="_bdm.E7358CF4EFFA4CD9B502CA864FB843EE.edm" hidden="1">#REF!</definedName>
    <definedName name="_bdm.E749BC3DB4A44E6F97BFDE4BFA96E143.edm" hidden="1">#REF!</definedName>
    <definedName name="_bdm.E74A80ABEC474939A6F66E8098D617C1.edm" hidden="1">#REF!</definedName>
    <definedName name="_bdm.E75170952EDC43F893ADFE1B2215F1C2.edm" hidden="1">#REF!</definedName>
    <definedName name="_bdm.E753A15E33E84DC790E05E9E35F80D8C.edm" hidden="1">#REF!</definedName>
    <definedName name="_bdm.E7604CFD969B49DAAE0058C13AB2C714.edm" hidden="1">#REF!</definedName>
    <definedName name="_bdm.E76A9B3ED0434D30838E372D690D40D8.edm" hidden="1">#REF!</definedName>
    <definedName name="_bdm.E76E051631E64841B6F0B947AD8DF1A1.edm" hidden="1">#REF!</definedName>
    <definedName name="_bdm.E789193851244E9CB40BFA6005384937.edm" hidden="1">#REF!</definedName>
    <definedName name="_bdm.E78DE777CC8F4C8E92873C884AE2542E.edm" hidden="1">#REF!</definedName>
    <definedName name="_bdm.E78F478A15114B4698CF0A55BB46A1FB.edm" hidden="1">#REF!</definedName>
    <definedName name="_bdm.E79DDDA4A7344138A79F3FDD36B21014.edm" hidden="1">#REF!</definedName>
    <definedName name="_bdm.E7A2A013A4364B2A9ACF571EEE6674C5.edm" hidden="1">#REF!</definedName>
    <definedName name="_bdm.E7AF608CA14F4560B9FF99B4F17081C6.edm" hidden="1">#REF!</definedName>
    <definedName name="_bdm.E7D57D873EF34D8DA9DF4B27EB54CB68.edm" hidden="1">#REF!</definedName>
    <definedName name="_bdm.E7DD78F27D0C40BCB5A6C18F136832D1.edm" hidden="1">#REF!</definedName>
    <definedName name="_bdm.E806DE6236794E3BB0F3F93E079DE7B8.edm" hidden="1">#REF!</definedName>
    <definedName name="_bdm.E80A7CBABB5B48F088748F33F57615DD.edm" hidden="1">#REF!</definedName>
    <definedName name="_bdm.e80cb65e391e4c18a1f90e8dde0c144e.edm" hidden="1">#REF!</definedName>
    <definedName name="_bdm.E80EC4DBC5154884A8212A79D2A69CA8.edm" hidden="1">#REF!</definedName>
    <definedName name="_bdm.E8142B1BF13243DCA4F041CB21944A34.edm" hidden="1">#REF!</definedName>
    <definedName name="_bdm.E832DC8CFC2F4DC1B47241AA560E6461.edm" hidden="1">#REF!</definedName>
    <definedName name="_bdm.E837B5477D7943FC990BA83C714B5A3C.edm" hidden="1">#REF!</definedName>
    <definedName name="_bdm.E83BD1A34EDB4BB5AA0FD3AAC6986DB7.edm" hidden="1">#REF!</definedName>
    <definedName name="_bdm.E840FFE9371640E9B5E4ED9009678646.edm" hidden="1">#REF!</definedName>
    <definedName name="_bdm.E871C32F753E446698C12201DE2D87B4.edm" hidden="1">#REF!</definedName>
    <definedName name="_bdm.E875BB22CDD74ABC87444946CDE6A334.edm" hidden="1">#REF!</definedName>
    <definedName name="_bdm.e884d24543554f1ebeaf087323f24c0c.edm" hidden="1">#REF!</definedName>
    <definedName name="_bdm.E88EB71D19574FE8A9DF43F9F1515E70.edm" hidden="1">#REF!</definedName>
    <definedName name="_bdm.e8a06de4d1534cde90a86a8a0649f6fc.edm" hidden="1">#REF!</definedName>
    <definedName name="_bdm.E8B440B1020748E0A74C372D3D5130D4.edm" hidden="1">#REF!</definedName>
    <definedName name="_bdm.E8B6BD8DD16F4CC3A62072D124D11212.edm" hidden="1">#REF!</definedName>
    <definedName name="_bdm.E8C07FE3459F457BB6E2F7B406CBDF57.edm" hidden="1">#REF!</definedName>
    <definedName name="_bdm.E8C9987FABD14382A0F035738CAAE7FF.edm" hidden="1">#REF!</definedName>
    <definedName name="_bdm.E8D45E1902174015A246502FD6A9C063.edm" hidden="1">#REF!</definedName>
    <definedName name="_bdm.E8DBA588D3B64708ACC1039A9672F708.edm" hidden="1">#REF!</definedName>
    <definedName name="_bdm.E8DC33CFDA7747169F0383D4FA537958.edm" hidden="1">#REF!</definedName>
    <definedName name="_bdm.E8E58C051C154EADA9D3BA736C1E3DB6.edm" hidden="1">#REF!</definedName>
    <definedName name="_bdm.E8E8F8F688BF4E7DB8DFC3622E3334AC.edm" hidden="1">#REF!</definedName>
    <definedName name="_bdm.E8EBD30A6EDE4AFB8F946822542F1546.edm" hidden="1">#REF!</definedName>
    <definedName name="_bdm.E8F1C1EF831A4C6995DBDB5DFD544F57.edm" hidden="1">#REF!</definedName>
    <definedName name="_bdm.E8F1D4D3EC5D4456A9B9423550189A68.edm" hidden="1">#REF!</definedName>
    <definedName name="_bdm.E8FAEC0853CE40A89AE89D850A44174C.edm" hidden="1">#REF!</definedName>
    <definedName name="_bdm.E9059C077C5E4681BEE729300697B096.edm" hidden="1">#REF!</definedName>
    <definedName name="_bdm.E90D338B680541AE83FFB6ED1FAF8655.edm" hidden="1">#REF!</definedName>
    <definedName name="_bdm.E910D236CF614B1DAABDCE904665072B.edm" hidden="1">#REF!</definedName>
    <definedName name="_bdm.E91707EB50174807BCB52D2F6C244791.edm" hidden="1">#REF!</definedName>
    <definedName name="_bdm.E937EE7248F84D859F21599AD1D57D1F.edm" hidden="1">#REF!</definedName>
    <definedName name="_bdm.E9387A87383A442E9100BA9A80E5B106.edm" hidden="1">#REF!</definedName>
    <definedName name="_bdm.e9408dc694524e648bf43ff8cbc6cdc3.edm" hidden="1">#REF!</definedName>
    <definedName name="_bdm.E94551004A794E0AAD2DB0B17D17C5D5.edm" hidden="1">#REF!</definedName>
    <definedName name="_bdm.E94AF2164DB9452BABB1CA1E5125C27A.edm" hidden="1">#REF!</definedName>
    <definedName name="_bdm.E951394E3C1546819B7151EDCB50F280.edm" hidden="1">#REF!</definedName>
    <definedName name="_bdm.E952431BA701448F9905B1BA2E9AE2A3.edm" hidden="1">#REF!</definedName>
    <definedName name="_bdm.E96DA16933A44F4FA04E8DC0350CF178.edm" hidden="1">#REF!</definedName>
    <definedName name="_bdm.e971903b7c8d4f5aab2533ae99eb15bb.edm" hidden="1">#REF!</definedName>
    <definedName name="_bdm.E977F4E35C6C4009A0658C4619F3BF4E.edm" hidden="1">#REF!</definedName>
    <definedName name="_bdm.E99575C6541844658541273C4328B7AC.edm" hidden="1">#REF!</definedName>
    <definedName name="_bdm.E99B2DFE0F9C4E7F95021A087B8D83CD.edm" hidden="1">#REF!</definedName>
    <definedName name="_bdm.e99f0d34b1484d1fbfa35fb82217c5a8.edm" hidden="1">#REF!</definedName>
    <definedName name="_bdm.E9A47572DB1B43258D356C80A69476E6.edm" hidden="1">#REF!</definedName>
    <definedName name="_bdm.E9C0D40BAB0C46D2944383D15B429A13.edm" hidden="1">#REF!</definedName>
    <definedName name="_bdm.E9D45B746AD742B09BB2628271A67CB3.edm" hidden="1">#REF!</definedName>
    <definedName name="_bdm.E9F20B094B5C432380706435C3F317BD.edm" hidden="1">#REF!</definedName>
    <definedName name="_bdm.E9F536EDEDDD4DAAA30C321ECE735887.edm" hidden="1">#REF!</definedName>
    <definedName name="_bdm.EA0EFE0B1F8E407F82CAE3596AF7CC9C.edm" hidden="1">#REF!</definedName>
    <definedName name="_bdm.EA164CCEB66C408B9A35245C9C75C947.edm" hidden="1">#REF!</definedName>
    <definedName name="_bdm.EA21DF7FAEDC49F781D4CD2AB88430BA.edm" hidden="1">#REF!</definedName>
    <definedName name="_bdm.EA3767DAA0A74A5882F1B6E57C2932A4.edm" hidden="1">#REF!</definedName>
    <definedName name="_bdm.EA381FB31BAF47BBAAD224AE9353EDD4.edm" hidden="1">#REF!</definedName>
    <definedName name="_bdm.EA467C3FF79A48EA8DBB7D8A7493DCD4.edm" hidden="1">#REF!</definedName>
    <definedName name="_bdm.EA481ED63417432F83E717DF094EB712.edm" hidden="1">#REF!</definedName>
    <definedName name="_bdm.EA4AFC0E957642EC9CC67FEF8E60EAEE.edm" hidden="1">#REF!</definedName>
    <definedName name="_bdm.EA4F69E356CA4D2DB46622905729438A.edm" hidden="1">#REF!</definedName>
    <definedName name="_bdm.EA88C2C679894059B94B6B5FC5C20C87.edm" hidden="1">#REF!</definedName>
    <definedName name="_bdm.EA974CC7D3FF464DBFB2F8616BABB6C2.edm" hidden="1">#REF!</definedName>
    <definedName name="_bdm.EAAE9E146EE34FF78712E6966D22556D.edm" hidden="1">#REF!</definedName>
    <definedName name="_bdm.EAB80BCC4DC642C38EE44AF459BBB218.edm" hidden="1">#REF!</definedName>
    <definedName name="_bdm.EAD97E25A95B46C0A92FD12F5C151204.edm" hidden="1">#REF!</definedName>
    <definedName name="_bdm.EADCAC0F839243B097ACF0CE18653B12.edm" hidden="1">#REF!</definedName>
    <definedName name="_bdm.EAE61954CD9544A284E662555DF637B9.edm" hidden="1">#REF!</definedName>
    <definedName name="_bdm.EAE9F3664D4E4B80B684B7E7730B97DB.edm" hidden="1">#REF!</definedName>
    <definedName name="_bdm.EAEC9C3D50474F6CA7AEE5FBEDB1FC8E.edm" hidden="1">#REF!</definedName>
    <definedName name="_bdm.EAFBA424947641338A0D984847E0CBCB.edm" hidden="1">#REF!</definedName>
    <definedName name="_bdm.EAFD404B74F242BB8EC826088E532974.edm" hidden="1">#REF!</definedName>
    <definedName name="_bdm.EB10CA33154A48478593B52CEC155E75.edm" hidden="1">#REF!</definedName>
    <definedName name="_bdm.EB1E4A73F340445BB19EB15DD0F15AB5.edm" hidden="1">#REF!</definedName>
    <definedName name="_bdm.EB26E39095614E8DAFE30C48021577ED.edm" hidden="1">#REF!</definedName>
    <definedName name="_bdm.eb6de0a5dad042669db23b47b3192799.edm" hidden="1">#REF!</definedName>
    <definedName name="_bdm.EB702D6F10D84C47A75DB5398DAC3225.edm" hidden="1">#REF!</definedName>
    <definedName name="_bdm.eb8dc4ac218d4140ab0c889be4cd8009.edm" hidden="1">#REF!</definedName>
    <definedName name="_bdm.EB8F8611E0A1432FA8C9F07D68C0B27A.edm" hidden="1">#REF!</definedName>
    <definedName name="_bdm.eb9fdfca537d4bf38c860a5500f8ce74.edm" hidden="1">#REF!</definedName>
    <definedName name="_bdm.EBB0C13510664A61AEA1CD219338EE9D.edm" hidden="1">#REF!</definedName>
    <definedName name="_bdm.ebb33542767b466f91fe12cc8194f88e.edm" hidden="1">#REF!</definedName>
    <definedName name="_bdm.EBC9C4E0F6244A4892D91C8E25ECB064.edm" hidden="1">#REF!</definedName>
    <definedName name="_bdm.EBEDB1BBF71D4396B9AA7AFA7393A3AC.edm" hidden="1">#REF!</definedName>
    <definedName name="_bdm.EC249A7FE2604C7AA6867218ED43BCFD.edm" hidden="1">#REF!</definedName>
    <definedName name="_bdm.ec46e2be6ac347eaa1611a909346d594.edm" hidden="1">#REF!</definedName>
    <definedName name="_bdm.EC4AD64B8A7A44EDA7DB034E5DD3FA9C.edm" hidden="1">#REF!</definedName>
    <definedName name="_bdm.EC90B2DB50C04ADB8B1BE6E20AA6CAAC.edm" hidden="1">#REF!</definedName>
    <definedName name="_bdm.ECA3CA02B5ED4F24BEC15EE10924B9C1.edm" hidden="1">#REF!</definedName>
    <definedName name="_bdm.ECA4FCC1175149579C964E9BFBA0946F.edm" hidden="1">#REF!</definedName>
    <definedName name="_bdm.ECBA45059BAF447D8DF2F0A24D6BA247.edm" hidden="1">#REF!</definedName>
    <definedName name="_bdm.ECBE6DAEF2F54A58B1F0F609AB831212.edm" hidden="1">#REF!</definedName>
    <definedName name="_bdm.ECC9CBD072134EF3BFD2A1C9924B60BC.edm" hidden="1">#REF!</definedName>
    <definedName name="_bdm.ECCEEA5CE6234DB7BBDAA4EB9ECC9B8D.edm" hidden="1">#REF!</definedName>
    <definedName name="_bdm.ECD4434114B54B9BB2B6C5A5DBC96CFA.edm" hidden="1">#REF!</definedName>
    <definedName name="_bdm.ECE9CEE83B16457B9C03E15A46C1A02E.edm" hidden="1">#REF!</definedName>
    <definedName name="_bdm.ECFCEDA84A4F4AE7BFB60B5705D59FA4.edm" hidden="1">#REF!</definedName>
    <definedName name="_bdm.ED384B7EF5F941F6ADF4883A79A8F240.edm" hidden="1">#REF!</definedName>
    <definedName name="_bdm.ED4882D3B1544BDBB4C8E22CC5049187.edm" hidden="1">#REF!</definedName>
    <definedName name="_bdm.ED5C45D4EBCF42AAA574E7F83783DB16.edm" hidden="1">#REF!</definedName>
    <definedName name="_bdm.ED6126F77C804EE59E05B495B329D1F6.edm" hidden="1">#REF!</definedName>
    <definedName name="_bdm.ED715F2540794D9B8E0C8355A29ACF7C.edm" hidden="1">#REF!</definedName>
    <definedName name="_bdm.ED7912AC909844EC95C9EA1AEB12EA25.edm" hidden="1">#REF!</definedName>
    <definedName name="_bdm.ED7C571EEFC14F9584076B9304F560B4.edm" hidden="1">#REF!</definedName>
    <definedName name="_bdm.ED7FD5E25DD740199082F12BDF460C28.edm" hidden="1">#REF!</definedName>
    <definedName name="_bdm.ED89D511B4464DBA9D8EA4A5892C8EFC.edm" hidden="1">#REF!</definedName>
    <definedName name="_bdm.ED8FDCC4E92346EEBE3DB9006AFA094B.edm" hidden="1">#REF!</definedName>
    <definedName name="_bdm.EDAA6E573A424E7AA85A8951C7BD90F3.edm" hidden="1">#REF!</definedName>
    <definedName name="_bdm.EDB591441A3248EFAC480620A9466411.edm" hidden="1">#REF!</definedName>
    <definedName name="_bdm.EDB652D6CC4B484494C32AB1EA10BD80.edm" hidden="1">#REF!</definedName>
    <definedName name="_bdm.EDBDAA11BE9D4B108CFBA39C3F386E29.edm" hidden="1">#REF!</definedName>
    <definedName name="_bdm.EDC29D1FE1F344DBAC6A7BE40BFC88FB.edm" hidden="1">#REF!</definedName>
    <definedName name="_bdm.EDC5A2E31E824D3F884892BAD03F0339.edm" hidden="1">#REF!</definedName>
    <definedName name="_bdm.EDD4D6580B864EBD968C2B7A3EB8070D.edm" hidden="1">#REF!</definedName>
    <definedName name="_bdm.edd9273b32d0473f805b92ad76c96dcb.edm" hidden="1">#REF!</definedName>
    <definedName name="_bdm.EDDCFB42735C4A7BAE2EB9E021F2567F.edm" hidden="1">#REF!</definedName>
    <definedName name="_bdm.EDDDE303DB6042A7A2AFAF04708371B2.edm" hidden="1">#REF!</definedName>
    <definedName name="_bdm.EDE7E37F7E2649568AFCDC6936B8A7A4.edm" hidden="1">#REF!</definedName>
    <definedName name="_bdm.edf7397a17564bddbe91c8c065b29590.edm" hidden="1">#REF!</definedName>
    <definedName name="_bdm.EE08EB48A15A424D8697F8EDDE7FBB0A.edm" hidden="1">#REF!</definedName>
    <definedName name="_bdm.EE0FB59DB0B249099918E2675FA629EC.edm" hidden="1">#REF!</definedName>
    <definedName name="_bdm.EE1AB5A3D86347C0A290ED8D5279A149.edm" hidden="1">#REF!</definedName>
    <definedName name="_bdm.EE2E4F3897C14B8985DAE472B3A878E5.edm" hidden="1">#REF!</definedName>
    <definedName name="_bdm.EE39BB5E242E4C6E8BEC13284DB1AB65.edm" hidden="1">#REF!</definedName>
    <definedName name="_bdm.EE5273584EFC4DC4AFBBE922C5CFCFDB.edm" hidden="1">#REF!</definedName>
    <definedName name="_bdm.EE54FFB826EE404F9E91348E24A430FF.edm" hidden="1">#REF!</definedName>
    <definedName name="_bdm.EE5A891A652F494AA86FD6B4A2808297.edm" hidden="1">#REF!</definedName>
    <definedName name="_bdm.EE842DA20E5546EC962ADA8B8F97E323.edm" hidden="1">#REF!</definedName>
    <definedName name="_bdm.EE878FED14F94E3C81D25E2E9CAC8F05.edm" hidden="1">#REF!</definedName>
    <definedName name="_bdm.EE950F6727FD413A9A31195775D4F0EB.edm" hidden="1">#REF!</definedName>
    <definedName name="_bdm.ee9d3cc312714a97ac8bba9eaa7db8f8.edm" hidden="1">#REF!</definedName>
    <definedName name="_bdm.eec19b316b0a46db82adfc66ef110f6e.edm" hidden="1">#REF!</definedName>
    <definedName name="_bdm.EECF0B3F672641E0861270A4B8BE56FC.edm" hidden="1">#REF!</definedName>
    <definedName name="_bdm.EEDB33192A3F4941B0298B43A4357147.edm" hidden="1">#REF!</definedName>
    <definedName name="_bdm.EEFA8B9435E54A05A6E01DD5600335E6.edm" hidden="1">#REF!</definedName>
    <definedName name="_bdm.EF04E9344B5F4A0B814AADBD0AD95363.edm" hidden="1">#REF!</definedName>
    <definedName name="_bdm.EF0C9EE99CAA445CA44B86EE266401B8.edm" hidden="1">#REF!</definedName>
    <definedName name="_bdm.EF2B07689F9D46B1806E678A61CC07CE.edm" hidden="1">#REF!</definedName>
    <definedName name="_bdm.EF36217A5C334EBFB06A19BC95B255F5.edm" hidden="1">#REF!</definedName>
    <definedName name="_bdm.EF3AED2B1C5A4131AF9290A49325F9CA.edm" hidden="1">#REF!</definedName>
    <definedName name="_bdm.EF3DF8188EA64E628739BB270A3D163B.edm" hidden="1">#REF!</definedName>
    <definedName name="_bdm.EF58004793D54FA1A69AFC107D7052BB.edm" hidden="1">#REF!</definedName>
    <definedName name="_bdm.EF6014108AAA40FCA6A501F21700E0A7.edm" hidden="1">#REF!</definedName>
    <definedName name="_bdm.EF6170D44F3446AC8832E676E690DC8C.edm" hidden="1">#REF!</definedName>
    <definedName name="_bdm.EF7FD2C37D354A8FAB6759BD2F5F82E1.edm" hidden="1">#REF!</definedName>
    <definedName name="_bdm.EF815049A83546D8BC57391CC89B2F91.edm" hidden="1">#REF!</definedName>
    <definedName name="_bdm.ef84b43747c841829e12eed65b4b4111.edm" hidden="1">#REF!</definedName>
    <definedName name="_bdm.EF858D982F614389AF7D4987E1446303.edm" hidden="1">#REF!</definedName>
    <definedName name="_bdm.EF859A348BCB441C8B04531907D7784C.edm" hidden="1">#REF!</definedName>
    <definedName name="_bdm.EF86F18B3DC848DAACC5FCA4A0F4E9E8.edm" hidden="1">#REF!</definedName>
    <definedName name="_bdm.EFAB9ECA93B643C0B8BC24F3988F7968.edm" hidden="1">#REF!</definedName>
    <definedName name="_bdm.EFBF36B19F3D40E5AA9B1AE4BBF25B0C.edm" hidden="1">#REF!</definedName>
    <definedName name="_bdm.EFC8C47572F24A23A2D1DF11DBA33452.edm" hidden="1">#REF!</definedName>
    <definedName name="_bdm.EFCDB2C7175548C99EC20B5AC0716ECD.edm" hidden="1">#REF!</definedName>
    <definedName name="_bdm.EFDE8416B0BD492DB236AD0C797A4664.edm" hidden="1">#REF!</definedName>
    <definedName name="_bdm.EFEE59572EB94C23B609CC461DA22CFD.edm" hidden="1">#REF!</definedName>
    <definedName name="_bdm.EFF7108FB2CF486CB02CDB3D036B8F4C.edm" hidden="1">#REF!</definedName>
    <definedName name="_bdm.EFFB662B93A7430CA38CEDF2F7FB4C5C.edm" hidden="1">#REF!</definedName>
    <definedName name="_bdm.EFFE85B69881429E82FC98B1A1AD2365.edm" hidden="1">#REF!</definedName>
    <definedName name="_bdm.F00DB5A64842417A8CE169FCCEC052FE.edm" hidden="1">#REF!</definedName>
    <definedName name="_bdm.F01DE8B635A8489886799AF57BE992B0.edm" hidden="1">#REF!</definedName>
    <definedName name="_bdm.F036D26E6177415F8BD10517B5DF651E.edm" hidden="1">#REF!</definedName>
    <definedName name="_bdm.F03C41BD5130468FA34F0609483241FC.edm" hidden="1">#REF!</definedName>
    <definedName name="_bdm.F0477F58FE7144128B3F21CFB724019F.edm" hidden="1">#REF!</definedName>
    <definedName name="_bdm.f04860b6268e48d7985bae91d4362d10.edm" hidden="1">#REF!</definedName>
    <definedName name="_bdm.F069100E7064405CA2B77635C455EB09.edm" hidden="1">#REF!</definedName>
    <definedName name="_bdm.F06A0D734DB8408D8C173F683FFE59AD.edm" hidden="1">#REF!</definedName>
    <definedName name="_bdm.F0736C390065402598AAF1AC195918F8.edm" hidden="1">#REF!</definedName>
    <definedName name="_bdm.F078133C047648459C7E612F7CB2D944.edm" hidden="1">#REF!</definedName>
    <definedName name="_bdm.F0899DC43B1E49E0B32A613F2FF70829.edm" hidden="1">#N/A</definedName>
    <definedName name="_bdm.F0B1B418EDB64C6CA4C2481ABBB508A5.edm" hidden="1">#REF!</definedName>
    <definedName name="_bdm.F0B79B10662548D6A48A9BA76991C7B1.edm" hidden="1">#REF!</definedName>
    <definedName name="_bdm.F0C4D0A06132474297172E66F1E293D3.edm" hidden="1">#REF!</definedName>
    <definedName name="_bdm.F0C6B5FE0E7B46E2A697F696C55D1E48.edm" hidden="1">#REF!</definedName>
    <definedName name="_bdm.F0CE59AB34B648C484957C12C69B31B0.edm" hidden="1">#REF!</definedName>
    <definedName name="_bdm.F0D57FBB54444C3C80E5205CBDA8FB6E.edm" hidden="1">#REF!</definedName>
    <definedName name="_bdm.F0D7336BB9A04083B5E07B6D60D032A3.edm" hidden="1">#REF!</definedName>
    <definedName name="_bdm.F0DEDCE128D44A278F69ADE7A4ACF83D.edm" hidden="1">#REF!</definedName>
    <definedName name="_bdm.F0E428D616644EBA9CB4BDA0CC23EC7A.edm" hidden="1">#REF!</definedName>
    <definedName name="_bdm.F0E8B3AA36434C88A050E249D68F9290.edm" hidden="1">#REF!</definedName>
    <definedName name="_bdm.F0ED7D02F7EB4A878C4236BEF3F179DB.edm" hidden="1">#REF!</definedName>
    <definedName name="_bdm.F0FDC03373DE4D1C984C5E191DBFC3D4.edm" hidden="1">#REF!</definedName>
    <definedName name="_bdm.F107F0E32EAB4F1BAF3983126C20CF6D.edm" hidden="1">#REF!</definedName>
    <definedName name="_bdm.F10A135B228447E4B56BA8269EFE4612.edm" hidden="1">#REF!</definedName>
    <definedName name="_bdm.F136A53BBD0C44CAAD3BBA551A61E26B.edm" hidden="1">#REF!</definedName>
    <definedName name="_bdm.f137fe51e12f4930986549d055e3ba6e.edm" hidden="1">#REF!</definedName>
    <definedName name="_bdm.F13C30DEB4B547288A31F0B763198E57.edm" hidden="1">#REF!</definedName>
    <definedName name="_bdm.F13EB13C4FEC4C419D07E9EF1023C0E2.edm" hidden="1">#REF!</definedName>
    <definedName name="_bdm.F13EF1222E5948ADBA4AB5BD95B9A551.edm" hidden="1">#REF!</definedName>
    <definedName name="_bdm.F141257DAAA542E6A396AFBBB7B25BE7.edm" hidden="1">#REF!</definedName>
    <definedName name="_bdm.F158AD8585DE41D6BB706741D00B8FEA.edm" hidden="1">#REF!</definedName>
    <definedName name="_bdm.F1604B25D7714B8CA5DA9505DCD6CD74.edm" hidden="1">#REF!</definedName>
    <definedName name="_bdm.F1655EA026DC4836B2894AAB8744B5CE.edm" hidden="1">#REF!</definedName>
    <definedName name="_bdm.F171BD965E254083851FF76748AA6309.edm" hidden="1">#REF!</definedName>
    <definedName name="_bdm.F17CC758ADBC4F7AB39097771E7085F1.edm" hidden="1">#REF!</definedName>
    <definedName name="_bdm.F180E468F91840BD97D774225077AD0A.edm" hidden="1">#REF!</definedName>
    <definedName name="_bdm.F1848CF655A24B649FB4BA7E6F72B24D.edm" hidden="1">#REF!</definedName>
    <definedName name="_bdm.F188E2DC5E674635873624DB4C1EADD4.edm" hidden="1">#REF!</definedName>
    <definedName name="_bdm.f191c419cd634f60990c7c5e5463822e.edm" hidden="1">#REF!</definedName>
    <definedName name="_bdm.F1B272E0DBF3464B932DC636D8D7C1E8.edm" hidden="1">#REF!</definedName>
    <definedName name="_bdm.F1BAEBB1B4FA4A179FA780CAEAEE4F6C.edm" hidden="1">#REF!</definedName>
    <definedName name="_bdm.F1CC71DB0ABD45E79622486C7591ECBF.edm" hidden="1">#REF!</definedName>
    <definedName name="_bdm.f1ec393dd432478096a753efa5ac6a56.edm" hidden="1">#REF!</definedName>
    <definedName name="_bdm.F1F39B7563084625BAE8DBB66AA7D4A9.edm" hidden="1">#REF!</definedName>
    <definedName name="_bdm.F20746BEC7AA48608C1FCAE3488E75EC.edm" hidden="1">#REF!</definedName>
    <definedName name="_bdm.F21F31305DD14804B4BF0BD5A28E5006.edm" hidden="1">#REF!</definedName>
    <definedName name="_bdm.F21FF2A84C204ECE9FF81272587F16CA.edm" hidden="1">#REF!</definedName>
    <definedName name="_bdm.f24e4b64953e4d2cacdac70191a3f3fb.edm" hidden="1">#REF!</definedName>
    <definedName name="_bdm.F259EE43A13740A78E043F76E8338632.edm" hidden="1">#REF!</definedName>
    <definedName name="_bdm.F25FA0B7B5C3434DA4727135EA4A87ED.edm" hidden="1">#REF!</definedName>
    <definedName name="_bdm.f2736.edm" hidden="1">#REF!</definedName>
    <definedName name="_bdm.F2893A79845B41619BAC2FD03F8DD8FE.edm" hidden="1">#REF!</definedName>
    <definedName name="_bdm.F289BB85805949C4A2DB02778B66B1FC.edm" hidden="1">#REF!</definedName>
    <definedName name="_bdm.F296A185EB7949318A9D02702AD41721.edm" hidden="1">#REF!</definedName>
    <definedName name="_bdm.F29D095DB2D548F29CF1BDA3AF848C0F.edm" hidden="1">#REF!</definedName>
    <definedName name="_bdm.F2B1E84DC3834F7783FA019858940BCF.edm" hidden="1">#REF!</definedName>
    <definedName name="_bdm.F2B2C671ADD64BFCA09A67DEE84580D6.edm" hidden="1">#REF!</definedName>
    <definedName name="_bdm.F2B5D96200E64C6A9DBDF04EFCF1D487.edm" hidden="1">#REF!</definedName>
    <definedName name="_bdm.F2B62EE6349B42008ACCAF4FE460D7D7.edm" hidden="1">#REF!</definedName>
    <definedName name="_bdm.F2BA1AC816734F6DB2CB1813D06AF67A.edm" hidden="1">#REF!</definedName>
    <definedName name="_bdm.F2CAEAE7297C42199348734BD95BC896.edm" hidden="1">#REF!</definedName>
    <definedName name="_bdm.F2D2B4EC5E284E50B0618DB0C6CC40A5.edm" hidden="1">#REF!</definedName>
    <definedName name="_bdm.F2DB89BE62CC409980CB013651416C5F.edm" hidden="1">#REF!</definedName>
    <definedName name="_bdm.f2ef2fd53de24d5b9ded7478e7a4fb88.edm" hidden="1">#REF!</definedName>
    <definedName name="_bdm.F2F9B0C997924A2C88B547ACDBEA2278.edm" hidden="1">#REF!</definedName>
    <definedName name="_bdm.F2FEBCA383E34405908C8207B72DAB7F.edm" hidden="1">#REF!</definedName>
    <definedName name="_bdm.F307CB6E7E214ED5A41E96738EDDBF56.edm" hidden="1">#REF!</definedName>
    <definedName name="_bdm.F31E11FA77684B899E1314CF57394E0E.edm" hidden="1">#REF!</definedName>
    <definedName name="_bdm.F3340340DB0E4A4DB056FBF62E1826D8.edm" hidden="1">#REF!</definedName>
    <definedName name="_bdm.F33B2FB3A8FD4562A9119CE2F61C29B7.edm" hidden="1">#REF!</definedName>
    <definedName name="_bdm.F33BD566F8114135BDAF818B7D8BF681.edm" hidden="1">#REF!</definedName>
    <definedName name="_bdm.F3412D5A685142E6A629531C53ADD252.edm" hidden="1">#REF!</definedName>
    <definedName name="_bdm.F3476ABA8BDB4F059210D2DD01DFB30B.edm" hidden="1">#REF!</definedName>
    <definedName name="_bdm.F3477EA71D4F45B2A21385419A7CF609.edm" hidden="1">#REF!</definedName>
    <definedName name="_bdm.F3494F5A23424E5C903083EC9C5C9B0F.edm" hidden="1">#REF!</definedName>
    <definedName name="_bdm.F34FA75E66584EE09742F3C0B340ED1F.edm" hidden="1">#REF!</definedName>
    <definedName name="_bdm.F351F5D7D9324A4DB7FEA1670EB66B18.edm" hidden="1">#REF!</definedName>
    <definedName name="_bdm.F35283313FC542F98F601554FE71EFA4.edm" hidden="1">#REF!</definedName>
    <definedName name="_bdm.F36DB56863BE43D7827E0E06661E29C5.edm" hidden="1">#REF!</definedName>
    <definedName name="_bdm.F38F445BD03F40A3998DA0ADE52540BF.edm" hidden="1">#REF!</definedName>
    <definedName name="_bdm.F39A5BDBAD4D49E6BE5092309A5B163A.edm" hidden="1">#REF!</definedName>
    <definedName name="_bdm.F3AB08C7F985428D86134F4FF78BFAC8.edm" hidden="1">#REF!</definedName>
    <definedName name="_bdm.F3AD5AFF16F940CFAFA8A48A6C20DACE.edm" hidden="1">#REF!</definedName>
    <definedName name="_bdm.F3D5456217D6402882D32302EC2E78A6.edm" hidden="1">#REF!</definedName>
    <definedName name="_bdm.F3DEF03AABD14F2AAC322F73DF0FE45D.edm" hidden="1">#REF!</definedName>
    <definedName name="_bdm.F40652E1155C470F938267D0914DF32D.edm" hidden="1">#REF!</definedName>
    <definedName name="_bdm.F42A9DBD7F844D2E8A75BAAADEEBC874.edm" hidden="1">#REF!</definedName>
    <definedName name="_bdm.F42E56FC17E8467A93EC55C44239F199.edm" hidden="1">#REF!</definedName>
    <definedName name="_bdm.F443213A15B7479F885D1B83CE62C535.edm" hidden="1">#REF!</definedName>
    <definedName name="_bdm.F453E6D7033D4EC1A97A9ABE3D8CAACA.edm" hidden="1">#REF!</definedName>
    <definedName name="_bdm.F45D979E8FFA47438820CCBC1E750BDF.edm" hidden="1">#REF!</definedName>
    <definedName name="_bdm.F462BF77F8554E6C96A7A8AF3AD6FA02.edm" hidden="1">#REF!</definedName>
    <definedName name="_bdm.F4659FE545064B0F8DE74FC1D27B3C6A.edm" hidden="1">#REF!</definedName>
    <definedName name="_bdm.F46E017D074143C9B9D28C6A9CDB3133.edm" hidden="1">#REF!</definedName>
    <definedName name="_bdm.F47B144F3DA646A8A6C189B25F0A3E44.edm" hidden="1">#REF!</definedName>
    <definedName name="_bdm.F4912DB540554E3D95FCFB40424CA502.edm" hidden="1">#REF!</definedName>
    <definedName name="_bdm.F4985BF27CF34BE09809D9D4637A50C6.edm" hidden="1">#REF!</definedName>
    <definedName name="_bdm.f4b2e9107ec54f3e9b9df1443eb6aaed.edm" hidden="1">#REF!</definedName>
    <definedName name="_bdm.F4BAA608324149CDBA81AD9250AD0847.edm" hidden="1">#REF!</definedName>
    <definedName name="_bdm.f4c41b25393c47c79bbd030024e0e073.edm" hidden="1">#REF!</definedName>
    <definedName name="_bdm.F4C4B8EF0D174CD292A5AF9FA2F0B3A3.edm" hidden="1">#REF!</definedName>
    <definedName name="_bdm.F4D01970EC5A4CE4A79709FF4AAC8EDC.edm" hidden="1">#REF!</definedName>
    <definedName name="_bdm.F4DAB2FEF6D940019C155E824FF6F374.edm" hidden="1">#REF!</definedName>
    <definedName name="_bdm.f4e6055f020e4137bd9741ddc9a2a92e.edm" hidden="1">#REF!</definedName>
    <definedName name="_bdm.F4F439A26A4C49949FD0ACFCB628B73E.edm" hidden="1">#REF!</definedName>
    <definedName name="_bdm.F4F4A71A4F514346ADF9364179EA7555.edm" hidden="1">#REF!</definedName>
    <definedName name="_bdm.F5013502BB33475987B52B0E58F635C8.edm" hidden="1">#REF!</definedName>
    <definedName name="_bdm.F5043F03EB4E4E79B6DE563ACBE74945.edm" hidden="1">#REF!</definedName>
    <definedName name="_bdm.F5051B64605B4F40BE707F7C43C3CE35.edm" hidden="1">#REF!</definedName>
    <definedName name="_bdm.F522D60BDBA84779A096FCFA9EB1AED0.edm" hidden="1">#REF!</definedName>
    <definedName name="_bdm.F524242B724D40A7ABCB98662EA4C3D5.edm" hidden="1">#REF!</definedName>
    <definedName name="_bdm.F5280DBB0158474A96E640B4D2A08259.edm" hidden="1">#REF!</definedName>
    <definedName name="_bdm.F52D112DB8DF469F890973278C701DD1.edm" hidden="1">#REF!</definedName>
    <definedName name="_bdm.F538AB67EF8144B185BBA8E5EF924BFE.edm" hidden="1">#REF!</definedName>
    <definedName name="_bdm.F55899475B7E4A4DBE288F5FD9544CA8.edm" hidden="1">#REF!</definedName>
    <definedName name="_bdm.F55A7B9F8DE8447DBE46FC046AAF8A63.edm" hidden="1">#REF!</definedName>
    <definedName name="_bdm.F56BF40427A14B1F885B7C81B52BF85D.edm" hidden="1">#REF!</definedName>
    <definedName name="_bdm.F573AFDC6D0F4DD7A03EF51BBA53FC08.edm" hidden="1">#REF!</definedName>
    <definedName name="_bdm.F58B819E41E24C2B99216BCC9154DBD9.edm" hidden="1">#REF!</definedName>
    <definedName name="_bdm.f58c7b8a83b84e7f81eb035fc0a0679c.edm" hidden="1">#REF!</definedName>
    <definedName name="_bdm.F58EC808EF7B4C3884BAA1DBFEEE81F5.edm" hidden="1">#REF!</definedName>
    <definedName name="_bdm.F58F63494D5248E59B8EB3936207F7F6.edm" hidden="1">#REF!</definedName>
    <definedName name="_bdm.f5ad42ad6d154a59bbb5f4908da2382a.edm" hidden="1">#REF!</definedName>
    <definedName name="_bdm.F5BE2744AC11475CAC362EE7D038A280.edm" hidden="1">#REF!</definedName>
    <definedName name="_bdm.F5BF2359BEEA404299BD876AC40E3226.edm" hidden="1">#REF!</definedName>
    <definedName name="_bdm.F5D2E35AAEBD432DB25543ABA8C05ADF.edm" hidden="1">#REF!</definedName>
    <definedName name="_bdm.F5D98B4808264048934A0E8CCABAE730.edm" hidden="1">#REF!</definedName>
    <definedName name="_bdm.F5E2797106364C769CADB5E706F26C54.edm" hidden="1">#REF!</definedName>
    <definedName name="_bdm.F5EF5999F67B47A3BAE3E4C1512193BB.edm" hidden="1">#REF!</definedName>
    <definedName name="_bdm.f5fc5c6c56bf48a3b5382afea36889e7.edm" hidden="1">#REF!</definedName>
    <definedName name="_bdm.F60A6D1B74FF4D46944E4DC27569E4D7.edm" hidden="1">#REF!</definedName>
    <definedName name="_bdm.F612E0950E9E4F64BF56E61401BC724A.edm" hidden="1">#REF!</definedName>
    <definedName name="_bdm.F62E737AE9DB4CBC952ED105E3A8A1B8.edm" hidden="1">#REF!</definedName>
    <definedName name="_bdm.F65E64D786DE47CAA834ACC53ECDD593.edm" hidden="1">#REF!</definedName>
    <definedName name="_bdm.F6724F914A9944C893A0D4E5A82AF011.edm" hidden="1">#REF!</definedName>
    <definedName name="_bdm.F6816A164AC743BDBBA48F39417877F0.edm" hidden="1">#REF!</definedName>
    <definedName name="_bdm.F68CB7D244554C87BD3B78D29C514912.edm" hidden="1">#REF!</definedName>
    <definedName name="_bdm.F69FBDB7BCA94DF0A522DE00D0BB7ED9.edm" hidden="1">#REF!</definedName>
    <definedName name="_bdm.F6AB1E7E95D547DBB2DCB027145A2DB0.edm" hidden="1">#REF!</definedName>
    <definedName name="_bdm.F6C0DB28ACD34BCCA3BEBF75AA86DBDC.edm" hidden="1">#REF!</definedName>
    <definedName name="_bdm.F6C894ABCE6746F1A27B988FFFE9F1FE.edm" hidden="1">#REF!</definedName>
    <definedName name="_bdm.f6db8f607bc547409900417b34f64666.edm" hidden="1">#REF!</definedName>
    <definedName name="_bdm.F6E6D01B04A04047B827F5465420417C.edm" hidden="1">#REF!</definedName>
    <definedName name="_bdm.F701CA709B8E4B509AB2423C344A5AF1.edm" hidden="1">#REF!</definedName>
    <definedName name="_bdm.F716E6A1D9E64A55AD8EC24F4B09C26C.edm" hidden="1">#REF!</definedName>
    <definedName name="_bdm.F71738AB565D405FB7D3DF407657D89A.edm" hidden="1">#REF!</definedName>
    <definedName name="_bdm.F732BDB633DB4E18BA71319AE38E65A4.edm" hidden="1">#REF!</definedName>
    <definedName name="_bdm.F73A2BF0AF304D2FAA4330D42C92D23E.edm" hidden="1">#REF!</definedName>
    <definedName name="_bdm.F769E33891204287BAFE1C7D49E6DC8F.edm" hidden="1">#REF!</definedName>
    <definedName name="_bdm.F7C89DEF2EA34F04A8B23C6AE2200382.edm" hidden="1">#REF!</definedName>
    <definedName name="_bdm.F7DDB242A1664676AEDE1C9A3F3C16B8.edm" hidden="1">#REF!</definedName>
    <definedName name="_bdm.F7FCBBC083C946D583B8AAB522F53CC8.edm" hidden="1">#REF!</definedName>
    <definedName name="_bdm.F801C78F06134DBDA3240FC7D7B01019.edm" hidden="1">#REF!</definedName>
    <definedName name="_bdm.f80561582d0a4ebfa109f2bb29d45061.edm" hidden="1">#REF!</definedName>
    <definedName name="_bdm.F80F1704A76945EABB7DB79BE2CC412C.edm" hidden="1">#REF!</definedName>
    <definedName name="_bdm.F820DDBCAAC14A878FCA262399A574DA.edm" hidden="1">#REF!</definedName>
    <definedName name="_bdm.F8362FC9ABC24536A5DB83AF0CC20A9E.edm" hidden="1">#REF!</definedName>
    <definedName name="_bdm.F839DB443B1541628CC829CAD3BD5127.edm" hidden="1">#REF!</definedName>
    <definedName name="_bdm.F848A28F624047A9B448DE8F0847A61D.edm" hidden="1">#REF!</definedName>
    <definedName name="_bdm.f87e11dc001c4dc9824babc588d212c6.edm" hidden="1">#REF!</definedName>
    <definedName name="_bdm.F884775407794BCA85204DBA808B86AB.edm" hidden="1">#REF!</definedName>
    <definedName name="_bdm.f8896f5405fd4a1083d28497a2a4abbd.edm" hidden="1">#REF!</definedName>
    <definedName name="_bdm.F88C2EC0608248B783619A14DD9943DD.edm" hidden="1">#REF!</definedName>
    <definedName name="_bdm.F8A356A0D670415C88A4288AF964889D.edm" hidden="1">#REF!</definedName>
    <definedName name="_bdm.F8AAA6EF3DBC4294B88929E4DD8C48CF.edm" hidden="1">#REF!</definedName>
    <definedName name="_bdm.F8AAA80295DE468BBBA791DF35A5A9DA.edm" hidden="1">#REF!</definedName>
    <definedName name="_bdm.F8AB60488883426D87055020BCDF6932.edm" hidden="1">#REF!</definedName>
    <definedName name="_bdm.F8B0D0C9C69C43FCB07764FA3D9780DA.edm" hidden="1">#REF!</definedName>
    <definedName name="_bdm.F8E1F5FDC40C4EC09E45ACEAFB6DCCC2.edm" hidden="1">#REF!</definedName>
    <definedName name="_bdm.F8F792F9D009453993602DCCA3B5240D.edm" hidden="1">#N/A</definedName>
    <definedName name="_bdm.F8F93B50601A450B946BA20B66E8F69E.edm" hidden="1">#REF!</definedName>
    <definedName name="_bdm.F8F9B9EC42154C1CA9384CF7C6AB3D02.edm" hidden="1">#REF!</definedName>
    <definedName name="_bdm.f9057eca4dc04ddd820b81fd83e06585.edm" hidden="1">#REF!</definedName>
    <definedName name="_bdm.f90c4229d4a648bead742d67c92de6b6.edm" hidden="1">#REF!</definedName>
    <definedName name="_bdm.F90E6EE5F64147119E02420B8FB2879E.edm" hidden="1">#REF!</definedName>
    <definedName name="_bdm.F91A51A5FFD141BD821009884766DBC6.edm" hidden="1">#REF!</definedName>
    <definedName name="_bdm.F92277C17C604507824E7D09151BA3D8.edm" hidden="1">#REF!</definedName>
    <definedName name="_bdm.f92f3bd714d74ccc8ffee7460efa315d.edm" hidden="1">#REF!</definedName>
    <definedName name="_bdm.F933554B31E947CA99DC3B9FC828CB8C.edm" hidden="1">#REF!</definedName>
    <definedName name="_bdm.F936AA29065C406E9035CC864724EF81.edm" hidden="1">#REF!</definedName>
    <definedName name="_bdm.F95BF8854EE84458B3DA1757A209AD83.edm" hidden="1">#REF!</definedName>
    <definedName name="_bdm.F95D0C5B55A14EB1BBA57D270C9FFD0E.edm" hidden="1">#REF!</definedName>
    <definedName name="_bdm.F95F71290FA54739AC19BC6D688ADFDD.edm" hidden="1">#REF!</definedName>
    <definedName name="_bdm.F9620154BA2A460193F8AE99E123222F.edm" hidden="1">#REF!</definedName>
    <definedName name="_bdm.F9625D7B820F483B81D5736768EA5A02.edm" hidden="1">#REF!</definedName>
    <definedName name="_bdm.F972846B2C434A7387EDB65C63F1B503.edm" hidden="1">#REF!</definedName>
    <definedName name="_bdm.F97C969E10BD42CE8722B8BDA88EB3C4.edm" hidden="1">#REF!</definedName>
    <definedName name="_bdm.F982B25943F2477A8C5790E92BCD6090.edm" hidden="1">#REF!</definedName>
    <definedName name="_bdm.F98E533A5AD94656BAFDD8108163A53F.edm" hidden="1">#REF!</definedName>
    <definedName name="_bdm.F995C78138A94336A592DCF5EAFBB556.edm" hidden="1">#REF!</definedName>
    <definedName name="_bdm.F99620898B0D471AB44D996DBE1BB511.edm" hidden="1">#REF!</definedName>
    <definedName name="_bdm.F9A76E8F2FDC484DB105176A94D78344.edm" hidden="1">#REF!</definedName>
    <definedName name="_bdm.F9AB2DAD2EB8448AB05098F23B72372F.edm" hidden="1">#REF!</definedName>
    <definedName name="_bdm.f9c2fae5733243128e94e191ee5f69e4.edm" hidden="1">#REF!</definedName>
    <definedName name="_bdm.F9C5C6F8F39E47FABE65D2F9B40626CE.edm" hidden="1">#REF!</definedName>
    <definedName name="_bdm.F9EBF7EB7839421B9D101EE44A91B20A.edm" hidden="1">#REF!</definedName>
    <definedName name="_bdm.FA0D2420B54446BF9F95D74B573D4FA2.edm" hidden="1">#REF!</definedName>
    <definedName name="_bdm.FA0EA67EC03A45598CC101A93A1D8741.edm" hidden="1">#REF!</definedName>
    <definedName name="_bdm.fa1b44a67b3242858e7d7a9b9b722081.edm" hidden="1">#REF!</definedName>
    <definedName name="_bdm.FA1BC71C1B3E42E6911A220A1E30328A.edm" hidden="1">#REF!</definedName>
    <definedName name="_bdm.FA206C7EF05344A1ADB2599D6DDD41D6.edm" hidden="1">#REF!</definedName>
    <definedName name="_bdm.FA28A714963F419AA6A87D32C03B2F66.edm" hidden="1">#REF!</definedName>
    <definedName name="_bdm.fa31adcc4bed48e9b87bedf2924e3b72.edm" hidden="1">#REF!</definedName>
    <definedName name="_bdm.FA477B5616474D1DBF62C7F63F2C6F37.edm" hidden="1">#REF!</definedName>
    <definedName name="_bdm.FA4784962DB845C28C35A22EF9035963.edm" hidden="1">#REF!</definedName>
    <definedName name="_bdm.FA50A805BC9B4AE7BC5DAED844172052.edm" hidden="1">#REF!</definedName>
    <definedName name="_bdm.FA520B8DEE3F4F4ABBB5A37C785BD66D.edm" hidden="1">#REF!</definedName>
    <definedName name="_bdm.FA5DC2630F7643DB9250EC785A6031CC.edm" hidden="1">#REF!</definedName>
    <definedName name="_bdm.FA71987509654501A8D46F5AEFDBECE3.edm" hidden="1">#REF!</definedName>
    <definedName name="_bdm.FA8C54D7FDB44E1DA614F26177595A76.edm" hidden="1">#REF!</definedName>
    <definedName name="_bdm.FA91808AD7BA40B2BB607626DA0D0D9C.edm" hidden="1">#REF!</definedName>
    <definedName name="_bdm.fa9b91ddfcc744668fd104ad897c95d5.edm" hidden="1">#REF!</definedName>
    <definedName name="_bdm.FAA3890DFEC541279686A5EFB5D98F25.edm" hidden="1">#REF!</definedName>
    <definedName name="_bdm.FAA43AF139F14D89B400DBE6794BF8BA.edm" hidden="1">#REF!</definedName>
    <definedName name="_bdm.FAA51D19475147029FE878247783226E.edm" hidden="1">#REF!</definedName>
    <definedName name="_bdm.FAB13876AF2E44A3AAE6D9E36271BE48.edm" hidden="1">#REF!</definedName>
    <definedName name="_bdm.FAC43850A2B34A318D576903AF11D9DB.edm" hidden="1">#REF!</definedName>
    <definedName name="_bdm.FADF7C44AECD427A9A1F571F1D1B1EF2.edm" hidden="1">#REF!</definedName>
    <definedName name="_bdm.FAEFC3403AE640278F3075017475DC54.edm" hidden="1">#REF!</definedName>
    <definedName name="_bdm.FastTrackBookmark.1_4_2017_7_04_52_PM.edm" hidden="1">#REF!</definedName>
    <definedName name="_bdm.FastTrackBookmark.10_17_2014_4_56_39_PM.edm" hidden="1">#REF!</definedName>
    <definedName name="_bdm.FastTrackBookmark.10_17_2014_4_57_06_PM.edm" hidden="1">#REF!</definedName>
    <definedName name="_bdm.FastTrackBookmark.12_12_2016_8_41_24_AM.edm" hidden="1">#REF!</definedName>
    <definedName name="_bdm.FastTrackBookmark.12_13_2016_3_02_11_PM.edm" hidden="1">#REF!</definedName>
    <definedName name="_bdm.FastTrackBookmark.2_11_2013_6_34_24_PM.edm" hidden="1">#REF!</definedName>
    <definedName name="_bdm.FastTrackBookmark.2_17_2021_6_23_47_PM.edm" hidden="1">#REF!</definedName>
    <definedName name="_bdm.FastTrackBookmark.2_18_2021_10_30_39_AM.edm" hidden="1">#REF!</definedName>
    <definedName name="_bdm.FastTrackBookmark.2_19_2017_3_40_21_PM.edm" hidden="1">#REF!</definedName>
    <definedName name="_bdm.FastTrackBookmark.2_20_2017_7_58_35_PM.edm" hidden="1">#REF!</definedName>
    <definedName name="_bdm.FastTrackBookmark.2_3_2021_10_13_19_AM.edm" hidden="1">#REF!</definedName>
    <definedName name="_bdm.FastTrackBookmark.2_9_2021_11_59_27_PM.edm" hidden="1">#REF!</definedName>
    <definedName name="_bdm.FastTrackBookmark.3_11_2021_2_49_25_PM.edm" hidden="1">#REF!</definedName>
    <definedName name="_bdm.FastTrackBookmark.3_2_2021_10_33_24_PM.edm" hidden="1">#REF!</definedName>
    <definedName name="_bdm.FastTrackBookmark.3_22_2021_5_42_10_PM.edm" hidden="1">#REF!</definedName>
    <definedName name="_bdm.FastTrackBookmark.4_4_2017_2_09_15_PM.edm" hidden="1">#REF!</definedName>
    <definedName name="_bdm.FastTrackBookmark.4_4_2017_2_59_08_PM.edm" hidden="1">#REF!</definedName>
    <definedName name="_bdm.FB03402F18F74AB79B0D6AEC1CCF0930.edm" hidden="1">#REF!</definedName>
    <definedName name="_bdm.fb060afb88d24c6697c2d32a85b8f533.edm" hidden="1">#REF!</definedName>
    <definedName name="_bdm.FB06D4B4AF374DAA86CDE3539F07CE76.edm" hidden="1">#REF!</definedName>
    <definedName name="_bdm.FB173135478F49779EDEE205B07007D0.edm" hidden="1">#REF!</definedName>
    <definedName name="_bdm.FB18DEB01EA64EDDBA945360BC456BA7.edm" hidden="1">#REF!</definedName>
    <definedName name="_bdm.FB201DDB43F3462F99EB1CDB79A974B5.edm" hidden="1">#REF!</definedName>
    <definedName name="_bdm.FB2FB7E8A21749488C9A899BD8F3C774.edm" hidden="1">#REF!</definedName>
    <definedName name="_bdm.fb31f15b205f42b8b136acf4afbae99f.edm" hidden="1">#REF!</definedName>
    <definedName name="_bdm.FB3981731E9245E795F67891C6443AF7.edm" hidden="1">#REF!</definedName>
    <definedName name="_bdm.FB51049EF56344D38D3633CD14F7B1FF.edm" hidden="1">#REF!</definedName>
    <definedName name="_bdm.FB5994132961411DBC4FBEA0FA486A6E.edm" hidden="1">#REF!</definedName>
    <definedName name="_bdm.FB98A9BC3EB04A25BD40D2E246A68014.edm" hidden="1">#REF!</definedName>
    <definedName name="_bdm.FBA13FC976A64CBDB4878E15E63EF763.edm" hidden="1">#REF!</definedName>
    <definedName name="_bdm.FBA51AE646C24D34BBCDE079ECB66F86.edm" hidden="1">#REF!</definedName>
    <definedName name="_bdm.FBA5AF31D90E4C079F008E2DFFE9A3C5.edm" hidden="1">#REF!</definedName>
    <definedName name="_bdm.FBB2FA84F8594108BA62138DAE9D6BC5.edm" hidden="1">#REF!</definedName>
    <definedName name="_bdm.fbb4d58ab99f4ccda6ab0f42a494efb5.edm" hidden="1">#REF!</definedName>
    <definedName name="_bdm.FBBEA7AD7D944CDFAFA9B6D63D88F49F.edm" hidden="1">#REF!</definedName>
    <definedName name="_bdm.FBC8F4734CD44B95848F689416B40C4F.edm" hidden="1">#REF!</definedName>
    <definedName name="_bdm.FBE857FDC2B646B39AC16CA8EF97102A.edm" hidden="1">#REF!</definedName>
    <definedName name="_bdm.FBF1446F5AFC4B329E53AC2447113CEC.edm" hidden="1">#REF!</definedName>
    <definedName name="_bdm.FC034FC5B1DE43CB92858014720DE50C.edm" hidden="1">#REF!</definedName>
    <definedName name="_bdm.FC2E308D536A460090AB075542B0147E.edm" hidden="1">#REF!</definedName>
    <definedName name="_bdm.FC3A5E7B5D11449B8CE11CD88430EF01.edm" hidden="1">#REF!</definedName>
    <definedName name="_bdm.FC3DEBA3581C411DAD14C7121928FEC9.edm" hidden="1">#REF!</definedName>
    <definedName name="_bdm.FC7B4DBB8982418A84C8DA648769B987.edm" hidden="1">#REF!</definedName>
    <definedName name="_bdm.fc8dded2d5784214b0a54026b614a716.edm" hidden="1">#REF!</definedName>
    <definedName name="_bdm.FC9D3CDAD6C245E6A8D98D290D3C1A8A.edm" hidden="1">#REF!</definedName>
    <definedName name="_bdm.FCC6B18BE7004556877909E70B057CC2.edm" hidden="1">#REF!</definedName>
    <definedName name="_bdm.FCD69B8E241F4CFD90EEE482207579A0.edm" hidden="1">#REF!</definedName>
    <definedName name="_bdm.fcefc2b19d654569b4449cf132a88afb.edm" hidden="1">#REF!</definedName>
    <definedName name="_bdm.fcf7c45533854e4eb73e7dcd408b5212.edm" hidden="1">#REF!</definedName>
    <definedName name="_bdm.FD0DB46453494CD49DC9A44E8BB574DB.edm" hidden="1">#REF!</definedName>
    <definedName name="_bdm.FD1981C16C27470994EF5FC5239E6504.edm" hidden="1">#REF!</definedName>
    <definedName name="_bdm.FD1D35EA453D4F609FCCA0BAB48FADBD.edm" hidden="1">#REF!</definedName>
    <definedName name="_bdm.FD260854A1804E568BFDE25866FADD46.edm" hidden="1">#REF!</definedName>
    <definedName name="_bdm.FD2813133B7A47AAA70EAC2D7E5946E8.edm" hidden="1">#REF!</definedName>
    <definedName name="_bdm.FD40698159F6440FB049D3C921E056CA.edm" hidden="1">#REF!</definedName>
    <definedName name="_bdm.FD4FAE3EF8604C328FD43C2A2FF37250.edm" hidden="1">#REF!</definedName>
    <definedName name="_bdm.FD563CA77F214A93A7701C37FEC2E98D.edm" hidden="1">#REF!</definedName>
    <definedName name="_bdm.FD5AE109CA404B3FAB17F3DD46364C53.edm" hidden="1">#REF!</definedName>
    <definedName name="_bdm.FD749D7AB1CA4A878140AD3BFAF1EFBA.edm" hidden="1">#REF!</definedName>
    <definedName name="_bdm.FD7AF3DBBEBD40EC9AD21CB4320E48D9.edm" hidden="1">#REF!</definedName>
    <definedName name="_bdm.FD84BCD0A38F484A9491447D90FDB048.edm" hidden="1">#REF!</definedName>
    <definedName name="_bdm.FD88D4F399DB457E812A2937CF8794F2.edm" hidden="1">#REF!</definedName>
    <definedName name="_bdm.FD97E77CFE744124ABBC5C97E2C9CEB8.edm" hidden="1">#REF!</definedName>
    <definedName name="_bdm.FD9D9076A91948A7AFE436D102A778D7.edm" hidden="1">#REF!</definedName>
    <definedName name="_bdm.FDAFB6D582BB4955AA46CD36502BCDBE.edm" hidden="1">#REF!</definedName>
    <definedName name="_bdm.FDB336A5F93144019910044DD4B07D51.edm" hidden="1">#REF!</definedName>
    <definedName name="_bdm.FDBB81F3339240CC9758779596063872.edm" hidden="1">#REF!</definedName>
    <definedName name="_bdm.FDBD19558B064FEB9B723E6A8238F094.edm" hidden="1">#REF!</definedName>
    <definedName name="_bdm.FDBDFB93E1584EFEAC39A34228BBD440.edm" hidden="1">#REF!</definedName>
    <definedName name="_bdm.FDC0949917BE42C1900D10B9A2E3FA1A.edm" hidden="1">#REF!</definedName>
    <definedName name="_bdm.FDC9A9405D514879A0F7B40AA5D70AE8.edm" hidden="1">#REF!</definedName>
    <definedName name="_bdm.FDCB3DEF85D54155BC1D86247319652A.edm" hidden="1">#REF!</definedName>
    <definedName name="_bdm.FDD3DA98A881475FB018A239E1795950.edm" hidden="1">#REF!</definedName>
    <definedName name="_bdm.FDDAFD798E5C444CB5E51739E161077F.edm" hidden="1">#REF!</definedName>
    <definedName name="_bdm.FDE54D2F113F426E87F773F1A4073B7C.edm" hidden="1">#REF!</definedName>
    <definedName name="_bdm.FE0D2C6F0F9541CFA053B22C5E9F1DAB.edm" hidden="1">#REF!</definedName>
    <definedName name="_bdm.FE13A8F68E2E433FA176342463507B8D.edm" hidden="1">#REF!</definedName>
    <definedName name="_bdm.FE48D0B6445742899408612D44FDEDCD.edm" hidden="1">#REF!</definedName>
    <definedName name="_bdm.FE56CD2E0A18446D888148BC3EED85F7.edm" hidden="1">#REF!</definedName>
    <definedName name="_bdm.fe611cc6068d400b923e4e9a856743ee.edm" hidden="1">#REF!</definedName>
    <definedName name="_bdm.FE758129DDB740FA950B34C638D718FF.edm" hidden="1">#REF!</definedName>
    <definedName name="_bdm.FE75F42FFE0A4CBC97924D51A3F6C15B.edm" hidden="1">#REF!</definedName>
    <definedName name="_bdm.FE7BFD3BC8324955A8846DD217A60B16.edm" hidden="1">#REF!</definedName>
    <definedName name="_bdm.FE7EA4393E3843B49DBBD166E2E92C1A.edm" hidden="1">#REF!</definedName>
    <definedName name="_bdm.FE87379B9A304CDFBD48F5FD1F46C3EF.edm" hidden="1">#REF!</definedName>
    <definedName name="_bdm.FE8D84AA942C4D9AAEABDC04406F96A0.edm" hidden="1">#REF!</definedName>
    <definedName name="_bdm.FE95B730E23F4561BAE08F1C036218D2.edm" hidden="1">#REF!</definedName>
    <definedName name="_bdm.FEA33AD468264489846F7312C498EB2F.edm" hidden="1">#REF!</definedName>
    <definedName name="_bdm.FEAEF5B77BB94D689619810CB7599949.edm" hidden="1">#REF!</definedName>
    <definedName name="_bdm.FEC99CB30DCC42E98F5EC88F47038578.edm" hidden="1">#REF!</definedName>
    <definedName name="_bdm.FECF881F1117400CA18091261E8714CB.edm" hidden="1">#REF!</definedName>
    <definedName name="_bdm.FED5E6BC9EAE43769A1F19AFD5D29570.edm" hidden="1">#REF!</definedName>
    <definedName name="_bdm.FEDB395C3009431FA3FF5CEEBC0B1187.edm" hidden="1">#REF!</definedName>
    <definedName name="_bdm.FEE40548429842C5B4ECECB897A3C917.edm" hidden="1">#REF!</definedName>
    <definedName name="_bdm.ff13b0f3c4b04786b6f9bba5acdf2f99.edm" hidden="1">#REF!</definedName>
    <definedName name="_bdm.FF4D5F5E13D6407CB98061498A573DF1.edm" hidden="1">#REF!</definedName>
    <definedName name="_bdm.ff544cbc5cfe472aa714711a90714f56.edm" hidden="1">#REF!</definedName>
    <definedName name="_bdm.FF70C0660EB24B5B985E31727D674790.edm" hidden="1">#REF!</definedName>
    <definedName name="_bdm.FF714423433B4CF395E60B80144F3F03.edm" hidden="1">#REF!</definedName>
    <definedName name="_bdm.FF779E3B371E41BCBCB506C42BCA8857.edm" hidden="1">#REF!</definedName>
    <definedName name="_bdm.FF8557EECB3B4FE7BC2F40A2EA189D4B.edm" hidden="1">#REF!</definedName>
    <definedName name="_bdm.FF85CAAB95E0401DB5286097073CEA44.edm" hidden="1">#REF!</definedName>
    <definedName name="_bdm.ff9950a81e4d46449abc176a99f600a9.edm" hidden="1">#REF!</definedName>
    <definedName name="_bdm.FF99E7F0576B49389A75DBE00C9405A6.edm" hidden="1">#REF!</definedName>
    <definedName name="_bdm.ffb044c41ec34015b07ad2e7933d1fec.edm" hidden="1">#REF!</definedName>
    <definedName name="_bdm.ffbee864190a4e9c8556e3260a505f49.edm" hidden="1">#REF!</definedName>
    <definedName name="_bdm.FFCB2B81CA4B4022BCC26A5173181FBC.edm" hidden="1">#REF!</definedName>
    <definedName name="_bdm.FFE99E6AA07D4EA38F8F424FB63FDE46.edm" hidden="1">#REF!</definedName>
    <definedName name="_bdm.ffea239e8b2945f49a7a533fe4b40da9.edm" hidden="1">#REF!</definedName>
    <definedName name="_bdm.ffecd2906622467aa7e68e5bcdecc9a7.edm" hidden="1">#REF!</definedName>
    <definedName name="_bdm.FFFE66E65E274C0DB04D47104162C16B.edm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LP14" hidden="1">#REF!</definedName>
    <definedName name="_BLP2" hidden="1">#REF!</definedName>
    <definedName name="_BLP3" hidden="1">#REF!</definedName>
    <definedName name="_BLP4" hidden="1">#REF!</definedName>
    <definedName name="_Bob1" hidden="1">{#N/A,"ORIGINAL",FALSE,"STERLING";#N/A,"ACCOUNTING COPY",FALSE,"STERLING";#N/A,"COPY",FALSE,"STERLING"}</definedName>
    <definedName name="_boh1" hidden="1">#REF!</definedName>
    <definedName name="_boh2" hidden="1">{#N/A,#N/A,FALSE,"SINTESI GESTIONALE";#N/A,#N/A,FALSE,"all.1 - LAVORO";#N/A,#N/A,FALSE,"all. 2 - SPESE AMM.TIVE";#N/A,#N/A,FALSE," SINTESI CIVILISTICO";#N/A,#N/A,FALSE,"Commerciale"}</definedName>
    <definedName name="_boh3" hidden="1">{#N/A,#N/A,FALSE,"SINTESI GESTIONALE";#N/A,#N/A,FALSE,"all.1 - LAVORO";#N/A,#N/A,FALSE,"all. 2 - SPESE AMM.TIVE";#N/A,#N/A,FALSE," SINTESI CIVILISTICO";#N/A,#N/A,FALSE,"Commerciale"}</definedName>
    <definedName name="_boh4" hidden="1">{#N/A,#N/A,FALSE,"SINTESI GESTIONALE";#N/A,#N/A,FALSE,"all.1 - LAVORO";#N/A,#N/A,FALSE,"all. 2 - SPESE AMM.TIVE";#N/A,#N/A,FALSE," SINTESI CIVILISTICO";#N/A,#N/A,FALSE,"Commerciale"}</definedName>
    <definedName name="_boh5" hidden="1">{#N/A,#N/A,FALSE,"SINTESI GESTIONALE";#N/A,#N/A,FALSE,"all.1 - LAVORO";#N/A,#N/A,FALSE,"all. 2 - SPESE AMM.TIVE";#N/A,#N/A,FALSE," SINTESI CIVILISTICO";#N/A,#N/A,FALSE,"Commerciale"}</definedName>
    <definedName name="_boh6" hidden="1">{#N/A,#N/A,FALSE,"SINTESI GESTIONALE";#N/A,#N/A,FALSE,"all.1 - LAVORO";#N/A,#N/A,FALSE,"all. 2 - SPESE AMM.TIVE";#N/A,#N/A,FALSE," SINTESI CIVILISTICO";#N/A,#N/A,FALSE,"Commerciale"}</definedName>
    <definedName name="_BQ4.1" hidden="1">#REF!</definedName>
    <definedName name="_BQ4.1_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17" hidden="1">#REF!</definedName>
    <definedName name="_BQ4.1s" hidden="1">#REF!</definedName>
    <definedName name="_BQ4.2" hidden="1">#REF!</definedName>
    <definedName name="_BQ4.20" hidden="1">#REF!</definedName>
    <definedName name="_BQ4.22" hidden="1">#REF!</definedName>
    <definedName name="_BQ4.23" hidden="1">#REF!</definedName>
    <definedName name="_BQ4.24" hidden="1">#REF!</definedName>
    <definedName name="_BQ4.25" hidden="1">#REF!</definedName>
    <definedName name="_BQ4.26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3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6" hidden="1">#REF!</definedName>
    <definedName name="_BQ4.4b" hidden="1">#REF!</definedName>
    <definedName name="_BQ4.5" hidden="1">#REF!</definedName>
    <definedName name="_BQ4.6" hidden="1">#REF!</definedName>
    <definedName name="_BQ4.9" hidden="1">#REF!</definedName>
    <definedName name="_br1" hidden="1">{"Quarter1",#N/A,FALSE,"Sheet1";"Quarter2",#N/A,FALSE,"Sheet1";"Quarter3",#N/A,FALSE,"Sheet1";"Quarter4",#N/A,FALSE,"Sheet1"}</definedName>
    <definedName name="_bs1" hidden="1">{"AS",#N/A,FALSE,"Dec_BS";"LIAB",#N/A,FALSE,"Dec_BS"}</definedName>
    <definedName name="_BUDGET" hidden="1">#REF!</definedName>
    <definedName name="_c" hidden="1">{"Fiesta Facer Page",#N/A,FALSE,"Q_C_S";"Fiesta Main Page",#N/A,FALSE,"V_L";"Fiesta 95BP Struct",#N/A,FALSE,"StructBP";"Fiesta Post 95BP Struct",#N/A,FALSE,"AdjStructBP"}</definedName>
    <definedName name="_c_1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83" hidden="1">{0,0,0,0;0,0,0,0;0,0,0,0}</definedName>
    <definedName name="_c88" hidden="1">{0,0,0,0;0,0,0,0;0,0,0,0;0,0,TRUE,0}</definedName>
    <definedName name="_Capacity_YTD_Occupancy_YTD_for_CONFIRMED_Minor_00" hidden="1">#REF!</definedName>
    <definedName name="_cc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c1" hidden="1">{"VOLVSBUD",#N/A,FALSE,"VOLUMI";"NETVSBUD",#N/A,FALSE,"NET";"PTAXVSBUD",#N/A,FALSE,"PTAX"}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F1" hidden="1">{#N/A,#N/A,TRUE,"Cover";#N/A,#N/A,TRUE,"Index";#N/A,#N/A,TRUE,"Executive Summary";#N/A,#N/A,TRUE,"Company targets";#N/A,#N/A,TRUE,"SWOT";#N/A,#N/A,TRUE,"KPI";#N/A,#N/A,TRUE,"GrAdd Churn";#N/A,#N/A,TRUE,"Net Add";#N/A,#N/A,TRUE,"Market share";#N/A,#N/A,TRUE,"AddChannel";#N/A,#N/A,TRUE,"SAC";#N/A,#N/A,TRUE,"Traffic Usage";#N/A,#N/A,TRUE,"SMS Web";#N/A,#N/A,TRUE,"ARPU";#N/A,#N/A,TRUE,"BTS Sites";#N/A,#N/A,TRUE,"Call flow";#N/A,#N/A,TRUE,"Servicing";#N/A,#N/A,TRUE,"EBITDA Gross M";#N/A,#N/A,TRUE,"P&amp;L summary";#N/A,#N/A,TRUE,"Main variance EBITDA";#N/A,#N/A,TRUE,"Capex Cash flow";#N/A,#N/A,TRUE,"P&amp;L";#N/A,#N/A,TRUE,"Balance";#N/A,#N/A,TRUE,"Cash Flow";#N/A,#N/A,TRUE,"Definitions";#N/A,#N/A,TRUE,"BSC";#N/A,#N/A,TRUE,"Valentine";#N/A,#N/A,TRUE,"Leakage IN";#N/A,#N/A,TRUE,"Churn analysis"}</definedName>
    <definedName name="_CFF1" hidden="1">{"'1-TheatreBkgs'!$A$1:$L$102"}</definedName>
    <definedName name="_Co50" hidden="1">{#N/A,"DR",FALSE,"increm pf";#N/A,"MAMSI",FALSE,"increm pf";#N/A,"MAXI",FALSE,"increm pf";#N/A,"PCAM",FALSE,"increm pf";#N/A,"PHSV",FALSE,"increm pf";#N/A,"SIE",FALSE,"increm pf"}</definedName>
    <definedName name="_com" hidden="1">{"'OBT_6M_30_6'!$S$1:$AE$53"}</definedName>
    <definedName name="_d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d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d3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d5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3">#REF!</definedName>
    <definedName name="_DAT30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avid" hidden="1">#REF!</definedName>
    <definedName name="_dbt03" hidden="1">{#N/A,#N/A,FALSE,"JAN195"}</definedName>
    <definedName name="_DCF1" hidden="1">{#N/A,#N/A,FALSE,"Operations";#N/A,#N/A,FALSE,"Financials"}</definedName>
    <definedName name="_DDD" hidden="1">#REF!</definedName>
    <definedName name="_dec07">#REF!</definedName>
    <definedName name="_Dec08">#REF!</definedName>
    <definedName name="_delete_" hidden="1">{#N/A,#N/A,FALSE,"Inputs";#N/A,#N/A,FALSE,"Mkt";#N/A,#N/A,FALSE,"Rev";#N/A,#N/A,FALSE,"Costs"}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4" hidden="1">#REF!</definedName>
    <definedName name="_dfd1" hidden="1">{"FCB_ALL",#N/A,FALSE,"FCB";"GREY_ALL",#N/A,FALSE,"GREY"}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s1" hidden="1">{#N/A,#N/A,FALSE,"inc state";#N/A,#N/A,FALSE,"Products";#N/A,#N/A,FALSE,"bal sht"}</definedName>
    <definedName name="_dfs2" hidden="1">{#N/A,#N/A,FALSE,"inc state";#N/A,#N/A,FALSE,"Products";#N/A,#N/A,FALSE,"bal sht"}</definedName>
    <definedName name="_dfs3" hidden="1">{#N/A,#N/A,FALSE,"inc state";#N/A,#N/A,FALSE,"Products";#N/A,#N/A,FALSE,"bal sht"}</definedName>
    <definedName name="_dgm.ghot234" hidden="1">#REF!</definedName>
    <definedName name="_DIM1" hidden="1">" "</definedName>
    <definedName name="_DIM2" hidden="1">" "</definedName>
    <definedName name="_DIM3" hidden="1">" "</definedName>
    <definedName name="_DIM4" hidden="1">" "</definedName>
    <definedName name="_Dist_Bin" hidden="1">#REF!</definedName>
    <definedName name="_Dist_Values" hidden="1">#REF!</definedName>
    <definedName name="_Dist_Values1" hidden="1">#REF!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M2" hidden="1">{"'Dicembre'!$B$1:$O$64","'Dicembre (2)'!$B$1:$O$64"}</definedName>
    <definedName name="_DOB1">#REF!</definedName>
    <definedName name="_ds2" hidden="1">{#N/A,#N/A,FALSE,"R&amp;D Quick Calc";#N/A,#N/A,FALSE,"DOE Fee Schedule"}</definedName>
    <definedName name="_e2" hidden="1">{"mgmt forecast",#N/A,FALSE,"Mgmt Forecast";"dcf table",#N/A,FALSE,"Mgmt Forecast";"sensitivity",#N/A,FALSE,"Mgmt Forecast";"table inputs",#N/A,FALSE,"Mgmt Forecast";"calculations",#N/A,FALSE,"Mgmt Forecast"}</definedName>
    <definedName name="_ECS2" hidden="1">{#N/A,#N/A,FALSE,"EC&amp;AFLTPLAN";#N/A,#N/A,FALSE,"EC&amp;AFLT1";#N/A,#N/A,FALSE,"EC&amp;AFLT2";#N/A,#N/A,FALSE,"SUMMARY"}</definedName>
    <definedName name="_ECS2_1" hidden="1">{#N/A,#N/A,FALSE,"EC&amp;AFLTPLAN";#N/A,#N/A,FALSE,"EC&amp;AFLT1";#N/A,#N/A,FALSE,"EC&amp;AFLT2";#N/A,#N/A,FALSE,"SUMMARY"}</definedName>
    <definedName name="_ECS2_2" hidden="1">{#N/A,#N/A,FALSE,"EC&amp;AFLTPLAN";#N/A,#N/A,FALSE,"EC&amp;AFLT1";#N/A,#N/A,FALSE,"EC&amp;AFLT2";#N/A,#N/A,FALSE,"SUMMARY"}</definedName>
    <definedName name="_ECS2_3" hidden="1">{#N/A,#N/A,FALSE,"EC&amp;AFLTPLAN";#N/A,#N/A,FALSE,"EC&amp;AFLT1";#N/A,#N/A,FALSE,"EC&amp;AFLT2";#N/A,#N/A,FALSE,"SUMMARY"}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EEU2002">#REF!</definedName>
    <definedName name="_ere2" hidden="1">{"orixcsc",#N/A,FALSE,"ORIX CSC";"orixcsc2",#N/A,FALSE,"ORIX CSC"}</definedName>
    <definedName name="_err1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va2" hidden="1">{"DCF",#N/A,FALSE,"CF"}</definedName>
    <definedName name="_Example" hidden="1">#REF!</definedName>
    <definedName name="_eyr1" hidden="1">{"hiden",#N/A,FALSE,"14";"hidden",#N/A,FALSE,"16";"hidden",#N/A,FALSE,"18";"hidden",#N/A,FALSE,"20"}</definedName>
    <definedName name="_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f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f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f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f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f2" hidden="1">{"orixcsc",#N/A,FALSE,"ORIX CSC";"orixcsc2",#N/A,FALSE,"ORIX CSC"}</definedName>
    <definedName name="_f5" hidden="1">#REF!</definedName>
    <definedName name="_fds2" hidden="1">{"comps",#N/A,FALSE,"comps";"notes",#N/A,FALSE,"comps"}</definedName>
    <definedName name="_Feb08">#REF!</definedName>
    <definedName name="_fff2" hidden="1">{"mgmt forecast",#N/A,FALSE,"Mgmt Forecast";"dcf table",#N/A,FALSE,"Mgmt Forecast";"sensitivity",#N/A,FALSE,"Mgmt Forecast";"table inputs",#N/A,FALSE,"Mgmt Forecast";"calculations",#N/A,FALSE,"Mgmt Forecast"}</definedName>
    <definedName name="_fg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FI4" hidden="1">{"Vinyl1999Q1IFOrecon",#N/A,TRUE,"Vinyl";"Vinyl1999Q2IFOrecon",#N/A,TRUE,"Vinyl";"Vinyl1999Q3IFOrecon",#N/A,TRUE,"Vinyl";"Vinyl1999Q4IFOrecon",#N/A,TRUE,"Vinyl";"Vinyl1999TotalIFOrecon",#N/A,TRUE,"Vinyl";#N/A,#N/A,TRUE,"Vinyl"}</definedName>
    <definedName name="_Fill" hidden="1">#REF!</definedName>
    <definedName name="_Fill_1" hidden="1">#REF!</definedName>
    <definedName name="_fill1" hidden="1">#REF!</definedName>
    <definedName name="_Fill2" hidden="1">#REF!</definedName>
    <definedName name="_Filll2" hidden="1">#REF!</definedName>
    <definedName name="_filter" hidden="1">#REF!</definedName>
    <definedName name="_xlnm._FilterDatabase" hidden="1">#REF!</definedName>
    <definedName name="_FilterDatabase2" hidden="1">#REF!</definedName>
    <definedName name="_fio" hidden="1">#REF!</definedName>
    <definedName name="_FP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FU_Label" hidden="1">#REF!</definedName>
    <definedName name="_FV_Label" hidden="1">#REF!</definedName>
    <definedName name="_fy97" hidden="1">{#N/A,#N/A,FALSE,"FY97";#N/A,#N/A,FALSE,"FY98";#N/A,#N/A,FALSE,"FY99";#N/A,#N/A,FALSE,"FY00";#N/A,#N/A,FALSE,"FY01"}</definedName>
    <definedName name="_g3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_g4" hidden="1">{"Line Efficiency",#N/A,FALSE,"Benchmarking"}</definedName>
    <definedName name="_g5" hidden="1">{"print 1",#N/A,FALSE,"PrimeCo PCS";"print 2",#N/A,FALSE,"PrimeCo PCS";"valuation",#N/A,FALSE,"PrimeCo PCS"}</definedName>
    <definedName name="_g6" hidden="1">{#N/A,#N/A,FALSE,"Spain MKT";#N/A,#N/A,FALSE,"Assumptions";#N/A,#N/A,FALSE,"Adve";#N/A,#N/A,FALSE,"E-Commerce";#N/A,#N/A,FALSE,"Opex";#N/A,#N/A,FALSE,"P&amp;L";#N/A,#N/A,FALSE,"FCF &amp; DCF"}</definedName>
    <definedName name="_G69500">#REF!</definedName>
    <definedName name="_g7" hidden="1">{"Tarifica91",#N/A,FALSE,"Tariffs";"Tarifica92",#N/A,FALSE,"Tariffs";"Tarifica93",#N/A,FALSE,"Tariffs";"Tarifica94",#N/A,FALSE,"Tariffs";"Tarifica95",#N/A,FALSE,"Tariffs";"Tarifica96",#N/A,FALSE,"Tariffs"}</definedName>
    <definedName name="_g8" hidden="1">{"Tariff Comparison",#N/A,FALSE,"Benchmarking";"Tariff Comparison 2",#N/A,FALSE,"Benchmarking";"Tariff Comparison 3",#N/A,FALSE,"Benchmarking"}</definedName>
    <definedName name="_Gan1" hidden="1">{#N/A,#N/A,FALSE,"Aging Summary";#N/A,#N/A,FALSE,"Ratio Analysis";#N/A,#N/A,FALSE,"Test 120 Day Accts";#N/A,#N/A,FALSE,"Tickmarks"}</definedName>
    <definedName name="_gbh1" hidden="1">#REF!</definedName>
    <definedName name="_gg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ggf1" hidden="1">{"comps",#N/A,FALSE,"comps";"notes",#N/A,FALSE,"comps"}</definedName>
    <definedName name="_gh1" hidden="1">{"'100'!$A$1:$M$83"}</definedName>
    <definedName name="_gh2" hidden="1">{"'100'!$A$1:$M$83"}</definedName>
    <definedName name="_ghv1" hidden="1">{"'100'!$A$1:$M$83"}</definedName>
    <definedName name="_graph_Y" hidden="1">#REF!</definedName>
    <definedName name="_GSRATES_1" hidden="1">"CT300001Latest          "</definedName>
    <definedName name="_GSRATES_10" hidden="1">"CF3000012003033120030101"</definedName>
    <definedName name="_GSRATES_100" hidden="1">"CT300001Latest  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15" hidden="1">"CT30000120070920        "</definedName>
    <definedName name="_GSRATES_16" hidden="1">"CT30000120050725        "</definedName>
    <definedName name="_GSRATES_17" hidden="1">"CF3000012004083120040726"</definedName>
    <definedName name="_GSRATES_2" hidden="1">"CT30000120040521        "</definedName>
    <definedName name="_GSRATES_3" hidden="1">"CT300001Latest          "</definedName>
    <definedName name="_GSRATES_4" hidden="1">"CF3000012002063020010630"</definedName>
    <definedName name="_GSRATES_5" hidden="1">"CF30000920020930        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 hidden="1">2</definedName>
    <definedName name="_GSRATES_COUNT1" hidden="1">13</definedName>
    <definedName name="_GSRATESR_1" hidden="1">#REF!</definedName>
    <definedName name="_hc4" hidden="1">{"KPI EURO",#N/A,FALSE,"kpi";"INDICATORI EURO",#N/A,FALSE,"confronti";"DEACTIVATION",#N/A,FALSE,"deact";"OTHER EURO",#N/A,FALSE,"OTHER";"USAGE OUT VAR",#N/A,FALSE,"trend";"USAGE IN",#N/A,FALSE,"trend";"OUT MIN",#N/A,FALSE,"trend"}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g2" hidden="1">{"'100'!$A$1:$M$83"}</definedName>
    <definedName name="_hg3" hidden="1">{"'100'!$A$1:$M$83"}</definedName>
    <definedName name="_hgv1" hidden="1">{"'100'!$A$1:$M$83"}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9" hidden="1">{#N/A,#N/A,FALSE,"P&amp;L Acc";#N/A,#N/A,FALSE,"I-B Rep";#N/A,#N/A,FALSE,"BS";#N/A,#N/A,FALSE,"C'flw St";#N/A,#N/A,FALSE,"FA Rep";#N/A,#N/A,FALSE,"H-C Cons";#N/A,#N/A,FALSE,"P&amp;L Var"}</definedName>
    <definedName name="_i9_1" hidden="1">{#N/A,#N/A,FALSE,"P&amp;L Acc";#N/A,#N/A,FALSE,"I-B Rep";#N/A,#N/A,FALSE,"BS";#N/A,#N/A,FALSE,"C'flw St";#N/A,#N/A,FALSE,"FA Rep";#N/A,#N/A,FALSE,"H-C Cons";#N/A,#N/A,FALSE,"P&amp;L Var"}</definedName>
    <definedName name="_i9_2" hidden="1">{#N/A,#N/A,FALSE,"P&amp;L Acc";#N/A,#N/A,FALSE,"I-B Rep";#N/A,#N/A,FALSE,"BS";#N/A,#N/A,FALSE,"C'flw St";#N/A,#N/A,FALSE,"FA Rep";#N/A,#N/A,FALSE,"H-C Cons";#N/A,#N/A,FALSE,"P&amp;L Var"}</definedName>
    <definedName name="_i9_3" hidden="1">{#N/A,#N/A,FALSE,"P&amp;L Acc";#N/A,#N/A,FALSE,"I-B Rep";#N/A,#N/A,FALSE,"BS";#N/A,#N/A,FALSE,"C'flw St";#N/A,#N/A,FALSE,"FA Rep";#N/A,#N/A,FALSE,"H-C Cons";#N/A,#N/A,FALSE,"P&amp;L Var"}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I2" hidden="1">{"PVGraph2",#N/A,FALSE,"PV Data"}</definedName>
    <definedName name="_ik1" hidden="1">{"casespecific",#N/A,FALSE,"Assumptions"}</definedName>
    <definedName name="_IP03" hidden="1">#REF!</definedName>
    <definedName name="_ips1" hidden="1">{#N/A,#N/A,FALSE,"Calculator"}</definedName>
    <definedName name="_j1" hidden="1">{"Summary Schedule",#N/A,FALSE,"Sheet1";"Divisional Support",#N/A,FALSE,"Sheet2";"Corporate Support",#N/A,FALSE,"Sheet3"}</definedName>
    <definedName name="_j2" hidden="1">{"aeoc",#N/A,FALSE,"FORM1020";"aebu",#N/A,FALSE,"FORM1020";"webg",#N/A,FALSE,"FORM1020";"aegc",#N/A,FALSE,"FORM1020"}</definedName>
    <definedName name="_j3" hidden="1">{"Summary Schedule",#N/A,FALSE,"Sheet1";"Divisional Support",#N/A,FALSE,"Sheet2";"Corporate Support",#N/A,FALSE,"Sheet3"}</definedName>
    <definedName name="_j4" hidden="1">{"Summary Schedule",#N/A,FALSE,"Sheet1";"Divisional Support",#N/A,FALSE,"Sheet2";"Corporate Support",#N/A,FALSE,"Sheet3"}</definedName>
    <definedName name="_j5" hidden="1">{"Summary Schedule",#N/A,FALSE,"Sheet1";"Divisional Support",#N/A,FALSE,"Sheet2";"Corporate Support",#N/A,FALSE,"Sheet3"}</definedName>
    <definedName name="_j6" hidden="1">{"Summary Schedule",#N/A,FALSE,"Sheet1";"Divisional Support",#N/A,FALSE,"Sheet2";"Corporate Support",#N/A,FALSE,"Sheet3"}</definedName>
    <definedName name="_J68383">#REF!</definedName>
    <definedName name="_J69383">#REF!</definedName>
    <definedName name="_j7" hidden="1">{"Summary Schedule",#N/A,FALSE,"Sheet1";"Divisional Support",#N/A,FALSE,"Sheet2";"Corporate Support",#N/A,FALSE,"Sheet3"}</definedName>
    <definedName name="_J70000">#REF!</definedName>
    <definedName name="_J70090">#REF!</definedName>
    <definedName name="_J70324">#REF!</definedName>
    <definedName name="_j8" hidden="1">{#N/A,#N/A,FALSE,"Time Warner";#N/A,#N/A,FALSE,"Entertainment Group";#N/A,#N/A,FALSE,"EBITDA";#N/A,#N/A,FALSE,"Notes"}</definedName>
    <definedName name="_j9" hidden="1">{"Summary Schedule",#N/A,FALSE,"Sheet1";"Divisional Support",#N/A,FALSE,"Sheet2";"Corporate Support",#N/A,FALSE,"Sheet3"}</definedName>
    <definedName name="_james" hidden="1">#REF!</definedName>
    <definedName name="_Jan08">#REF!</definedName>
    <definedName name="_Jan09">#REF!</definedName>
    <definedName name="_jh89000" hidden="1">{"'Page 2-4'!$A$1:$O$47","'Page 2-2'!$A$1:$P$58"}</definedName>
    <definedName name="_jjj1" hidden="1">{#N/A,#N/A,FALSE,"P&amp;L Acc";#N/A,#N/A,FALSE,"P&amp;L Var";#N/A,#N/A,FALSE,"I-B Rep";#N/A,#N/A,FALSE,"BS";#N/A,#N/A,FALSE,"C'flw St";#N/A,#N/A,FALSE,"H-C Cons";#N/A,#N/A,FALSE,"FA Rep"}</definedName>
    <definedName name="_jjj1_1" hidden="1">{#N/A,#N/A,FALSE,"P&amp;L Acc";#N/A,#N/A,FALSE,"P&amp;L Var";#N/A,#N/A,FALSE,"I-B Rep";#N/A,#N/A,FALSE,"BS";#N/A,#N/A,FALSE,"C'flw St";#N/A,#N/A,FALSE,"H-C Cons";#N/A,#N/A,FALSE,"FA Rep"}</definedName>
    <definedName name="_jjj1_2" hidden="1">{#N/A,#N/A,FALSE,"P&amp;L Acc";#N/A,#N/A,FALSE,"P&amp;L Var";#N/A,#N/A,FALSE,"I-B Rep";#N/A,#N/A,FALSE,"BS";#N/A,#N/A,FALSE,"C'flw St";#N/A,#N/A,FALSE,"H-C Cons";#N/A,#N/A,FALSE,"FA Rep"}</definedName>
    <definedName name="_jjj1_3" hidden="1">{#N/A,#N/A,FALSE,"P&amp;L Acc";#N/A,#N/A,FALSE,"P&amp;L Var";#N/A,#N/A,FALSE,"I-B Rep";#N/A,#N/A,FALSE,"BS";#N/A,#N/A,FALSE,"C'flw St";#N/A,#N/A,FALSE,"H-C Cons";#N/A,#N/A,FALSE,"FA Rep"}</definedName>
    <definedName name="_jjj2" hidden="1">{#N/A,#N/A,FALSE,"P&amp;L Acc";#N/A,#N/A,FALSE,"P&amp;L Var";#N/A,#N/A,FALSE,"I-B Rep";#N/A,#N/A,FALSE,"BS";#N/A,#N/A,FALSE,"C'flw St";#N/A,#N/A,FALSE,"H-C Cons";#N/A,#N/A,FALSE,"FA Rep"}</definedName>
    <definedName name="_jjj2_1" hidden="1">{#N/A,#N/A,FALSE,"P&amp;L Acc";#N/A,#N/A,FALSE,"P&amp;L Var";#N/A,#N/A,FALSE,"I-B Rep";#N/A,#N/A,FALSE,"BS";#N/A,#N/A,FALSE,"C'flw St";#N/A,#N/A,FALSE,"H-C Cons";#N/A,#N/A,FALSE,"FA Rep"}</definedName>
    <definedName name="_jjj2_2" hidden="1">{#N/A,#N/A,FALSE,"P&amp;L Acc";#N/A,#N/A,FALSE,"P&amp;L Var";#N/A,#N/A,FALSE,"I-B Rep";#N/A,#N/A,FALSE,"BS";#N/A,#N/A,FALSE,"C'flw St";#N/A,#N/A,FALSE,"H-C Cons";#N/A,#N/A,FALSE,"FA Rep"}</definedName>
    <definedName name="_jjj2_3" hidden="1">{#N/A,#N/A,FALSE,"P&amp;L Acc";#N/A,#N/A,FALSE,"P&amp;L Var";#N/A,#N/A,FALSE,"I-B Rep";#N/A,#N/A,FALSE,"BS";#N/A,#N/A,FALSE,"C'flw St";#N/A,#N/A,FALSE,"H-C Cons";#N/A,#N/A,FALSE,"FA Rep"}</definedName>
    <definedName name="_jkhjk" hidden="1">{#N/A,#N/A,FALSE,"Bericht 2";#N/A,#N/A,FALSE,"Bericht 3";#N/A,#N/A,FALSE,"Bericht 1"}</definedName>
    <definedName name="_Jul08">#REF!</definedName>
    <definedName name="_Jun08">#REF!</definedName>
    <definedName name="_JV1">#REF!</definedName>
    <definedName name="_K2__CVPARAMS__" hidden="1">"Any by Any!$C$14:$D$35;"</definedName>
    <definedName name="_K2__LOCKEDCVW__" hidden="1">#VALUE!</definedName>
    <definedName name="_K2__LOCKSTATUS__" hidden="1">1</definedName>
    <definedName name="_K2__MAXEXPCOLS__" hidden="1">100</definedName>
    <definedName name="_K2__MAXEXPROWS__" hidden="1">1000</definedName>
    <definedName name="_K2__WBEVMODE__" hidden="1">1</definedName>
    <definedName name="_K2__WBREFOPTIONS__" hidden="1">134217772</definedName>
    <definedName name="_K2__WSINFO__" hidden="1">"osoft"</definedName>
    <definedName name="_K2_WBEVMODE" hidden="1">0</definedName>
    <definedName name="_KAW999929" hidden="1">#REF!</definedName>
    <definedName name="_KAW999934" hidden="1">#REF!</definedName>
    <definedName name="_KEY" hidden="1">#REF!</definedName>
    <definedName name="_Key1" hidden="1">#REF!</definedName>
    <definedName name="_Key10" hidden="1">#REF!</definedName>
    <definedName name="_Key11" hidden="1">#REF!</definedName>
    <definedName name="_kEY15" hidden="1">#REF!</definedName>
    <definedName name="_key1a" hidden="1">#REF!</definedName>
    <definedName name="_key1new" hidden="1">#REF!</definedName>
    <definedName name="_Key2" hidden="1">#REF!</definedName>
    <definedName name="_Key20" hidden="1">#REF!</definedName>
    <definedName name="_Key22" hidden="1">#REF!</definedName>
    <definedName name="_Key2l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{#N/A,#N/A,FALSE,"July 95";#N/A,#N/A,FALSE,"Aug 95";#N/A,#N/A,FALSE,"Sep 95";#N/A,#N/A,FALSE,"October 95";#N/A,#N/A,FALSE,"November 95";#N/A,#N/A,FALSE,"December 95";#N/A,#N/A,FALSE,"February 96";#N/A,#N/A,FALSE,"March 96"}</definedName>
    <definedName name="_key8" hidden="1">{#N/A,#N/A,FALSE,"July 95";#N/A,#N/A,FALSE,"Aug 95";#N/A,#N/A,FALSE,"Sep 95";#N/A,#N/A,FALSE,"October 95"}</definedName>
    <definedName name="_key9" hidden="1">#REF!</definedName>
    <definedName name="_kk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kol1" hidden="1">{"away stand alones",#N/A,FALSE,"Target"}</definedName>
    <definedName name="_L" hidden="1">{#N/A,#N/A,FALSE,"BBPREP"}</definedName>
    <definedName name="_LA2002">#REF!</definedName>
    <definedName name="_LASTYEAR" hidden="1">#REF!</definedName>
    <definedName name="_LBO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lkl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lok3" hidden="1">#REF!</definedName>
    <definedName name="_Look" hidden="1">#REF!</definedName>
    <definedName name="_lV2" hidden="1">{"page 1",#N/A,TRUE,"TBI";"page 2",#N/A,TRUE,"TBI";"page 3",#N/A,TRUE,"TBI";"page 4",#N/A,TRUE,"TBI";"page 5",#N/A,TRUE,"TBI";"page 6",#N/A,TRUE,"TBI";"page 7",#N/A,TRUE,"TBI";"page 8",#N/A,TRUE,"TBI";"page 9",#N/A,TRUE,"TBI";"page 10",#N/A,TRUE,"TBI";"page 11",#N/A,TRUE,"TBI";"page 12",#N/A,TRUE,"TBI";"page 13",#N/A,TRUE,"TBI";"page 14",#N/A,TRUE,"TBI";"page 15",#N/A,TRUE,"TBI";"page 16",#N/A,TRUE,"TBI";"page 17",#N/A,TRUE,"TBI";"page 18",#N/A,TRUE,"TBI";"page 19",#N/A,TRUE,"TBI";"page 20",#N/A,TRUE,"TBI";"page 21",#N/A,TRUE,"TBI";"page 22",#N/A,TRUE,"TBI";"page 23",#N/A,TRUE,"TBI";"page 24",#N/A,TRUE,"TBI";"page 25",#N/A,TRUE,"TBI";"page 26",#N/A,TRUE,"TBI";"page 27",#N/A,TRUE,"TBI";"page 0",#N/A,TRUE,"TBI"}</definedName>
    <definedName name="_m1">#REF!</definedName>
    <definedName name="_m10">#REF!</definedName>
    <definedName name="_m2">#REF!</definedName>
    <definedName name="_m3">#REF!</definedName>
    <definedName name="_m4">#REF!</definedName>
    <definedName name="_m5">#REF!</definedName>
    <definedName name="_m6">#REF!</definedName>
    <definedName name="_m7">#REF!</definedName>
    <definedName name="_m8">#REF!</definedName>
    <definedName name="_m9">#REF!</definedName>
    <definedName name="_ma2">#REF!</definedName>
    <definedName name="_ma3">#REF!</definedName>
    <definedName name="_ma4">#REF!</definedName>
    <definedName name="_mai99" hidden="1">{"en FRF",#N/A,FALSE,"fév99";"en €uros",#N/A,FALSE,"fév99"}</definedName>
    <definedName name="_mar08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ay08">#REF!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gb10" hidden="1">{"'100'!$A$1:$M$83"}</definedName>
    <definedName name="_mgb11" hidden="1">{"'100'!$A$1:$M$83"}</definedName>
    <definedName name="_mgb12" hidden="1">{"'100'!$A$1:$M$83"}</definedName>
    <definedName name="_mgb3" hidden="1">{"'100'!$A$1:$M$83"}</definedName>
    <definedName name="_mgb4" hidden="1">{"'100'!$A$1:$M$83"}</definedName>
    <definedName name="_mgb5" hidden="1">{"'100'!$A$1:$M$83"}</definedName>
    <definedName name="_mgb6" hidden="1">{"'100'!$A$1:$M$83"}</definedName>
    <definedName name="_mgb7" hidden="1">{"'100'!$A$1:$M$83"}</definedName>
    <definedName name="_mgb8" hidden="1">{"'100'!$A$1:$M$83"}</definedName>
    <definedName name="_mgb9" hidden="1">{"'100'!$A$1:$M$83"}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1" hidden="1">#REF!</definedName>
    <definedName name="_na2" hidden="1">"100"</definedName>
    <definedName name="_na3" hidden="1">"50"</definedName>
    <definedName name="_na4" hidden="1">"IQ_LTM_DATE"</definedName>
    <definedName name="_name1" hidden="1">#REF!</definedName>
    <definedName name="_NAT2002">#REF!</definedName>
    <definedName name="_new" hidden="1">#REF!</definedName>
    <definedName name="_New1" hidden="1">{#N/A,#N/A,FALSE,"Aging Summary";#N/A,#N/A,FALSE,"Ratio Analysis";#N/A,#N/A,FALSE,"Test 120 Day Accts";#N/A,#N/A,FALSE,"Tickmarks"}</definedName>
    <definedName name="_New1_1" hidden="1">{#N/A,#N/A,FALSE,"Aging Summary";#N/A,#N/A,FALSE,"Ratio Analysis";#N/A,#N/A,FALSE,"Test 120 Day Accts";#N/A,#N/A,FALSE,"Tickmarks"}</definedName>
    <definedName name="_New1_2" hidden="1">{#N/A,#N/A,FALSE,"Aging Summary";#N/A,#N/A,FALSE,"Ratio Analysis";#N/A,#N/A,FALSE,"Test 120 Day Accts";#N/A,#N/A,FALSE,"Tickmarks"}</definedName>
    <definedName name="_New1_3" hidden="1">{#N/A,#N/A,FALSE,"Aging Summary";#N/A,#N/A,FALSE,"Ratio Analysis";#N/A,#N/A,FALSE,"Test 120 Day Accts";#N/A,#N/A,FALSE,"Tickmarks"}</definedName>
    <definedName name="_new100" hidden="1">#REF!</definedName>
    <definedName name="_new101" hidden="1">#REF!</definedName>
    <definedName name="_new102" hidden="1">#REF!</definedName>
    <definedName name="_new103" hidden="1">#REF!</definedName>
    <definedName name="_new104" hidden="1">#REF!</definedName>
    <definedName name="_new105" hidden="1">#REF!</definedName>
    <definedName name="_new106" hidden="1">#REF!</definedName>
    <definedName name="_new107" hidden="1">#REF!</definedName>
    <definedName name="_new108" hidden="1">#REF!</definedName>
    <definedName name="_new109" hidden="1">#REF!</definedName>
    <definedName name="_new110" hidden="1">#REF!</definedName>
    <definedName name="_new111" hidden="1">#REF!</definedName>
    <definedName name="_New2" hidden="1">{"TOTAL",#N/A,FALSE,"A";"FISCAL94",#N/A,FALSE,"A";"FISCAL95",#N/A,FALSE,"A";"FISCAL96",#N/A,FALSE,"A";"misc page",#N/A,FALSE,"A"}</definedName>
    <definedName name="_new22" hidden="1">#REF!</definedName>
    <definedName name="_new23" hidden="1">#REF!</definedName>
    <definedName name="_new24" hidden="1">#REF!</definedName>
    <definedName name="_new25" hidden="1">#REF!</definedName>
    <definedName name="_new26" hidden="1">#REF!</definedName>
    <definedName name="_new27" hidden="1">#REF!</definedName>
    <definedName name="_new28" hidden="1">#REF!</definedName>
    <definedName name="_new29" hidden="1">#REF!</definedName>
    <definedName name="_new3" hidden="1">{"fdsup://Directions/FactSet Auditing Viewer?action=AUDIT_VALUE&amp;DB=129&amp;ID1=71708110&amp;VALUEID=05376&amp;SDATE=2006&amp;PERIODTYPE=ANN_STD&amp;window=popup_no_bar&amp;width=385&amp;height=120&amp;START_MAXIMIZED=FALSE&amp;creator=factset&amp;display_string=Audit"}</definedName>
    <definedName name="_new30" hidden="1">#REF!</definedName>
    <definedName name="_new31" hidden="1">#REF!</definedName>
    <definedName name="_new32" hidden="1">#REF!</definedName>
    <definedName name="_new33" hidden="1">#REF!</definedName>
    <definedName name="_new34" hidden="1">#REF!</definedName>
    <definedName name="_new35" hidden="1">#REF!</definedName>
    <definedName name="_new36" hidden="1">#REF!</definedName>
    <definedName name="_new37" hidden="1">#REF!</definedName>
    <definedName name="_new38" hidden="1">#REF!</definedName>
    <definedName name="_new39" hidden="1">#REF!</definedName>
    <definedName name="_new4" hidden="1">{"fdsup://Directions/FactSet Auditing Viewer?action=AUDIT_VALUE&amp;DB=129&amp;ID1=11012210&amp;VALUEID=05376&amp;SDATE=2008&amp;PERIODTYPE=ANN_STD&amp;window=popup_no_bar&amp;width=385&amp;height=120&amp;START_MAXIMIZED=FALSE&amp;creator=factset&amp;display_string=Audit"}</definedName>
    <definedName name="_new40" hidden="1">#REF!</definedName>
    <definedName name="_new41" hidden="1">#REF!</definedName>
    <definedName name="_new42" hidden="1">#REF!</definedName>
    <definedName name="_new43" hidden="1">#REF!</definedName>
    <definedName name="_new44" hidden="1">#REF!</definedName>
    <definedName name="_new45" hidden="1">#REF!</definedName>
    <definedName name="_new46" hidden="1">#REF!</definedName>
    <definedName name="_new47" hidden="1">#REF!</definedName>
    <definedName name="_new48" hidden="1">#REF!</definedName>
    <definedName name="_new49" hidden="1">#REF!</definedName>
    <definedName name="_new50" hidden="1">#REF!</definedName>
    <definedName name="_new51" hidden="1">#REF!</definedName>
    <definedName name="_new52" hidden="1">#REF!</definedName>
    <definedName name="_new53" hidden="1">#REF!</definedName>
    <definedName name="_new54" hidden="1">#REF!</definedName>
    <definedName name="_new55" hidden="1">#REF!</definedName>
    <definedName name="_new56" hidden="1">#REF!</definedName>
    <definedName name="_new57" hidden="1">#REF!</definedName>
    <definedName name="_new58" hidden="1">#REF!</definedName>
    <definedName name="_new59" hidden="1">#REF!</definedName>
    <definedName name="_new6" hidden="1">{"fdsup://Directions/FactSet Auditing Viewer?action=AUDIT_VALUE&amp;DB=129&amp;ID1=11012210&amp;VALUEID=05376&amp;SDATE=2009&amp;PERIODTYPE=ANN_STD&amp;window=popup_no_bar&amp;width=385&amp;height=120&amp;START_MAXIMIZED=FALSE&amp;creator=factset&amp;display_string=Audit"}</definedName>
    <definedName name="_new60" hidden="1">#REF!</definedName>
    <definedName name="_new61" hidden="1">#REF!</definedName>
    <definedName name="_new62" hidden="1">#REF!</definedName>
    <definedName name="_new63" hidden="1">#REF!</definedName>
    <definedName name="_new64" hidden="1">#REF!</definedName>
    <definedName name="_new65" hidden="1">#REF!</definedName>
    <definedName name="_new66" hidden="1">#REF!</definedName>
    <definedName name="_new67" hidden="1">#REF!</definedName>
    <definedName name="_new68" hidden="1">#REF!</definedName>
    <definedName name="_new69" hidden="1">#REF!</definedName>
    <definedName name="_new70" hidden="1">#REF!</definedName>
    <definedName name="_new71" hidden="1">#REF!</definedName>
    <definedName name="_new72" hidden="1">#REF!</definedName>
    <definedName name="_new73" hidden="1">#REF!</definedName>
    <definedName name="_new74" hidden="1">#REF!</definedName>
    <definedName name="_new75" hidden="1">#REF!</definedName>
    <definedName name="_new76" hidden="1">#REF!</definedName>
    <definedName name="_new77" hidden="1">#REF!</definedName>
    <definedName name="_new78" hidden="1">#REF!</definedName>
    <definedName name="_new79" hidden="1">#REF!</definedName>
    <definedName name="_new8" hidden="1">{"fdsup://Directions/FactSet Auditing Viewer?action=AUDIT_VALUE&amp;DB=129&amp;ID1=11012210&amp;VALUEID=05376&amp;SDATE=2006&amp;PERIODTYPE=ANN_STD&amp;window=popup_no_bar&amp;width=385&amp;height=120&amp;START_MAXIMIZED=FALSE&amp;creator=factset&amp;display_string=Audit"}</definedName>
    <definedName name="_new80" hidden="1">#REF!</definedName>
    <definedName name="_new81" hidden="1">#REF!</definedName>
    <definedName name="_new82" hidden="1">#REF!</definedName>
    <definedName name="_new83" hidden="1">#REF!</definedName>
    <definedName name="_new84" hidden="1">#REF!</definedName>
    <definedName name="_new85" hidden="1">#REF!</definedName>
    <definedName name="_new86" hidden="1">#REF!</definedName>
    <definedName name="_new87" hidden="1">#REF!</definedName>
    <definedName name="_new88" hidden="1">#REF!</definedName>
    <definedName name="_new89" hidden="1">#REF!</definedName>
    <definedName name="_new90" hidden="1">#REF!</definedName>
    <definedName name="_new91" hidden="1">#REF!</definedName>
    <definedName name="_new92" hidden="1">#REF!</definedName>
    <definedName name="_new93" hidden="1">#REF!</definedName>
    <definedName name="_new94" hidden="1">#REF!</definedName>
    <definedName name="_new95" hidden="1">#REF!</definedName>
    <definedName name="_new96" hidden="1">#REF!</definedName>
    <definedName name="_new97" hidden="1">#REF!</definedName>
    <definedName name="_new98" hidden="1">#REF!</definedName>
    <definedName name="_new99" hidden="1">#REF!</definedName>
    <definedName name="_newsheetname" hidden="1">#REF!</definedName>
    <definedName name="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no" hidden="1">#REF!</definedName>
    <definedName name="_Nom4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_Nom5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_Nov08">#REF!</definedName>
    <definedName name="_NR_Label" hidden="1">#REF!</definedName>
    <definedName name="_NWC2" hidden="1">{"SINTESI",#N/A,FALSE,"sintesi";"VOLCAN",#N/A,FALSE,"volcan";"MDC",#N/A,FALSE,"MDCBDG";"VOLPROD",#N/A,FALSE,"volprod";"SPESE",#N/A,FALSE,"SPESE";"_Current_",#N/A,FALSE,"VARFCT";"CE",#N/A,FALSE,"CENEW";"SP",#N/A,FALSE,"SPNEW";"INVESTIM",#N/A,FALSE,"INVESTIM";"FATPROD",#N/A,FALSE,"ricprod";"PRODUNIT",#N/A,FALSE,"ricprod";"FATCAN",#N/A,FALSE,"riccan";"CANUNIT",#N/A,FALSE,"riccan";#N/A,#N/A,FALSE,"MDC FCT";"VARIANTI",#N/A,FALSE,"VARBDG"}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Oct08">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0" hidden="1">{#N/A,#N/A,FALSE,"Calc";#N/A,#N/A,FALSE,"Sensitivity";#N/A,#N/A,FALSE,"LT Earn.Dil.";#N/A,#N/A,FALSE,"Dil. AVP"}</definedName>
    <definedName name="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" hidden="1">{#N/A,#N/A,FALSE,"Income";#N/A,#N/A,FALSE,"Cost of Goods Sold";#N/A,#N/A,FALSE,"Other Costs";#N/A,#N/A,FALSE,"Other Income";#N/A,#N/A,FALSE,"Taxes";#N/A,#N/A,FALSE,"Other Deductions";#N/A,#N/A,FALSE,"Compensation of Officers"}</definedName>
    <definedName name="_OMM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5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5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5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6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6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6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MM96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rder1" hidden="1">255</definedName>
    <definedName name="_Order1_1" hidden="1">255</definedName>
    <definedName name="_Order1_MM" hidden="1">0</definedName>
    <definedName name="_Order2" hidden="1">255</definedName>
    <definedName name="_Order2_MM" hidden="1">0</definedName>
    <definedName name="_Order39" hidden="1">255</definedName>
    <definedName name="_P00comps1" hidden="1">#REF!</definedName>
    <definedName name="_P00comps2" hidden="1">#REF!</definedName>
    <definedName name="_p1" hidden="1">{"SUM",#N/A,FALSE,"Details (2)"}</definedName>
    <definedName name="_P10" hidden="1">#NAME?</definedName>
    <definedName name="_P100" hidden="1">#NAME?</definedName>
    <definedName name="_P101" hidden="1">#NAME?</definedName>
    <definedName name="_P102" hidden="1">#NAME?</definedName>
    <definedName name="_P103" hidden="1">#NAME?</definedName>
    <definedName name="_P104" hidden="1">#NAME?</definedName>
    <definedName name="_P105" hidden="1">#NAME?</definedName>
    <definedName name="_P106" hidden="1">#NAME?</definedName>
    <definedName name="_P107" hidden="1">#NAME?</definedName>
    <definedName name="_P108" hidden="1">#NAME?</definedName>
    <definedName name="_P109" hidden="1">#NAME?</definedName>
    <definedName name="_P11" hidden="1">#NAME?</definedName>
    <definedName name="_P110" hidden="1">#NAME?</definedName>
    <definedName name="_P111" hidden="1">#NAME?</definedName>
    <definedName name="_P112" hidden="1">#NAME?</definedName>
    <definedName name="_P113" hidden="1">#NAME?</definedName>
    <definedName name="_P114" hidden="1">#NAME?</definedName>
    <definedName name="_P115" hidden="1">#NAME?</definedName>
    <definedName name="_P116" hidden="1">#NAME?</definedName>
    <definedName name="_P117" hidden="1">#NAME?</definedName>
    <definedName name="_P118" hidden="1">#NAME?</definedName>
    <definedName name="_P119" hidden="1">#NAME?</definedName>
    <definedName name="_P12" hidden="1">#NAME?</definedName>
    <definedName name="_P120" hidden="1">#NAME?</definedName>
    <definedName name="_P121" hidden="1">#NAME?</definedName>
    <definedName name="_P122" hidden="1">#NAME?</definedName>
    <definedName name="_P13" hidden="1">#NAME?</definedName>
    <definedName name="_P14" hidden="1">#NAME?</definedName>
    <definedName name="_P141" hidden="1">#NAME?</definedName>
    <definedName name="_P142" hidden="1">#NAME?</definedName>
    <definedName name="_P143" hidden="1">#NAME?</definedName>
    <definedName name="_P15" hidden="1">#NAME?</definedName>
    <definedName name="_P153" hidden="1">#NAME?</definedName>
    <definedName name="_P154" hidden="1">#NAME?</definedName>
    <definedName name="_P155" hidden="1">#NAME?</definedName>
    <definedName name="_P156" hidden="1">#NAME?</definedName>
    <definedName name="_P158" hidden="1">#NAME?</definedName>
    <definedName name="_P16" hidden="1">#NAME?</definedName>
    <definedName name="_P161" hidden="1">#NAME?</definedName>
    <definedName name="_P162" hidden="1">#NAME?</definedName>
    <definedName name="_P163" hidden="1">#NAME?</definedName>
    <definedName name="_P164" hidden="1">#NAME?</definedName>
    <definedName name="_P165" hidden="1">#NAME?</definedName>
    <definedName name="_P166" hidden="1">#NAME?</definedName>
    <definedName name="_P167" hidden="1">#NAME?</definedName>
    <definedName name="_P169" hidden="1">#NAME?</definedName>
    <definedName name="_P17" hidden="1">#NAME?</definedName>
    <definedName name="_P171" hidden="1">#NAME?</definedName>
    <definedName name="_P172" hidden="1">#NAME?</definedName>
    <definedName name="_P173" hidden="1">#NAME?</definedName>
    <definedName name="_P174" hidden="1">#NAME?</definedName>
    <definedName name="_P18" hidden="1">#NAME?</definedName>
    <definedName name="_P19" hidden="1">#NAME?</definedName>
    <definedName name="_P20" hidden="1">#NAME?</definedName>
    <definedName name="_P21" hidden="1">#NAME?</definedName>
    <definedName name="_P22" hidden="1">#NAME?</definedName>
    <definedName name="_P23" hidden="1">#NAME?</definedName>
    <definedName name="_P24" hidden="1">#NAME?</definedName>
    <definedName name="_P25" hidden="1">#NAME?</definedName>
    <definedName name="_P26" hidden="1">#NAME?</definedName>
    <definedName name="_P27" hidden="1">#NAME?</definedName>
    <definedName name="_P28" hidden="1">#NAME?</definedName>
    <definedName name="_P29" hidden="1">#NAME?</definedName>
    <definedName name="_P30" hidden="1">#NAME?</definedName>
    <definedName name="_P31" hidden="1">#NAME?</definedName>
    <definedName name="_P32" hidden="1">#NAME?</definedName>
    <definedName name="_P33" hidden="1">#NAME?</definedName>
    <definedName name="_P34" hidden="1">#NAME?</definedName>
    <definedName name="_P35" hidden="1">#NAME?</definedName>
    <definedName name="_P36" hidden="1">#NAME?</definedName>
    <definedName name="_P37" hidden="1">#NAME?</definedName>
    <definedName name="_P38" hidden="1">#NAME?</definedName>
    <definedName name="_P39" hidden="1">#NAME?</definedName>
    <definedName name="_P4" hidden="1">#NAME?</definedName>
    <definedName name="_P40" hidden="1">#NAME?</definedName>
    <definedName name="_P41" hidden="1">#NAME?</definedName>
    <definedName name="_P42" hidden="1">#NAME?</definedName>
    <definedName name="_P43" hidden="1">#NAME?</definedName>
    <definedName name="_P44" hidden="1">#NAME?</definedName>
    <definedName name="_P45" hidden="1">#NAME?</definedName>
    <definedName name="_P46" hidden="1">#NAME?</definedName>
    <definedName name="_P47" hidden="1">#NAME?</definedName>
    <definedName name="_P48" hidden="1">#NAME?</definedName>
    <definedName name="_P49" hidden="1">#NAME?</definedName>
    <definedName name="_P5" hidden="1">#NAME?</definedName>
    <definedName name="_P50" hidden="1">#NAME?</definedName>
    <definedName name="_P51" hidden="1">#NAME?</definedName>
    <definedName name="_P52" hidden="1">#NAME?</definedName>
    <definedName name="_P53" hidden="1">#NAME?</definedName>
    <definedName name="_P54" hidden="1">#NAME?</definedName>
    <definedName name="_P55" hidden="1">#NAME?</definedName>
    <definedName name="_P56" hidden="1">#NAME?</definedName>
    <definedName name="_P57" hidden="1">#NAME?</definedName>
    <definedName name="_P58" hidden="1">#NAME?</definedName>
    <definedName name="_P59" hidden="1">#NAME?</definedName>
    <definedName name="_P6" hidden="1">#NAME?</definedName>
    <definedName name="_P60" hidden="1">#NAME?</definedName>
    <definedName name="_P61" hidden="1">#NAME?</definedName>
    <definedName name="_P62" hidden="1">#NAME?</definedName>
    <definedName name="_P63" hidden="1">#NAME?</definedName>
    <definedName name="_P64" hidden="1">#NAME?</definedName>
    <definedName name="_P65" hidden="1">#NAME?</definedName>
    <definedName name="_P66" hidden="1">#NAME?</definedName>
    <definedName name="_P67" hidden="1">#NAME?</definedName>
    <definedName name="_P68" hidden="1">#NAME?</definedName>
    <definedName name="_P69" hidden="1">#NAME?</definedName>
    <definedName name="_P7" hidden="1">#NAME?</definedName>
    <definedName name="_P70" hidden="1">#NAME?</definedName>
    <definedName name="_P71" hidden="1">#NAME?</definedName>
    <definedName name="_P72" hidden="1">#NAME?</definedName>
    <definedName name="_P73" hidden="1">#NAME?</definedName>
    <definedName name="_P74" hidden="1">#NAME?</definedName>
    <definedName name="_P75" hidden="1">#NAME?</definedName>
    <definedName name="_P76" hidden="1">#NAME?</definedName>
    <definedName name="_P77" hidden="1">#NAME?</definedName>
    <definedName name="_P78" hidden="1">#NAME?</definedName>
    <definedName name="_P79" hidden="1">#NAME?</definedName>
    <definedName name="_P8" hidden="1">#NAME?</definedName>
    <definedName name="_P80" hidden="1">#NAME?</definedName>
    <definedName name="_P81" hidden="1">#NAME?</definedName>
    <definedName name="_P82" hidden="1">#NAME?</definedName>
    <definedName name="_P83" hidden="1">#NAME?</definedName>
    <definedName name="_P84" hidden="1">#NAME?</definedName>
    <definedName name="_P85" hidden="1">#NAME?</definedName>
    <definedName name="_P86" hidden="1">#NAME?</definedName>
    <definedName name="_P87" hidden="1">#NAME?</definedName>
    <definedName name="_P88" hidden="1">#NAME?</definedName>
    <definedName name="_P89" hidden="1">#NAME?</definedName>
    <definedName name="_P9" hidden="1">#NAME?</definedName>
    <definedName name="_P90" hidden="1">#NAME?</definedName>
    <definedName name="_P91" hidden="1">#NAME?</definedName>
    <definedName name="_P92" hidden="1">#NAME?</definedName>
    <definedName name="_P93" hidden="1">#NAME?</definedName>
    <definedName name="_P94" hidden="1">#NAME?</definedName>
    <definedName name="_P95" hidden="1">#NAME?</definedName>
    <definedName name="_P96" hidden="1">#NAME?</definedName>
    <definedName name="_P97" hidden="1">#NAME?</definedName>
    <definedName name="_P98" hidden="1">#NAME?</definedName>
    <definedName name="_P99" hidden="1">#NAME?</definedName>
    <definedName name="_Parse_In" hidden="1">#REF!</definedName>
    <definedName name="_Parse_Out" hidden="1">#REF!</definedName>
    <definedName name="_pat1" hidden="1">{#N/A,#N/A,FALSE,"HIGHNEW";#N/A,#N/A,FALSE,"HIGHOLD";#N/A,#N/A,FALSE,"MTHDET";#N/A,#N/A,FALSE,"ACTDET"}</definedName>
    <definedName name="_pcSlicerSheet_Slicer1" hidden="1">#REF!</definedName>
    <definedName name="_pcSlicerSheet1_Slicer1" hidden="1">#REF!</definedName>
    <definedName name="_pcSlicerSheet6_Slicer1" hidden="1">#REF!</definedName>
    <definedName name="_pic1">OFFSET(#REF!,#REF!,0)</definedName>
    <definedName name="_pic10">OFFSET(#REF!,#REF!,0)</definedName>
    <definedName name="_pic11">OFFSET(#REF!,#REF!,0)</definedName>
    <definedName name="_pic2">OFFSET(#REF!,#REF!,0)</definedName>
    <definedName name="_pic3">OFFSET(#REF!,#REF!,0)</definedName>
    <definedName name="_pic4">OFFSET(#REF!,#REF!,0)</definedName>
    <definedName name="_pic5">OFFSET(#REF!,#REF!,0)</definedName>
    <definedName name="_pic6">OFFSET(#REF!,#REF!,0)</definedName>
    <definedName name="_pic7">OFFSET(#REF!,#REF!,0)</definedName>
    <definedName name="_pic8">OFFSET(#REF!,#REF!,0)</definedName>
    <definedName name="_pic9">OFFSET(#REF!,#REF!,0)</definedName>
    <definedName name="_Pie1_Label" hidden="1">#REF!</definedName>
    <definedName name="_pippo" hidden="1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N2002" hidden="1">{#N/A,#N/A,FALSE,"Flash"}</definedName>
    <definedName name="_po1" hidden="1">{#N/A,#N/A,FALSE,"Calc";#N/A,#N/A,FALSE,"Sensitivity";#N/A,#N/A,FALSE,"LT Earn.Dil.";#N/A,#N/A,FALSE,"Dil. AVP"}</definedName>
    <definedName name="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pp2" hidden="1">{"Summary",#N/A,FALSE,"Details (2)"}</definedName>
    <definedName name="_ppp1" hidden="1">{"SUM",#N/A,FALSE,"Details (2)"}</definedName>
    <definedName name="_ppp2" hidden="1">{"FCB_ALL",#N/A,FALSE,"FCB"}</definedName>
    <definedName name="_PROGNOSIS" hidden="1">#REF!</definedName>
    <definedName name="_Q1" hidden="1">{#N/A,#N/A,FALSE,"P&amp;L Variance";#N/A,#N/A,FALSE,"Location P&amp;L (Actual)";#N/A,#N/A,FALSE,"Location P&amp;L (Budget)";#N/A,#N/A,FALSE,"Location P&amp;L (Variance)";#N/A,#N/A,FALSE,"By Month P&amp;L"}</definedName>
    <definedName name="_q2" hidden="1">{"Summary",#N/A,FALSE,"Details (2)"}</definedName>
    <definedName name="_q234" hidden="1">#REF!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q5852" hidden="1">{"Fcst by Qtr Full",#N/A,FALSE,"Tot PalmPalm";"Fcst by Qtr Full",#N/A,FALSE,"Tot Device";"Fcst by Qtr Full",#N/A,FALSE,"Platform";"Fcst by Qtr Full",#N/A,FALSE,"Palm.Net";"Fcst by Qtr Full",#N/A,FALSE,"Elim"}</definedName>
    <definedName name="_Q9" hidden="1">{"'Standalone List Price Trends'!$A$1:$X$56"}</definedName>
    <definedName name="_Qcmpsplus">{"page 1";"page 2";"summary";"notes";"source"}</definedName>
    <definedName name="_qpi111" hidden="1">{"'GS- PS East and LA'!$L$67"}</definedName>
    <definedName name="_Qprescomps">{"page 1";"page 2";"notes";"summary"}</definedName>
    <definedName name="_qq2" hidden="1">{"CSheet",#N/A,FALSE,"C";"SmCap",#N/A,FALSE,"VAL1";"GulfCoast",#N/A,FALSE,"VAL1";"nav",#N/A,FALSE,"NAV";"Summary",#N/A,FALSE,"NAV"}</definedName>
    <definedName name="_qqq4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_qw2" hidden="1">{0,0,0,0;0,0,0,0;0,0,0,0;0,0,0,0;0,0,0,0;0,0,0,0}</definedName>
    <definedName name="_qw3" hidden="1">{0,0,0,0;0,0,0,0;0,0,0,0;0,0,0,0;0,0,0,0;0,0,0,0}</definedName>
    <definedName name="_r" hidden="1">{#N/A,#N/A,FALSE,"Lineup Costs";#N/A,#N/A,FALSE,"Grossed Cost";#N/A,#N/A,FALSE,"RealAvg."}</definedName>
    <definedName name="_r_1" hidden="1">{"NIVEL1",#N/A,FALSE,"RESUMEN";"NIVEL2",#N/A,FALSE,"RESUMEN";"NIVEL4",#N/A,FALSE,"RESUMEN"}</definedName>
    <definedName name="_re420" hidden="1">{"Tabel_kosten",#N/A,FALSE,"Tot_Kost";"Grafiek_kosten",#N/A,FALSE,"Tot_Kost"}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eport">{"p1";"p2";"analys";"covrge";"notes";"page 1";"page 2";"page1";"roea";"source";"source2";"summary"}</definedName>
    <definedName name="_ret1">#REF!</definedName>
    <definedName name="_RET3">#REF!</definedName>
    <definedName name="_Revenue_YTD_for_CONFIRMED_Core_sales_Base_00" hidden="1">#REF!</definedName>
    <definedName name="_Revenue_YTD_for_MOBILE_TENT_CHALETS_BUNGALOWS_00" hidden="1">#REF!</definedName>
    <definedName name="_RLB1" hidden="1">{#N/A,#N/A,FALSE,"plan";#N/A,#N/A,FALSE,"history";#N/A,#N/A,FALSE,"Prodinv";#N/A,#N/A,FALSE,"HISTGRAPH"}</definedName>
    <definedName name="_RLB1_1" hidden="1">{#N/A,#N/A,FALSE,"plan";#N/A,#N/A,FALSE,"history";#N/A,#N/A,FALSE,"Prodinv";#N/A,#N/A,FALSE,"HISTGRAPH"}</definedName>
    <definedName name="_RLB1_2" hidden="1">{#N/A,#N/A,FALSE,"plan";#N/A,#N/A,FALSE,"history";#N/A,#N/A,FALSE,"Prodinv";#N/A,#N/A,FALSE,"HISTGRAPH"}</definedName>
    <definedName name="_RLB1_3" hidden="1">{#N/A,#N/A,FALSE,"plan";#N/A,#N/A,FALSE,"history";#N/A,#N/A,FALSE,"Prodinv";#N/A,#N/A,FALSE,"HISTGRAPH"}</definedName>
    <definedName name="_RO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ROA94">#REF!</definedName>
    <definedName name="_ROA95">#REF!</definedName>
    <definedName name="_ROA97">#REF!</definedName>
    <definedName name="_rob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rob2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rob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_rod1" hidden="1">{#N/A,#N/A,FALSE,"Projections";#N/A,#N/A,FALSE,"Multiples Valuation";#N/A,#N/A,FALSE,"LBO";#N/A,#N/A,FALSE,"Multiples_Sensitivity";#N/A,#N/A,FALSE,"Summary"}</definedName>
    <definedName name="_ROrder1" hidden="1">0</definedName>
    <definedName name="_row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_rty1" hidden="1">{#N/A,#N/A,TRUE,"Pro Forma";#N/A,#N/A,TRUE,"PF_Bal";#N/A,#N/A,TRUE,"PF_INC";#N/A,#N/A,TRUE,"CBE";#N/A,#N/A,TRUE,"SWK"}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_S_Base">{0.1;0;0.382758620689655;0;0;0;0.258620689655172;0;0.258620689655172}</definedName>
    <definedName name="_S_new_case">{0.1;0;0.45;0;0;0;0;0;0.45}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sap1">#REF!</definedName>
    <definedName name="_sap10" hidden="1">Loan_Years()</definedName>
    <definedName name="_sap11" hidden="1">Loan_Years()</definedName>
    <definedName name="_sap123" hidden="1">Loan_Years()</definedName>
    <definedName name="_sap13" hidden="1">Loan_Years()</definedName>
    <definedName name="_sap2" hidden="1">Loan_Years()</definedName>
    <definedName name="_sap3" hidden="1">Loan_Years()</definedName>
    <definedName name="_sap45" hidden="1">Loan_Years()</definedName>
    <definedName name="_sap6" hidden="1">Loan_Years()</definedName>
    <definedName name="_sap66" hidden="1">Loan_Years()</definedName>
    <definedName name="_sap7" hidden="1">Loan_Years()</definedName>
    <definedName name="_sap8" hidden="1">Loan_Years()</definedName>
    <definedName name="_sap9" hidden="1">Loan_Years()</definedName>
    <definedName name="_SB1" hidden="1">{#N/A,#N/A,FALSE,"1.5";#N/A,#N/A,FALSE,"1.6";#N/A,#N/A,FALSE,"1.7";#N/A,#N/A,FALSE,"3.2";#N/A,#N/A,FALSE,"5.7";#N/A,#N/A,FALSE,"6.2";#N/A,#N/A,FALSE,"6.5";#N/A,#N/A,FALSE,"7.3";#N/A,#N/A,FALSE,"7.6";#N/A,#N/A,FALSE,"8.1"}</definedName>
    <definedName name="_sda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_sem1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_sem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ep08">#REF!</definedName>
    <definedName name="_Series" hidden="1">#REF!</definedName>
    <definedName name="_sfh643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_Shading" hidden="1">#REF!</definedName>
    <definedName name="_sop3" hidden="1">{"data",#N/A,FALSE,"client (3)";"margins",#N/A,FALSE,"client (3)";"multiple",#N/A,FALSE,"client (3)"}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sorta" hidden="1">#REF!</definedName>
    <definedName name="_SORTold" hidden="1">#REF!</definedName>
    <definedName name="_SPE1">#REF!</definedName>
    <definedName name="_SPE2">#REF!</definedName>
    <definedName name="_ss1" hidden="1">#REF!</definedName>
    <definedName name="_ss2" hidden="1">#REF!</definedName>
    <definedName name="_ss3" hidden="1">#REF!</definedName>
    <definedName name="_ss5" hidden="1">#REF!</definedName>
    <definedName name="_SSS1" hidden="1">#REF!</definedName>
    <definedName name="_STO99" hidden="1">{"CPGN abreviada",#N/A,FALSE,"CPGN";"CPGN por meses",#N/A,FALSE,"CPGN";"CPGN por ptos",#N/A,FALSE,"CPGN"}</definedName>
    <definedName name="_STO99_1" hidden="1">{"CPGN abreviada",#N/A,FALSE,"CPGN";"CPGN por meses",#N/A,FALSE,"CPGN";"CPGN por ptos",#N/A,FALSE,"CPGN"}</definedName>
    <definedName name="_sum1" hidden="1">{"'1-TheatreBkgs'!$A$1:$L$102"}</definedName>
    <definedName name="_Sx3" hidden="1">{"Forecast Detail",#N/A,FALSE,"Summary"}</definedName>
    <definedName name="_T" hidden="1">#REF!</definedName>
    <definedName name="_t1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le1_In1" hidden="1">#REF!</definedName>
    <definedName name="_Table1_In1_Dollar" hidden="1">#REF!</definedName>
    <definedName name="_Table1_In1_Dollar2" hidden="1">#REF!</definedName>
    <definedName name="_Table1_In1_Euro" hidden="1">#REF!</definedName>
    <definedName name="_Table1_In2" hidden="1">#REF!</definedName>
    <definedName name="_Table1_Out" hidden="1">#REF!</definedName>
    <definedName name="_Table1_Out_2" hidden="1">#REF!</definedName>
    <definedName name="_Table1_Out_Dollar" hidden="1">#REF!</definedName>
    <definedName name="_table1_out2" hidden="1">#REF!</definedName>
    <definedName name="_Table2_In1" hidden="1">#REF!</definedName>
    <definedName name="_Table2_In1_Dollar" hidden="1">#REF!</definedName>
    <definedName name="_Table2_In2" hidden="1">#REF!</definedName>
    <definedName name="_Table2_Out" hidden="1">#REF!</definedName>
    <definedName name="_Table2_Out_" hidden="1">#REF!</definedName>
    <definedName name="_Table2_Out_2" hidden="1">#REF!</definedName>
    <definedName name="_Table2_Out_Dollar" hidden="1">#REF!</definedName>
    <definedName name="_Table3_In2" hidden="1">#REF!</definedName>
    <definedName name="_Table3_Out" hidden="1">#REF!</definedName>
    <definedName name="_Table3_Out_" hidden="1">#REF!</definedName>
    <definedName name="_tb2" hidden="1">OFFSET(TB,1,)</definedName>
    <definedName name="_T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_teresa" hidden="1">#REF!</definedName>
    <definedName name="_Tes6" hidden="1">{"'SIVA Pricing Model'!$A$1:$F$39"}</definedName>
    <definedName name="_tm1" hidden="1">{#N/A,#N/A,FALSE,"Pharm";#N/A,#N/A,FALSE,"WWCM"}</definedName>
    <definedName name="_TMAutoChart10Names" hidden="1">{"Crew","Chart 7","Crew Chart 7"}</definedName>
    <definedName name="_TMAutoChart10Refs" hidden="1">{"","","'Crew'!$N$15","'Crew'!$N$16","","","","","'Crew'!$N$20","'Crew'!$N$21","","","'Crew'!$N$17","","","","","","'Crew'!$N$22",""}</definedName>
    <definedName name="_TMAutoChart11Names" hidden="1">{"ARC","Chart 7","ARC Chart 7"}</definedName>
    <definedName name="_TMAutoChart11Refs" hidden="1">{"","","'ARC'!$N$15","'ARC'!$N$16","","","","","'ARC'!$N$20","'ARC'!$N$21","","","'ARC'!$N$17","","","","","","'ARC'!$N$22",""}</definedName>
    <definedName name="_TMAutoChart12Names" hidden="1">{"Advantage","Chart 7","Advantage Chart 7"}</definedName>
    <definedName name="_TMAutoChart12Refs" hidden="1">{"","","'Advantage'!$N$15","'Advantage'!$N$16","","","","","'Advantage'!$N$20","'Advantage'!$N$21","","","'Advantage'!$N$17","","","","","","'Advantage'!$N$22",""}</definedName>
    <definedName name="_TMAutoChart13Names" hidden="1">{"Galleon","Chart 7","Galleon Chart 7"}</definedName>
    <definedName name="_TMAutoChart13Refs" hidden="1">{"","","'Galleon'!$N$15","'Galleon'!$N$16","","","","","'Galleon'!$N$20","'Galleon'!$N$21","","","'Galleon'!$N$17","","","","","","'Galleon'!$N$22",""}</definedName>
    <definedName name="_TMAutoChart14Names" hidden="1">{"Monterey","Chart 7","Monterey Chart 7"}</definedName>
    <definedName name="_TMAutoChart14Refs" hidden="1">{"","","'Monterey'!$N$15","'Monterey'!$N$16","","","","","'Monterey'!$N$20","'Monterey'!$N$21","","","'Monterey'!$N$17","","","","","","'Monterey'!$N$22",""}</definedName>
    <definedName name="_TMAutoChart15Names" hidden="1">{"Daylight Trust","Chart 7","Daylight Trust Chart 7"}</definedName>
    <definedName name="_TMAutoChart15Refs" hidden="1">{"","","'Daylight Trust'!$N$15","'Daylight Trust'!$N$16","","","","","'Daylight Trust'!$N$20","'Daylight Trust'!$N$21","","","'Daylight Trust'!$N$17","","","","","","'Daylight Trust'!$N$22",""}</definedName>
    <definedName name="_TMAutoChart16Names" hidden="1">{"Progress","Chart 7","Progress Chart 7"}</definedName>
    <definedName name="_TMAutoChart16Refs" hidden="1">{"","","'Progress'!$N$15","'Progress'!$N$16","","","","","'Progress'!$N$20","'Progress'!$N$21","","","'Progress'!$N$17","","","","","","'Progress'!$N$22",""}</definedName>
    <definedName name="_TMAutoChart17Names" hidden="1">{"Storm","Chart 7","Storm Chart 7"}</definedName>
    <definedName name="_TMAutoChart17Refs" hidden="1">{"","","'Storm'!$N$15","'Storm'!$N$16","","","","","'Storm'!$N$20","'Storm'!$N$21","","","'Storm'!$N$17","","","","","","'Storm'!$N$22",""}</definedName>
    <definedName name="_TMAutoChart18Names" hidden="1">{"Petrominerales","Chart 7","Petrominerales Chart 7"}</definedName>
    <definedName name="_TMAutoChart18Refs" hidden="1">{"","","'Petrominerales'!$N$15","'Petrominerales'!$N$16","","","","","'Petrominerales'!$N$20","'Petrominerales'!$N$21","","","'Petrominerales'!$N$17","","","","","","'Petrominerales'!$N$22",""}</definedName>
    <definedName name="_TMAutoChart19Names" hidden="1">{"Petrolifera","Chart 7","Petrolifera Chart 7"}</definedName>
    <definedName name="_TMAutoChart19Refs" hidden="1">{"","","'Petrolifera'!$N$15","'Petrolifera'!$N$16","","","","","'Petrolifera'!$N$20","'Petrolifera'!$N$21","","","'Petrolifera'!$N$17","","","","","","'Petrolifera'!$N$22",""}</definedName>
    <definedName name="_TMAutoChart1Names" hidden="1">{"Fixed Cost Chart","Chart 1","Fixed Cost Chart Chart 1"}</definedName>
    <definedName name="_TMAutoChart1Refs" hidden="1">{"","","'Fixed Cost Chart'!$G$19","'Fixed Cost Chart'!$G$18","","","","","",""}</definedName>
    <definedName name="_TMAutoChart20Names" hidden="1">{"Pacific Rubiales","Chart 7","Pacific Rubiales Chart 7"}</definedName>
    <definedName name="_TMAutoChart20Refs" hidden="1">{"","","'Pacific Rubiales'!$N$15","'Pacific Rubiales'!$N$16","","","","","'Pacific Rubiales'!$N$20","'Pacific Rubiales'!$N$21","","","'Pacific Rubiales'!$N$17","","","","","","'Pacific Rubiales'!$N$22",""}</definedName>
    <definedName name="_TMAutoChart21Names" hidden="1">{"Gran Tierra","Chart 6","Gran Tierra Chart 6"}</definedName>
    <definedName name="_TMAutoChart21Refs" hidden="1">{"","","'Gran Tierra'!$N$15","'Gran Tierra'!$N$16","","","","","'Gran Tierra'!$N$20","'Gran Tierra'!$N$21","","","'Gran Tierra'!$N$17","","","","","","'Gran Tierra'!$N$22",""}</definedName>
    <definedName name="_TMAutoChart22Names" hidden="1">{"Connacher","Chart 9","Connacher Chart 9"}</definedName>
    <definedName name="_TMAutoChart22Refs" hidden="1">{"","","'Connacher'!$N$15","'Connacher'!$N$16","","","","","'Connacher'!$N$20","'Connacher'!$N$21","","","'Connacher'!$N$17","","","","","","'Connacher'!$N$22",""}</definedName>
    <definedName name="_TMAutoChart2Names" hidden="1">{"Timeline","Chart 6","Timeline Chart 6"}</definedName>
    <definedName name="_TMAutoChart2Refs" hidden="1">{"","","'Timeline'!$F$16","'Timeline'!$H$25","","","","","",""}</definedName>
    <definedName name="_TMAutoChart3Names" hidden="1">{"Petrobank","Chart 7","Petrobank Chart 7"}</definedName>
    <definedName name="_TMAutoChart3Refs" hidden="1">{"","","'Petrobank'!$N$15","'Petrobank'!$N$16","","","","","'Petrobank'!$N$20","'Petrobank'!$N$21","","","'Petrobank'!$N$17","","","","","","'Petrobank'!$N$22",""}</definedName>
    <definedName name="_TMAutoChart4Names" hidden="1">{"Connacher Oil and Gas","Chart 7","Connacher Oil and Gas Chart 7"}</definedName>
    <definedName name="_TMAutoChart4Refs" hidden="1">{"","","'Connacher Oil and Gas'!$N$15","'Connacher Oil and Gas'!$N$16","","","","","'Connacher Oil and Gas'!$N$20","'Connacher Oil and Gas'!$N$21","","","'Connacher Oil and Gas'!$N$17","","","","","","'Connacher Oil and Gas'!$N$22",""}</definedName>
    <definedName name="_TMAutoChart5Names" hidden="1">{"Baytex Energy Trust","Chart 7","Baytex Energy Trust Chart 7"}</definedName>
    <definedName name="_TMAutoChart5Refs" hidden="1">{"","","'Baytex Energy Trust'!$N$15","'Baytex Energy Trust'!$N$16","","","","","'Baytex Energy Trust'!$N$20","'Baytex Energy Trust'!$N$21","","","'Baytex Energy Trust'!$N$17","","","","","","'Baytex Energy Trust'!$N$22",""}</definedName>
    <definedName name="_TMAutoChart6Names" hidden="1">{"BlackPearl","Chart 7","BlackPearl Chart 7"}</definedName>
    <definedName name="_TMAutoChart6Refs" hidden="1">{"","","'BlackPearl'!$N$15","'BlackPearl'!$N$16","","","","","'BlackPearl'!$N$20","'BlackPearl'!$N$21","","","'BlackPearl'!$N$17","","","","","","'BlackPearl'!$N$22",""}</definedName>
    <definedName name="_TMAutoChart7Names" hidden="1">{"Twin Butte","Chart 7","Twin Butte Chart 7"}</definedName>
    <definedName name="_TMAutoChart7Refs" hidden="1">{"","","'Twin Butte'!$N$15","'Twin Butte'!$N$16","","","","","'Twin Butte'!$N$20","'Twin Butte'!$N$21","","","'Twin Butte'!$N$17","","","","","","'Twin Butte'!$N$22",""}</definedName>
    <definedName name="_TMAutoChart8Names" hidden="1">{"Birchcliff","Chart 7","Birchcliff Chart 7"}</definedName>
    <definedName name="_TMAutoChart8Refs" hidden="1">{"","","'Birchcliff'!$N$15","'Birchcliff'!$N$16","","","","","'Birchcliff'!$N$20","'Birchcliff'!$N$21","","","'Birchcliff'!$N$17","","","","","","'Birchcliff'!$N$22",""}</definedName>
    <definedName name="_TMAutoChart9Names" hidden="1">{"Cinch","Chart 7","Cinch Chart 7"}</definedName>
    <definedName name="_TMAutoChart9Refs" hidden="1">{"","","'Cinch'!$N$15","'Cinch'!$N$16","","","","","'Cinch'!$N$20","'Cinch'!$N$21","","","'Cinch'!$N$17","","","","","","'Cinch'!$N$22",""}</definedName>
    <definedName name="_TMAutoChartCount" hidden="1">1</definedName>
    <definedName name="_TRANSLATE" hidden="1">#REF!</definedName>
    <definedName name="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TYP1">#REF!</definedName>
    <definedName name="_TYP2">#REF!</definedName>
    <definedName name="_u2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U232" hidden="1">{#N/A,#N/A,FALSE,"3410599";#N/A,#N/A,FALSE,"34106";#N/A,#N/A,FALSE,"34903";#N/A,#N/A,FALSE,"4450999";#N/A,#N/A,FALSE,"44901"}</definedName>
    <definedName name="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NDO_UPS_" hidden="1">#REF!</definedName>
    <definedName name="_UNDO_UPS_SEL_" hidden="1">#REF!</definedName>
    <definedName name="_UNDO31X31X_" hidden="1">#REF!</definedName>
    <definedName name="_usa2" hidden="1">{#N/A,#N/A,FALSE,"Full";#N/A,#N/A,FALSE,"Half";#N/A,#N/A,FALSE,"Op Expenses";#N/A,#N/A,FALSE,"Cap Charge";#N/A,#N/A,FALSE,"Cost C";#N/A,#N/A,FALSE,"PP&amp;E";#N/A,#N/A,FALSE,"R&amp;D"}</definedName>
    <definedName name="_v1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c2" hidden="1">{"MASTER",#N/A,TRUE,"MASTER";"SUMMARY",#N/A,TRUE,"MASTER";"HEADCOUNT",#N/A,TRUE,"MASTER";"FBS",#N/A,TRUE,"MASTER";"EBIS",#N/A,TRUE,"MASTER";"HRS",#N/A,TRUE,"MASTER";"SS",#N/A,TRUE,"MASTER";"CONS",#N/A,TRUE,"MASTER";"NI",#N/A,TRUE,"MASTER";"ESI",#N/A,TRUE,"MASTER";"ERMS",#N/A,TRUE,"MASTER";"FMS",#N/A,TRUE,"MASTER";"OTHER",#N/A,TRUE,"MASTER";"G&amp;A",#N/A,TRUE,"MASTER";"S&amp;M",#N/A,TRUE,"MASTER";"R&amp;D",#N/A,TRUE,"MASTER";"ADDITIONAL",#N/A,TRUE,"MASTER"}</definedName>
    <definedName name="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FA2" hidden="1">{#N/A,#N/A,FALSE,"P&amp;L Acc";#N/A,#N/A,FALSE,"P&amp;L Var";#N/A,#N/A,FALSE,"I-B Rep";#N/A,#N/A,FALSE,"BS";#N/A,#N/A,FALSE,"C'flw St";#N/A,#N/A,FALSE,"H-C Cons";#N/A,#N/A,FALSE,"FA Rep"}</definedName>
    <definedName name="_VFA2_1" hidden="1">{#N/A,#N/A,FALSE,"P&amp;L Acc";#N/A,#N/A,FALSE,"P&amp;L Var";#N/A,#N/A,FALSE,"I-B Rep";#N/A,#N/A,FALSE,"BS";#N/A,#N/A,FALSE,"C'flw St";#N/A,#N/A,FALSE,"H-C Cons";#N/A,#N/A,FALSE,"FA Rep"}</definedName>
    <definedName name="_VFA2_2" hidden="1">{#N/A,#N/A,FALSE,"P&amp;L Acc";#N/A,#N/A,FALSE,"P&amp;L Var";#N/A,#N/A,FALSE,"I-B Rep";#N/A,#N/A,FALSE,"BS";#N/A,#N/A,FALSE,"C'flw St";#N/A,#N/A,FALSE,"H-C Cons";#N/A,#N/A,FALSE,"FA Rep"}</definedName>
    <definedName name="_VFA2_3" hidden="1">{#N/A,#N/A,FALSE,"P&amp;L Acc";#N/A,#N/A,FALSE,"P&amp;L Var";#N/A,#N/A,FALSE,"I-B Rep";#N/A,#N/A,FALSE,"BS";#N/A,#N/A,FALSE,"C'flw St";#N/A,#N/A,FALSE,"H-C Cons";#N/A,#N/A,FALSE,"FA Rep"}</definedName>
    <definedName name="_w1" hidden="1">{#N/A,#N/A,FALSE,"July 95";#N/A,#N/A,FALSE,"Aug 95";#N/A,#N/A,FALSE,"Sep 95";#N/A,#N/A,FALSE,"October 95";#N/A,#N/A,FALSE,"November 95";#N/A,#N/A,FALSE,"December 95";#N/A,#N/A,FALSE,"February 96";#N/A,#N/A,FALSE,"March 96"}</definedName>
    <definedName name="_w10" hidden="1">{#N/A,#N/A,FALSE,"July 95";#N/A,#N/A,FALSE,"Aug 95";#N/A,#N/A,FALSE,"Sep 95";#N/A,#N/A,FALSE,"October 95"}</definedName>
    <definedName name="_w100" hidden="1">{#N/A,#N/A,FALSE,"July 95";#N/A,#N/A,FALSE,"Aug 95";#N/A,#N/A,FALSE,"Sep 95";#N/A,#N/A,FALSE,"October 95";#N/A,#N/A,FALSE,"November 95";#N/A,#N/A,FALSE,"December 95";#N/A,#N/A,FALSE,"February 96";#N/A,#N/A,FALSE,"March 96"}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{#N/A,#N/A,FALSE,"July 95";#N/A,#N/A,FALSE,"Aug 95";#N/A,#N/A,FALSE,"Sep 95";#N/A,#N/A,FALSE,"October 95"}</definedName>
    <definedName name="_W29" hidden="1">#NAME?</definedName>
    <definedName name="_w3" hidden="1">{"PVGraph2",#N/A,FALSE,"PV Data"}</definedName>
    <definedName name="_W59" hidden="1">#NAME?</definedName>
    <definedName name="_w8" hidden="1">#REF!</definedName>
    <definedName name="_w9" hidden="1">{"PVGraph2",#N/A,FALSE,"PV Data"}</definedName>
    <definedName name="_wer123" hidden="1">{"'Page 2-4'!$A$1:$O$47","'Page 2-2'!$A$1:$P$58"}</definedName>
    <definedName name="_what" hidden="1">#REF!</definedName>
    <definedName name="_wrm3" hidden="1">{"vue1",#N/A,FALSE,"synthese";"vue2",#N/A,FALSE,"synthese"}</definedName>
    <definedName name="_wrn.Aging._.and._.Trend._.Analysis" hidden="1">{#N/A,#N/A,FALSE,"Aging Summary";#N/A,#N/A,FALSE,"Ratio Analysis";#N/A,#N/A,FALSE,"Test 120 Day Accts";#N/A,#N/A,FALSE,"Tickmarks"}</definedName>
    <definedName name="_wrn1" hidden="1">{"FCB_ALL",#N/A,FALSE,"FCB"}</definedName>
    <definedName name="_wrn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1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3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3" hidden="1">{#N/A,#N/A,FALSE,"Aging Summary";#N/A,#N/A,FALSE,"Ratio Analysis";#N/A,#N/A,FALSE,"Test 120 Day Accts";#N/A,#N/A,FALSE,"Tickmarks"}</definedName>
    <definedName name="_wrn3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3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3_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4" hidden="1">{#N/A,#N/A,FALSE,"Aging Summary";#N/A,#N/A,FALSE,"Ratio Analysis";#N/A,#N/A,FALSE,"Test 120 Day Accts";#N/A,#N/A,FALSE,"Tickmarks"}</definedName>
    <definedName name="_wrn4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_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6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_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_2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_3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9" hidden="1">{"FCB_ALL",#N/A,FALSE,"FCB"}</definedName>
    <definedName name="_ww2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_ww23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_ww34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_X1" hidden="1">{"Summary",#N/A,FALSE,"Details (2)"}</definedName>
    <definedName name="_X2" hidden="1">{#N/A,#N/A,FALSE,"Other";#N/A,#N/A,FALSE,"Ace";#N/A,#N/A,FALSE,"Derm"}</definedName>
    <definedName name="_X29" hidden="1">#NAME?</definedName>
    <definedName name="_X3" hidden="1">#REF!</definedName>
    <definedName name="_X59" hidden="1">#NAME?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lcn.DiscrimMatchOutputSheet" hidden="1">#REF!</definedName>
    <definedName name="_xlcn.EmpCont" hidden="1">#REF!</definedName>
    <definedName name="_xlcn.LinkedTable_BASE_lic_orders" hidden="1">#REF!</definedName>
    <definedName name="_xlcn.LinkedTable_Comm_Prod" hidden="1">#REF!</definedName>
    <definedName name="_xlcn.LinkedTable_Cust.Tenure" hidden="1">#REF!</definedName>
    <definedName name="_xlcn.LinkedTable_Cust_Mapping" hidden="1">Cust_Mapping</definedName>
    <definedName name="_xlcn.LinkedTable_Kalendar1" hidden="1">#REF!</definedName>
    <definedName name="_xlcn.LinkedTable_Kalendar21" hidden="1">#REF!</definedName>
    <definedName name="_xlcn.LinkedTable_PG1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4" hidden="1">#REF!</definedName>
    <definedName name="_xlcn.LinkedTable_Table3" hidden="1">#REF!</definedName>
    <definedName name="_xlcn.LinkedTable_Table4" hidden="1">#REF!</definedName>
    <definedName name="_xlcn.LinkedTable_Table5" hidden="1">#REF!</definedName>
    <definedName name="_xlcn.LinkedTable_Table57" hidden="1">#REF!</definedName>
    <definedName name="_xlcn.LinkedTable_Table6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10.06.2017ProjectWhiteDealtool1715.xlsxPersonnel_Cost_Flat_File" hidden="1">Personnel_Cost_Flat_File</definedName>
    <definedName name="_xlcn.WorksheetConnection_20162017ITexpendituretracking.xlsxCapExAccrSpend1" hidden="1">#REF!</definedName>
    <definedName name="_xlcn.WorksheetConnection_Conformwk.xlsmPastedTemplateData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lcn.WorksheetConnection_Renewalratecheck.xlsxTable1" hidden="1">#REF!</definedName>
    <definedName name="_xlcn.WorksheetConnection_SiteList9.25A3W120" hidden="1">#REF!</definedName>
    <definedName name="_xlcn.WorksheetConnection_SiteList9.25A3W1201" hidden="1">#REF!</definedName>
    <definedName name="_xx" hidden="1">#REF!</definedName>
    <definedName name="_xx1" hidden="1">{"'Page 2-4'!$A$1:$O$47","'Page 2-2'!$A$1:$P$58"}</definedName>
    <definedName name="_xx3" hidden="1">#REF!</definedName>
    <definedName name="_xz4" hidden="1">{0,0,0,0;0,0,0,0;0,0,0,0;0,0,0,0;0,0,0,0;0,0,0,0}</definedName>
    <definedName name="_y1" hidden="1">{#N/A,#N/A,FALSE,"Bericht 2";#N/A,#N/A,FALSE,"Bericht 3";#N/A,#N/A,FALSE,"Bericht 1"}</definedName>
    <definedName name="_y2" hidden="1">{"PVGraph2",#N/A,FALSE,"PV Data"}</definedName>
    <definedName name="_Y2006" hidden="1">{#N/A,#N/A,FALSE,"JAN195"}</definedName>
    <definedName name="_y22" hidden="1">{"PVGraph2",#N/A,FALSE,"PV Data"}</definedName>
    <definedName name="_Y29" hidden="1">#NAME?</definedName>
    <definedName name="_y34" hidden="1">{"KPI EURO",#N/A,FALSE,"kpi";"INDICATORI EURO",#N/A,FALSE,"confronti";"DEACTIVATION",#N/A,FALSE,"deact";"OTHER EURO",#N/A,FALSE,"OTHER";"USAGE OUT VAR",#N/A,FALSE,"trend";"USAGE IN",#N/A,FALSE,"trend";"OUT MIN",#N/A,FALSE,"trend"}</definedName>
    <definedName name="_Y59" hidden="1">#NAME?</definedName>
    <definedName name="_y6" hidden="1">{#N/A,#N/A,FALSE,"ORIX CSC"}</definedName>
    <definedName name="_Yr2003" hidden="1">{#N/A,#N/A,FALSE,"JAN195"}</definedName>
    <definedName name="_Yr2004" hidden="1">{#N/A,#N/A,FALSE,"JAN195"}</definedName>
    <definedName name="_Yr2005" hidden="1">{#N/A,#N/A,FALSE,"JAN195"}</definedName>
    <definedName name="_z" hidden="1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" hidden="1">{#N/A,"Hoge Q Gelijke P",FALSE,"Tarieven"}</definedName>
    <definedName name="_z11" hidden="1">{#N/A,"Hoge Q Gelijke P",FALSE,"Tarieven"}</definedName>
    <definedName name="_z2" hidden="1">{"Sch00",#N/A,FALSE,"1";"Contents",#N/A,FALSE,"1"}</definedName>
    <definedName name="_Z29" hidden="1">#NAME?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4" hidden="1">{#N/A,#N/A,FALSE,"Summary Indicator";#N/A,#N/A,FALSE,"summary Pl";"ytd ytg fy",#N/A,FALSE," P&amp;L completo ytd ytg";#N/A,#N/A,FALSE,"Highlights BS ";#N/A,#N/A,FALSE,"CF ";#N/A,#N/A,FALSE,"CAP EMPL";#N/A,#N/A,FALSE,"Demand &amp; ARPU";#N/A,#N/A,FALSE,"TRAFFIC";#N/A,#N/A,FALSE,"Acquisition costs";#N/A,#N/A,FALSE,"OPEX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_Z59" hidden="1">#NAME?</definedName>
    <definedName name="_zc13">#REF!</definedName>
    <definedName name="_zc14">#REF!</definedName>
    <definedName name="_zc15">#REF!</definedName>
    <definedName name="_zc16">#REF!</definedName>
    <definedName name="_zc17">#REF!</definedName>
    <definedName name="_zc23">#REF!</definedName>
    <definedName name="_zc24">#REF!</definedName>
    <definedName name="_zc25">#REF!</definedName>
    <definedName name="_zc26">#REF!</definedName>
    <definedName name="_zc27">#REF!</definedName>
    <definedName name="_zc33">#REF!</definedName>
    <definedName name="_zc34">#REF!</definedName>
    <definedName name="_zc35">#REF!</definedName>
    <definedName name="_zc36">#REF!</definedName>
    <definedName name="_zc37">#REF!</definedName>
    <definedName name="_zc43">#REF!</definedName>
    <definedName name="_zc44">#REF!</definedName>
    <definedName name="_zc45">#REF!</definedName>
    <definedName name="_zc46">#REF!</definedName>
    <definedName name="_zc47">#REF!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Z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>OFFSET(#REF!,0,0,COUNTA(#REF!),COUNTA(#REF!))</definedName>
    <definedName name="a_" hidden="1">{"Summary only",#N/A,TRUE,"Detailed Summary"}</definedName>
    <definedName name="a_1" hidden="1">{"SchG1",#N/A,FALSE,"Schedules";"SchG2",#N/A,FALSE,"Schedules"}</definedName>
    <definedName name="a_2" hidden="1">{"SchG1",#N/A,FALSE,"Schedules";"SchG2",#N/A,FALSE,"Schedules"}</definedName>
    <definedName name="a_3" hidden="1">{"SchG1",#N/A,FALSE,"Schedules";"SchG2",#N/A,FALSE,"Schedules"}</definedName>
    <definedName name="a123e" hidden="1">{"'PRORATE GOALS '!$A$1:$O$25"}</definedName>
    <definedName name="A12D" hidden="1">{"'PRORATE GOALS '!$A$1:$O$25"}</definedName>
    <definedName name="a12r" hidden="1">{"'PRORATE GOALS '!$A$1:$O$25"}</definedName>
    <definedName name="a1a" hidden="1">{"'PRORATE GOALS '!$A$1:$O$25"}</definedName>
    <definedName name="A5fml" hidden="1">INDIRECT("'A5'!$3:$3")</definedName>
    <definedName name="aa">#REF!</definedName>
    <definedName name="àà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aa.2" hidden="1">{#N/A,#N/A,FALSE,"Cashflow Analysis";#N/A,#N/A,FALSE,"Sensitivity Analysis";#N/A,#N/A,FALSE,"PV";#N/A,#N/A,FALSE,"Pro Forma"}</definedName>
    <definedName name="AA.DECLARA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AA.Report.Files" hidden="1">#REF!</definedName>
    <definedName name="AA.Reports.Available" hidden="1">#REF!</definedName>
    <definedName name="aa_1" hidden="1">{#N/A,#N/A,FALSE,"P&amp;L Acc";#N/A,#N/A,FALSE,"P&amp;L Var";#N/A,#N/A,FALSE,"I-B Rep";#N/A,#N/A,FALSE,"BS";#N/A,#N/A,FALSE,"C'flw St";#N/A,#N/A,FALSE,"H-C Cons";#N/A,#N/A,FALSE,"FA Rep"}</definedName>
    <definedName name="aa_2" hidden="1">{#N/A,#N/A,FALSE,"P&amp;L Acc";#N/A,#N/A,FALSE,"P&amp;L Var";#N/A,#N/A,FALSE,"I-B Rep";#N/A,#N/A,FALSE,"BS";#N/A,#N/A,FALSE,"C'flw St";#N/A,#N/A,FALSE,"H-C Cons";#N/A,#N/A,FALSE,"FA Rep"}</definedName>
    <definedName name="aa_3" hidden="1">{#N/A,#N/A,FALSE,"P&amp;L Acc";#N/A,#N/A,FALSE,"P&amp;L Var";#N/A,#N/A,FALSE,"I-B Rep";#N/A,#N/A,FALSE,"BS";#N/A,#N/A,FALSE,"C'flw St";#N/A,#N/A,FALSE,"H-C Cons";#N/A,#N/A,FALSE,"FA Rep"}</definedName>
    <definedName name="aaa" hidden="1">#REF!</definedName>
    <definedName name="AAA_DOCTOPS" hidden="1">"AAA_SET"</definedName>
    <definedName name="AAA_dtemplate" hidden="1">"OFF"</definedName>
    <definedName name="AAA_duser" hidden="1">"OFF"</definedName>
    <definedName name="AAA_MonthEnd_Accrual_Q1">#REF!</definedName>
    <definedName name="AAA_Options" hidden="1">"NYN"</definedName>
    <definedName name="AAA_u999998" hidden="1">"nlfoote@970721231427"</definedName>
    <definedName name="AAA_u999999" hidden="1">"nlfoote@970721231348"</definedName>
    <definedName name="AAA1AQE" hidden="1">{"'PRORATE GOALS '!$A$1:$O$25"}</definedName>
    <definedName name="aaaa">#REF!</definedName>
    <definedName name="aaaaa">#REF!</definedName>
    <definedName name="aaaaa_1" hidden="1">{#N/A,#N/A,FALSE,"RIEP"}</definedName>
    <definedName name="aaaaa_2" hidden="1">{#N/A,#N/A,FALSE,"RIEP"}</definedName>
    <definedName name="aaaaa_3" hidden="1">{#N/A,#N/A,FALSE,"RIEP"}</definedName>
    <definedName name="aaaaaa">#REF!</definedName>
    <definedName name="aaaaaaa">#REF!</definedName>
    <definedName name="aaaaaaaa" hidden="1">{#N/A,#N/A,FALSE,"Presentation by Unit";#N/A,#N/A,FALSE,"Presentation by BD";#N/A,#N/A,FALSE,"Presentation Split by Biggest U";#N/A,#N/A,FALSE,"Presentation Split by Area";#N/A,#N/A,FALSE,"Presentation Split by BD"}</definedName>
    <definedName name="aaaaaaaaa">#REF!</definedName>
    <definedName name="aaaaaaaaaa">#REF!</definedName>
    <definedName name="aaaaaaaaaa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ààààààààààà" hidden="1">{#N/A,#N/A,FALSE,"Assessment";#N/A,#N/A,FALSE,"Staffing";#N/A,#N/A,FALSE,"Hires";#N/A,#N/A,FALSE,"Assumptions"}</definedName>
    <definedName name="aaaaaaaaaaaa" hidden="1">#N/A</definedName>
    <definedName name="aaaaaaaaaaaaa" hidden="1">{#N/A,#N/A,FALSE,"Calc";#N/A,#N/A,FALSE,"Sensitivity";#N/A,#N/A,FALSE,"LT Earn.Dil.";#N/A,#N/A,FALSE,"Dil. AVP"}</definedName>
    <definedName name="aaaaaaaaaaaaaa" hidden="1">{"'Page 2-4'!$A$1:$O$47","'Page 2-2'!$A$1:$P$58"}</definedName>
    <definedName name="aaaaaaaaaaaaaaa" hidden="1">{#N/A,#N/A,FALSE,"Pharm";#N/A,#N/A,FALSE,"WWCM"}</definedName>
    <definedName name="aaaaaaaaaaaaaaaa" hidden="1">{#N/A,#N/A,FALSE,"RIEP"}</definedName>
    <definedName name="aaaaaaaaaaaaaaaa_1" hidden="1">{#N/A,#N/A,FALSE,"RIEP"}</definedName>
    <definedName name="aaaaaaaaaaaaaaaa_2" hidden="1">{#N/A,#N/A,FALSE,"RIEP"}</definedName>
    <definedName name="aaaaaaaaaaaaaaaa_3" hidden="1">{#N/A,#N/A,FALSE,"RIEP"}</definedName>
    <definedName name="aaaaaaaaaaaaaaaaa" hidden="1">#N/A</definedName>
    <definedName name="aaaaaaaaaaaaaaaaaa" hidden="1">#REF!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" hidden="1">{#N/A,#N/A,FALSE,"A"}</definedName>
    <definedName name="aaaaaaaaaaaaaaaaaaaaaa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aaaaaaaaaaaaaaaaaaaaaaaaaa" hidden="1">#REF!</definedName>
    <definedName name="aaaaaaaaaaaaaaaaaaaaaaaaaaaaaaa" hidden="1">{#N/A,#N/A,FALSE,"HIGHNEW";#N/A,#N/A,FALSE,"HIGHOLD";#N/A,#N/A,FALSE,"MTHDET";#N/A,#N/A,FALSE,"ACTDET"}</definedName>
    <definedName name="aaaaaaaaaaaaaaaaaaaaaaaaaaaaaaaaaa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aaaaaaaaaaaaaaaaaaaaaaaaaaaaaaaaaaa">#REF!</definedName>
    <definedName name="aaaaaaaaaaaaaaaaaaaaaaaaaaaaaaaaaaaa" hidden="1">{#N/A,#N/A,FALSE,"HIGHNEW";#N/A,#N/A,FALSE,"HIGHOLD"}</definedName>
    <definedName name="AAAAAAAABBBBBCCCCC" hidden="1">#N/A</definedName>
    <definedName name="aaaaadc" hidden="1">{0,0,0,0}</definedName>
    <definedName name="aaaaaqa" hidden="1">{#N/A,#N/A,FALSE,"MONTHDET";#N/A,#N/A,FALSE,"ACTUAL"}</definedName>
    <definedName name="aaaac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aaaaew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aah" hidden="1">{"EVA",#N/A,FALSE,"EVA";"WACC",#N/A,FALSE,"WACC"}</definedName>
    <definedName name="AAAMARZO" hidden="1">{#N/A,#N/A,FALSE,"MONTHDET";#N/A,#N/A,FALSE,"ACTUAL"}</definedName>
    <definedName name="aaas2" hidden="1">{"'PRORATE GOALS '!$A$1:$O$25"}</definedName>
    <definedName name="aaasb" hidden="1">{#N/A,#N/A,FALSE,"Pharm";#N/A,#N/A,FALSE,"WWCM"}</definedName>
    <definedName name="aab" hidden="1">{#N/A,#N/A,FALSE,"sum (2)";#N/A,#N/A,FALSE,"bs";#N/A,#N/A,FALSE,"is";#N/A,#N/A,FALSE,"cf";#N/A,#N/A,FALSE,"ltd";#N/A,#N/A,FALSE,"irr (2)"}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aabd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aaddd" hidden="1">{#N/A,#N/A,FALSE,"REPORT"}</definedName>
    <definedName name="Aadje" hidden="1">"20247193-de96-427c-bc00-0949be7a574a"</definedName>
    <definedName name="aaeeeeeg" hidden="1">{#N/A,#N/A,FALSE,"Find_duplicates_for_Feb_online_"}</definedName>
    <definedName name="AALLALSKKDLA" hidden="1">#N/A</definedName>
    <definedName name="aaq" hidden="1">{"'PRORATE GOALS '!$A$1:$O$25"}</definedName>
    <definedName name="aas" hidden="1">{#N/A,#N/A,FALSE,"1";#N/A,#N/A,FALSE,"2";#N/A,#N/A,FALSE,"16 - 17";#N/A,#N/A,FALSE,"18 - 19";#N/A,#N/A,FALSE,"26";#N/A,#N/A,FALSE,"27";#N/A,#N/A,FALSE,"28"}</definedName>
    <definedName name="AASAER2" hidden="1">{"'PRORATE GOALS '!$A$1:$O$25"}</definedName>
    <definedName name="AASAS" hidden="1">{"QQQ",#N/A,FALSE,"RIEP"}</definedName>
    <definedName name="AASAS_1" hidden="1">{"QQQ",#N/A,FALSE,"RIEP"}</definedName>
    <definedName name="AASAS_2" hidden="1">{"QQQ",#N/A,FALSE,"RIEP"}</definedName>
    <definedName name="AASAS_3" hidden="1">{"QQQ",#N/A,FALSE,"RIEP"}</definedName>
    <definedName name="aasdfa" hidden="1">{"rtn",#N/A,FALSE,"RTN";"tables",#N/A,FALSE,"RTN";"cf",#N/A,FALSE,"CF";"stats",#N/A,FALSE,"Stats";"prop",#N/A,FALSE,"Prop"}</definedName>
    <definedName name="aasdfafd" hidden="1">{"Eur Base Top",#N/A,FALSE,"Europe Base";"Eur Base Bottom",#N/A,FALSE,"Europe Base"}</definedName>
    <definedName name="aasfafaf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aassas" hidden="1">{"PR1","pr1",TRUE,"Sch PR-1"}</definedName>
    <definedName name="aassw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aatfw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au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AZAZER" hidden="1">{#N/A,#N/A,FALSE,"Tabl. A1";#N/A,#N/A,FALSE,"Tabl. A1 b";#N/A,#N/A,FALSE,"Tabl. A2";#N/A,#N/A,FALSE,"Tabl. A2-1";#N/A,#N/A,FALSE,"Tabl. A2-2"}</definedName>
    <definedName name="ab" hidden="1">{"Umsatz_Planvergl",#N/A,FALSE,"I."}</definedName>
    <definedName name="AB_1" hidden="1">{#N/A,#N/A,FALSE,"Aging Summary";#N/A,#N/A,FALSE,"Ratio Analysis";#N/A,#N/A,FALSE,"Test 120 Day Accts";#N/A,#N/A,FALSE,"Tickmarks"}</definedName>
    <definedName name="AB_2" hidden="1">{#N/A,#N/A,FALSE,"Aging Summary";#N/A,#N/A,FALSE,"Ratio Analysis";#N/A,#N/A,FALSE,"Test 120 Day Accts";#N/A,#N/A,FALSE,"Tickmarks"}</definedName>
    <definedName name="AB_3" hidden="1">{#N/A,#N/A,FALSE,"Aging Summary";#N/A,#N/A,FALSE,"Ratio Analysis";#N/A,#N/A,FALSE,"Test 120 Day Accts";#N/A,#N/A,FALSE,"Tickmarks"}</definedName>
    <definedName name="abab" hidden="1">{"WSQ1",#N/A,FALSE,"WRK P&amp;L -Qtr";"Q1ECG",#N/A,FALSE,"ECG P&amp;L -Qtr";"SRVQ1",#N/A,FALSE,"Server P&amp;L -Qtr";"Q1OPT",#N/A,FALSE,"Server Options P&amp;L -Qtr";"SOPSQ1",#N/A,FALSE,"SOPs P&amp;L -Qtr"}</definedName>
    <definedName name="ababab" hidden="1">{"WSQ1",#N/A,FALSE,"WRK P&amp;L -Qtr";"Q1ECG",#N/A,FALSE,"ECG P&amp;L -Qtr";"SRVQ1",#N/A,FALSE,"Server P&amp;L -Qtr";"Q1OPT",#N/A,FALSE,"Server Options P&amp;L -Qtr";"SOPSQ1",#N/A,FALSE,"SOPs P&amp;L -Qtr"}</definedName>
    <definedName name="abababa" hidden="1">{"WSQ1",#N/A,FALSE,"WRK P&amp;L -Qtr";"Q1ECG",#N/A,FALSE,"ECG P&amp;L -Qtr";"SRVQ1",#N/A,FALSE,"Server P&amp;L -Qtr";"Q1OPT",#N/A,FALSE,"Server Options P&amp;L -Qtr";"SOPSQ1",#N/A,FALSE,"SOPs P&amp;L -Qtr"}</definedName>
    <definedName name="abababab" hidden="1">{"WSQ1",#N/A,FALSE,"WRK P&amp;L -Qtr";"Q1ECG",#N/A,FALSE,"ECG P&amp;L -Qtr";"SRVQ1",#N/A,FALSE,"Server P&amp;L -Qtr";"Q1OPT",#N/A,FALSE,"Server Options P&amp;L -Qtr";"SOPSQ1",#N/A,FALSE,"SOPs P&amp;L -Qtr"}</definedName>
    <definedName name="abb" hidden="1">{#N/A,#N/A,FALSE,"monthly";#N/A,#N/A,FALSE,"fcst detail"}</definedName>
    <definedName name="abbb" hidden="1">{"Fiesta Facer Page",#N/A,FALSE,"Q_C_S";"Fiesta Main Page",#N/A,FALSE,"V_L";"Fiesta 95BP Struct",#N/A,FALSE,"StructBP";"Fiesta Post 95BP Struct",#N/A,FALSE,"AdjStructBP"}</definedName>
    <definedName name="abbc" hidden="1">{#N/A,#N/A,FALSE,"ORDER BOOK";#N/A,#N/A,FALSE,"SALES SUMMARY";#N/A,#N/A,FALSE,"WEEKLY SALES REPORT"}</definedName>
    <definedName name="abbot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bc_1" hidden="1">{#N/A,#N/A,FALSE,"Cover";#N/A,#N/A,FALSE,"Assumptions";#N/A,#N/A,FALSE,"Acquirer";#N/A,#N/A,FALSE,"Target";#N/A,#N/A,FALSE,"Income Statement";#N/A,#N/A,FALSE,"Summary Tables"}</definedName>
    <definedName name="abc_1_1" hidden="1">{#N/A,#N/A,FALSE,"Cover";#N/A,#N/A,FALSE,"Assumptions";#N/A,#N/A,FALSE,"Acquirer";#N/A,#N/A,FALSE,"Target";#N/A,#N/A,FALSE,"Income Statement";#N/A,#N/A,FALSE,"Summary Tables"}</definedName>
    <definedName name="abc_1_2" hidden="1">{#N/A,#N/A,FALSE,"Cover";#N/A,#N/A,FALSE,"Assumptions";#N/A,#N/A,FALSE,"Acquirer";#N/A,#N/A,FALSE,"Target";#N/A,#N/A,FALSE,"Income Statement";#N/A,#N/A,FALSE,"Summary Tables"}</definedName>
    <definedName name="abc_1_3" hidden="1">{#N/A,#N/A,FALSE,"Cover";#N/A,#N/A,FALSE,"Assumptions";#N/A,#N/A,FALSE,"Acquirer";#N/A,#N/A,FALSE,"Target";#N/A,#N/A,FALSE,"Income Statement";#N/A,#N/A,FALSE,"Summary Tables"}</definedName>
    <definedName name="abc_2" hidden="1">{#N/A,#N/A,FALSE,"Cover";#N/A,#N/A,FALSE,"Assumptions";#N/A,#N/A,FALSE,"Acquirer";#N/A,#N/A,FALSE,"Target";#N/A,#N/A,FALSE,"Income Statement";#N/A,#N/A,FALSE,"Summary Tables"}</definedName>
    <definedName name="abc_2_1" hidden="1">{#N/A,#N/A,FALSE,"Cover";#N/A,#N/A,FALSE,"Assumptions";#N/A,#N/A,FALSE,"Acquirer";#N/A,#N/A,FALSE,"Target";#N/A,#N/A,FALSE,"Income Statement";#N/A,#N/A,FALSE,"Summary Tables"}</definedName>
    <definedName name="abc_2_2" hidden="1">{#N/A,#N/A,FALSE,"Cover";#N/A,#N/A,FALSE,"Assumptions";#N/A,#N/A,FALSE,"Acquirer";#N/A,#N/A,FALSE,"Target";#N/A,#N/A,FALSE,"Income Statement";#N/A,#N/A,FALSE,"Summary Tables"}</definedName>
    <definedName name="abc_2_3" hidden="1">{#N/A,#N/A,FALSE,"Cover";#N/A,#N/A,FALSE,"Assumptions";#N/A,#N/A,FALSE,"Acquirer";#N/A,#N/A,FALSE,"Target";#N/A,#N/A,FALSE,"Income Statement";#N/A,#N/A,FALSE,"Summary Tables"}</definedName>
    <definedName name="abc_3" hidden="1">{#N/A,#N/A,FALSE,"Cover";#N/A,#N/A,FALSE,"Assumptions";#N/A,#N/A,FALSE,"Acquirer";#N/A,#N/A,FALSE,"Target";#N/A,#N/A,FALSE,"Income Statement";#N/A,#N/A,FALSE,"Summary Tables"}</definedName>
    <definedName name="abc_4" hidden="1">{#N/A,#N/A,FALSE,"Cover";#N/A,#N/A,FALSE,"Assumptions";#N/A,#N/A,FALSE,"Acquirer";#N/A,#N/A,FALSE,"Target";#N/A,#N/A,FALSE,"Income Statement";#N/A,#N/A,FALSE,"Summary Tables"}</definedName>
    <definedName name="abc_5" hidden="1">{#N/A,#N/A,FALSE,"Cover";#N/A,#N/A,FALSE,"Assumptions";#N/A,#N/A,FALSE,"Acquirer";#N/A,#N/A,FALSE,"Target";#N/A,#N/A,FALSE,"Income Statement";#N/A,#N/A,FALSE,"Summary Tables"}</definedName>
    <definedName name="abcd" hidden="1">{#N/A,#N/A,FALSE,"Aging Summary";#N/A,#N/A,FALSE,"Ratio Analysis";#N/A,#N/A,FALSE,"Test 120 Day Accts";#N/A,#N/A,FALSE,"Tickmarks"}</definedName>
    <definedName name="abcd_1" hidden="1">{#N/A,#N/A,FALSE,"Aging Summary";#N/A,#N/A,FALSE,"Ratio Analysis";#N/A,#N/A,FALSE,"Test 120 Day Accts";#N/A,#N/A,FALSE,"Tickmarks"}</definedName>
    <definedName name="abcd_2" hidden="1">{#N/A,#N/A,FALSE,"Aging Summary";#N/A,#N/A,FALSE,"Ratio Analysis";#N/A,#N/A,FALSE,"Test 120 Day Accts";#N/A,#N/A,FALSE,"Tickmarks"}</definedName>
    <definedName name="abcd_3" hidden="1">{#N/A,#N/A,FALSE,"Aging Summary";#N/A,#N/A,FALSE,"Ratio Analysis";#N/A,#N/A,FALSE,"Test 120 Day Accts";#N/A,#N/A,FALSE,"Tickmarks"}</definedName>
    <definedName name="abcd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hidden="1">{"'PXR_6500'!$A$1:$I$124"}</definedName>
    <definedName name="abcdefg" hidden="1">{#N/A,#N/A,FALSE,"Table of Content ";#N/A,#N/A,FALSE,"1-Summ- Key Figures";#N/A,#N/A,FALSE,"2-Summary P&amp;L - Other ";#N/A,#N/A,FALSE,"3-P&amp;L by Bus.Unt-Serv.Unt";#N/A,#N/A,FALSE,"4-P&amp;L by Business";#N/A,#N/A,FALSE,"5-Bal_Sheet CF";#N/A,#N/A,FALSE,"6-Bal_Sheet CF by Business ";#N/A,#N/A,FALSE,"7-Sales Orders Capex";#N/A,#N/A,FALSE,"8-Headc.Funct.";#N/A,#N/A,FALSE,"9-Custom. Satisf.  #Customers";#N/A,#N/A,FALSE,"P1-Orders RevGap";#N/A,#N/A,FALSE,"P2-Sales Prospects WinLoss";#N/A,#N/A,FALSE,"P3-Detail P&amp;L";#N/A,#N/A,FALSE,"P4-GM per Product";#N/A,#N/A,FALSE,"P5-Mobile(1) ";#N/A,#N/A,FALSE,"P6-Mobile(2)";#N/A,#N/A,FALSE,"P7-Data(1)";#N/A,#N/A,FALSE,"P8-Data (2)";#N/A,#N/A,FALSE,"P9-Voice(1)";#N/A,#N/A,FALSE,"P10-Voice (2)";#N/A,#N/A,FALSE,"P11-Infraestr(1)";#N/A,#N/A,FALSE,"P12-Infraestr(2)";#N/A,#N/A,FALSE,"P13-Funding- Inter.";#N/A,#N/A,FALSE,"P14-Risk &amp; Fraud";#N/A,#N/A,FALSE,"P15-Network ";#N/A,#N/A,FALSE,"P16- Productivity";#N/A,#N/A,FALSE,"Detail P&amp;L-by BU";#N/A,#N/A,FALSE,"Detail P&amp;L-Carriers";#N/A,#N/A,FALSE,"Detail P&amp;L-Large Accounts";#N/A,#N/A,FALSE,"Detail P&amp;L-Consumer_SME";#N/A,#N/A,FALSE,"Detail P&amp;L-Networks &amp; Systems";#N/A,#N/A,FALSE,"Detail P&amp;L-ITBilling";#N/A,#N/A,FALSE,"Detail P&amp;L-Corporate";#N/A,#N/A,FALSE,"Billing &amp; IT"}</definedName>
    <definedName name="abce" hidden="1">{"","","'Fixed Cost Chart'!$G$19","'Fixed Cost Chart'!$G$18","","","","","",""}</definedName>
    <definedName name="abd" hidden="1">#REF!</definedName>
    <definedName name="ABEX" hidden="1">{#N/A,#N/A,FALSE,"P&amp;L Acc";#N/A,#N/A,FALSE,"P&amp;L Var";#N/A,#N/A,FALSE,"I-B Rep";#N/A,#N/A,FALSE,"BS";#N/A,#N/A,FALSE,"C'flw St";#N/A,#N/A,FALSE,"FA Rep";#N/A,#N/A,FALSE,"H-C Cons"}</definedName>
    <definedName name="ABEX_1" hidden="1">{#N/A,#N/A,FALSE,"P&amp;L Acc";#N/A,#N/A,FALSE,"P&amp;L Var";#N/A,#N/A,FALSE,"I-B Rep";#N/A,#N/A,FALSE,"BS";#N/A,#N/A,FALSE,"C'flw St";#N/A,#N/A,FALSE,"FA Rep";#N/A,#N/A,FALSE,"H-C Cons"}</definedName>
    <definedName name="ABEX_2" hidden="1">{#N/A,#N/A,FALSE,"P&amp;L Acc";#N/A,#N/A,FALSE,"P&amp;L Var";#N/A,#N/A,FALSE,"I-B Rep";#N/A,#N/A,FALSE,"BS";#N/A,#N/A,FALSE,"C'flw St";#N/A,#N/A,FALSE,"FA Rep";#N/A,#N/A,FALSE,"H-C Cons"}</definedName>
    <definedName name="ABEX_3" hidden="1">{#N/A,#N/A,FALSE,"P&amp;L Acc";#N/A,#N/A,FALSE,"P&amp;L Var";#N/A,#N/A,FALSE,"I-B Rep";#N/A,#N/A,FALSE,"BS";#N/A,#N/A,FALSE,"C'flw St";#N/A,#N/A,FALSE,"FA Rep";#N/A,#N/A,FALSE,"H-C Cons"}</definedName>
    <definedName name="abex1" hidden="1">{#N/A,#N/A,FALSE,"P&amp;L Acc";#N/A,#N/A,FALSE,"P&amp;L Var";#N/A,#N/A,FALSE,"I-B Rep";#N/A,#N/A,FALSE,"BS";#N/A,#N/A,FALSE,"C'flw St";#N/A,#N/A,FALSE,"FA Rep";#N/A,#N/A,FALSE,"H-C Cons"}</definedName>
    <definedName name="abex1_1" hidden="1">{#N/A,#N/A,FALSE,"P&amp;L Acc";#N/A,#N/A,FALSE,"P&amp;L Var";#N/A,#N/A,FALSE,"I-B Rep";#N/A,#N/A,FALSE,"BS";#N/A,#N/A,FALSE,"C'flw St";#N/A,#N/A,FALSE,"FA Rep";#N/A,#N/A,FALSE,"H-C Cons"}</definedName>
    <definedName name="abex1_2" hidden="1">{#N/A,#N/A,FALSE,"P&amp;L Acc";#N/A,#N/A,FALSE,"P&amp;L Var";#N/A,#N/A,FALSE,"I-B Rep";#N/A,#N/A,FALSE,"BS";#N/A,#N/A,FALSE,"C'flw St";#N/A,#N/A,FALSE,"FA Rep";#N/A,#N/A,FALSE,"H-C Cons"}</definedName>
    <definedName name="abex1_3" hidden="1">{#N/A,#N/A,FALSE,"P&amp;L Acc";#N/A,#N/A,FALSE,"P&amp;L Var";#N/A,#N/A,FALSE,"I-B Rep";#N/A,#N/A,FALSE,"BS";#N/A,#N/A,FALSE,"C'flw St";#N/A,#N/A,FALSE,"FA Rep";#N/A,#N/A,FALSE,"H-C Cons"}</definedName>
    <definedName name="ABL_Date">#REF!</definedName>
    <definedName name="ABL_Fees">#REF!</definedName>
    <definedName name="ABL_Mat">#REF!</definedName>
    <definedName name="ABL_Rev_Amt">#REF!</definedName>
    <definedName name="ABL_Term_Amt">#REF!</definedName>
    <definedName name="ABLBRedraw">#REF!</definedName>
    <definedName name="ABLRedrawB">#REF!</definedName>
    <definedName name="ABN" hidden="1">{"'PXR_6500'!$A$1:$I$124"}</definedName>
    <definedName name="ABRACADABRA" hidden="1">#REF!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hidden="1">#REF!</definedName>
    <definedName name="aca" hidden="1">{#N/A,#N/A,FALSE,"MONTHDET";#N/A,#N/A,FALSE,"ACTUAL"}</definedName>
    <definedName name="acac" hidden="1">{0,0,0,0;0,0,0,0;0,0,0,0;0,0,0,0;0,0,0,0}</definedName>
    <definedName name="Access_Button" hidden="1">"Loan_Front_End_Input_List"</definedName>
    <definedName name="Access_Button1" hidden="1">"Headcount_Workbook_Schedules_List"</definedName>
    <definedName name="AccessDatabase" hidden="1">"C:\FAME\famework\elyval.mdb"</definedName>
    <definedName name="Accessforecast" hidden="1">{"SUM",#N/A,FALSE,"Details (2)"}</definedName>
    <definedName name="Account" hidden="1">#N/A</definedName>
    <definedName name="ACCOUNT_CHANGE" hidden="1">"ACCOUNT_CHANGE"</definedName>
    <definedName name="Accounts_Date" hidden="1">#REF!</definedName>
    <definedName name="ACCOUNTS_PAY" hidden="1">"ACCOUNTS_PAY"</definedName>
    <definedName name="accr09" hidden="1">{#N/A,#N/A,FALSE,"Index";#N/A,#N/A,FALSE,"summary";#N/A,#N/A,FALSE,"sales";#N/A,#N/A,FALSE,"Margin";#N/A,#N/A,FALSE,"Personnel";#N/A,#N/A,FALSE,"Operating costs";#N/A,#N/A,FALSE,"variances";#N/A,#N/A,FALSE,"Trend";#N/A,#N/A,FALSE,"B Sheet";#N/A,#N/A,FALSE,"prepayments";#N/A,#N/A,FALSE,"Accruals"}</definedName>
    <definedName name="Accrual">#REF!</definedName>
    <definedName name="ACCRUED_EXP" hidden="1">"ACCRUED_EXP"</definedName>
    <definedName name="accsdaf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cdb" hidden="1">{#N/A,#N/A,FALSE,"SMT1";#N/A,#N/A,FALSE,"SMT2";#N/A,#N/A,FALSE,"Summary";#N/A,#N/A,FALSE,"Graphs";#N/A,#N/A,FALSE,"4 Panel"}</definedName>
    <definedName name="ACHART" hidden="1">#REF!</definedName>
    <definedName name="ACHART_1" hidden="1">#REF!</definedName>
    <definedName name="ACHART_10" hidden="1">#REF!</definedName>
    <definedName name="ACHART_11" hidden="1">#REF!</definedName>
    <definedName name="ACHART_12" hidden="1">#REF!</definedName>
    <definedName name="ACHART_13" hidden="1">#REF!</definedName>
    <definedName name="ACHART_14" hidden="1">#REF!</definedName>
    <definedName name="ACHART_15" hidden="1">#REF!</definedName>
    <definedName name="ACHART_16" hidden="1">#REF!</definedName>
    <definedName name="ACHART_17" hidden="1">#REF!</definedName>
    <definedName name="ACHART_18" hidden="1">#REF!</definedName>
    <definedName name="ACHART_19" hidden="1">#REF!</definedName>
    <definedName name="ACHART_2" hidden="1">#REF!</definedName>
    <definedName name="ACHART_20" hidden="1">#REF!</definedName>
    <definedName name="ACHART_21" hidden="1">#REF!</definedName>
    <definedName name="ACHART_22" hidden="1">#REF!</definedName>
    <definedName name="ACHART_23" hidden="1">#REF!</definedName>
    <definedName name="ACHART_24" hidden="1">#REF!</definedName>
    <definedName name="ACHART_25" hidden="1">#REF!</definedName>
    <definedName name="ACHART_26" hidden="1">#REF!</definedName>
    <definedName name="ACHART_27" hidden="1">#REF!</definedName>
    <definedName name="ACHART_28" hidden="1">#REF!</definedName>
    <definedName name="ACHART_29" hidden="1">#REF!</definedName>
    <definedName name="ACHART_3" hidden="1">#REF!</definedName>
    <definedName name="ACHART_30" hidden="1">#REF!</definedName>
    <definedName name="ACHART_31" hidden="1">#REF!</definedName>
    <definedName name="ACHART_32" hidden="1">#REF!</definedName>
    <definedName name="ACHART_33" hidden="1">#REF!</definedName>
    <definedName name="ACHART_34" hidden="1">#REF!</definedName>
    <definedName name="ACHART_35" hidden="1">#REF!</definedName>
    <definedName name="ACHART_36" hidden="1">#REF!</definedName>
    <definedName name="ACHART_37" hidden="1">#REF!</definedName>
    <definedName name="ACHART_38" hidden="1">#REF!</definedName>
    <definedName name="ACHART_39" hidden="1">#REF!</definedName>
    <definedName name="ACHART_4" hidden="1">#REF!</definedName>
    <definedName name="ACHART_40" hidden="1">#REF!</definedName>
    <definedName name="ACHART_41" hidden="1">#REF!</definedName>
    <definedName name="ACHART_42" hidden="1">#REF!</definedName>
    <definedName name="ACHART_43" hidden="1">#REF!</definedName>
    <definedName name="ACHART_44" hidden="1">#REF!</definedName>
    <definedName name="ACHART_45" hidden="1">#REF!</definedName>
    <definedName name="ACHART_46" hidden="1">#REF!</definedName>
    <definedName name="ACHART_47" hidden="1">#REF!</definedName>
    <definedName name="ACHART_48" hidden="1">#REF!</definedName>
    <definedName name="ACHART_49" hidden="1">#REF!</definedName>
    <definedName name="ACHART_5" hidden="1">#REF!</definedName>
    <definedName name="ACHART_50" hidden="1">#REF!</definedName>
    <definedName name="ACHART_51" hidden="1">#REF!</definedName>
    <definedName name="ACHART_52" hidden="1">#REF!</definedName>
    <definedName name="ACHART_53" hidden="1">#REF!</definedName>
    <definedName name="ACHART_54" hidden="1">#REF!</definedName>
    <definedName name="ACHART_55" hidden="1">#REF!</definedName>
    <definedName name="ACHART_56" hidden="1">#REF!</definedName>
    <definedName name="ACHART_57" hidden="1">#REF!</definedName>
    <definedName name="ACHART_58" hidden="1">#REF!</definedName>
    <definedName name="ACHART_59" hidden="1">#REF!</definedName>
    <definedName name="ACHART_6" hidden="1">#REF!</definedName>
    <definedName name="ACHART_60" hidden="1">#REF!</definedName>
    <definedName name="ACHART_61" hidden="1">#REF!</definedName>
    <definedName name="ACHART_62" hidden="1">#REF!</definedName>
    <definedName name="ACHART_63" hidden="1">#REF!</definedName>
    <definedName name="ACHART_64" hidden="1">#REF!</definedName>
    <definedName name="ACHART_65" hidden="1">#REF!</definedName>
    <definedName name="ACHART_66" hidden="1">#REF!</definedName>
    <definedName name="ACHART_67" hidden="1">#REF!</definedName>
    <definedName name="ACHART_68" hidden="1">#REF!</definedName>
    <definedName name="ACHART_69" hidden="1">#REF!</definedName>
    <definedName name="ACHART_7" hidden="1">#REF!</definedName>
    <definedName name="ACHART_70" hidden="1">#REF!</definedName>
    <definedName name="ACHART_71" hidden="1">#REF!</definedName>
    <definedName name="ACHART_72" hidden="1">#REF!</definedName>
    <definedName name="ACHART_73" hidden="1">#REF!</definedName>
    <definedName name="ACHART_74" hidden="1">#REF!</definedName>
    <definedName name="ACHART_75" hidden="1">#REF!</definedName>
    <definedName name="ACHART_76" hidden="1">#REF!</definedName>
    <definedName name="ACHART_77" hidden="1">#REF!</definedName>
    <definedName name="ACHART_78" hidden="1">#REF!</definedName>
    <definedName name="ACHART_79" hidden="1">#REF!</definedName>
    <definedName name="ACHART_8" hidden="1">#REF!</definedName>
    <definedName name="ACHART_80" hidden="1">#REF!</definedName>
    <definedName name="ACHART_81" hidden="1">#REF!</definedName>
    <definedName name="ACHART_9" hidden="1">#REF!</definedName>
    <definedName name="achi" hidden="1">{#N/A,#N/A,FALSE,"pl_cons";#N/A,#N/A,FALSE,"pl_grup";#N/A,#N/A,FALSE,"pl_umpl";#N/A,#N/A,FALSE,"pl_bim";#N/A,#N/A,FALSE,"pl_bdb";#N/A,#N/A,FALSE,"pl_mq32";#N/A,#N/A,FALSE,"pl_bsrl"}</definedName>
    <definedName name="ACN" hidden="1">{"'100'!$A$1:$M$83"}</definedName>
    <definedName name="acob" hidden="1">{"'Form'!$A$2:$J$81"}</definedName>
    <definedName name="AcqDivNow" hidden="1">#REF!</definedName>
    <definedName name="Acquisition_Indicator14" hidden="1">#REF!</definedName>
    <definedName name="ACT">#REF!</definedName>
    <definedName name="Act_Year">#REF!</definedName>
    <definedName name="activations" hidden="1">{"'Hardware Req.'!$A$1:$C$23"}</definedName>
    <definedName name="activ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tual">#REF!</definedName>
    <definedName name="Actual_Date">#REF!</definedName>
    <definedName name="Actual_Mth">#REF!</definedName>
    <definedName name="Actual_mth_LY">#REF!</definedName>
    <definedName name="Actual_YTD">#REF!</definedName>
    <definedName name="Actual_YTD_LY">#REF!</definedName>
    <definedName name="Actual1">#REF!</definedName>
    <definedName name="Actual16">#REF!</definedName>
    <definedName name="Actual17">#REF!</definedName>
    <definedName name="Actual18">#REF!</definedName>
    <definedName name="actuals2002">#REF!</definedName>
    <definedName name="ActualsFlagM" hidden="1">#REF!</definedName>
    <definedName name="ActualsLY1Start" hidden="1">#REF!</definedName>
    <definedName name="ActualsLYStart" hidden="1">#REF!</definedName>
    <definedName name="ActualsTYStart" hidden="1">#REF!</definedName>
    <definedName name="actwgoals" hidden="1">{"CHART3A",#N/A,FALSE,"CHART12"}</definedName>
    <definedName name="ACwvu.Actinceuro." hidden="1">#REF!</definedName>
    <definedName name="ACwvu.All." hidden="1">#REF!</definedName>
    <definedName name="ACwvu.BiPolar." hidden="1">#REF!</definedName>
    <definedName name="ACwvu.cash." hidden="1">#REF!</definedName>
    <definedName name="ACwvu.cashflow." hidden="1">#REF!</definedName>
    <definedName name="ACwvu.CE_BF_AG." hidden="1">#REF!</definedName>
    <definedName name="ACwvu.CE_BF_MGD." hidden="1">#REF!</definedName>
    <definedName name="ACwvu.CE_BF_RICLASS." hidden="1">#REF!</definedName>
    <definedName name="ACwvu.ce_storici." hidden="1">#REF!</definedName>
    <definedName name="ACwvu.Commercial97." hidden="1">#REF!</definedName>
    <definedName name="ACwvu.dd." hidden="1">#REF!</definedName>
    <definedName name="ACwvu.Détail." hidden="1">#REF!</definedName>
    <definedName name="ACwvu.Expanded." hidden="1">#REF!</definedName>
    <definedName name="ACwvu.Extracommissioni." hidden="1">#REF!</definedName>
    <definedName name="ACwvu.FASE1_BUDGET." hidden="1">#REF!</definedName>
    <definedName name="ACwvu.FASE1_PREC." hidden="1">#REF!</definedName>
    <definedName name="ACwvu.FASE1_REVBUDGET." hidden="1">#REF!</definedName>
    <definedName name="ACwvu.FASE2_BUDGET." hidden="1">#REF!</definedName>
    <definedName name="ACwvu.FASE2_PREC." hidden="1">#REF!</definedName>
    <definedName name="ACwvu.FASE2_REVBUDGET." hidden="1">#REF!</definedName>
    <definedName name="ACwvu.FASE3_BUDGET." hidden="1">#REF!</definedName>
    <definedName name="ACwvu.FASE3_PREC." hidden="1">#REF!</definedName>
    <definedName name="ACwvu.FASE3_REVBUDGET." hidden="1">#REF!</definedName>
    <definedName name="ACwvu.FASE4_BUDGET." hidden="1">#REF!</definedName>
    <definedName name="ACwvu.FASE4_PREC." hidden="1">#REF!</definedName>
    <definedName name="ACwvu.FASE4_REVBUDGET." hidden="1">#REF!</definedName>
    <definedName name="ACwvu.FASI_RIEPILOGO_BUDGET." hidden="1">#REF!</definedName>
    <definedName name="ACwvu.FASI_RIEPILOGO_PREC." hidden="1">#REF!</definedName>
    <definedName name="ACwvu.FASI_RIEPILOGO_REVBUDGET." hidden="1">#REF!</definedName>
    <definedName name="ACwvu.Gmbh." hidden="1">#REF!</definedName>
    <definedName name="ACwvu.IMPOSTE_BF." hidden="1">#REF!</definedName>
    <definedName name="ACwvu.inputs._.raw._.data." hidden="1">#REF!</definedName>
    <definedName name="ACwvu.MDC1." hidden="1">#REF!</definedName>
    <definedName name="ACwvu.MDC2." hidden="1">#REF!</definedName>
    <definedName name="ACwvu.MDC3." hidden="1">#REF!</definedName>
    <definedName name="ACwvu.MDC4." hidden="1">#REF!</definedName>
    <definedName name="ACwvu.monthly._.inc._.stmt." hidden="1">#REF!</definedName>
    <definedName name="ACwvu.Page4." hidden="1">#REF!</definedName>
    <definedName name="ACwvu.portrait._.look." hidden="1">#REF!</definedName>
    <definedName name="ACwvu.PREC_CE_BF_AREE_GEST." hidden="1">#REF!</definedName>
    <definedName name="ACwvu.PREC_CE_BF_MGD." hidden="1">#REF!</definedName>
    <definedName name="ACwvu.PREC_CE_BF_UTILE." hidden="1">#REF!</definedName>
    <definedName name="ACwvu.profits." hidden="1">#REF!</definedName>
    <definedName name="ACwvu.RACC_IMP." hidden="1">#REF!</definedName>
    <definedName name="ACwvu.REV_DIV." hidden="1">#REF!</definedName>
    <definedName name="ACwvu.RIEPILOGOFASI_BUDGET." hidden="1">#REF!</definedName>
    <definedName name="ACwvu.Servizi_bancari." hidden="1">#REF!</definedName>
    <definedName name="ACwvu.Servizi_finanziari." hidden="1">#REF!</definedName>
    <definedName name="ACwvu.sintesi." hidden="1">#REF!</definedName>
    <definedName name="ACwvu.summary1." hidden="1">#REF!</definedName>
    <definedName name="ACwvu.summary2." hidden="1">#REF!</definedName>
    <definedName name="ACwvu.summary3." hidden="1">#REF!</definedName>
    <definedName name="ACwvu.Sumnpv." hidden="1">#REF!</definedName>
    <definedName name="ACwvu.Synthèse." hidden="1">#REF!</definedName>
    <definedName name="ACwvu.synthétique." hidden="1">#REF!</definedName>
    <definedName name="ACwvu.turnover." hidden="1">#N/A</definedName>
    <definedName name="ad" hidden="1">{"'Page 2-4'!$A$1:$O$47","'Page 2-2'!$A$1:$P$58"}</definedName>
    <definedName name="ad_1" hidden="1">{"CHART",#N/A,FALSE,"Arch Communications"}</definedName>
    <definedName name="ad_2" hidden="1">{"CHART",#N/A,FALSE,"Arch Communications"}</definedName>
    <definedName name="ad_3" hidden="1">{"CHART",#N/A,FALSE,"Arch Communications"}</definedName>
    <definedName name="ada">#REF!</definedName>
    <definedName name="adad" hidden="1">{#N/A,#N/A,FALSE,"HIGHNEW";#N/A,#N/A,FALSE,"HIGHOLD"}</definedName>
    <definedName name="adada" hidden="1">{"FCB_ALL",#N/A,FALSE,"FCB"}</definedName>
    <definedName name="adads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as" hidden="1">#REF!</definedName>
    <definedName name="adasda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adasdasdasdasd" hidden="1">{"PR1","pr1",TRUE,"Sch PR-1"}</definedName>
    <definedName name="adb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adbffdabf" hidden="1">{#N/A,#N/A,FALSE,"OMM III";#N/A,#N/A,FALSE,"1995 PLAN";#N/A,#N/A,FALSE,"1995 TARGET";#N/A,#N/A,FALSE,"1995 ADJUSTED"}</definedName>
    <definedName name="adbffdabf_1" hidden="1">{#N/A,#N/A,FALSE,"OMM III";#N/A,#N/A,FALSE,"1995 PLAN";#N/A,#N/A,FALSE,"1995 TARGET";#N/A,#N/A,FALSE,"1995 ADJUSTED"}</definedName>
    <definedName name="adbffdabf_2" hidden="1">{#N/A,#N/A,FALSE,"OMM III";#N/A,#N/A,FALSE,"1995 PLAN";#N/A,#N/A,FALSE,"1995 TARGET";#N/A,#N/A,FALSE,"1995 ADJUSTED"}</definedName>
    <definedName name="adbffdabf_3" hidden="1">{#N/A,#N/A,FALSE,"OMM III";#N/A,#N/A,FALSE,"1995 PLAN";#N/A,#N/A,FALSE,"1995 TARGET";#N/A,#N/A,FALSE,"1995 ADJUSTED"}</definedName>
    <definedName name="adbr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cd" hidden="1">{#N/A,#N/A,FALSE,"Sheet8";#N/A,#N/A,FALSE,"Sheet7"}</definedName>
    <definedName name="add" hidden="1">{#N/A,#N/A,FALSE,"Bank Rec Cover Sheet";#N/A,#N/A,FALSE,"Bank Rec Details"}</definedName>
    <definedName name="ADD_PAID_IN" hidden="1">"ADD_PAID_IN"</definedName>
    <definedName name="addad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adddatas">#REF!</definedName>
    <definedName name="AddFull">#REF!</definedName>
    <definedName name="addg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addg1" hidden="1">{#N/A,#N/A,FALSE,"CBE";#N/A,#N/A,FALSE,"SWK"}</definedName>
    <definedName name="Additional_Loan_from_MPP_to_MPSW">#REF!</definedName>
    <definedName name="addSDF" hidden="1">{#N/A,#N/A,FALSE,"pl_cons";#N/A,#N/A,FALSE,"pl_grup";#N/A,#N/A,FALSE,"pl_umpl";#N/A,#N/A,FALSE,"pl_bim";#N/A,#N/A,FALSE,"pl_bdb";#N/A,#N/A,FALSE,"pl_mq32";#N/A,#N/A,FALSE,"pl_bsrl"}</definedName>
    <definedName name="ader" hidden="1">{#N/A,#N/A,FALSE,"Bezirk SW";#N/A,#N/A,FALSE,"Dir S (GK)";#N/A,#N/A,FALSE,"Dir FR (PK)"}</definedName>
    <definedName name="adew" hidden="1">{#N/A,#N/A,FALSE,"FFCXOUT3"}</definedName>
    <definedName name="adf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df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df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df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{#N/A,#N/A,FALSE,"Aging Summary";#N/A,#N/A,FALSE,"Ratio Analysis";#N/A,#N/A,FALSE,"Test 120 Day Accts";#N/A,#N/A,FALSE,"Tickmarks"}</definedName>
    <definedName name="adfadasdf" hidden="1">{"Assumptions1",#N/A,FALSE,"Assumptions";"MergerPlans1","20yearamort",FALSE,"MergerPlans";"MergerPlans1","40yearamort",FALSE,"MergerPlans";"MergerPlans2",#N/A,FALSE,"MergerPlans";"inputs",#N/A,FALSE,"MergerPlans"}</definedName>
    <definedName name="adfadf" hidden="1">{"'Sheet1'!$A$1:$J$121"}</definedName>
    <definedName name="adfadf_1" hidden="1">{"'Sheet1'!$A$1:$J$121"}</definedName>
    <definedName name="adfadf_2" hidden="1">{"'Sheet1'!$A$1:$J$121"}</definedName>
    <definedName name="adfadf_3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" hidden="1">{"Merger Output",#N/A,FALSE,"Summary_Output";"Flowback Assesment dollars",#N/A,FALSE,"FLow";"Flowback assesment percent",#N/A,FALSE,"FLow";"Impact to Rubik Price",#N/A,FALSE,"FLow"}</definedName>
    <definedName name="adfaf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FAS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adfasd" hidden="1">"IMG_10"</definedName>
    <definedName name="adfasdf" hidden="1">{"Cover",#N/A,FALSE,"Cover";"Summary",#N/A,FALSE,"Summarpage"}</definedName>
    <definedName name="adfasdg" hidden="1">{#N/A,#N/A,FALSE,"Integration Systems"}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badba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fd" hidden="1">{#N/A,#N/A,TRUE,"Cover sheet";#N/A,#N/A,TRUE,"INPUTS";#N/A,#N/A,TRUE,"OUTPUTS";#N/A,#N/A,TRUE,"VALUATION"}</definedName>
    <definedName name="adfdsaf" hidden="1">{"AQUIRORDCF",#N/A,FALSE,"Merger consequences";"Acquirorassns",#N/A,FALSE,"Merger consequences"}</definedName>
    <definedName name="adfffffffffff" hidden="1">{"'100'!$A$1:$M$83"}</definedName>
    <definedName name="adfg" hidden="1">{"'100'!$A$1:$M$83"}</definedName>
    <definedName name="adfgasdysty" hidden="1">{#N/A,#N/A,FALSE,"REPORT"}</definedName>
    <definedName name="ADFGDSFGSDFG" hidden="1">#REF!</definedName>
    <definedName name="adfs" hidden="1">{"cash",#N/A,FALSE,"Executive Summary";"overview",#N/A,FALSE,"Executive Summary"}</definedName>
    <definedName name="adfsaf" hidden="1">{#N/A,#N/A,FALSE,"Assessment";#N/A,#N/A,FALSE,"Staffing";#N/A,#N/A,FALSE,"Hires";#N/A,#N/A,FALSE,"Assumptions"}</definedName>
    <definedName name="adfsfjfjky" hidden="1">{#N/A,#N/A,FALSE,"REPORT"}</definedName>
    <definedName name="adfsgsdf535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fvad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" hidden="1">{"'Sheet1'!$A$1:$O$40"}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fa" hidden="1">#REF!</definedName>
    <definedName name="adgare" hidden="1">#REF!</definedName>
    <definedName name="adgsdfs" hidden="1">{0}</definedName>
    <definedName name="adheth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hgsfghjfgj" hidden="1">#REF!</definedName>
    <definedName name="adhhtraaa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dj" hidden="1">#REF!</definedName>
    <definedName name="Adj_LC2" hidden="1">#REF!</definedName>
    <definedName name="Adj_LC3" hidden="1">#REF!</definedName>
    <definedName name="ad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k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M_1" hidden="1">"ADM_CODE1001"</definedName>
    <definedName name="ADM_10" hidden="1">"ADM_CODE1010"</definedName>
    <definedName name="ADM_100" hidden="1">"ADM_CODE1264"</definedName>
    <definedName name="ADM_101" hidden="1">"ADM_CODE1266"</definedName>
    <definedName name="ADM_102" hidden="1">"ADM_CODE1270"</definedName>
    <definedName name="ADM_103" hidden="1">"ADM_CODE1272"</definedName>
    <definedName name="ADM_11" hidden="1">"ADM_CODE1011"</definedName>
    <definedName name="ADM_12" hidden="1">"ADM_CODE1015"</definedName>
    <definedName name="ADM_13" hidden="1">"ADM_CODE1016"</definedName>
    <definedName name="ADM_14" hidden="1">"ADM_CODE1017"</definedName>
    <definedName name="ADM_15" hidden="1">"ADM_CODE1018"</definedName>
    <definedName name="ADM_16" hidden="1">"ADM_CODE1019"</definedName>
    <definedName name="ADM_17" hidden="1">"ADM_CODE1021"</definedName>
    <definedName name="ADM_18" hidden="1">"ADM_CODE1022"</definedName>
    <definedName name="ADM_19" hidden="1">"ADM_CODE1023"</definedName>
    <definedName name="ADM_2" hidden="1">"ADM_CODE1002"</definedName>
    <definedName name="ADM_20" hidden="1">"ADM_CODE1024"</definedName>
    <definedName name="ADM_21" hidden="1">"ADM_CODE1026"</definedName>
    <definedName name="ADM_22" hidden="1">"ADM_CODE1040"</definedName>
    <definedName name="ADM_23" hidden="1">"ADM_CODE1041"</definedName>
    <definedName name="ADM_24" hidden="1">"ADM_CODE1045"</definedName>
    <definedName name="ADM_25" hidden="1">"ADM_CODE1050"</definedName>
    <definedName name="ADM_26" hidden="1">"ADM_CODE1052"</definedName>
    <definedName name="ADM_27" hidden="1">"ADM_CODE1054"</definedName>
    <definedName name="ADM_28" hidden="1">"ADM_CODE1055"</definedName>
    <definedName name="ADM_29" hidden="1">"ADM_CODE1056"</definedName>
    <definedName name="ADM_3" hidden="1">"ADM_CODE1003"</definedName>
    <definedName name="ADM_30" hidden="1">"ADM_CODE1057"</definedName>
    <definedName name="ADM_31" hidden="1">"ADM_CODE1058"</definedName>
    <definedName name="ADM_32" hidden="1">"ADM_CODE1059"</definedName>
    <definedName name="ADM_33" hidden="1">"ADM_CODE1060"</definedName>
    <definedName name="ADM_34" hidden="1">"ADM_CODE1064"</definedName>
    <definedName name="ADM_35" hidden="1">"ADM_CODE1066"</definedName>
    <definedName name="ADM_36" hidden="1">"ADM_CODE1070"</definedName>
    <definedName name="ADM_37" hidden="1">"ADM_CODE1072"</definedName>
    <definedName name="ADM_38" hidden="1">"ADM_CODE1110"</definedName>
    <definedName name="ADM_39" hidden="1">"ADM_CODE1111"</definedName>
    <definedName name="ADM_4" hidden="1">"ADM_CODE1004"</definedName>
    <definedName name="ADM_40" hidden="1">"ADM_CODE1116"</definedName>
    <definedName name="ADM_41" hidden="1">"ADM_CODE1117"</definedName>
    <definedName name="ADM_42" hidden="1">"ADM_CODE1118"</definedName>
    <definedName name="ADM_43" hidden="1">"ADM_CODE1119"</definedName>
    <definedName name="ADM_44" hidden="1">"ADM_CODE1121"</definedName>
    <definedName name="ADM_45" hidden="1">"ADM_CODE1122"</definedName>
    <definedName name="ADM_46" hidden="1">"ADM_CODE1123"</definedName>
    <definedName name="ADM_47" hidden="1">"ADM_CODE1124"</definedName>
    <definedName name="ADM_48" hidden="1">"ADM_CODE1126"</definedName>
    <definedName name="ADM_49" hidden="1">"ADM_CODE1140"</definedName>
    <definedName name="ADM_5" hidden="1">"ADM_CODE1005"</definedName>
    <definedName name="ADM_50" hidden="1">"ADM_CODE1141"</definedName>
    <definedName name="ADM_51" hidden="1">"ADM_CODE1145"</definedName>
    <definedName name="ADM_52" hidden="1">"ADM_CODE1146"</definedName>
    <definedName name="ADM_53" hidden="1">"ADM_CODE1150"</definedName>
    <definedName name="ADM_54" hidden="1">"ADM_CODE1152"</definedName>
    <definedName name="ADM_55" hidden="1">"ADM_CODE1154"</definedName>
    <definedName name="ADM_56" hidden="1">"ADM_CODE1155"</definedName>
    <definedName name="ADM_57" hidden="1">"ADM_CODE1156"</definedName>
    <definedName name="ADM_58" hidden="1">"ADM_CODE1201"</definedName>
    <definedName name="ADM_59" hidden="1">"ADM_CODE1202"</definedName>
    <definedName name="ADM_6" hidden="1">"ADM_CODE1006"</definedName>
    <definedName name="ADM_60" hidden="1">"ADM_CODE1203"</definedName>
    <definedName name="ADM_61" hidden="1">"ADM_CODE1204"</definedName>
    <definedName name="ADM_62" hidden="1">"ADM_CODE1205"</definedName>
    <definedName name="ADM_63" hidden="1">"ADM_CODE1206"</definedName>
    <definedName name="ADM_64" hidden="1">"ADM_CODE1206A"</definedName>
    <definedName name="ADM_65" hidden="1">"ADM_CODE1206B"</definedName>
    <definedName name="ADM_66" hidden="1">"ADM_CODE1206C"</definedName>
    <definedName name="ADM_67" hidden="1">"ADM_CODE1206E"</definedName>
    <definedName name="ADM_68" hidden="1">"ADM_CODE1206G"</definedName>
    <definedName name="ADM_69" hidden="1">"ADM_CODE1206H"</definedName>
    <definedName name="ADM_7" hidden="1">"ADM_CODE1007"</definedName>
    <definedName name="ADM_70" hidden="1">"ADM_CODE1207"</definedName>
    <definedName name="ADM_71" hidden="1">"ADM_CODE1208"</definedName>
    <definedName name="ADM_72" hidden="1">"ADM_CODE1209"</definedName>
    <definedName name="ADM_73" hidden="1">"ADM_CODE1210"</definedName>
    <definedName name="ADM_74" hidden="1">"ADM_CODE1211"</definedName>
    <definedName name="ADM_75" hidden="1">"ADM_CODE1216"</definedName>
    <definedName name="ADM_76" hidden="1">"ADM_CODE1217"</definedName>
    <definedName name="ADM_77" hidden="1">"ADM_CODE1218"</definedName>
    <definedName name="ADM_78" hidden="1">"ADM_CODE1219"</definedName>
    <definedName name="ADM_79" hidden="1">"ADM_CODE1221"</definedName>
    <definedName name="ADM_8" hidden="1">"ADM_CODE1008"</definedName>
    <definedName name="ADM_80" hidden="1">"ADM_CODE1222"</definedName>
    <definedName name="ADM_81" hidden="1">"ADM_CODE1223"</definedName>
    <definedName name="ADM_82" hidden="1">"ADM_CODE1224"</definedName>
    <definedName name="ADM_83" hidden="1">"ADM_CODE1226"</definedName>
    <definedName name="ADM_84" hidden="1">"ADM_CODE1229"</definedName>
    <definedName name="ADM_85" hidden="1">"ADM_CODE1239"</definedName>
    <definedName name="ADM_86" hidden="1">"ADM_CODE1240"</definedName>
    <definedName name="ADM_87" hidden="1">"ADM_CODE1241"</definedName>
    <definedName name="ADM_88" hidden="1">"ADM_CODE1245"</definedName>
    <definedName name="ADM_89" hidden="1">"ADM_CODE1246"</definedName>
    <definedName name="ADM_9" hidden="1">"ADM_CODE1009"</definedName>
    <definedName name="ADM_90" hidden="1">"ADM_CODE1250"</definedName>
    <definedName name="ADM_91" hidden="1">"ADM_CODE1252"</definedName>
    <definedName name="ADM_92" hidden="1">"ADM_CODE1254"</definedName>
    <definedName name="ADM_93" hidden="1">"ADM_CODE1255"</definedName>
    <definedName name="ADM_94" hidden="1">"ADM_CODE1256"</definedName>
    <definedName name="ADM_95" hidden="1">"ADM_CODE1257"</definedName>
    <definedName name="ADM_96" hidden="1">"ADM_CODE1258"</definedName>
    <definedName name="ADM_97" hidden="1">"ADM_CODE1259"</definedName>
    <definedName name="ADM_98" hidden="1">"ADM_CODE1260"</definedName>
    <definedName name="ADM_99" hidden="1">"ADM_CODE1263"</definedName>
    <definedName name="ADM_boekee_ADM_PRF_1" hidden="1">TRUE</definedName>
    <definedName name="ADM_boekee_ADM_PRF_10" hidden="1">TRUE</definedName>
    <definedName name="ADM_boekee_ADM_PRF_100" hidden="1">TRUE</definedName>
    <definedName name="ADM_boekee_ADM_PRF_101" hidden="1">TRUE</definedName>
    <definedName name="ADM_boekee_ADM_PRF_102" hidden="1">TRUE</definedName>
    <definedName name="ADM_boekee_ADM_PRF_103" hidden="1">TRUE</definedName>
    <definedName name="ADM_boekee_ADM_PRF_11" hidden="1">TRUE</definedName>
    <definedName name="ADM_boekee_ADM_PRF_12" hidden="1">TRUE</definedName>
    <definedName name="ADM_boekee_ADM_PRF_13" hidden="1">TRUE</definedName>
    <definedName name="ADM_boekee_ADM_PRF_14" hidden="1">TRUE</definedName>
    <definedName name="ADM_boekee_ADM_PRF_15" hidden="1">TRUE</definedName>
    <definedName name="ADM_boekee_ADM_PRF_16" hidden="1">TRUE</definedName>
    <definedName name="ADM_boekee_ADM_PRF_17" hidden="1">TRUE</definedName>
    <definedName name="ADM_boekee_ADM_PRF_18" hidden="1">TRUE</definedName>
    <definedName name="ADM_boekee_ADM_PRF_19" hidden="1">TRUE</definedName>
    <definedName name="ADM_boekee_ADM_PRF_2" hidden="1">TRUE</definedName>
    <definedName name="ADM_boekee_ADM_PRF_20" hidden="1">TRUE</definedName>
    <definedName name="ADM_boekee_ADM_PRF_21" hidden="1">TRUE</definedName>
    <definedName name="ADM_boekee_ADM_PRF_22" hidden="1">TRUE</definedName>
    <definedName name="ADM_boekee_ADM_PRF_23" hidden="1">TRUE</definedName>
    <definedName name="ADM_boekee_ADM_PRF_24" hidden="1">TRUE</definedName>
    <definedName name="ADM_boekee_ADM_PRF_25" hidden="1">TRUE</definedName>
    <definedName name="ADM_boekee_ADM_PRF_26" hidden="1">TRUE</definedName>
    <definedName name="ADM_boekee_ADM_PRF_27" hidden="1">TRUE</definedName>
    <definedName name="ADM_boekee_ADM_PRF_28" hidden="1">TRUE</definedName>
    <definedName name="ADM_boekee_ADM_PRF_29" hidden="1">TRUE</definedName>
    <definedName name="ADM_boekee_ADM_PRF_3" hidden="1">TRUE</definedName>
    <definedName name="ADM_boekee_ADM_PRF_30" hidden="1">TRUE</definedName>
    <definedName name="ADM_boekee_ADM_PRF_31" hidden="1">TRUE</definedName>
    <definedName name="ADM_boekee_ADM_PRF_32" hidden="1">TRUE</definedName>
    <definedName name="ADM_boekee_ADM_PRF_33" hidden="1">TRUE</definedName>
    <definedName name="ADM_boekee_ADM_PRF_34" hidden="1">TRUE</definedName>
    <definedName name="ADM_boekee_ADM_PRF_35" hidden="1">TRUE</definedName>
    <definedName name="ADM_boekee_ADM_PRF_36" hidden="1">TRUE</definedName>
    <definedName name="ADM_boekee_ADM_PRF_37" hidden="1">TRUE</definedName>
    <definedName name="ADM_boekee_ADM_PRF_38" hidden="1">TRUE</definedName>
    <definedName name="ADM_boekee_ADM_PRF_39" hidden="1">TRUE</definedName>
    <definedName name="ADM_boekee_ADM_PRF_4" hidden="1">TRUE</definedName>
    <definedName name="ADM_boekee_ADM_PRF_40" hidden="1">TRUE</definedName>
    <definedName name="ADM_boekee_ADM_PRF_41" hidden="1">TRUE</definedName>
    <definedName name="ADM_boekee_ADM_PRF_42" hidden="1">TRUE</definedName>
    <definedName name="ADM_boekee_ADM_PRF_43" hidden="1">TRUE</definedName>
    <definedName name="ADM_boekee_ADM_PRF_44" hidden="1">TRUE</definedName>
    <definedName name="ADM_boekee_ADM_PRF_45" hidden="1">TRUE</definedName>
    <definedName name="ADM_boekee_ADM_PRF_46" hidden="1">TRUE</definedName>
    <definedName name="ADM_boekee_ADM_PRF_47" hidden="1">TRUE</definedName>
    <definedName name="ADM_boekee_ADM_PRF_48" hidden="1">TRUE</definedName>
    <definedName name="ADM_boekee_ADM_PRF_49" hidden="1">TRUE</definedName>
    <definedName name="ADM_boekee_ADM_PRF_5" hidden="1">TRUE</definedName>
    <definedName name="ADM_boekee_ADM_PRF_50" hidden="1">TRUE</definedName>
    <definedName name="ADM_boekee_ADM_PRF_51" hidden="1">TRUE</definedName>
    <definedName name="ADM_boekee_ADM_PRF_52" hidden="1">TRUE</definedName>
    <definedName name="ADM_boekee_ADM_PRF_53" hidden="1">TRUE</definedName>
    <definedName name="ADM_boekee_ADM_PRF_54" hidden="1">TRUE</definedName>
    <definedName name="ADM_boekee_ADM_PRF_55" hidden="1">TRUE</definedName>
    <definedName name="ADM_boekee_ADM_PRF_56" hidden="1">TRUE</definedName>
    <definedName name="ADM_boekee_ADM_PRF_57" hidden="1">TRUE</definedName>
    <definedName name="ADM_boekee_ADM_PRF_58" hidden="1">TRUE</definedName>
    <definedName name="ADM_boekee_ADM_PRF_59" hidden="1">TRUE</definedName>
    <definedName name="ADM_boekee_ADM_PRF_6" hidden="1">TRUE</definedName>
    <definedName name="ADM_boekee_ADM_PRF_60" hidden="1">TRUE</definedName>
    <definedName name="ADM_boekee_ADM_PRF_61" hidden="1">TRUE</definedName>
    <definedName name="ADM_boekee_ADM_PRF_62" hidden="1">TRUE</definedName>
    <definedName name="ADM_boekee_ADM_PRF_63" hidden="1">TRUE</definedName>
    <definedName name="ADM_boekee_ADM_PRF_64" hidden="1">TRUE</definedName>
    <definedName name="ADM_boekee_ADM_PRF_65" hidden="1">TRUE</definedName>
    <definedName name="ADM_boekee_ADM_PRF_66" hidden="1">TRUE</definedName>
    <definedName name="ADM_boekee_ADM_PRF_67" hidden="1">TRUE</definedName>
    <definedName name="ADM_boekee_ADM_PRF_68" hidden="1">TRUE</definedName>
    <definedName name="ADM_boekee_ADM_PRF_69" hidden="1">TRUE</definedName>
    <definedName name="ADM_boekee_ADM_PRF_7" hidden="1">TRUE</definedName>
    <definedName name="ADM_boekee_ADM_PRF_70" hidden="1">TRUE</definedName>
    <definedName name="ADM_boekee_ADM_PRF_71" hidden="1">TRUE</definedName>
    <definedName name="ADM_boekee_ADM_PRF_72" hidden="1">TRUE</definedName>
    <definedName name="ADM_boekee_ADM_PRF_73" hidden="1">TRUE</definedName>
    <definedName name="ADM_boekee_ADM_PRF_74" hidden="1">TRUE</definedName>
    <definedName name="ADM_boekee_ADM_PRF_75" hidden="1">TRUE</definedName>
    <definedName name="ADM_boekee_ADM_PRF_76" hidden="1">TRUE</definedName>
    <definedName name="ADM_boekee_ADM_PRF_77" hidden="1">TRUE</definedName>
    <definedName name="ADM_boekee_ADM_PRF_78" hidden="1">TRUE</definedName>
    <definedName name="ADM_boekee_ADM_PRF_79" hidden="1">TRUE</definedName>
    <definedName name="ADM_boekee_ADM_PRF_8" hidden="1">TRUE</definedName>
    <definedName name="ADM_boekee_ADM_PRF_80" hidden="1">TRUE</definedName>
    <definedName name="ADM_boekee_ADM_PRF_81" hidden="1">TRUE</definedName>
    <definedName name="ADM_boekee_ADM_PRF_82" hidden="1">TRUE</definedName>
    <definedName name="ADM_boekee_ADM_PRF_83" hidden="1">TRUE</definedName>
    <definedName name="ADM_boekee_ADM_PRF_84" hidden="1">TRUE</definedName>
    <definedName name="ADM_boekee_ADM_PRF_85" hidden="1">TRUE</definedName>
    <definedName name="ADM_boekee_ADM_PRF_86" hidden="1">TRUE</definedName>
    <definedName name="ADM_boekee_ADM_PRF_87" hidden="1">TRUE</definedName>
    <definedName name="ADM_boekee_ADM_PRF_88" hidden="1">TRUE</definedName>
    <definedName name="ADM_boekee_ADM_PRF_89" hidden="1">TRUE</definedName>
    <definedName name="ADM_boekee_ADM_PRF_9" hidden="1">TRUE</definedName>
    <definedName name="ADM_boekee_ADM_PRF_90" hidden="1">TRUE</definedName>
    <definedName name="ADM_boekee_ADM_PRF_91" hidden="1">TRUE</definedName>
    <definedName name="ADM_boekee_ADM_PRF_92" hidden="1">TRUE</definedName>
    <definedName name="ADM_boekee_ADM_PRF_93" hidden="1">TRUE</definedName>
    <definedName name="ADM_boekee_ADM_PRF_94" hidden="1">TRUE</definedName>
    <definedName name="ADM_boekee_ADM_PRF_95" hidden="1">TRUE</definedName>
    <definedName name="ADM_boekee_ADM_PRF_96" hidden="1">TRUE</definedName>
    <definedName name="ADM_boekee_ADM_PRF_97" hidden="1">TRUE</definedName>
    <definedName name="ADM_boekee_ADM_PRF_98" hidden="1">TRUE</definedName>
    <definedName name="ADM_boekee_ADM_PRF_99" hidden="1">TRUE</definedName>
    <definedName name="ADM_boekee_BUDGET_1" hidden="1">TRUE</definedName>
    <definedName name="ADM_boekee_BUDGET_10" hidden="1">TRUE</definedName>
    <definedName name="ADM_boekee_BUDGET_100" hidden="1">TRUE</definedName>
    <definedName name="ADM_boekee_BUDGET_101" hidden="1">TRUE</definedName>
    <definedName name="ADM_boekee_BUDGET_102" hidden="1">TRUE</definedName>
    <definedName name="ADM_boekee_BUDGET_103" hidden="1">TRUE</definedName>
    <definedName name="ADM_boekee_BUDGET_11" hidden="1">TRUE</definedName>
    <definedName name="ADM_boekee_BUDGET_12" hidden="1">TRUE</definedName>
    <definedName name="ADM_boekee_BUDGET_13" hidden="1">TRUE</definedName>
    <definedName name="ADM_boekee_BUDGET_14" hidden="1">TRUE</definedName>
    <definedName name="ADM_boekee_BUDGET_15" hidden="1">TRUE</definedName>
    <definedName name="ADM_boekee_BUDGET_16" hidden="1">TRUE</definedName>
    <definedName name="ADM_boekee_BUDGET_17" hidden="1">TRUE</definedName>
    <definedName name="ADM_boekee_BUDGET_18" hidden="1">TRUE</definedName>
    <definedName name="ADM_boekee_BUDGET_19" hidden="1">TRUE</definedName>
    <definedName name="ADM_boekee_BUDGET_2" hidden="1">TRUE</definedName>
    <definedName name="ADM_boekee_BUDGET_20" hidden="1">TRUE</definedName>
    <definedName name="ADM_boekee_BUDGET_21" hidden="1">TRUE</definedName>
    <definedName name="ADM_boekee_BUDGET_22" hidden="1">TRUE</definedName>
    <definedName name="ADM_boekee_BUDGET_23" hidden="1">TRUE</definedName>
    <definedName name="ADM_boekee_BUDGET_24" hidden="1">TRUE</definedName>
    <definedName name="ADM_boekee_BUDGET_25" hidden="1">TRUE</definedName>
    <definedName name="ADM_boekee_BUDGET_26" hidden="1">TRUE</definedName>
    <definedName name="ADM_boekee_BUDGET_27" hidden="1">TRUE</definedName>
    <definedName name="ADM_boekee_BUDGET_28" hidden="1">TRUE</definedName>
    <definedName name="ADM_boekee_BUDGET_29" hidden="1">TRUE</definedName>
    <definedName name="ADM_boekee_BUDGET_3" hidden="1">TRUE</definedName>
    <definedName name="ADM_boekee_BUDGET_30" hidden="1">TRUE</definedName>
    <definedName name="ADM_boekee_BUDGET_31" hidden="1">TRUE</definedName>
    <definedName name="ADM_boekee_BUDGET_32" hidden="1">TRUE</definedName>
    <definedName name="ADM_boekee_BUDGET_33" hidden="1">TRUE</definedName>
    <definedName name="ADM_boekee_BUDGET_34" hidden="1">TRUE</definedName>
    <definedName name="ADM_boekee_BUDGET_35" hidden="1">TRUE</definedName>
    <definedName name="ADM_boekee_BUDGET_36" hidden="1">TRUE</definedName>
    <definedName name="ADM_boekee_BUDGET_37" hidden="1">TRUE</definedName>
    <definedName name="ADM_boekee_BUDGET_38" hidden="1">TRUE</definedName>
    <definedName name="ADM_boekee_BUDGET_39" hidden="1">TRUE</definedName>
    <definedName name="ADM_boekee_BUDGET_4" hidden="1">TRUE</definedName>
    <definedName name="ADM_boekee_BUDGET_40" hidden="1">TRUE</definedName>
    <definedName name="ADM_boekee_BUDGET_41" hidden="1">TRUE</definedName>
    <definedName name="ADM_boekee_BUDGET_42" hidden="1">TRUE</definedName>
    <definedName name="ADM_boekee_BUDGET_43" hidden="1">TRUE</definedName>
    <definedName name="ADM_boekee_BUDGET_44" hidden="1">TRUE</definedName>
    <definedName name="ADM_boekee_BUDGET_45" hidden="1">TRUE</definedName>
    <definedName name="ADM_boekee_BUDGET_46" hidden="1">TRUE</definedName>
    <definedName name="ADM_boekee_BUDGET_47" hidden="1">TRUE</definedName>
    <definedName name="ADM_boekee_BUDGET_48" hidden="1">TRUE</definedName>
    <definedName name="ADM_boekee_BUDGET_49" hidden="1">TRUE</definedName>
    <definedName name="ADM_boekee_BUDGET_5" hidden="1">TRUE</definedName>
    <definedName name="ADM_boekee_BUDGET_50" hidden="1">TRUE</definedName>
    <definedName name="ADM_boekee_BUDGET_51" hidden="1">TRUE</definedName>
    <definedName name="ADM_boekee_BUDGET_52" hidden="1">TRUE</definedName>
    <definedName name="ADM_boekee_BUDGET_53" hidden="1">TRUE</definedName>
    <definedName name="ADM_boekee_BUDGET_54" hidden="1">TRUE</definedName>
    <definedName name="ADM_boekee_BUDGET_55" hidden="1">TRUE</definedName>
    <definedName name="ADM_boekee_BUDGET_56" hidden="1">TRUE</definedName>
    <definedName name="ADM_boekee_BUDGET_57" hidden="1">TRUE</definedName>
    <definedName name="ADM_boekee_BUDGET_58" hidden="1">TRUE</definedName>
    <definedName name="ADM_boekee_BUDGET_59" hidden="1">TRUE</definedName>
    <definedName name="ADM_boekee_BUDGET_6" hidden="1">TRUE</definedName>
    <definedName name="ADM_boekee_BUDGET_60" hidden="1">TRUE</definedName>
    <definedName name="ADM_boekee_BUDGET_61" hidden="1">TRUE</definedName>
    <definedName name="ADM_boekee_BUDGET_62" hidden="1">TRUE</definedName>
    <definedName name="ADM_boekee_BUDGET_63" hidden="1">TRUE</definedName>
    <definedName name="ADM_boekee_BUDGET_64" hidden="1">TRUE</definedName>
    <definedName name="ADM_boekee_BUDGET_65" hidden="1">TRUE</definedName>
    <definedName name="ADM_boekee_BUDGET_66" hidden="1">TRUE</definedName>
    <definedName name="ADM_boekee_BUDGET_67" hidden="1">TRUE</definedName>
    <definedName name="ADM_boekee_BUDGET_68" hidden="1">TRUE</definedName>
    <definedName name="ADM_boekee_BUDGET_69" hidden="1">TRUE</definedName>
    <definedName name="ADM_boekee_BUDGET_7" hidden="1">TRUE</definedName>
    <definedName name="ADM_boekee_BUDGET_70" hidden="1">TRUE</definedName>
    <definedName name="ADM_boekee_BUDGET_71" hidden="1">TRUE</definedName>
    <definedName name="ADM_boekee_BUDGET_72" hidden="1">TRUE</definedName>
    <definedName name="ADM_boekee_BUDGET_73" hidden="1">TRUE</definedName>
    <definedName name="ADM_boekee_BUDGET_74" hidden="1">TRUE</definedName>
    <definedName name="ADM_boekee_BUDGET_75" hidden="1">TRUE</definedName>
    <definedName name="ADM_boekee_BUDGET_76" hidden="1">TRUE</definedName>
    <definedName name="ADM_boekee_BUDGET_77" hidden="1">TRUE</definedName>
    <definedName name="ADM_boekee_BUDGET_78" hidden="1">TRUE</definedName>
    <definedName name="ADM_boekee_BUDGET_79" hidden="1">TRUE</definedName>
    <definedName name="ADM_boekee_BUDGET_8" hidden="1">TRUE</definedName>
    <definedName name="ADM_boekee_BUDGET_80" hidden="1">TRUE</definedName>
    <definedName name="ADM_boekee_BUDGET_81" hidden="1">TRUE</definedName>
    <definedName name="ADM_boekee_BUDGET_82" hidden="1">TRUE</definedName>
    <definedName name="ADM_boekee_BUDGET_83" hidden="1">TRUE</definedName>
    <definedName name="ADM_boekee_BUDGET_84" hidden="1">TRUE</definedName>
    <definedName name="ADM_boekee_BUDGET_85" hidden="1">TRUE</definedName>
    <definedName name="ADM_boekee_BUDGET_86" hidden="1">TRUE</definedName>
    <definedName name="ADM_boekee_BUDGET_87" hidden="1">TRUE</definedName>
    <definedName name="ADM_boekee_BUDGET_88" hidden="1">TRUE</definedName>
    <definedName name="ADM_boekee_BUDGET_89" hidden="1">TRUE</definedName>
    <definedName name="ADM_boekee_BUDGET_9" hidden="1">TRUE</definedName>
    <definedName name="ADM_boekee_BUDGET_90" hidden="1">TRUE</definedName>
    <definedName name="ADM_boekee_BUDGET_91" hidden="1">TRUE</definedName>
    <definedName name="ADM_boekee_BUDGET_92" hidden="1">TRUE</definedName>
    <definedName name="ADM_boekee_BUDGET_93" hidden="1">TRUE</definedName>
    <definedName name="ADM_boekee_BUDGET_94" hidden="1">TRUE</definedName>
    <definedName name="ADM_boekee_BUDGET_95" hidden="1">TRUE</definedName>
    <definedName name="ADM_boekee_BUDGET_96" hidden="1">TRUE</definedName>
    <definedName name="ADM_boekee_BUDGET_97" hidden="1">TRUE</definedName>
    <definedName name="ADM_boekee_BUDGET_98" hidden="1">TRUE</definedName>
    <definedName name="ADM_boekee_BUDGET_99" hidden="1">TRUE</definedName>
    <definedName name="ADM_boekee_COST_1" hidden="1">TRUE</definedName>
    <definedName name="ADM_boekee_COST_10" hidden="1">TRUE</definedName>
    <definedName name="ADM_boekee_COST_100" hidden="1">TRUE</definedName>
    <definedName name="ADM_boekee_COST_101" hidden="1">TRUE</definedName>
    <definedName name="ADM_boekee_COST_102" hidden="1">TRUE</definedName>
    <definedName name="ADM_boekee_COST_103" hidden="1">TRUE</definedName>
    <definedName name="ADM_boekee_COST_11" hidden="1">TRUE</definedName>
    <definedName name="ADM_boekee_COST_12" hidden="1">TRUE</definedName>
    <definedName name="ADM_boekee_COST_13" hidden="1">TRUE</definedName>
    <definedName name="ADM_boekee_COST_14" hidden="1">TRUE</definedName>
    <definedName name="ADM_boekee_COST_15" hidden="1">TRUE</definedName>
    <definedName name="ADM_boekee_COST_16" hidden="1">TRUE</definedName>
    <definedName name="ADM_boekee_COST_17" hidden="1">TRUE</definedName>
    <definedName name="ADM_boekee_COST_18" hidden="1">TRUE</definedName>
    <definedName name="ADM_boekee_COST_19" hidden="1">TRUE</definedName>
    <definedName name="ADM_boekee_COST_2" hidden="1">TRUE</definedName>
    <definedName name="ADM_boekee_COST_20" hidden="1">TRUE</definedName>
    <definedName name="ADM_boekee_COST_21" hidden="1">TRUE</definedName>
    <definedName name="ADM_boekee_COST_22" hidden="1">TRUE</definedName>
    <definedName name="ADM_boekee_COST_23" hidden="1">TRUE</definedName>
    <definedName name="ADM_boekee_COST_24" hidden="1">TRUE</definedName>
    <definedName name="ADM_boekee_COST_25" hidden="1">TRUE</definedName>
    <definedName name="ADM_boekee_COST_26" hidden="1">TRUE</definedName>
    <definedName name="ADM_boekee_COST_27" hidden="1">TRUE</definedName>
    <definedName name="ADM_boekee_COST_28" hidden="1">TRUE</definedName>
    <definedName name="ADM_boekee_COST_29" hidden="1">TRUE</definedName>
    <definedName name="ADM_boekee_COST_3" hidden="1">TRUE</definedName>
    <definedName name="ADM_boekee_COST_30" hidden="1">TRUE</definedName>
    <definedName name="ADM_boekee_COST_31" hidden="1">TRUE</definedName>
    <definedName name="ADM_boekee_COST_32" hidden="1">TRUE</definedName>
    <definedName name="ADM_boekee_COST_33" hidden="1">TRUE</definedName>
    <definedName name="ADM_boekee_COST_34" hidden="1">TRUE</definedName>
    <definedName name="ADM_boekee_COST_35" hidden="1">TRUE</definedName>
    <definedName name="ADM_boekee_COST_36" hidden="1">TRUE</definedName>
    <definedName name="ADM_boekee_COST_37" hidden="1">TRUE</definedName>
    <definedName name="ADM_boekee_COST_38" hidden="1">TRUE</definedName>
    <definedName name="ADM_boekee_COST_39" hidden="1">TRUE</definedName>
    <definedName name="ADM_boekee_COST_4" hidden="1">TRUE</definedName>
    <definedName name="ADM_boekee_COST_40" hidden="1">TRUE</definedName>
    <definedName name="ADM_boekee_COST_41" hidden="1">TRUE</definedName>
    <definedName name="ADM_boekee_COST_42" hidden="1">TRUE</definedName>
    <definedName name="ADM_boekee_COST_43" hidden="1">TRUE</definedName>
    <definedName name="ADM_boekee_COST_44" hidden="1">TRUE</definedName>
    <definedName name="ADM_boekee_COST_45" hidden="1">TRUE</definedName>
    <definedName name="ADM_boekee_COST_46" hidden="1">TRUE</definedName>
    <definedName name="ADM_boekee_COST_47" hidden="1">TRUE</definedName>
    <definedName name="ADM_boekee_COST_48" hidden="1">TRUE</definedName>
    <definedName name="ADM_boekee_COST_49" hidden="1">TRUE</definedName>
    <definedName name="ADM_boekee_COST_5" hidden="1">TRUE</definedName>
    <definedName name="ADM_boekee_COST_50" hidden="1">TRUE</definedName>
    <definedName name="ADM_boekee_COST_51" hidden="1">TRUE</definedName>
    <definedName name="ADM_boekee_COST_52" hidden="1">TRUE</definedName>
    <definedName name="ADM_boekee_COST_53" hidden="1">TRUE</definedName>
    <definedName name="ADM_boekee_COST_54" hidden="1">TRUE</definedName>
    <definedName name="ADM_boekee_COST_55" hidden="1">TRUE</definedName>
    <definedName name="ADM_boekee_COST_56" hidden="1">TRUE</definedName>
    <definedName name="ADM_boekee_COST_57" hidden="1">TRUE</definedName>
    <definedName name="ADM_boekee_COST_58" hidden="1">TRUE</definedName>
    <definedName name="ADM_boekee_COST_59" hidden="1">TRUE</definedName>
    <definedName name="ADM_boekee_COST_6" hidden="1">TRUE</definedName>
    <definedName name="ADM_boekee_COST_60" hidden="1">TRUE</definedName>
    <definedName name="ADM_boekee_COST_61" hidden="1">TRUE</definedName>
    <definedName name="ADM_boekee_COST_62" hidden="1">TRUE</definedName>
    <definedName name="ADM_boekee_COST_63" hidden="1">TRUE</definedName>
    <definedName name="ADM_boekee_COST_64" hidden="1">TRUE</definedName>
    <definedName name="ADM_boekee_COST_65" hidden="1">TRUE</definedName>
    <definedName name="ADM_boekee_COST_66" hidden="1">TRUE</definedName>
    <definedName name="ADM_boekee_COST_67" hidden="1">TRUE</definedName>
    <definedName name="ADM_boekee_COST_68" hidden="1">TRUE</definedName>
    <definedName name="ADM_boekee_COST_69" hidden="1">TRUE</definedName>
    <definedName name="ADM_boekee_COST_7" hidden="1">TRUE</definedName>
    <definedName name="ADM_boekee_COST_70" hidden="1">TRUE</definedName>
    <definedName name="ADM_boekee_COST_71" hidden="1">TRUE</definedName>
    <definedName name="ADM_boekee_COST_72" hidden="1">TRUE</definedName>
    <definedName name="ADM_boekee_COST_73" hidden="1">TRUE</definedName>
    <definedName name="ADM_boekee_COST_74" hidden="1">TRUE</definedName>
    <definedName name="ADM_boekee_COST_75" hidden="1">TRUE</definedName>
    <definedName name="ADM_boekee_COST_76" hidden="1">TRUE</definedName>
    <definedName name="ADM_boekee_COST_77" hidden="1">TRUE</definedName>
    <definedName name="ADM_boekee_COST_78" hidden="1">TRUE</definedName>
    <definedName name="ADM_boekee_COST_79" hidden="1">TRUE</definedName>
    <definedName name="ADM_boekee_COST_8" hidden="1">TRUE</definedName>
    <definedName name="ADM_boekee_COST_80" hidden="1">TRUE</definedName>
    <definedName name="ADM_boekee_COST_81" hidden="1">TRUE</definedName>
    <definedName name="ADM_boekee_COST_82" hidden="1">TRUE</definedName>
    <definedName name="ADM_boekee_COST_83" hidden="1">TRUE</definedName>
    <definedName name="ADM_boekee_COST_84" hidden="1">TRUE</definedName>
    <definedName name="ADM_boekee_COST_85" hidden="1">TRUE</definedName>
    <definedName name="ADM_boekee_COST_86" hidden="1">TRUE</definedName>
    <definedName name="ADM_boekee_COST_87" hidden="1">TRUE</definedName>
    <definedName name="ADM_boekee_COST_88" hidden="1">TRUE</definedName>
    <definedName name="ADM_boekee_COST_89" hidden="1">TRUE</definedName>
    <definedName name="ADM_boekee_COST_9" hidden="1">TRUE</definedName>
    <definedName name="ADM_boekee_COST_90" hidden="1">TRUE</definedName>
    <definedName name="ADM_boekee_COST_91" hidden="1">TRUE</definedName>
    <definedName name="ADM_boekee_COST_92" hidden="1">TRUE</definedName>
    <definedName name="ADM_boekee_COST_93" hidden="1">TRUE</definedName>
    <definedName name="ADM_boekee_COST_94" hidden="1">TRUE</definedName>
    <definedName name="ADM_boekee_COST_95" hidden="1">TRUE</definedName>
    <definedName name="ADM_boekee_COST_96" hidden="1">TRUE</definedName>
    <definedName name="ADM_boekee_COST_97" hidden="1">TRUE</definedName>
    <definedName name="ADM_boekee_COST_98" hidden="1">TRUE</definedName>
    <definedName name="ADM_boekee_COST_99" hidden="1">TRUE</definedName>
    <definedName name="ADM_boekee_CRED_1" hidden="1">TRUE</definedName>
    <definedName name="ADM_boekee_CRED_10" hidden="1">TRUE</definedName>
    <definedName name="ADM_boekee_CRED_100" hidden="1">TRUE</definedName>
    <definedName name="ADM_boekee_CRED_101" hidden="1">TRUE</definedName>
    <definedName name="ADM_boekee_CRED_102" hidden="1">TRUE</definedName>
    <definedName name="ADM_boekee_CRED_103" hidden="1">TRUE</definedName>
    <definedName name="ADM_boekee_CRED_11" hidden="1">TRUE</definedName>
    <definedName name="ADM_boekee_CRED_12" hidden="1">TRUE</definedName>
    <definedName name="ADM_boekee_CRED_13" hidden="1">TRUE</definedName>
    <definedName name="ADM_boekee_CRED_14" hidden="1">TRUE</definedName>
    <definedName name="ADM_boekee_CRED_15" hidden="1">TRUE</definedName>
    <definedName name="ADM_boekee_CRED_16" hidden="1">TRUE</definedName>
    <definedName name="ADM_boekee_CRED_17" hidden="1">TRUE</definedName>
    <definedName name="ADM_boekee_CRED_18" hidden="1">TRUE</definedName>
    <definedName name="ADM_boekee_CRED_19" hidden="1">TRUE</definedName>
    <definedName name="ADM_boekee_CRED_2" hidden="1">TRUE</definedName>
    <definedName name="ADM_boekee_CRED_20" hidden="1">TRUE</definedName>
    <definedName name="ADM_boekee_CRED_21" hidden="1">TRUE</definedName>
    <definedName name="ADM_boekee_CRED_22" hidden="1">TRUE</definedName>
    <definedName name="ADM_boekee_CRED_23" hidden="1">TRUE</definedName>
    <definedName name="ADM_boekee_CRED_24" hidden="1">TRUE</definedName>
    <definedName name="ADM_boekee_CRED_25" hidden="1">TRUE</definedName>
    <definedName name="ADM_boekee_CRED_26" hidden="1">TRUE</definedName>
    <definedName name="ADM_boekee_CRED_27" hidden="1">TRUE</definedName>
    <definedName name="ADM_boekee_CRED_28" hidden="1">TRUE</definedName>
    <definedName name="ADM_boekee_CRED_29" hidden="1">TRUE</definedName>
    <definedName name="ADM_boekee_CRED_3" hidden="1">TRUE</definedName>
    <definedName name="ADM_boekee_CRED_30" hidden="1">TRUE</definedName>
    <definedName name="ADM_boekee_CRED_31" hidden="1">TRUE</definedName>
    <definedName name="ADM_boekee_CRED_32" hidden="1">TRUE</definedName>
    <definedName name="ADM_boekee_CRED_33" hidden="1">TRUE</definedName>
    <definedName name="ADM_boekee_CRED_34" hidden="1">TRUE</definedName>
    <definedName name="ADM_boekee_CRED_35" hidden="1">TRUE</definedName>
    <definedName name="ADM_boekee_CRED_36" hidden="1">TRUE</definedName>
    <definedName name="ADM_boekee_CRED_37" hidden="1">TRUE</definedName>
    <definedName name="ADM_boekee_CRED_38" hidden="1">TRUE</definedName>
    <definedName name="ADM_boekee_CRED_39" hidden="1">TRUE</definedName>
    <definedName name="ADM_boekee_CRED_4" hidden="1">TRUE</definedName>
    <definedName name="ADM_boekee_CRED_40" hidden="1">TRUE</definedName>
    <definedName name="ADM_boekee_CRED_41" hidden="1">TRUE</definedName>
    <definedName name="ADM_boekee_CRED_42" hidden="1">TRUE</definedName>
    <definedName name="ADM_boekee_CRED_43" hidden="1">TRUE</definedName>
    <definedName name="ADM_boekee_CRED_44" hidden="1">TRUE</definedName>
    <definedName name="ADM_boekee_CRED_45" hidden="1">TRUE</definedName>
    <definedName name="ADM_boekee_CRED_46" hidden="1">TRUE</definedName>
    <definedName name="ADM_boekee_CRED_47" hidden="1">TRUE</definedName>
    <definedName name="ADM_boekee_CRED_48" hidden="1">TRUE</definedName>
    <definedName name="ADM_boekee_CRED_49" hidden="1">TRUE</definedName>
    <definedName name="ADM_boekee_CRED_5" hidden="1">TRUE</definedName>
    <definedName name="ADM_boekee_CRED_50" hidden="1">TRUE</definedName>
    <definedName name="ADM_boekee_CRED_51" hidden="1">TRUE</definedName>
    <definedName name="ADM_boekee_CRED_52" hidden="1">TRUE</definedName>
    <definedName name="ADM_boekee_CRED_53" hidden="1">TRUE</definedName>
    <definedName name="ADM_boekee_CRED_54" hidden="1">TRUE</definedName>
    <definedName name="ADM_boekee_CRED_55" hidden="1">TRUE</definedName>
    <definedName name="ADM_boekee_CRED_56" hidden="1">TRUE</definedName>
    <definedName name="ADM_boekee_CRED_57" hidden="1">TRUE</definedName>
    <definedName name="ADM_boekee_CRED_58" hidden="1">TRUE</definedName>
    <definedName name="ADM_boekee_CRED_59" hidden="1">TRUE</definedName>
    <definedName name="ADM_boekee_CRED_6" hidden="1">TRUE</definedName>
    <definedName name="ADM_boekee_CRED_60" hidden="1">TRUE</definedName>
    <definedName name="ADM_boekee_CRED_61" hidden="1">TRUE</definedName>
    <definedName name="ADM_boekee_CRED_62" hidden="1">TRUE</definedName>
    <definedName name="ADM_boekee_CRED_63" hidden="1">TRUE</definedName>
    <definedName name="ADM_boekee_CRED_64" hidden="1">TRUE</definedName>
    <definedName name="ADM_boekee_CRED_65" hidden="1">TRUE</definedName>
    <definedName name="ADM_boekee_CRED_66" hidden="1">TRUE</definedName>
    <definedName name="ADM_boekee_CRED_67" hidden="1">TRUE</definedName>
    <definedName name="ADM_boekee_CRED_68" hidden="1">TRUE</definedName>
    <definedName name="ADM_boekee_CRED_69" hidden="1">TRUE</definedName>
    <definedName name="ADM_boekee_CRED_7" hidden="1">TRUE</definedName>
    <definedName name="ADM_boekee_CRED_70" hidden="1">TRUE</definedName>
    <definedName name="ADM_boekee_CRED_71" hidden="1">TRUE</definedName>
    <definedName name="ADM_boekee_CRED_72" hidden="1">TRUE</definedName>
    <definedName name="ADM_boekee_CRED_73" hidden="1">TRUE</definedName>
    <definedName name="ADM_boekee_CRED_74" hidden="1">TRUE</definedName>
    <definedName name="ADM_boekee_CRED_75" hidden="1">TRUE</definedName>
    <definedName name="ADM_boekee_CRED_76" hidden="1">TRUE</definedName>
    <definedName name="ADM_boekee_CRED_77" hidden="1">TRUE</definedName>
    <definedName name="ADM_boekee_CRED_78" hidden="1">TRUE</definedName>
    <definedName name="ADM_boekee_CRED_79" hidden="1">TRUE</definedName>
    <definedName name="ADM_boekee_CRED_8" hidden="1">TRUE</definedName>
    <definedName name="ADM_boekee_CRED_80" hidden="1">TRUE</definedName>
    <definedName name="ADM_boekee_CRED_81" hidden="1">TRUE</definedName>
    <definedName name="ADM_boekee_CRED_82" hidden="1">TRUE</definedName>
    <definedName name="ADM_boekee_CRED_83" hidden="1">TRUE</definedName>
    <definedName name="ADM_boekee_CRED_84" hidden="1">TRUE</definedName>
    <definedName name="ADM_boekee_CRED_85" hidden="1">TRUE</definedName>
    <definedName name="ADM_boekee_CRED_86" hidden="1">TRUE</definedName>
    <definedName name="ADM_boekee_CRED_87" hidden="1">TRUE</definedName>
    <definedName name="ADM_boekee_CRED_88" hidden="1">TRUE</definedName>
    <definedName name="ADM_boekee_CRED_89" hidden="1">TRUE</definedName>
    <definedName name="ADM_boekee_CRED_9" hidden="1">TRUE</definedName>
    <definedName name="ADM_boekee_CRED_90" hidden="1">TRUE</definedName>
    <definedName name="ADM_boekee_CRED_91" hidden="1">TRUE</definedName>
    <definedName name="ADM_boekee_CRED_92" hidden="1">TRUE</definedName>
    <definedName name="ADM_boekee_CRED_93" hidden="1">TRUE</definedName>
    <definedName name="ADM_boekee_CRED_94" hidden="1">TRUE</definedName>
    <definedName name="ADM_boekee_CRED_95" hidden="1">TRUE</definedName>
    <definedName name="ADM_boekee_CRED_96" hidden="1">TRUE</definedName>
    <definedName name="ADM_boekee_CRED_97" hidden="1">TRUE</definedName>
    <definedName name="ADM_boekee_CRED_98" hidden="1">TRUE</definedName>
    <definedName name="ADM_boekee_CRED_99" hidden="1">TRUE</definedName>
    <definedName name="ADM_boekee_DEB_1" hidden="1">TRUE</definedName>
    <definedName name="ADM_boekee_DEB_10" hidden="1">TRUE</definedName>
    <definedName name="ADM_boekee_DEB_100" hidden="1">TRUE</definedName>
    <definedName name="ADM_boekee_DEB_101" hidden="1">TRUE</definedName>
    <definedName name="ADM_boekee_DEB_102" hidden="1">TRUE</definedName>
    <definedName name="ADM_boekee_DEB_103" hidden="1">TRUE</definedName>
    <definedName name="ADM_boekee_DEB_11" hidden="1">TRUE</definedName>
    <definedName name="ADM_boekee_DEB_12" hidden="1">TRUE</definedName>
    <definedName name="ADM_boekee_DEB_13" hidden="1">TRUE</definedName>
    <definedName name="ADM_boekee_DEB_14" hidden="1">TRUE</definedName>
    <definedName name="ADM_boekee_DEB_15" hidden="1">TRUE</definedName>
    <definedName name="ADM_boekee_DEB_16" hidden="1">TRUE</definedName>
    <definedName name="ADM_boekee_DEB_17" hidden="1">TRUE</definedName>
    <definedName name="ADM_boekee_DEB_18" hidden="1">TRUE</definedName>
    <definedName name="ADM_boekee_DEB_19" hidden="1">TRUE</definedName>
    <definedName name="ADM_boekee_DEB_2" hidden="1">TRUE</definedName>
    <definedName name="ADM_boekee_DEB_20" hidden="1">TRUE</definedName>
    <definedName name="ADM_boekee_DEB_21" hidden="1">TRUE</definedName>
    <definedName name="ADM_boekee_DEB_22" hidden="1">TRUE</definedName>
    <definedName name="ADM_boekee_DEB_23" hidden="1">TRUE</definedName>
    <definedName name="ADM_boekee_DEB_24" hidden="1">TRUE</definedName>
    <definedName name="ADM_boekee_DEB_25" hidden="1">TRUE</definedName>
    <definedName name="ADM_boekee_DEB_26" hidden="1">TRUE</definedName>
    <definedName name="ADM_boekee_DEB_27" hidden="1">TRUE</definedName>
    <definedName name="ADM_boekee_DEB_28" hidden="1">TRUE</definedName>
    <definedName name="ADM_boekee_DEB_29" hidden="1">TRUE</definedName>
    <definedName name="ADM_boekee_DEB_3" hidden="1">TRUE</definedName>
    <definedName name="ADM_boekee_DEB_30" hidden="1">TRUE</definedName>
    <definedName name="ADM_boekee_DEB_31" hidden="1">TRUE</definedName>
    <definedName name="ADM_boekee_DEB_32" hidden="1">TRUE</definedName>
    <definedName name="ADM_boekee_DEB_33" hidden="1">TRUE</definedName>
    <definedName name="ADM_boekee_DEB_34" hidden="1">TRUE</definedName>
    <definedName name="ADM_boekee_DEB_35" hidden="1">TRUE</definedName>
    <definedName name="ADM_boekee_DEB_36" hidden="1">TRUE</definedName>
    <definedName name="ADM_boekee_DEB_37" hidden="1">TRUE</definedName>
    <definedName name="ADM_boekee_DEB_38" hidden="1">TRUE</definedName>
    <definedName name="ADM_boekee_DEB_39" hidden="1">TRUE</definedName>
    <definedName name="ADM_boekee_DEB_4" hidden="1">TRUE</definedName>
    <definedName name="ADM_boekee_DEB_40" hidden="1">TRUE</definedName>
    <definedName name="ADM_boekee_DEB_41" hidden="1">TRUE</definedName>
    <definedName name="ADM_boekee_DEB_42" hidden="1">TRUE</definedName>
    <definedName name="ADM_boekee_DEB_43" hidden="1">TRUE</definedName>
    <definedName name="ADM_boekee_DEB_44" hidden="1">TRUE</definedName>
    <definedName name="ADM_boekee_DEB_45" hidden="1">TRUE</definedName>
    <definedName name="ADM_boekee_DEB_46" hidden="1">TRUE</definedName>
    <definedName name="ADM_boekee_DEB_47" hidden="1">TRUE</definedName>
    <definedName name="ADM_boekee_DEB_48" hidden="1">TRUE</definedName>
    <definedName name="ADM_boekee_DEB_49" hidden="1">TRUE</definedName>
    <definedName name="ADM_boekee_DEB_5" hidden="1">TRUE</definedName>
    <definedName name="ADM_boekee_DEB_50" hidden="1">TRUE</definedName>
    <definedName name="ADM_boekee_DEB_51" hidden="1">TRUE</definedName>
    <definedName name="ADM_boekee_DEB_52" hidden="1">TRUE</definedName>
    <definedName name="ADM_boekee_DEB_53" hidden="1">TRUE</definedName>
    <definedName name="ADM_boekee_DEB_54" hidden="1">TRUE</definedName>
    <definedName name="ADM_boekee_DEB_55" hidden="1">TRUE</definedName>
    <definedName name="ADM_boekee_DEB_56" hidden="1">TRUE</definedName>
    <definedName name="ADM_boekee_DEB_57" hidden="1">TRUE</definedName>
    <definedName name="ADM_boekee_DEB_58" hidden="1">TRUE</definedName>
    <definedName name="ADM_boekee_DEB_59" hidden="1">TRUE</definedName>
    <definedName name="ADM_boekee_DEB_6" hidden="1">TRUE</definedName>
    <definedName name="ADM_boekee_DEB_60" hidden="1">TRUE</definedName>
    <definedName name="ADM_boekee_DEB_61" hidden="1">TRUE</definedName>
    <definedName name="ADM_boekee_DEB_62" hidden="1">TRUE</definedName>
    <definedName name="ADM_boekee_DEB_63" hidden="1">TRUE</definedName>
    <definedName name="ADM_boekee_DEB_64" hidden="1">TRUE</definedName>
    <definedName name="ADM_boekee_DEB_65" hidden="1">TRUE</definedName>
    <definedName name="ADM_boekee_DEB_66" hidden="1">TRUE</definedName>
    <definedName name="ADM_boekee_DEB_67" hidden="1">TRUE</definedName>
    <definedName name="ADM_boekee_DEB_68" hidden="1">TRUE</definedName>
    <definedName name="ADM_boekee_DEB_69" hidden="1">TRUE</definedName>
    <definedName name="ADM_boekee_DEB_7" hidden="1">TRUE</definedName>
    <definedName name="ADM_boekee_DEB_70" hidden="1">TRUE</definedName>
    <definedName name="ADM_boekee_DEB_71" hidden="1">TRUE</definedName>
    <definedName name="ADM_boekee_DEB_72" hidden="1">TRUE</definedName>
    <definedName name="ADM_boekee_DEB_73" hidden="1">TRUE</definedName>
    <definedName name="ADM_boekee_DEB_74" hidden="1">TRUE</definedName>
    <definedName name="ADM_boekee_DEB_75" hidden="1">TRUE</definedName>
    <definedName name="ADM_boekee_DEB_76" hidden="1">TRUE</definedName>
    <definedName name="ADM_boekee_DEB_77" hidden="1">TRUE</definedName>
    <definedName name="ADM_boekee_DEB_78" hidden="1">TRUE</definedName>
    <definedName name="ADM_boekee_DEB_79" hidden="1">TRUE</definedName>
    <definedName name="ADM_boekee_DEB_8" hidden="1">TRUE</definedName>
    <definedName name="ADM_boekee_DEB_80" hidden="1">TRUE</definedName>
    <definedName name="ADM_boekee_DEB_81" hidden="1">TRUE</definedName>
    <definedName name="ADM_boekee_DEB_82" hidden="1">TRUE</definedName>
    <definedName name="ADM_boekee_DEB_83" hidden="1">TRUE</definedName>
    <definedName name="ADM_boekee_DEB_84" hidden="1">TRUE</definedName>
    <definedName name="ADM_boekee_DEB_85" hidden="1">TRUE</definedName>
    <definedName name="ADM_boekee_DEB_86" hidden="1">TRUE</definedName>
    <definedName name="ADM_boekee_DEB_87" hidden="1">TRUE</definedName>
    <definedName name="ADM_boekee_DEB_88" hidden="1">TRUE</definedName>
    <definedName name="ADM_boekee_DEB_89" hidden="1">TRUE</definedName>
    <definedName name="ADM_boekee_DEB_9" hidden="1">TRUE</definedName>
    <definedName name="ADM_boekee_DEB_90" hidden="1">TRUE</definedName>
    <definedName name="ADM_boekee_DEB_91" hidden="1">TRUE</definedName>
    <definedName name="ADM_boekee_DEB_92" hidden="1">TRUE</definedName>
    <definedName name="ADM_boekee_DEB_93" hidden="1">TRUE</definedName>
    <definedName name="ADM_boekee_DEB_94" hidden="1">TRUE</definedName>
    <definedName name="ADM_boekee_DEB_95" hidden="1">TRUE</definedName>
    <definedName name="ADM_boekee_DEB_96" hidden="1">TRUE</definedName>
    <definedName name="ADM_boekee_DEB_97" hidden="1">TRUE</definedName>
    <definedName name="ADM_boekee_DEB_98" hidden="1">TRUE</definedName>
    <definedName name="ADM_boekee_DEB_99" hidden="1">TRUE</definedName>
    <definedName name="ADM_boekee_EFS_1" hidden="1">TRUE</definedName>
    <definedName name="ADM_boekee_EFS_10" hidden="1">TRUE</definedName>
    <definedName name="ADM_boekee_EFS_100" hidden="1">TRUE</definedName>
    <definedName name="ADM_boekee_EFS_101" hidden="1">TRUE</definedName>
    <definedName name="ADM_boekee_EFS_102" hidden="1">TRUE</definedName>
    <definedName name="ADM_boekee_EFS_103" hidden="1">TRUE</definedName>
    <definedName name="ADM_boekee_EFS_11" hidden="1">TRUE</definedName>
    <definedName name="ADM_boekee_EFS_12" hidden="1">TRUE</definedName>
    <definedName name="ADM_boekee_EFS_13" hidden="1">TRUE</definedName>
    <definedName name="ADM_boekee_EFS_14" hidden="1">TRUE</definedName>
    <definedName name="ADM_boekee_EFS_15" hidden="1">TRUE</definedName>
    <definedName name="ADM_boekee_EFS_16" hidden="1">TRUE</definedName>
    <definedName name="ADM_boekee_EFS_17" hidden="1">TRUE</definedName>
    <definedName name="ADM_boekee_EFS_18" hidden="1">TRUE</definedName>
    <definedName name="ADM_boekee_EFS_19" hidden="1">TRUE</definedName>
    <definedName name="ADM_boekee_EFS_2" hidden="1">TRUE</definedName>
    <definedName name="ADM_boekee_EFS_20" hidden="1">TRUE</definedName>
    <definedName name="ADM_boekee_EFS_21" hidden="1">TRUE</definedName>
    <definedName name="ADM_boekee_EFS_22" hidden="1">TRUE</definedName>
    <definedName name="ADM_boekee_EFS_23" hidden="1">TRUE</definedName>
    <definedName name="ADM_boekee_EFS_24" hidden="1">TRUE</definedName>
    <definedName name="ADM_boekee_EFS_25" hidden="1">TRUE</definedName>
    <definedName name="ADM_boekee_EFS_26" hidden="1">TRUE</definedName>
    <definedName name="ADM_boekee_EFS_27" hidden="1">TRUE</definedName>
    <definedName name="ADM_boekee_EFS_28" hidden="1">TRUE</definedName>
    <definedName name="ADM_boekee_EFS_29" hidden="1">TRUE</definedName>
    <definedName name="ADM_boekee_EFS_3" hidden="1">TRUE</definedName>
    <definedName name="ADM_boekee_EFS_30" hidden="1">TRUE</definedName>
    <definedName name="ADM_boekee_EFS_31" hidden="1">TRUE</definedName>
    <definedName name="ADM_boekee_EFS_32" hidden="1">TRUE</definedName>
    <definedName name="ADM_boekee_EFS_33" hidden="1">TRUE</definedName>
    <definedName name="ADM_boekee_EFS_34" hidden="1">TRUE</definedName>
    <definedName name="ADM_boekee_EFS_35" hidden="1">TRUE</definedName>
    <definedName name="ADM_boekee_EFS_36" hidden="1">TRUE</definedName>
    <definedName name="ADM_boekee_EFS_37" hidden="1">TRUE</definedName>
    <definedName name="ADM_boekee_EFS_38" hidden="1">TRUE</definedName>
    <definedName name="ADM_boekee_EFS_39" hidden="1">TRUE</definedName>
    <definedName name="ADM_boekee_EFS_4" hidden="1">TRUE</definedName>
    <definedName name="ADM_boekee_EFS_40" hidden="1">TRUE</definedName>
    <definedName name="ADM_boekee_EFS_41" hidden="1">TRUE</definedName>
    <definedName name="ADM_boekee_EFS_42" hidden="1">TRUE</definedName>
    <definedName name="ADM_boekee_EFS_43" hidden="1">TRUE</definedName>
    <definedName name="ADM_boekee_EFS_44" hidden="1">TRUE</definedName>
    <definedName name="ADM_boekee_EFS_45" hidden="1">TRUE</definedName>
    <definedName name="ADM_boekee_EFS_46" hidden="1">TRUE</definedName>
    <definedName name="ADM_boekee_EFS_47" hidden="1">TRUE</definedName>
    <definedName name="ADM_boekee_EFS_48" hidden="1">TRUE</definedName>
    <definedName name="ADM_boekee_EFS_49" hidden="1">TRUE</definedName>
    <definedName name="ADM_boekee_EFS_5" hidden="1">TRUE</definedName>
    <definedName name="ADM_boekee_EFS_50" hidden="1">TRUE</definedName>
    <definedName name="ADM_boekee_EFS_51" hidden="1">TRUE</definedName>
    <definedName name="ADM_boekee_EFS_52" hidden="1">TRUE</definedName>
    <definedName name="ADM_boekee_EFS_53" hidden="1">TRUE</definedName>
    <definedName name="ADM_boekee_EFS_54" hidden="1">TRUE</definedName>
    <definedName name="ADM_boekee_EFS_55" hidden="1">TRUE</definedName>
    <definedName name="ADM_boekee_EFS_56" hidden="1">TRUE</definedName>
    <definedName name="ADM_boekee_EFS_57" hidden="1">TRUE</definedName>
    <definedName name="ADM_boekee_EFS_58" hidden="1">TRUE</definedName>
    <definedName name="ADM_boekee_EFS_59" hidden="1">TRUE</definedName>
    <definedName name="ADM_boekee_EFS_6" hidden="1">TRUE</definedName>
    <definedName name="ADM_boekee_EFS_60" hidden="1">TRUE</definedName>
    <definedName name="ADM_boekee_EFS_61" hidden="1">TRUE</definedName>
    <definedName name="ADM_boekee_EFS_62" hidden="1">TRUE</definedName>
    <definedName name="ADM_boekee_EFS_63" hidden="1">TRUE</definedName>
    <definedName name="ADM_boekee_EFS_64" hidden="1">TRUE</definedName>
    <definedName name="ADM_boekee_EFS_65" hidden="1">TRUE</definedName>
    <definedName name="ADM_boekee_EFS_66" hidden="1">TRUE</definedName>
    <definedName name="ADM_boekee_EFS_67" hidden="1">TRUE</definedName>
    <definedName name="ADM_boekee_EFS_68" hidden="1">TRUE</definedName>
    <definedName name="ADM_boekee_EFS_69" hidden="1">TRUE</definedName>
    <definedName name="ADM_boekee_EFS_7" hidden="1">TRUE</definedName>
    <definedName name="ADM_boekee_EFS_70" hidden="1">TRUE</definedName>
    <definedName name="ADM_boekee_EFS_71" hidden="1">TRUE</definedName>
    <definedName name="ADM_boekee_EFS_72" hidden="1">TRUE</definedName>
    <definedName name="ADM_boekee_EFS_73" hidden="1">TRUE</definedName>
    <definedName name="ADM_boekee_EFS_74" hidden="1">TRUE</definedName>
    <definedName name="ADM_boekee_EFS_75" hidden="1">TRUE</definedName>
    <definedName name="ADM_boekee_EFS_76" hidden="1">TRUE</definedName>
    <definedName name="ADM_boekee_EFS_77" hidden="1">TRUE</definedName>
    <definedName name="ADM_boekee_EFS_78" hidden="1">TRUE</definedName>
    <definedName name="ADM_boekee_EFS_79" hidden="1">TRUE</definedName>
    <definedName name="ADM_boekee_EFS_8" hidden="1">TRUE</definedName>
    <definedName name="ADM_boekee_EFS_80" hidden="1">TRUE</definedName>
    <definedName name="ADM_boekee_EFS_81" hidden="1">TRUE</definedName>
    <definedName name="ADM_boekee_EFS_82" hidden="1">TRUE</definedName>
    <definedName name="ADM_boekee_EFS_83" hidden="1">TRUE</definedName>
    <definedName name="ADM_boekee_EFS_84" hidden="1">TRUE</definedName>
    <definedName name="ADM_boekee_EFS_85" hidden="1">TRUE</definedName>
    <definedName name="ADM_boekee_EFS_86" hidden="1">TRUE</definedName>
    <definedName name="ADM_boekee_EFS_87" hidden="1">TRUE</definedName>
    <definedName name="ADM_boekee_EFS_88" hidden="1">TRUE</definedName>
    <definedName name="ADM_boekee_EFS_89" hidden="1">TRUE</definedName>
    <definedName name="ADM_boekee_EFS_9" hidden="1">TRUE</definedName>
    <definedName name="ADM_boekee_EFS_90" hidden="1">TRUE</definedName>
    <definedName name="ADM_boekee_EFS_91" hidden="1">TRUE</definedName>
    <definedName name="ADM_boekee_EFS_92" hidden="1">TRUE</definedName>
    <definedName name="ADM_boekee_EFS_93" hidden="1">TRUE</definedName>
    <definedName name="ADM_boekee_EFS_94" hidden="1">TRUE</definedName>
    <definedName name="ADM_boekee_EFS_95" hidden="1">TRUE</definedName>
    <definedName name="ADM_boekee_EFS_96" hidden="1">TRUE</definedName>
    <definedName name="ADM_boekee_EFS_97" hidden="1">TRUE</definedName>
    <definedName name="ADM_boekee_EFS_98" hidden="1">TRUE</definedName>
    <definedName name="ADM_boekee_EFS_99" hidden="1">TRUE</definedName>
    <definedName name="ADM_boekee_FA_1" hidden="1">TRUE</definedName>
    <definedName name="ADM_boekee_FA_10" hidden="1">TRUE</definedName>
    <definedName name="ADM_boekee_FA_100" hidden="1">TRUE</definedName>
    <definedName name="ADM_boekee_FA_101" hidden="1">TRUE</definedName>
    <definedName name="ADM_boekee_FA_102" hidden="1">TRUE</definedName>
    <definedName name="ADM_boekee_FA_103" hidden="1">TRUE</definedName>
    <definedName name="ADM_boekee_FA_11" hidden="1">TRUE</definedName>
    <definedName name="ADM_boekee_FA_12" hidden="1">TRUE</definedName>
    <definedName name="ADM_boekee_FA_13" hidden="1">TRUE</definedName>
    <definedName name="ADM_boekee_FA_14" hidden="1">TRUE</definedName>
    <definedName name="ADM_boekee_FA_15" hidden="1">TRUE</definedName>
    <definedName name="ADM_boekee_FA_16" hidden="1">TRUE</definedName>
    <definedName name="ADM_boekee_FA_17" hidden="1">TRUE</definedName>
    <definedName name="ADM_boekee_FA_18" hidden="1">TRUE</definedName>
    <definedName name="ADM_boekee_FA_19" hidden="1">TRUE</definedName>
    <definedName name="ADM_boekee_FA_2" hidden="1">TRUE</definedName>
    <definedName name="ADM_boekee_FA_20" hidden="1">TRUE</definedName>
    <definedName name="ADM_boekee_FA_21" hidden="1">TRUE</definedName>
    <definedName name="ADM_boekee_FA_22" hidden="1">TRUE</definedName>
    <definedName name="ADM_boekee_FA_23" hidden="1">TRUE</definedName>
    <definedName name="ADM_boekee_FA_24" hidden="1">TRUE</definedName>
    <definedName name="ADM_boekee_FA_25" hidden="1">TRUE</definedName>
    <definedName name="ADM_boekee_FA_26" hidden="1">TRUE</definedName>
    <definedName name="ADM_boekee_FA_27" hidden="1">TRUE</definedName>
    <definedName name="ADM_boekee_FA_28" hidden="1">TRUE</definedName>
    <definedName name="ADM_boekee_FA_29" hidden="1">TRUE</definedName>
    <definedName name="ADM_boekee_FA_3" hidden="1">TRUE</definedName>
    <definedName name="ADM_boekee_FA_30" hidden="1">TRUE</definedName>
    <definedName name="ADM_boekee_FA_31" hidden="1">TRUE</definedName>
    <definedName name="ADM_boekee_FA_32" hidden="1">TRUE</definedName>
    <definedName name="ADM_boekee_FA_33" hidden="1">TRUE</definedName>
    <definedName name="ADM_boekee_FA_34" hidden="1">TRUE</definedName>
    <definedName name="ADM_boekee_FA_35" hidden="1">TRUE</definedName>
    <definedName name="ADM_boekee_FA_36" hidden="1">TRUE</definedName>
    <definedName name="ADM_boekee_FA_37" hidden="1">TRUE</definedName>
    <definedName name="ADM_boekee_FA_38" hidden="1">TRUE</definedName>
    <definedName name="ADM_boekee_FA_39" hidden="1">TRUE</definedName>
    <definedName name="ADM_boekee_FA_4" hidden="1">TRUE</definedName>
    <definedName name="ADM_boekee_FA_40" hidden="1">TRUE</definedName>
    <definedName name="ADM_boekee_FA_41" hidden="1">TRUE</definedName>
    <definedName name="ADM_boekee_FA_42" hidden="1">TRUE</definedName>
    <definedName name="ADM_boekee_FA_43" hidden="1">TRUE</definedName>
    <definedName name="ADM_boekee_FA_44" hidden="1">TRUE</definedName>
    <definedName name="ADM_boekee_FA_45" hidden="1">TRUE</definedName>
    <definedName name="ADM_boekee_FA_46" hidden="1">TRUE</definedName>
    <definedName name="ADM_boekee_FA_47" hidden="1">TRUE</definedName>
    <definedName name="ADM_boekee_FA_48" hidden="1">TRUE</definedName>
    <definedName name="ADM_boekee_FA_49" hidden="1">TRUE</definedName>
    <definedName name="ADM_boekee_FA_5" hidden="1">TRUE</definedName>
    <definedName name="ADM_boekee_FA_50" hidden="1">TRUE</definedName>
    <definedName name="ADM_boekee_FA_51" hidden="1">TRUE</definedName>
    <definedName name="ADM_boekee_FA_52" hidden="1">TRUE</definedName>
    <definedName name="ADM_boekee_FA_53" hidden="1">TRUE</definedName>
    <definedName name="ADM_boekee_FA_54" hidden="1">TRUE</definedName>
    <definedName name="ADM_boekee_FA_55" hidden="1">TRUE</definedName>
    <definedName name="ADM_boekee_FA_56" hidden="1">TRUE</definedName>
    <definedName name="ADM_boekee_FA_57" hidden="1">TRUE</definedName>
    <definedName name="ADM_boekee_FA_58" hidden="1">TRUE</definedName>
    <definedName name="ADM_boekee_FA_59" hidden="1">TRUE</definedName>
    <definedName name="ADM_boekee_FA_6" hidden="1">TRUE</definedName>
    <definedName name="ADM_boekee_FA_60" hidden="1">TRUE</definedName>
    <definedName name="ADM_boekee_FA_61" hidden="1">TRUE</definedName>
    <definedName name="ADM_boekee_FA_62" hidden="1">TRUE</definedName>
    <definedName name="ADM_boekee_FA_63" hidden="1">TRUE</definedName>
    <definedName name="ADM_boekee_FA_64" hidden="1">TRUE</definedName>
    <definedName name="ADM_boekee_FA_65" hidden="1">TRUE</definedName>
    <definedName name="ADM_boekee_FA_66" hidden="1">TRUE</definedName>
    <definedName name="ADM_boekee_FA_67" hidden="1">TRUE</definedName>
    <definedName name="ADM_boekee_FA_68" hidden="1">TRUE</definedName>
    <definedName name="ADM_boekee_FA_69" hidden="1">TRUE</definedName>
    <definedName name="ADM_boekee_FA_7" hidden="1">TRUE</definedName>
    <definedName name="ADM_boekee_FA_70" hidden="1">TRUE</definedName>
    <definedName name="ADM_boekee_FA_71" hidden="1">TRUE</definedName>
    <definedName name="ADM_boekee_FA_72" hidden="1">TRUE</definedName>
    <definedName name="ADM_boekee_FA_73" hidden="1">TRUE</definedName>
    <definedName name="ADM_boekee_FA_74" hidden="1">TRUE</definedName>
    <definedName name="ADM_boekee_FA_75" hidden="1">TRUE</definedName>
    <definedName name="ADM_boekee_FA_76" hidden="1">TRUE</definedName>
    <definedName name="ADM_boekee_FA_77" hidden="1">TRUE</definedName>
    <definedName name="ADM_boekee_FA_78" hidden="1">TRUE</definedName>
    <definedName name="ADM_boekee_FA_79" hidden="1">TRUE</definedName>
    <definedName name="ADM_boekee_FA_8" hidden="1">TRUE</definedName>
    <definedName name="ADM_boekee_FA_80" hidden="1">TRUE</definedName>
    <definedName name="ADM_boekee_FA_81" hidden="1">TRUE</definedName>
    <definedName name="ADM_boekee_FA_82" hidden="1">TRUE</definedName>
    <definedName name="ADM_boekee_FA_83" hidden="1">TRUE</definedName>
    <definedName name="ADM_boekee_FA_84" hidden="1">TRUE</definedName>
    <definedName name="ADM_boekee_FA_85" hidden="1">TRUE</definedName>
    <definedName name="ADM_boekee_FA_86" hidden="1">TRUE</definedName>
    <definedName name="ADM_boekee_FA_87" hidden="1">TRUE</definedName>
    <definedName name="ADM_boekee_FA_88" hidden="1">TRUE</definedName>
    <definedName name="ADM_boekee_FA_89" hidden="1">TRUE</definedName>
    <definedName name="ADM_boekee_FA_9" hidden="1">TRUE</definedName>
    <definedName name="ADM_boekee_FA_90" hidden="1">TRUE</definedName>
    <definedName name="ADM_boekee_FA_91" hidden="1">TRUE</definedName>
    <definedName name="ADM_boekee_FA_92" hidden="1">TRUE</definedName>
    <definedName name="ADM_boekee_FA_93" hidden="1">TRUE</definedName>
    <definedName name="ADM_boekee_FA_94" hidden="1">TRUE</definedName>
    <definedName name="ADM_boekee_FA_95" hidden="1">TRUE</definedName>
    <definedName name="ADM_boekee_FA_96" hidden="1">TRUE</definedName>
    <definedName name="ADM_boekee_FA_97" hidden="1">TRUE</definedName>
    <definedName name="ADM_boekee_FA_98" hidden="1">TRUE</definedName>
    <definedName name="ADM_boekee_FA_99" hidden="1">TRUE</definedName>
    <definedName name="ADM_boekee_LEAD_1" hidden="1">TRUE</definedName>
    <definedName name="ADM_boekee_LEAD_10" hidden="1">TRUE</definedName>
    <definedName name="ADM_boekee_LEAD_100" hidden="1">TRUE</definedName>
    <definedName name="ADM_boekee_LEAD_101" hidden="1">TRUE</definedName>
    <definedName name="ADM_boekee_LEAD_102" hidden="1">TRUE</definedName>
    <definedName name="ADM_boekee_LEAD_103" hidden="1">TRUE</definedName>
    <definedName name="ADM_boekee_LEAD_11" hidden="1">TRUE</definedName>
    <definedName name="ADM_boekee_LEAD_12" hidden="1">TRUE</definedName>
    <definedName name="ADM_boekee_LEAD_13" hidden="1">TRUE</definedName>
    <definedName name="ADM_boekee_LEAD_14" hidden="1">TRUE</definedName>
    <definedName name="ADM_boekee_LEAD_15" hidden="1">TRUE</definedName>
    <definedName name="ADM_boekee_LEAD_16" hidden="1">TRUE</definedName>
    <definedName name="ADM_boekee_LEAD_17" hidden="1">TRUE</definedName>
    <definedName name="ADM_boekee_LEAD_18" hidden="1">TRUE</definedName>
    <definedName name="ADM_boekee_LEAD_19" hidden="1">TRUE</definedName>
    <definedName name="ADM_boekee_LEAD_2" hidden="1">TRUE</definedName>
    <definedName name="ADM_boekee_LEAD_20" hidden="1">TRUE</definedName>
    <definedName name="ADM_boekee_LEAD_21" hidden="1">TRUE</definedName>
    <definedName name="ADM_boekee_LEAD_22" hidden="1">TRUE</definedName>
    <definedName name="ADM_boekee_LEAD_23" hidden="1">TRUE</definedName>
    <definedName name="ADM_boekee_LEAD_24" hidden="1">TRUE</definedName>
    <definedName name="ADM_boekee_LEAD_25" hidden="1">TRUE</definedName>
    <definedName name="ADM_boekee_LEAD_26" hidden="1">TRUE</definedName>
    <definedName name="ADM_boekee_LEAD_27" hidden="1">TRUE</definedName>
    <definedName name="ADM_boekee_LEAD_28" hidden="1">TRUE</definedName>
    <definedName name="ADM_boekee_LEAD_29" hidden="1">TRUE</definedName>
    <definedName name="ADM_boekee_LEAD_3" hidden="1">TRUE</definedName>
    <definedName name="ADM_boekee_LEAD_30" hidden="1">TRUE</definedName>
    <definedName name="ADM_boekee_LEAD_31" hidden="1">TRUE</definedName>
    <definedName name="ADM_boekee_LEAD_32" hidden="1">TRUE</definedName>
    <definedName name="ADM_boekee_LEAD_33" hidden="1">TRUE</definedName>
    <definedName name="ADM_boekee_LEAD_34" hidden="1">TRUE</definedName>
    <definedName name="ADM_boekee_LEAD_35" hidden="1">TRUE</definedName>
    <definedName name="ADM_boekee_LEAD_36" hidden="1">TRUE</definedName>
    <definedName name="ADM_boekee_LEAD_37" hidden="1">TRUE</definedName>
    <definedName name="ADM_boekee_LEAD_38" hidden="1">TRUE</definedName>
    <definedName name="ADM_boekee_LEAD_39" hidden="1">TRUE</definedName>
    <definedName name="ADM_boekee_LEAD_4" hidden="1">TRUE</definedName>
    <definedName name="ADM_boekee_LEAD_40" hidden="1">TRUE</definedName>
    <definedName name="ADM_boekee_LEAD_41" hidden="1">TRUE</definedName>
    <definedName name="ADM_boekee_LEAD_42" hidden="1">TRUE</definedName>
    <definedName name="ADM_boekee_LEAD_43" hidden="1">TRUE</definedName>
    <definedName name="ADM_boekee_LEAD_44" hidden="1">TRUE</definedName>
    <definedName name="ADM_boekee_LEAD_45" hidden="1">TRUE</definedName>
    <definedName name="ADM_boekee_LEAD_46" hidden="1">TRUE</definedName>
    <definedName name="ADM_boekee_LEAD_47" hidden="1">TRUE</definedName>
    <definedName name="ADM_boekee_LEAD_48" hidden="1">TRUE</definedName>
    <definedName name="ADM_boekee_LEAD_49" hidden="1">TRUE</definedName>
    <definedName name="ADM_boekee_LEAD_5" hidden="1">TRUE</definedName>
    <definedName name="ADM_boekee_LEAD_50" hidden="1">TRUE</definedName>
    <definedName name="ADM_boekee_LEAD_51" hidden="1">TRUE</definedName>
    <definedName name="ADM_boekee_LEAD_52" hidden="1">TRUE</definedName>
    <definedName name="ADM_boekee_LEAD_53" hidden="1">TRUE</definedName>
    <definedName name="ADM_boekee_LEAD_54" hidden="1">TRUE</definedName>
    <definedName name="ADM_boekee_LEAD_55" hidden="1">TRUE</definedName>
    <definedName name="ADM_boekee_LEAD_56" hidden="1">TRUE</definedName>
    <definedName name="ADM_boekee_LEAD_57" hidden="1">TRUE</definedName>
    <definedName name="ADM_boekee_LEAD_58" hidden="1">TRUE</definedName>
    <definedName name="ADM_boekee_LEAD_59" hidden="1">TRUE</definedName>
    <definedName name="ADM_boekee_LEAD_6" hidden="1">TRUE</definedName>
    <definedName name="ADM_boekee_LEAD_60" hidden="1">TRUE</definedName>
    <definedName name="ADM_boekee_LEAD_61" hidden="1">TRUE</definedName>
    <definedName name="ADM_boekee_LEAD_62" hidden="1">TRUE</definedName>
    <definedName name="ADM_boekee_LEAD_63" hidden="1">TRUE</definedName>
    <definedName name="ADM_boekee_LEAD_64" hidden="1">TRUE</definedName>
    <definedName name="ADM_boekee_LEAD_65" hidden="1">TRUE</definedName>
    <definedName name="ADM_boekee_LEAD_66" hidden="1">TRUE</definedName>
    <definedName name="ADM_boekee_LEAD_67" hidden="1">TRUE</definedName>
    <definedName name="ADM_boekee_LEAD_68" hidden="1">TRUE</definedName>
    <definedName name="ADM_boekee_LEAD_69" hidden="1">TRUE</definedName>
    <definedName name="ADM_boekee_LEAD_7" hidden="1">TRUE</definedName>
    <definedName name="ADM_boekee_LEAD_70" hidden="1">TRUE</definedName>
    <definedName name="ADM_boekee_LEAD_71" hidden="1">TRUE</definedName>
    <definedName name="ADM_boekee_LEAD_72" hidden="1">TRUE</definedName>
    <definedName name="ADM_boekee_LEAD_73" hidden="1">TRUE</definedName>
    <definedName name="ADM_boekee_LEAD_74" hidden="1">TRUE</definedName>
    <definedName name="ADM_boekee_LEAD_75" hidden="1">TRUE</definedName>
    <definedName name="ADM_boekee_LEAD_76" hidden="1">TRUE</definedName>
    <definedName name="ADM_boekee_LEAD_77" hidden="1">TRUE</definedName>
    <definedName name="ADM_boekee_LEAD_78" hidden="1">TRUE</definedName>
    <definedName name="ADM_boekee_LEAD_79" hidden="1">TRUE</definedName>
    <definedName name="ADM_boekee_LEAD_8" hidden="1">TRUE</definedName>
    <definedName name="ADM_boekee_LEAD_80" hidden="1">TRUE</definedName>
    <definedName name="ADM_boekee_LEAD_81" hidden="1">TRUE</definedName>
    <definedName name="ADM_boekee_LEAD_82" hidden="1">TRUE</definedName>
    <definedName name="ADM_boekee_LEAD_83" hidden="1">TRUE</definedName>
    <definedName name="ADM_boekee_LEAD_84" hidden="1">TRUE</definedName>
    <definedName name="ADM_boekee_LEAD_85" hidden="1">TRUE</definedName>
    <definedName name="ADM_boekee_LEAD_86" hidden="1">TRUE</definedName>
    <definedName name="ADM_boekee_LEAD_87" hidden="1">TRUE</definedName>
    <definedName name="ADM_boekee_LEAD_88" hidden="1">TRUE</definedName>
    <definedName name="ADM_boekee_LEAD_89" hidden="1">TRUE</definedName>
    <definedName name="ADM_boekee_LEAD_9" hidden="1">TRUE</definedName>
    <definedName name="ADM_boekee_LEAD_90" hidden="1">TRUE</definedName>
    <definedName name="ADM_boekee_LEAD_91" hidden="1">TRUE</definedName>
    <definedName name="ADM_boekee_LEAD_92" hidden="1">TRUE</definedName>
    <definedName name="ADM_boekee_LEAD_93" hidden="1">TRUE</definedName>
    <definedName name="ADM_boekee_LEAD_94" hidden="1">TRUE</definedName>
    <definedName name="ADM_boekee_LEAD_95" hidden="1">TRUE</definedName>
    <definedName name="ADM_boekee_LEAD_96" hidden="1">TRUE</definedName>
    <definedName name="ADM_boekee_LEAD_97" hidden="1">TRUE</definedName>
    <definedName name="ADM_boekee_LEAD_98" hidden="1">TRUE</definedName>
    <definedName name="ADM_boekee_LEAD_99" hidden="1">TRUE</definedName>
    <definedName name="ADM_boekee_LEDGER_1" hidden="1">TRUE</definedName>
    <definedName name="ADM_boekee_LEDGER_10" hidden="1">TRUE</definedName>
    <definedName name="ADM_boekee_LEDGER_100" hidden="1">TRUE</definedName>
    <definedName name="ADM_boekee_LEDGER_101" hidden="1">TRUE</definedName>
    <definedName name="ADM_boekee_LEDGER_102" hidden="1">TRUE</definedName>
    <definedName name="ADM_boekee_LEDGER_103" hidden="1">TRUE</definedName>
    <definedName name="ADM_boekee_LEDGER_11" hidden="1">TRUE</definedName>
    <definedName name="ADM_boekee_LEDGER_12" hidden="1">TRUE</definedName>
    <definedName name="ADM_boekee_LEDGER_13" hidden="1">TRUE</definedName>
    <definedName name="ADM_boekee_LEDGER_14" hidden="1">TRUE</definedName>
    <definedName name="ADM_boekee_LEDGER_15" hidden="1">TRUE</definedName>
    <definedName name="ADM_boekee_LEDGER_16" hidden="1">TRUE</definedName>
    <definedName name="ADM_boekee_LEDGER_17" hidden="1">TRUE</definedName>
    <definedName name="ADM_boekee_LEDGER_18" hidden="1">TRUE</definedName>
    <definedName name="ADM_boekee_LEDGER_19" hidden="1">TRUE</definedName>
    <definedName name="ADM_boekee_LEDGER_2" hidden="1">TRUE</definedName>
    <definedName name="ADM_boekee_LEDGER_20" hidden="1">TRUE</definedName>
    <definedName name="ADM_boekee_LEDGER_21" hidden="1">TRUE</definedName>
    <definedName name="ADM_boekee_LEDGER_22" hidden="1">TRUE</definedName>
    <definedName name="ADM_boekee_LEDGER_23" hidden="1">TRUE</definedName>
    <definedName name="ADM_boekee_LEDGER_24" hidden="1">TRUE</definedName>
    <definedName name="ADM_boekee_LEDGER_25" hidden="1">TRUE</definedName>
    <definedName name="ADM_boekee_LEDGER_26" hidden="1">TRUE</definedName>
    <definedName name="ADM_boekee_LEDGER_27" hidden="1">TRUE</definedName>
    <definedName name="ADM_boekee_LEDGER_28" hidden="1">TRUE</definedName>
    <definedName name="ADM_boekee_LEDGER_29" hidden="1">TRUE</definedName>
    <definedName name="ADM_boekee_LEDGER_3" hidden="1">TRUE</definedName>
    <definedName name="ADM_boekee_LEDGER_30" hidden="1">TRUE</definedName>
    <definedName name="ADM_boekee_LEDGER_31" hidden="1">TRUE</definedName>
    <definedName name="ADM_boekee_LEDGER_32" hidden="1">TRUE</definedName>
    <definedName name="ADM_boekee_LEDGER_33" hidden="1">TRUE</definedName>
    <definedName name="ADM_boekee_LEDGER_34" hidden="1">TRUE</definedName>
    <definedName name="ADM_boekee_LEDGER_35" hidden="1">TRUE</definedName>
    <definedName name="ADM_boekee_LEDGER_36" hidden="1">TRUE</definedName>
    <definedName name="ADM_boekee_LEDGER_37" hidden="1">TRUE</definedName>
    <definedName name="ADM_boekee_LEDGER_38" hidden="1">TRUE</definedName>
    <definedName name="ADM_boekee_LEDGER_39" hidden="1">TRUE</definedName>
    <definedName name="ADM_boekee_LEDGER_4" hidden="1">TRUE</definedName>
    <definedName name="ADM_boekee_LEDGER_40" hidden="1">TRUE</definedName>
    <definedName name="ADM_boekee_LEDGER_41" hidden="1">TRUE</definedName>
    <definedName name="ADM_boekee_LEDGER_42" hidden="1">TRUE</definedName>
    <definedName name="ADM_boekee_LEDGER_43" hidden="1">TRUE</definedName>
    <definedName name="ADM_boekee_LEDGER_44" hidden="1">TRUE</definedName>
    <definedName name="ADM_boekee_LEDGER_45" hidden="1">TRUE</definedName>
    <definedName name="ADM_boekee_LEDGER_46" hidden="1">TRUE</definedName>
    <definedName name="ADM_boekee_LEDGER_47" hidden="1">TRUE</definedName>
    <definedName name="ADM_boekee_LEDGER_48" hidden="1">TRUE</definedName>
    <definedName name="ADM_boekee_LEDGER_49" hidden="1">TRUE</definedName>
    <definedName name="ADM_boekee_LEDGER_5" hidden="1">TRUE</definedName>
    <definedName name="ADM_boekee_LEDGER_50" hidden="1">TRUE</definedName>
    <definedName name="ADM_boekee_LEDGER_51" hidden="1">TRUE</definedName>
    <definedName name="ADM_boekee_LEDGER_52" hidden="1">TRUE</definedName>
    <definedName name="ADM_boekee_LEDGER_53" hidden="1">TRUE</definedName>
    <definedName name="ADM_boekee_LEDGER_54" hidden="1">TRUE</definedName>
    <definedName name="ADM_boekee_LEDGER_55" hidden="1">TRUE</definedName>
    <definedName name="ADM_boekee_LEDGER_56" hidden="1">TRUE</definedName>
    <definedName name="ADM_boekee_LEDGER_57" hidden="1">TRUE</definedName>
    <definedName name="ADM_boekee_LEDGER_58" hidden="1">TRUE</definedName>
    <definedName name="ADM_boekee_LEDGER_59" hidden="1">TRUE</definedName>
    <definedName name="ADM_boekee_LEDGER_6" hidden="1">TRUE</definedName>
    <definedName name="ADM_boekee_LEDGER_60" hidden="1">TRUE</definedName>
    <definedName name="ADM_boekee_LEDGER_61" hidden="1">TRUE</definedName>
    <definedName name="ADM_boekee_LEDGER_62" hidden="1">TRUE</definedName>
    <definedName name="ADM_boekee_LEDGER_63" hidden="1">TRUE</definedName>
    <definedName name="ADM_boekee_LEDGER_64" hidden="1">TRUE</definedName>
    <definedName name="ADM_boekee_LEDGER_65" hidden="1">TRUE</definedName>
    <definedName name="ADM_boekee_LEDGER_66" hidden="1">TRUE</definedName>
    <definedName name="ADM_boekee_LEDGER_67" hidden="1">TRUE</definedName>
    <definedName name="ADM_boekee_LEDGER_68" hidden="1">TRUE</definedName>
    <definedName name="ADM_boekee_LEDGER_69" hidden="1">TRUE</definedName>
    <definedName name="ADM_boekee_LEDGER_7" hidden="1">TRUE</definedName>
    <definedName name="ADM_boekee_LEDGER_70" hidden="1">TRUE</definedName>
    <definedName name="ADM_boekee_LEDGER_71" hidden="1">TRUE</definedName>
    <definedName name="ADM_boekee_LEDGER_72" hidden="1">TRUE</definedName>
    <definedName name="ADM_boekee_LEDGER_73" hidden="1">TRUE</definedName>
    <definedName name="ADM_boekee_LEDGER_74" hidden="1">TRUE</definedName>
    <definedName name="ADM_boekee_LEDGER_75" hidden="1">TRUE</definedName>
    <definedName name="ADM_boekee_LEDGER_76" hidden="1">TRUE</definedName>
    <definedName name="ADM_boekee_LEDGER_77" hidden="1">TRUE</definedName>
    <definedName name="ADM_boekee_LEDGER_78" hidden="1">TRUE</definedName>
    <definedName name="ADM_boekee_LEDGER_79" hidden="1">TRUE</definedName>
    <definedName name="ADM_boekee_LEDGER_8" hidden="1">TRUE</definedName>
    <definedName name="ADM_boekee_LEDGER_80" hidden="1">TRUE</definedName>
    <definedName name="ADM_boekee_LEDGER_81" hidden="1">TRUE</definedName>
    <definedName name="ADM_boekee_LEDGER_82" hidden="1">TRUE</definedName>
    <definedName name="ADM_boekee_LEDGER_83" hidden="1">TRUE</definedName>
    <definedName name="ADM_boekee_LEDGER_84" hidden="1">TRUE</definedName>
    <definedName name="ADM_boekee_LEDGER_85" hidden="1">TRUE</definedName>
    <definedName name="ADM_boekee_LEDGER_86" hidden="1">TRUE</definedName>
    <definedName name="ADM_boekee_LEDGER_87" hidden="1">TRUE</definedName>
    <definedName name="ADM_boekee_LEDGER_88" hidden="1">TRUE</definedName>
    <definedName name="ADM_boekee_LEDGER_89" hidden="1">TRUE</definedName>
    <definedName name="ADM_boekee_LEDGER_9" hidden="1">TRUE</definedName>
    <definedName name="ADM_boekee_LEDGER_90" hidden="1">TRUE</definedName>
    <definedName name="ADM_boekee_LEDGER_91" hidden="1">TRUE</definedName>
    <definedName name="ADM_boekee_LEDGER_92" hidden="1">TRUE</definedName>
    <definedName name="ADM_boekee_LEDGER_93" hidden="1">TRUE</definedName>
    <definedName name="ADM_boekee_LEDGER_94" hidden="1">TRUE</definedName>
    <definedName name="ADM_boekee_LEDGER_95" hidden="1">TRUE</definedName>
    <definedName name="ADM_boekee_LEDGER_96" hidden="1">TRUE</definedName>
    <definedName name="ADM_boekee_LEDGER_97" hidden="1">TRUE</definedName>
    <definedName name="ADM_boekee_LEDGER_98" hidden="1">TRUE</definedName>
    <definedName name="ADM_boekee_LEDGER_99" hidden="1">TRUE</definedName>
    <definedName name="ADM_boekee_PROJ_1" hidden="1">TRUE</definedName>
    <definedName name="ADM_boekee_PROJ_10" hidden="1">TRUE</definedName>
    <definedName name="ADM_boekee_PROJ_100" hidden="1">TRUE</definedName>
    <definedName name="ADM_boekee_PROJ_101" hidden="1">TRUE</definedName>
    <definedName name="ADM_boekee_PROJ_102" hidden="1">TRUE</definedName>
    <definedName name="ADM_boekee_PROJ_103" hidden="1">TRUE</definedName>
    <definedName name="ADM_boekee_PROJ_11" hidden="1">TRUE</definedName>
    <definedName name="ADM_boekee_PROJ_12" hidden="1">TRUE</definedName>
    <definedName name="ADM_boekee_PROJ_13" hidden="1">TRUE</definedName>
    <definedName name="ADM_boekee_PROJ_14" hidden="1">TRUE</definedName>
    <definedName name="ADM_boekee_PROJ_15" hidden="1">TRUE</definedName>
    <definedName name="ADM_boekee_PROJ_16" hidden="1">TRUE</definedName>
    <definedName name="ADM_boekee_PROJ_17" hidden="1">TRUE</definedName>
    <definedName name="ADM_boekee_PROJ_18" hidden="1">TRUE</definedName>
    <definedName name="ADM_boekee_PROJ_19" hidden="1">TRUE</definedName>
    <definedName name="ADM_boekee_PROJ_2" hidden="1">TRUE</definedName>
    <definedName name="ADM_boekee_PROJ_20" hidden="1">TRUE</definedName>
    <definedName name="ADM_boekee_PROJ_21" hidden="1">TRUE</definedName>
    <definedName name="ADM_boekee_PROJ_22" hidden="1">TRUE</definedName>
    <definedName name="ADM_boekee_PROJ_23" hidden="1">TRUE</definedName>
    <definedName name="ADM_boekee_PROJ_24" hidden="1">TRUE</definedName>
    <definedName name="ADM_boekee_PROJ_25" hidden="1">TRUE</definedName>
    <definedName name="ADM_boekee_PROJ_26" hidden="1">TRUE</definedName>
    <definedName name="ADM_boekee_PROJ_27" hidden="1">TRUE</definedName>
    <definedName name="ADM_boekee_PROJ_28" hidden="1">TRUE</definedName>
    <definedName name="ADM_boekee_PROJ_29" hidden="1">TRUE</definedName>
    <definedName name="ADM_boekee_PROJ_3" hidden="1">TRUE</definedName>
    <definedName name="ADM_boekee_PROJ_30" hidden="1">TRUE</definedName>
    <definedName name="ADM_boekee_PROJ_31" hidden="1">TRUE</definedName>
    <definedName name="ADM_boekee_PROJ_32" hidden="1">TRUE</definedName>
    <definedName name="ADM_boekee_PROJ_33" hidden="1">TRUE</definedName>
    <definedName name="ADM_boekee_PROJ_34" hidden="1">TRUE</definedName>
    <definedName name="ADM_boekee_PROJ_35" hidden="1">TRUE</definedName>
    <definedName name="ADM_boekee_PROJ_36" hidden="1">TRUE</definedName>
    <definedName name="ADM_boekee_PROJ_37" hidden="1">TRUE</definedName>
    <definedName name="ADM_boekee_PROJ_38" hidden="1">TRUE</definedName>
    <definedName name="ADM_boekee_PROJ_39" hidden="1">TRUE</definedName>
    <definedName name="ADM_boekee_PROJ_4" hidden="1">TRUE</definedName>
    <definedName name="ADM_boekee_PROJ_40" hidden="1">TRUE</definedName>
    <definedName name="ADM_boekee_PROJ_41" hidden="1">TRUE</definedName>
    <definedName name="ADM_boekee_PROJ_42" hidden="1">TRUE</definedName>
    <definedName name="ADM_boekee_PROJ_43" hidden="1">TRUE</definedName>
    <definedName name="ADM_boekee_PROJ_44" hidden="1">TRUE</definedName>
    <definedName name="ADM_boekee_PROJ_45" hidden="1">TRUE</definedName>
    <definedName name="ADM_boekee_PROJ_46" hidden="1">TRUE</definedName>
    <definedName name="ADM_boekee_PROJ_47" hidden="1">TRUE</definedName>
    <definedName name="ADM_boekee_PROJ_48" hidden="1">TRUE</definedName>
    <definedName name="ADM_boekee_PROJ_49" hidden="1">TRUE</definedName>
    <definedName name="ADM_boekee_PROJ_5" hidden="1">TRUE</definedName>
    <definedName name="ADM_boekee_PROJ_50" hidden="1">TRUE</definedName>
    <definedName name="ADM_boekee_PROJ_51" hidden="1">TRUE</definedName>
    <definedName name="ADM_boekee_PROJ_52" hidden="1">TRUE</definedName>
    <definedName name="ADM_boekee_PROJ_53" hidden="1">TRUE</definedName>
    <definedName name="ADM_boekee_PROJ_54" hidden="1">TRUE</definedName>
    <definedName name="ADM_boekee_PROJ_55" hidden="1">TRUE</definedName>
    <definedName name="ADM_boekee_PROJ_56" hidden="1">TRUE</definedName>
    <definedName name="ADM_boekee_PROJ_57" hidden="1">TRUE</definedName>
    <definedName name="ADM_boekee_PROJ_58" hidden="1">TRUE</definedName>
    <definedName name="ADM_boekee_PROJ_59" hidden="1">TRUE</definedName>
    <definedName name="ADM_boekee_PROJ_6" hidden="1">TRUE</definedName>
    <definedName name="ADM_boekee_PROJ_60" hidden="1">TRUE</definedName>
    <definedName name="ADM_boekee_PROJ_61" hidden="1">TRUE</definedName>
    <definedName name="ADM_boekee_PROJ_62" hidden="1">TRUE</definedName>
    <definedName name="ADM_boekee_PROJ_63" hidden="1">TRUE</definedName>
    <definedName name="ADM_boekee_PROJ_64" hidden="1">TRUE</definedName>
    <definedName name="ADM_boekee_PROJ_65" hidden="1">TRUE</definedName>
    <definedName name="ADM_boekee_PROJ_66" hidden="1">TRUE</definedName>
    <definedName name="ADM_boekee_PROJ_67" hidden="1">TRUE</definedName>
    <definedName name="ADM_boekee_PROJ_68" hidden="1">TRUE</definedName>
    <definedName name="ADM_boekee_PROJ_69" hidden="1">TRUE</definedName>
    <definedName name="ADM_boekee_PROJ_7" hidden="1">TRUE</definedName>
    <definedName name="ADM_boekee_PROJ_70" hidden="1">TRUE</definedName>
    <definedName name="ADM_boekee_PROJ_71" hidden="1">TRUE</definedName>
    <definedName name="ADM_boekee_PROJ_72" hidden="1">TRUE</definedName>
    <definedName name="ADM_boekee_PROJ_73" hidden="1">TRUE</definedName>
    <definedName name="ADM_boekee_PROJ_74" hidden="1">TRUE</definedName>
    <definedName name="ADM_boekee_PROJ_75" hidden="1">TRUE</definedName>
    <definedName name="ADM_boekee_PROJ_76" hidden="1">TRUE</definedName>
    <definedName name="ADM_boekee_PROJ_77" hidden="1">TRUE</definedName>
    <definedName name="ADM_boekee_PROJ_78" hidden="1">TRUE</definedName>
    <definedName name="ADM_boekee_PROJ_79" hidden="1">TRUE</definedName>
    <definedName name="ADM_boekee_PROJ_8" hidden="1">TRUE</definedName>
    <definedName name="ADM_boekee_PROJ_80" hidden="1">TRUE</definedName>
    <definedName name="ADM_boekee_PROJ_81" hidden="1">TRUE</definedName>
    <definedName name="ADM_boekee_PROJ_82" hidden="1">TRUE</definedName>
    <definedName name="ADM_boekee_PROJ_83" hidden="1">TRUE</definedName>
    <definedName name="ADM_boekee_PROJ_84" hidden="1">TRUE</definedName>
    <definedName name="ADM_boekee_PROJ_85" hidden="1">TRUE</definedName>
    <definedName name="ADM_boekee_PROJ_86" hidden="1">TRUE</definedName>
    <definedName name="ADM_boekee_PROJ_87" hidden="1">TRUE</definedName>
    <definedName name="ADM_boekee_PROJ_88" hidden="1">TRUE</definedName>
    <definedName name="ADM_boekee_PROJ_89" hidden="1">TRUE</definedName>
    <definedName name="ADM_boekee_PROJ_9" hidden="1">TRUE</definedName>
    <definedName name="ADM_boekee_PROJ_90" hidden="1">TRUE</definedName>
    <definedName name="ADM_boekee_PROJ_91" hidden="1">TRUE</definedName>
    <definedName name="ADM_boekee_PROJ_92" hidden="1">TRUE</definedName>
    <definedName name="ADM_boekee_PROJ_93" hidden="1">TRUE</definedName>
    <definedName name="ADM_boekee_PROJ_94" hidden="1">TRUE</definedName>
    <definedName name="ADM_boekee_PROJ_95" hidden="1">TRUE</definedName>
    <definedName name="ADM_boekee_PROJ_96" hidden="1">TRUE</definedName>
    <definedName name="ADM_boekee_PROJ_97" hidden="1">TRUE</definedName>
    <definedName name="ADM_boekee_PROJ_98" hidden="1">TRUE</definedName>
    <definedName name="ADM_boekee_PROJ_99" hidden="1">TRUE</definedName>
    <definedName name="ADM_boekee_TRANSACT_1" hidden="1">TRUE</definedName>
    <definedName name="ADM_boekee_TRANSACT_10" hidden="1">TRUE</definedName>
    <definedName name="ADM_boekee_TRANSACT_100" hidden="1">TRUE</definedName>
    <definedName name="ADM_boekee_TRANSACT_101" hidden="1">TRUE</definedName>
    <definedName name="ADM_boekee_TRANSACT_102" hidden="1">TRUE</definedName>
    <definedName name="ADM_boekee_TRANSACT_103" hidden="1">TRUE</definedName>
    <definedName name="ADM_boekee_TRANSACT_11" hidden="1">TRUE</definedName>
    <definedName name="ADM_boekee_TRANSACT_12" hidden="1">TRUE</definedName>
    <definedName name="ADM_boekee_TRANSACT_13" hidden="1">TRUE</definedName>
    <definedName name="ADM_boekee_TRANSACT_14" hidden="1">TRUE</definedName>
    <definedName name="ADM_boekee_TRANSACT_15" hidden="1">TRUE</definedName>
    <definedName name="ADM_boekee_TRANSACT_16" hidden="1">TRUE</definedName>
    <definedName name="ADM_boekee_TRANSACT_17" hidden="1">TRUE</definedName>
    <definedName name="ADM_boekee_TRANSACT_18" hidden="1">TRUE</definedName>
    <definedName name="ADM_boekee_TRANSACT_19" hidden="1">TRUE</definedName>
    <definedName name="ADM_boekee_TRANSACT_2" hidden="1">TRUE</definedName>
    <definedName name="ADM_boekee_TRANSACT_20" hidden="1">TRUE</definedName>
    <definedName name="ADM_boekee_TRANSACT_21" hidden="1">TRUE</definedName>
    <definedName name="ADM_boekee_TRANSACT_22" hidden="1">TRUE</definedName>
    <definedName name="ADM_boekee_TRANSACT_23" hidden="1">TRUE</definedName>
    <definedName name="ADM_boekee_TRANSACT_24" hidden="1">TRUE</definedName>
    <definedName name="ADM_boekee_TRANSACT_25" hidden="1">TRUE</definedName>
    <definedName name="ADM_boekee_TRANSACT_26" hidden="1">TRUE</definedName>
    <definedName name="ADM_boekee_TRANSACT_27" hidden="1">TRUE</definedName>
    <definedName name="ADM_boekee_TRANSACT_28" hidden="1">TRUE</definedName>
    <definedName name="ADM_boekee_TRANSACT_29" hidden="1">TRUE</definedName>
    <definedName name="ADM_boekee_TRANSACT_3" hidden="1">TRUE</definedName>
    <definedName name="ADM_boekee_TRANSACT_30" hidden="1">TRUE</definedName>
    <definedName name="ADM_boekee_TRANSACT_31" hidden="1">TRUE</definedName>
    <definedName name="ADM_boekee_TRANSACT_32" hidden="1">TRUE</definedName>
    <definedName name="ADM_boekee_TRANSACT_33" hidden="1">TRUE</definedName>
    <definedName name="ADM_boekee_TRANSACT_34" hidden="1">TRUE</definedName>
    <definedName name="ADM_boekee_TRANSACT_35" hidden="1">TRUE</definedName>
    <definedName name="ADM_boekee_TRANSACT_36" hidden="1">TRUE</definedName>
    <definedName name="ADM_boekee_TRANSACT_37" hidden="1">TRUE</definedName>
    <definedName name="ADM_boekee_TRANSACT_38" hidden="1">TRUE</definedName>
    <definedName name="ADM_boekee_TRANSACT_39" hidden="1">TRUE</definedName>
    <definedName name="ADM_boekee_TRANSACT_4" hidden="1">TRUE</definedName>
    <definedName name="ADM_boekee_TRANSACT_40" hidden="1">TRUE</definedName>
    <definedName name="ADM_boekee_TRANSACT_41" hidden="1">TRUE</definedName>
    <definedName name="ADM_boekee_TRANSACT_42" hidden="1">TRUE</definedName>
    <definedName name="ADM_boekee_TRANSACT_43" hidden="1">TRUE</definedName>
    <definedName name="ADM_boekee_TRANSACT_44" hidden="1">TRUE</definedName>
    <definedName name="ADM_boekee_TRANSACT_45" hidden="1">TRUE</definedName>
    <definedName name="ADM_boekee_TRANSACT_46" hidden="1">TRUE</definedName>
    <definedName name="ADM_boekee_TRANSACT_47" hidden="1">TRUE</definedName>
    <definedName name="ADM_boekee_TRANSACT_48" hidden="1">TRUE</definedName>
    <definedName name="ADM_boekee_TRANSACT_49" hidden="1">TRUE</definedName>
    <definedName name="ADM_boekee_TRANSACT_5" hidden="1">TRUE</definedName>
    <definedName name="ADM_boekee_TRANSACT_50" hidden="1">TRUE</definedName>
    <definedName name="ADM_boekee_TRANSACT_51" hidden="1">TRUE</definedName>
    <definedName name="ADM_boekee_TRANSACT_52" hidden="1">TRUE</definedName>
    <definedName name="ADM_boekee_TRANSACT_53" hidden="1">TRUE</definedName>
    <definedName name="ADM_boekee_TRANSACT_54" hidden="1">TRUE</definedName>
    <definedName name="ADM_boekee_TRANSACT_55" hidden="1">TRUE</definedName>
    <definedName name="ADM_boekee_TRANSACT_56" hidden="1">TRUE</definedName>
    <definedName name="ADM_boekee_TRANSACT_57" hidden="1">TRUE</definedName>
    <definedName name="ADM_boekee_TRANSACT_58" hidden="1">TRUE</definedName>
    <definedName name="ADM_boekee_TRANSACT_59" hidden="1">TRUE</definedName>
    <definedName name="ADM_boekee_TRANSACT_6" hidden="1">TRUE</definedName>
    <definedName name="ADM_boekee_TRANSACT_60" hidden="1">TRUE</definedName>
    <definedName name="ADM_boekee_TRANSACT_61" hidden="1">TRUE</definedName>
    <definedName name="ADM_boekee_TRANSACT_62" hidden="1">TRUE</definedName>
    <definedName name="ADM_boekee_TRANSACT_63" hidden="1">TRUE</definedName>
    <definedName name="ADM_boekee_TRANSACT_64" hidden="1">TRUE</definedName>
    <definedName name="ADM_boekee_TRANSACT_65" hidden="1">TRUE</definedName>
    <definedName name="ADM_boekee_TRANSACT_66" hidden="1">TRUE</definedName>
    <definedName name="ADM_boekee_TRANSACT_67" hidden="1">TRUE</definedName>
    <definedName name="ADM_boekee_TRANSACT_68" hidden="1">TRUE</definedName>
    <definedName name="ADM_boekee_TRANSACT_69" hidden="1">TRUE</definedName>
    <definedName name="ADM_boekee_TRANSACT_7" hidden="1">TRUE</definedName>
    <definedName name="ADM_boekee_TRANSACT_70" hidden="1">TRUE</definedName>
    <definedName name="ADM_boekee_TRANSACT_71" hidden="1">TRUE</definedName>
    <definedName name="ADM_boekee_TRANSACT_72" hidden="1">TRUE</definedName>
    <definedName name="ADM_boekee_TRANSACT_73" hidden="1">TRUE</definedName>
    <definedName name="ADM_boekee_TRANSACT_74" hidden="1">TRUE</definedName>
    <definedName name="ADM_boekee_TRANSACT_75" hidden="1">TRUE</definedName>
    <definedName name="ADM_boekee_TRANSACT_76" hidden="1">TRUE</definedName>
    <definedName name="ADM_boekee_TRANSACT_77" hidden="1">TRUE</definedName>
    <definedName name="ADM_boekee_TRANSACT_78" hidden="1">TRUE</definedName>
    <definedName name="ADM_boekee_TRANSACT_79" hidden="1">TRUE</definedName>
    <definedName name="ADM_boekee_TRANSACT_8" hidden="1">TRUE</definedName>
    <definedName name="ADM_boekee_TRANSACT_80" hidden="1">TRUE</definedName>
    <definedName name="ADM_boekee_TRANSACT_81" hidden="1">TRUE</definedName>
    <definedName name="ADM_boekee_TRANSACT_82" hidden="1">TRUE</definedName>
    <definedName name="ADM_boekee_TRANSACT_83" hidden="1">TRUE</definedName>
    <definedName name="ADM_boekee_TRANSACT_84" hidden="1">TRUE</definedName>
    <definedName name="ADM_boekee_TRANSACT_85" hidden="1">TRUE</definedName>
    <definedName name="ADM_boekee_TRANSACT_86" hidden="1">TRUE</definedName>
    <definedName name="ADM_boekee_TRANSACT_87" hidden="1">TRUE</definedName>
    <definedName name="ADM_boekee_TRANSACT_88" hidden="1">TRUE</definedName>
    <definedName name="ADM_boekee_TRANSACT_89" hidden="1">TRUE</definedName>
    <definedName name="ADM_boekee_TRANSACT_9" hidden="1">TRUE</definedName>
    <definedName name="ADM_boekee_TRANSACT_90" hidden="1">TRUE</definedName>
    <definedName name="ADM_boekee_TRANSACT_91" hidden="1">TRUE</definedName>
    <definedName name="ADM_boekee_TRANSACT_92" hidden="1">TRUE</definedName>
    <definedName name="ADM_boekee_TRANSACT_93" hidden="1">TRUE</definedName>
    <definedName name="ADM_boekee_TRANSACT_94" hidden="1">TRUE</definedName>
    <definedName name="ADM_boekee_TRANSACT_95" hidden="1">TRUE</definedName>
    <definedName name="ADM_boekee_TRANSACT_96" hidden="1">TRUE</definedName>
    <definedName name="ADM_boekee_TRANSACT_97" hidden="1">TRUE</definedName>
    <definedName name="ADM_boekee_TRANSACT_98" hidden="1">TRUE</definedName>
    <definedName name="ADM_boekee_TRANSACT_99" hidden="1">TRUE</definedName>
    <definedName name="ADM_COUNT" hidden="1">103</definedName>
    <definedName name="ADM_DIR_1" hidden="1">"\\vlisw307\accviewwin_8.0\2010\001\ADM6UW71.DBC"</definedName>
    <definedName name="ADM_DIR_10" hidden="1">"\\vlisw307\accviewwin_8.0\2010\010\ADMX06Z8.DBC"</definedName>
    <definedName name="ADM_DIR_100" hidden="1">"\\vlisw307\accviewwin_8.0\2012\064\ADMX1VQW.DBC"</definedName>
    <definedName name="ADM_DIR_101" hidden="1">"\\vlisw307\accviewwin_8.0\2012\066\ADMWDENK.DBC"</definedName>
    <definedName name="ADM_DIR_102" hidden="1">"\\vlisw307\accviewwin_8.0\2012\070\ADMWFEPA.DBC"</definedName>
    <definedName name="ADM_DIR_103" hidden="1">"\\vlisw307\accviewwin_8.0\2012\072\ADMXBA6Z.DBC"</definedName>
    <definedName name="ADM_DIR_11" hidden="1">"\\vlisw307\accviewwin_8.0\2010\011\ADMN4UNY.DBC"</definedName>
    <definedName name="ADM_DIR_12" hidden="1">"\\vlisw307\accviewwin_8.0\2010\015\ADMHI2Z7.DBC"</definedName>
    <definedName name="ADM_DIR_13" hidden="1">"\\vlisw307\accviewwin_8.0\2010\016\ADMQXAC9.DBC"</definedName>
    <definedName name="ADM_DIR_14" hidden="1">"\\vlisw307\accviewwin_8.0\2010\017\ADM68YUR.DBC"</definedName>
    <definedName name="ADM_DIR_15" hidden="1">"\\vlisw307\accviewwin_8.0\2010\018\ADMNAFC0.DBC"</definedName>
    <definedName name="ADM_DIR_16" hidden="1">"\\vlisw307\accviewwin_8.0\2010\019\ADM1964O.DBC"</definedName>
    <definedName name="ADM_DIR_17" hidden="1">"\\vlisw307\accviewwin_8.0\2010\021\ADM6F5VZ.DBC"</definedName>
    <definedName name="ADM_DIR_18" hidden="1">"\\vlisw307\accviewwin_8.0\2010\022\ADMR07EV.DBC"</definedName>
    <definedName name="ADM_DIR_19" hidden="1">"\\vlisw307\accviewwin_8.0\2010\023\ADM2P45G.DBC"</definedName>
    <definedName name="ADM_DIR_2" hidden="1">"\\vlisw307\accviewwin_8.0\2010\002\ADM62M06.DBC"</definedName>
    <definedName name="ADM_DIR_20" hidden="1">"\\vlisw307\accviewwin_8.0\2010\024\ADMXRXRH.DBC"</definedName>
    <definedName name="ADM_DIR_21" hidden="1">"\\vlisw307\accviewwin_8.0\2010\026\ADMU25SG.DBC"</definedName>
    <definedName name="ADM_DIR_22" hidden="1">"\\vlisw307\accviewwin_8.0\2010\040\ADMPPLJI.DBC"</definedName>
    <definedName name="ADM_DIR_23" hidden="1">"\\vlisw307\accviewwin_8.0\2010\041\ADM0DMYD.DBC"</definedName>
    <definedName name="ADM_DIR_24" hidden="1">"\\vlisw307\accviewwin_8.0\2010\045\ADMR1DBT.DBC"</definedName>
    <definedName name="ADM_DIR_25" hidden="1">"\\vlisw307\accviewwin_8.0\2010\050\ADMIMWQM.DBC"</definedName>
    <definedName name="ADM_DIR_26" hidden="1">"\\vlisw307\accviewwin_8.0\2010\052\ADMA5BHQ.DBC"</definedName>
    <definedName name="ADM_DIR_27" hidden="1">"\\vlisw307\accviewwin_8.0\2010\054\ADM85IH5.DBC"</definedName>
    <definedName name="ADM_DIR_28" hidden="1">"\\vlisw307\accviewwin_8.0\2010\055\ADMPBB9M.DBC"</definedName>
    <definedName name="ADM_DIR_29" hidden="1">"\\vlisw307\accviewwin_8.0\2010\056\ADMBD6GF.DBC"</definedName>
    <definedName name="ADM_DIR_3" hidden="1">"\\vlisw307\accviewwin_8.0\2010\003\ADMURGAC.DBC"</definedName>
    <definedName name="ADM_DIR_30" hidden="1">"\\vlisw307\accviewwin_8.0\2010\057\ADMBF5SK.DBC"</definedName>
    <definedName name="ADM_DIR_31" hidden="1">"\\vlisw307\accviewwin_8.0\2010\058\ADMBGI09.DBC"</definedName>
    <definedName name="ADM_DIR_32" hidden="1">"\\vlisw307\accviewwin_8.0\2010\059\ADMBHOIM.DBC"</definedName>
    <definedName name="ADM_DIR_33" hidden="1">"\\vlisw307\accviewwin_8.0\2010\060\ADM0UHF7.DBC"</definedName>
    <definedName name="ADM_DIR_34" hidden="1">"\\vlisw307\accviewwin_8.0\2010\064\ADMRCFRK.DBC"</definedName>
    <definedName name="ADM_DIR_35" hidden="1">"\\vlisw307\accviewwin_8.0\2010\066\ADMMV2FB.DBC"</definedName>
    <definedName name="ADM_DIR_36" hidden="1">"\\vlisw307\accviewwin_8.0\2010\070\ADM26B14.DBC"</definedName>
    <definedName name="ADM_DIR_37" hidden="1">"\\vlisw307\accviewwin_8.0\2010\072\ADMW3H05.DBC"</definedName>
    <definedName name="ADM_DIR_38" hidden="1">"\\vlisw307\accviewwin_8.0\2011\010\ADMYW363.DBC"</definedName>
    <definedName name="ADM_DIR_39" hidden="1">"\\vlisw307\accviewwin_8.0\2011\011\ADM17SBI.DBC"</definedName>
    <definedName name="ADM_DIR_4" hidden="1">"\\vlisw307\accviewwin_8.0\2010\004\ADM6L120.DBC"</definedName>
    <definedName name="ADM_DIR_40" hidden="1">"\\vlisw307\accviewwin_8.0\2011\016\ADMXOUH9.DBC"</definedName>
    <definedName name="ADM_DIR_41" hidden="1">"\\vlisw307\accviewwin_8.0\2011\017\ADM1DACA.DBC"</definedName>
    <definedName name="ADM_DIR_42" hidden="1">"\\vlisw307\accviewwin_8.0\2011\018\ADM2BS4U.DBC"</definedName>
    <definedName name="ADM_DIR_43" hidden="1">"\\vlisw307\accviewwin_8.0\2011\019\ADM2JH1P.DBC"</definedName>
    <definedName name="ADM_DIR_44" hidden="1">"\\vlisw307\accviewwin_8.0\2011\021\ADMOM5JC.DBC"</definedName>
    <definedName name="ADM_DIR_45" hidden="1">"\\vlisw307\accviewwin_8.0\2011\022\ADMM7ZOJ.DBC"</definedName>
    <definedName name="ADM_DIR_46" hidden="1">"\\vlisw307\accviewwin_8.0\2011\023\ADMZWOP1.DBC"</definedName>
    <definedName name="ADM_DIR_47" hidden="1">"\\vlisw307\accviewwin_8.0\2011\024\ADMYXCGV.DBC"</definedName>
    <definedName name="ADM_DIR_48" hidden="1">"\\vlisw307\accviewwin_8.0\2011\026\ADM399MY.DBC"</definedName>
    <definedName name="ADM_DIR_49" hidden="1">"\\vlisw307\accviewwin_8.0\2011\040\ADMUXZA7.DBC"</definedName>
    <definedName name="ADM_DIR_5" hidden="1">"\\vlisw307\accviewwin_8.0\2010\005\ADMTNYGG.DBC"</definedName>
    <definedName name="ADM_DIR_50" hidden="1">"\\vlisw307\accviewwin_8.0\2011\041\ADMVXN4C.DBC"</definedName>
    <definedName name="ADM_DIR_51" hidden="1">"\\vlisw307\accviewwin_8.0\2011\045\ADMUWT8P.DBC"</definedName>
    <definedName name="ADM_DIR_52" hidden="1">"\\vlisw307\accviewwin_8.0\2011\046\ADM0BMSN.DBC"</definedName>
    <definedName name="ADM_DIR_53" hidden="1">"\\vlisw307\accviewwin_8.0\2011\050\ADM3JY38.DBC"</definedName>
    <definedName name="ADM_DIR_54" hidden="1">"\\vlisw307\accviewwin_8.0\2011\052\ADMSXBD3.DBC"</definedName>
    <definedName name="ADM_DIR_55" hidden="1">"\\vlisw307\accviewwin_8.0\2011\054\ADMQ8ZF1.DBC"</definedName>
    <definedName name="ADM_DIR_56" hidden="1">"\\vlisw307\accviewwin_8.0\2011\055\ADMSW479.DBC"</definedName>
    <definedName name="ADM_DIR_57" hidden="1">"\\vlisw307\accviewwin_8.0\2011\056\ADMNAD11.DBC"</definedName>
    <definedName name="ADM_DIR_58" hidden="1">"\\vlisw307\accviewwin_8.0\2012\001\ADMXGY2Y.DBC"</definedName>
    <definedName name="ADM_DIR_59" hidden="1">"\\vlisw307\accviewwin_8.0\2012\002\ADMU5VIF.DBC"</definedName>
    <definedName name="ADM_DIR_6" hidden="1">"\\vlisw307\accviewwin_8.0\2010\006\ADMPZDCF.DBC"</definedName>
    <definedName name="ADM_DIR_60" hidden="1">"\\vlisw307\accviewwin_8.0\2012\003\ADMTIKI6.DBC"</definedName>
    <definedName name="ADM_DIR_61" hidden="1">"\\vlisw307\accviewwin_8.0\2012\004\ADMR4DSW.DBC"</definedName>
    <definedName name="ADM_DIR_62" hidden="1">"\\vlisw307\accviewwin_8.0\2012\005\ADMUMLZC.DBC"</definedName>
    <definedName name="ADM_DIR_63" hidden="1">"\\vlisw307\accviewwin_8.0\2012\006\ADMVUV8D.DBC"</definedName>
    <definedName name="ADM_DIR_64" hidden="1">"\\vlisw307\accviewwin_8.0\2012\006a\ADMN8V8M.DBC"</definedName>
    <definedName name="ADM_DIR_65" hidden="1">"\\vlisw307\accviewwin_8.0\2012\006b\ADMNMR7B.DBC"</definedName>
    <definedName name="ADM_DIR_66" hidden="1">"\\vlisw307\accviewwin_8.0\2012\006c\ADMNP83V.DBC"</definedName>
    <definedName name="ADM_DIR_67" hidden="1">"\\vlisw307\accviewwin_8.0\2012\006e\ADMNSXD5.DBC"</definedName>
    <definedName name="ADM_DIR_68" hidden="1">"\\vlisw307\accviewwin_8.0\2012\006g\ADMNXQP6.DBC"</definedName>
    <definedName name="ADM_DIR_69" hidden="1">"\\vlisw307\accviewwin_8.0\2012\006h\ADMO626F.DBC"</definedName>
    <definedName name="ADM_DIR_7" hidden="1">"\\vlisw307\accviewwin_8.0\2010\007\ADMH5PKV.DBC"</definedName>
    <definedName name="ADM_DIR_70" hidden="1">"\\vlisw307\accviewwin_8.0\2012\007\ADMV3FAQ.DBC"</definedName>
    <definedName name="ADM_DIR_71" hidden="1">"\\vlisw307\accviewwin_8.0\2012\008\ADMV2IC8.DBC"</definedName>
    <definedName name="ADM_DIR_72" hidden="1">"\\vlisw307\accviewwin_8.0\2012\009\ADMV4ECO.DBC"</definedName>
    <definedName name="ADM_DIR_73" hidden="1">"\\vlisw307\accviewwin_8.0\2012\010\ADM0R146.DBC"</definedName>
    <definedName name="ADM_DIR_74" hidden="1">"\\vlisw307\accviewwin_8.0\2012\011\ADM0U81J.DBC"</definedName>
    <definedName name="ADM_DIR_75" hidden="1">"\\vlisw307\accviewwin_8.0\2012\016\ADMTZJFX.DBC"</definedName>
    <definedName name="ADM_DIR_76" hidden="1">"\\vlisw307\accviewwin_8.0\2012\017\ADMPC25U.DBC"</definedName>
    <definedName name="ADM_DIR_77" hidden="1">"\\vlisw307\accviewwin_8.0\2012\018\ADM0SQ9M.DBC"</definedName>
    <definedName name="ADM_DIR_78" hidden="1">"\\vlisw307\accviewwin_8.0\2012\019\ADMVPG4H.DBC"</definedName>
    <definedName name="ADM_DIR_79" hidden="1">"\\vlisw307\accviewwin_8.0\2012\021\ADMYCQNZ.DBC"</definedName>
    <definedName name="ADM_DIR_8" hidden="1">"\\vlisw307\accviewwin_8.0\2010\008\ADM175LZ.DBC"</definedName>
    <definedName name="ADM_DIR_80" hidden="1">"\\vlisw307\accviewwin_8.0\2012\022\ADM3IXX3.DBC"</definedName>
    <definedName name="ADM_DIR_81" hidden="1">"\\vlisw307\accviewwin_8.0\2012\023\ADMTWSMY.DBC"</definedName>
    <definedName name="ADM_DIR_82" hidden="1">"\\vlisw307\accviewwin_8.0\2012\024\ADMPERRP.DBC"</definedName>
    <definedName name="ADM_DIR_83" hidden="1">"\\vlisw307\accviewwin_8.0\2012\026\ADMWE9YX.DBC"</definedName>
    <definedName name="ADM_DIR_84" hidden="1">"\\vlisw307\accviewwin_8.0\2012\029\ADMSHWT7.DBC"</definedName>
    <definedName name="ADM_DIR_85" hidden="1">"\\vlisw307\accviewwin_8.0\2012\039\ADMSTUV6.DBC"</definedName>
    <definedName name="ADM_DIR_86" hidden="1">"\\vlisw307\accviewwin_8.0\2012\040\ADMQ9OZ5.DBC"</definedName>
    <definedName name="ADM_DIR_87" hidden="1">"\\vlisw307\accviewwin_8.0\2012\041\ADMR8DIQ.DBC"</definedName>
    <definedName name="ADM_DIR_88" hidden="1">"\\vlisw307\accviewwin_8.0\2012\045\ADMQARJ6.DBC"</definedName>
    <definedName name="ADM_DIR_89" hidden="1">"\\vlisw307\accviewwin_8.0\2012\046\ADMZTGOR.DBC"</definedName>
    <definedName name="ADM_DIR_9" hidden="1">"\\vlisw307\accviewwin_8.0\2010\009\ADMPEBRX.DBC"</definedName>
    <definedName name="ADM_DIR_90" hidden="1">"\\vlisw307\accviewwin_8.0\2012\050\ADMVOILZ.DBC"</definedName>
    <definedName name="ADM_DIR_91" hidden="1">"\\vlisw307\accviewwin_8.0\2012\052\ADMSM3UK.DBC"</definedName>
    <definedName name="ADM_DIR_92" hidden="1">"\\vlisw307\accviewwin_8.0\2012\054\ADMT852G.DBC"</definedName>
    <definedName name="ADM_DIR_93" hidden="1">"\\vlisw307\accviewwin_8.0\2012\055\ADMNDF28.DBC"</definedName>
    <definedName name="ADM_DIR_94" hidden="1">"\\vlisw307\accviewwin_8.0\2012\056\ADMLFHZB.DBC"</definedName>
    <definedName name="ADM_DIR_95" hidden="1">"\\vlisw307\accviewwin_8.0\2012\057\ADMMHQG3.DBC"</definedName>
    <definedName name="ADM_DIR_96" hidden="1">"\\vlisw307\accviewwin_8.0\2012\058\ADMM7VB3.DBC"</definedName>
    <definedName name="ADM_DIR_97" hidden="1">"\\vlisw307\accviewwin_8.0\2012\059\ADMLXV8P.DBC"</definedName>
    <definedName name="ADM_DIR_98" hidden="1">"\\vlisw307\accviewwin_8.0\2012\060\ADMXIOQ1.DBC"</definedName>
    <definedName name="ADM_DIR_99" hidden="1">"\\vlisw307\accviewwin_8.0\2012\063\ADMZW5XW.DBC"</definedName>
    <definedName name="ADM_werner_ADM_PRF_1" hidden="1">TRUE</definedName>
    <definedName name="ADM_werner_ADM_PRF_2" hidden="1">TRUE</definedName>
    <definedName name="ADM_werner_BUDGET_1" hidden="1">TRUE</definedName>
    <definedName name="ADM_werner_BUDGET_2" hidden="1">TRUE</definedName>
    <definedName name="ADM_werner_COST_1" hidden="1">TRUE</definedName>
    <definedName name="ADM_werner_COST_2" hidden="1">TRUE</definedName>
    <definedName name="ADM_werner_CRED_1" hidden="1">TRUE</definedName>
    <definedName name="ADM_werner_CRED_2" hidden="1">TRUE</definedName>
    <definedName name="ADM_werner_DEB_1" hidden="1">TRUE</definedName>
    <definedName name="ADM_werner_DEB_2" hidden="1">TRUE</definedName>
    <definedName name="ADM_werner_EFS_1" hidden="1">TRUE</definedName>
    <definedName name="ADM_werner_EFS_2" hidden="1">TRUE</definedName>
    <definedName name="ADM_werner_FA_1" hidden="1">TRUE</definedName>
    <definedName name="ADM_werner_FA_2" hidden="1">TRUE</definedName>
    <definedName name="ADM_werner_LEAD_1" hidden="1">TRUE</definedName>
    <definedName name="ADM_werner_LEAD_2" hidden="1">TRUE</definedName>
    <definedName name="ADM_werner_LEDGER_1" hidden="1">TRUE</definedName>
    <definedName name="ADM_werner_LEDGER_2" hidden="1">TRUE</definedName>
    <definedName name="ADM_werner_PROJ_1" hidden="1">TRUE</definedName>
    <definedName name="ADM_werner_PROJ_2" hidden="1">TRUE</definedName>
    <definedName name="ADM_werner_TRANSACT_1" hidden="1">TRUE</definedName>
    <definedName name="ADM_werner_TRANSACT_2" hidden="1">TRUE</definedName>
    <definedName name="Admin._Exp.">#REF!</definedName>
    <definedName name="adohf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R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ads" hidden="1">{"inputs raw data",#N/A,TRUE,"INPUT"}</definedName>
    <definedName name="adsa" hidden="1">{"FCB_ALL",#N/A,FALSE,"FCB"}</definedName>
    <definedName name="adsaf45t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DSAdsa" hidden="1">{#N/A,#N/A,FALSE,"R&amp;D Quick Calc";#N/A,#N/A,FALSE,"DOE Fee Schedule"}</definedName>
    <definedName name="adsew" hidden="1">{"FCB_ALL",#N/A,FALSE,"FCB"}</definedName>
    <definedName name="adsf" hidden="1">{#N/A,#N/A,FALSE,"Job Sched"}</definedName>
    <definedName name="ADSFA" hidden="1">{"inputs raw data",#N/A,TRUE,"INPUT"}</definedName>
    <definedName name="adsfadf" hidden="1">{"'Staffing'!$A$1:$D$62"}</definedName>
    <definedName name="adsfadsfasdfasd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fafba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adsfasdf" hidden="1">{"Alloc",#N/A,FALSE,"Alloc";"Load Sheet",#N/A,FALSE,"Load"}</definedName>
    <definedName name="adsfasdfasdf" hidden="1">#REF!</definedName>
    <definedName name="ADSFASDFASDFA" hidden="1">#REF!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fsdf" hidden="1">#REF!</definedName>
    <definedName name="adsfsdg" hidden="1">{#N/A,#N/A,FALSE,"Integration Systems"}</definedName>
    <definedName name="adsfsrg5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ga" hidden="1">{"FCB_ALL",#N/A,FALSE,"FCB"}</definedName>
    <definedName name="adsgawe" hidden="1">{"FCB_ALL",#N/A,FALSE,"FCB"}</definedName>
    <definedName name="adsgsdfhg56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k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ssd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DV_1" hidden="1">{#N/A,#N/A,TRUE,"ANALYSE";#N/A,#N/A,TRUE,"PM VOLUME";#N/A,#N/A,TRUE,"PM VALEUR";#N/A,#N/A,TRUE,"AR1";#N/A,#N/A,TRUE,"AR2";#N/A,#N/A,TRUE,"RAF";#N/A,#N/A,TRUE,"BILAN";#N/A,#N/A,TRUE,"CASH FLOW";#N/A,#N/A,TRUE,"ETAT FI"}</definedName>
    <definedName name="ADV_2" hidden="1">{#N/A,#N/A,TRUE,"ANALYSE";#N/A,#N/A,TRUE,"PM VOLUME";#N/A,#N/A,TRUE,"PM VALEUR";#N/A,#N/A,TRUE,"AR1";#N/A,#N/A,TRUE,"AR2";#N/A,#N/A,TRUE,"RAF";#N/A,#N/A,TRUE,"BILAN";#N/A,#N/A,TRUE,"CASH FLOW";#N/A,#N/A,TRUE,"ETAT FI"}</definedName>
    <definedName name="ADV_3" hidden="1">{#N/A,#N/A,TRUE,"ANALYSE";#N/A,#N/A,TRUE,"PM VOLUME";#N/A,#N/A,TRUE,"PM VALEUR";#N/A,#N/A,TRUE,"AR1";#N/A,#N/A,TRUE,"AR2";#N/A,#N/A,TRUE,"RAF";#N/A,#N/A,TRUE,"BILAN";#N/A,#N/A,TRUE,"CASH FLOW";#N/A,#N/A,TRUE,"ETAT FI"}</definedName>
    <definedName name="ADVANCES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DVANCES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DVANCES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DVANCES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dwdlkj" hidden="1">{"FCB_ALL",#N/A,FALSE,"FCB"}</definedName>
    <definedName name="ae" hidden="1">{"'Edit'!$A$1:$V$2277"}</definedName>
    <definedName name="ae3frf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ae" hidden="1">{#N/A,#N/A,FALSE,"Trading-Mult ";#N/A,#N/A,FALSE,"Trading-Cap";#N/A,#N/A,FALSE,"Trading-Inc";#N/A,#N/A,FALSE,"Cash Flow";#N/A,#N/A,FALSE,"M&amp;A info"}</definedName>
    <definedName name="aedfadf" hidden="1">TEXTREFCOPY1</definedName>
    <definedName name="aee" hidden="1">{#N/A,#N/A,FALSE,"Bezirk SW";#N/A,#N/A,FALSE,"Dir S (GK)";#N/A,#N/A,FALSE,"Dir FR (PK)"}</definedName>
    <definedName name="AEFDVFDSVDSFV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ege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gr5yer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grae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greg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ae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he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rhe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rhhe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et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reth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HRTRTH" hidden="1">#REF!</definedName>
    <definedName name="aer" hidden="1">{#N/A,#N/A,FALSE,"Bilanz";#N/A,#N/A,FALSE,"Erfolgsrechnung";#N/A,#N/A,FALSE,"Anhang"}</definedName>
    <definedName name="aerbaer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aergfta" hidden="1">#REF!</definedName>
    <definedName name="aerghergea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rh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rser" hidden="1">{"A. New Internal4",#N/A,FALSE,"New Internal Reporting Style"}</definedName>
    <definedName name="aertbaert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aert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erthbaer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aerthbaert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Aetna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tna1">#REF!</definedName>
    <definedName name="AEWEW" hidden="1">{"inputs raw data",#N/A,TRUE,"INPUT"}</definedName>
    <definedName name="aewfwe" hidden="1">{#N/A,#N/A,FALSE,"Brad_DCFM";#N/A,#N/A,FALSE,"Nick_DCFM";#N/A,#N/A,FALSE,"Mobile_DCFM"}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wr2" hidden="1">{"mgmt forecast",#N/A,FALSE,"Mgmt Forecast";"dcf table",#N/A,FALSE,"Mgmt Forecast";"sensitivity",#N/A,FALSE,"Mgmt Forecast";"table inputs",#N/A,FALSE,"Mgmt Forecast";"calculations",#N/A,FALSE,"Mgmt Forecast"}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eze" hidden="1">{#N/A,#N/A,FALSE,"Calc";#N/A,#N/A,FALSE,"Sensitivity";#N/A,#N/A,FALSE,"LT Earn.Dil.";#N/A,#N/A,FALSE,"Dil. AVP"}</definedName>
    <definedName name="af" hidden="1">{#N/A,#N/A,FALSE,"UK";#N/A,#N/A,FALSE,"BA";#N/A,#N/A,FALSE,"VZ"}</definedName>
    <definedName name="afadasd" hidden="1">{"NA Is w Ratios",#N/A,FALSE,"North America";"PF CFlow NA",#N/A,FALSE,"North America";"NA DCF Matrix",#N/A,FALSE,"North America"}</definedName>
    <definedName name="afadfa" hidden="1">{#N/A,#N/A,FALSE,"Assessment";#N/A,#N/A,FALSE,"Staffing";#N/A,#N/A,FALSE,"Hires";#N/A,#N/A,FALSE,"Assumptions"}</definedName>
    <definedName name="afadfffff" hidden="1">{#N/A,#N/A,FALSE,"plan";#N/A,#N/A,FALSE,"history";#N/A,#N/A,FALSE,"Prodinv";#N/A,#N/A,FALSE,"HISTGRAPH"}</definedName>
    <definedName name="afadfffff_1" hidden="1">{#N/A,#N/A,FALSE,"plan";#N/A,#N/A,FALSE,"history";#N/A,#N/A,FALSE,"Prodinv";#N/A,#N/A,FALSE,"HISTGRAPH"}</definedName>
    <definedName name="afadfffff_2" hidden="1">{#N/A,#N/A,FALSE,"plan";#N/A,#N/A,FALSE,"history";#N/A,#N/A,FALSE,"Prodinv";#N/A,#N/A,FALSE,"HISTGRAPH"}</definedName>
    <definedName name="afadfffff_3" hidden="1">{#N/A,#N/A,FALSE,"plan";#N/A,#N/A,FALSE,"history";#N/A,#N/A,FALSE,"Prodinv";#N/A,#N/A,FALSE,"HISTGRAPH"}</definedName>
    <definedName name="afaf" hidden="1">#REF!</definedName>
    <definedName name="afafadfa" hidden="1">#REF!</definedName>
    <definedName name="afas" hidden="1">#N/A</definedName>
    <definedName name="afas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fasdf" hidden="1">#REF!</definedName>
    <definedName name="afasdfasdf" hidden="1">#REF!</definedName>
    <definedName name="afasdrwer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fasdrwer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fasdrwer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fasdrwer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fasf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fasf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fasf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fasf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FASFAF" hidden="1">{#N/A,#N/A,FALSE,"Aging Summary";#N/A,#N/A,FALSE,"Ratio Analysis";#N/A,#N/A,FALSE,"Test 120 Day Accts";#N/A,#N/A,FALSE,"Tickmarks"}</definedName>
    <definedName name="afasfasdf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fasfasdf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fasfasdf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fasfasdf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afd" hidden="1">{"CHART6",#N/A,FALSE,"CHART12"}</definedName>
    <definedName name="afda" hidden="1">{"Merger Output",#N/A,FALSE,"Summary_Output";"Flowback Assesment dollars",#N/A,FALSE,"FLow";"Flowback assesment percent",#N/A,FALSE,"FLow";"Impact to Rubik Price",#N/A,FALSE,"FLow"}</definedName>
    <definedName name="afdadf" hidden="1">{#N/A,#N/A,FALSE,"Assessment";#N/A,#N/A,FALSE,"Staffing";#N/A,#N/A,FALSE,"Hires";#N/A,#N/A,FALSE,"Assumptions"}</definedName>
    <definedName name="afdadfsas" hidden="1">{#N/A,#N/A,TRUE,"DCF Summary (2)";#N/A,#N/A,TRUE,"DCF Summary";#N/A,"Middle Case Drivers",TRUE,"DCF"}</definedName>
    <definedName name="AFDADSFDAS" hidden="1">{#N/A,#N/A,FALSE,"REPORT"}</definedName>
    <definedName name="afdd" hidden="1">{#N/A,#N/A,FALSE,"Assessment";#N/A,#N/A,FALSE,"Staffing";#N/A,#N/A,FALSE,"Hires";#N/A,#N/A,FALSE,"Assumptions"}</definedName>
    <definedName name="afdf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afdkljaf" hidden="1">{#N/A,#N/A,TRUE,"DCF Summary (2)";#N/A,#N/A,TRUE,"DCF Summary";#N/A,"Middle Case Drivers",TRUE,"DCF"}</definedName>
    <definedName name="afds" hidden="1">{"Quarter1",#N/A,FALSE,"Sheet1";"Quarter2",#N/A,FALSE,"Sheet1";"Quarter3",#N/A,FALSE,"Sheet1";"Quarter4",#N/A,FALSE,"Sheet1"}</definedName>
    <definedName name="afdssaffds" hidden="1">{#N/A,#N/A,TRUE,"DCF Summary (2)";#N/A,#N/A,TRUE,"DCF Summary";#N/A,"Middle Case Drivers",TRUE,"DCF"}</definedName>
    <definedName name="AFECLKZE" hidden="1">{#N/A,#N/A,FALSE,"Tabl. A1";#N/A,#N/A,FALSE,"Tabl. A1 b";#N/A,#N/A,FALSE,"Tabl. A2";#N/A,#N/A,FALSE,"Tabl. A2-1";#N/A,#N/A,FALSE,"Tabl. A2-2"}</definedName>
    <definedName name="afer" hidden="1">{"standalone1",#N/A,FALSE,"DCFBase";"standalone2",#N/A,FALSE,"DCFBase"}</definedName>
    <definedName name="afff" hidden="1">{#N/A,#N/A,FALSE,"Assessment";#N/A,#N/A,FALSE,"Staffing";#N/A,#N/A,FALSE,"Hires";#N/A,#N/A,FALSE,"Assumptions"}</definedName>
    <definedName name="afg" hidden="1">{"'100'!$A$1:$M$83"}</definedName>
    <definedName name="afgasfa" hidden="1">#REF!</definedName>
    <definedName name="afge" hidden="1">{"FCB_ALL",#N/A,FALSE,"FCB";"GREY_ALL",#N/A,FALSE,"GREY"}</definedName>
    <definedName name="AFGGF" hidden="1">{#N/A,#N/A,FALSE,"Tabl. D1";#N/A,#N/A,FALSE,"Tabl. D1 b";#N/A,#N/A,FALSE,"Tabl. D2";#N/A,#N/A,FALSE,"Tabl. D2 b";#N/A,#N/A,FALSE,"Tabl. D3";#N/A,#N/A,FALSE,"Tabl. D4";#N/A,#N/A,FALSE,"Tabl. D5"}</definedName>
    <definedName name="AFLAC">#REF!</definedName>
    <definedName name="AFLAC1">#REF!</definedName>
    <definedName name="afr" hidden="1">{"VOLVSLY",#N/A,FALSE,"VOLUMI";"NETVSLY",#N/A,FALSE,"NET";"PTAXVSLY",#N/A,FALSE,"PTAX"}</definedName>
    <definedName name="africa" hidden="1">{#N/A,#N/A,FALSE,"CNS";#N/A,#N/A,FALSE,"Serz";#N/A,#N/A,FALSE,"Ace"}</definedName>
    <definedName name="afsdgfsfdhg5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fsfa" hidden="1">{#N/A,#N/A,FALSE,"Aging Summary";#N/A,#N/A,FALSE,"Ratio Analysis";#N/A,#N/A,FALSE,"Test 120 Day Accts";#N/A,#N/A,FALSE,"Tickmarks"}</definedName>
    <definedName name="afsfd" hidden="1">#REF!</definedName>
    <definedName name="After_Tax_WACC">#REF!</definedName>
    <definedName name="a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hidden="1">{#N/A,#N/A,FALSE,"REPORT"}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gardfsgdf" hidden="1">{#N/A,#N/A,FALSE,"OMM III";#N/A,#N/A,FALSE,"1995 PLAN";#N/A,#N/A,FALSE,"1995 TARGET";#N/A,#N/A,FALSE,"1995 ADJUSTED"}</definedName>
    <definedName name="agfgardfsgdf_1" hidden="1">{#N/A,#N/A,FALSE,"OMM III";#N/A,#N/A,FALSE,"1995 PLAN";#N/A,#N/A,FALSE,"1995 TARGET";#N/A,#N/A,FALSE,"1995 ADJUSTED"}</definedName>
    <definedName name="agfgardfsgdf_2" hidden="1">{#N/A,#N/A,FALSE,"OMM III";#N/A,#N/A,FALSE,"1995 PLAN";#N/A,#N/A,FALSE,"1995 TARGET";#N/A,#N/A,FALSE,"1995 ADJUSTED"}</definedName>
    <definedName name="agfgardfsgdf_3" hidden="1">{#N/A,#N/A,FALSE,"OMM III";#N/A,#N/A,FALSE,"1995 PLAN";#N/A,#N/A,FALSE,"1995 TARGET";#N/A,#N/A,FALSE,"1995 ADJUSTED"}</definedName>
    <definedName name="agfjh" hidden="1">{"cash",#N/A,FALSE,"Executive Summary";"overview",#N/A,FALSE,"Executive Summary"}</definedName>
    <definedName name="agh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agne" hidden="1">{"FCB_ALL",#N/A,FALSE,"FCB";"GREY_ALL",#N/A,FALSE,"GREY"}</definedName>
    <definedName name="agng" hidden="1">{#N/A,#N/A,FALSE,"Aging Summary";#N/A,#N/A,FALSE,"Ratio Analysis";#N/A,#N/A,FALSE,"Test 120 Day Accts";#N/A,#N/A,FALSE,"Tickmarks"}</definedName>
    <definedName name="agostini" hidden="1">#REF!</definedName>
    <definedName name="Agreement">#REF!</definedName>
    <definedName name="agsgaghgfj" hidden="1">{#N/A,#N/A,FALSE,"Pharm";#N/A,#N/A,FALSE,"WWCM"}</definedName>
    <definedName name="ah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ah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hge" hidden="1">{"FCB_ALL",#N/A,FALSE,"FCB";"GREY_ALL",#N/A,FALSE,"GREY"}</definedName>
    <definedName name="ahlf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ida_2" hidden="1">{#N/A,#N/A,FALSE,"Finanzplan";#N/A,#N/A,FALSE,"Bilanz";#N/A,#N/A,FALSE,"GuV"}</definedName>
    <definedName name="Aida_4" hidden="1">{#N/A,#N/A,FALSE,"Finanzplan";#N/A,#N/A,FALSE,"Bilanz";#N/A,#N/A,FALSE,"GuV"}</definedName>
    <definedName name="AIMONE" hidden="1">#REF!</definedName>
    <definedName name="AIOP" hidden="1">{#N/A,#N/A,FALSE,"Bank Rec Cover Sheet";#N/A,#N/A,FALSE,"Bank Rec Details"}</definedName>
    <definedName name="AIP" hidden="1">{#N/A,#N/A,FALSE,"Presentation by Unit";#N/A,#N/A,FALSE,"Presentation by BD";#N/A,#N/A,FALSE,"Presentation Split by Biggest U";#N/A,#N/A,FALSE,"Presentation Split by Area";#N/A,#N/A,FALSE,"Presentation Split by BD"}</definedName>
    <definedName name="Aircraft">#REF!</definedName>
    <definedName name="Aircraft_Sol_End" hidden="1">{"'debtors'!$A$1:$I$305","'debtors'!$A$1:$J$285"}</definedName>
    <definedName name="Ajax" hidden="1">{#N/A,#N/A,TRUE,"Pro Forma";#N/A,#N/A,TRUE,"PF_Bal";#N/A,#N/A,TRUE,"PF_INC";#N/A,#N/A,TRUE,"CBE";#N/A,#N/A,TRUE,"SWK"}</definedName>
    <definedName name="ajdja" hidden="1">"c269"</definedName>
    <definedName name="AJHFkjDGHF" hidden="1">{"Annual_Income",#N/A,FALSE,"Report Page";"Balance_Cash_Flow",#N/A,FALSE,"Report Page";"Quarterly_Income",#N/A,FALSE,"Report Page"}</definedName>
    <definedName name="ajustes" hidden="1">{#N/A,#N/A,FALSE,"INPUTS";#N/A,#N/A,FALSE,"PROFORMA BSHEET";#N/A,#N/A,FALSE,"COMBINED";#N/A,#N/A,FALSE,"ACQUIROR";#N/A,#N/A,FALSE,"TARGET 1";#N/A,#N/A,FALSE,"TARGET 2";#N/A,#N/A,FALSE,"HIGH YIELD";#N/A,#N/A,FALSE,"OVERFUND"}</definedName>
    <definedName name="akak" hidden="1">{#N/A,#N/A,FALSE,"Assessment";#N/A,#N/A,FALSE,"Staffing";#N/A,#N/A,FALSE,"Hires";#N/A,#N/A,FALSE,"Assumptions"}</definedName>
    <definedName name="akdu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khds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le" hidden="1">#REF!</definedName>
    <definedName name="alessandro" hidden="1">{#N/A,#N/A,FALSE,"RIEP"}</definedName>
    <definedName name="alessandro_1" hidden="1">{#N/A,#N/A,FALSE,"RIEP"}</definedName>
    <definedName name="alessandro_2" hidden="1">{#N/A,#N/A,FALSE,"RIEP"}</definedName>
    <definedName name="alessandro_3" hidden="1">{#N/A,#N/A,FALSE,"RIEP"}</definedName>
    <definedName name="alex" hidden="1">{#N/A,#N/A,FALSE,"REPORT"}</definedName>
    <definedName name="alexan" hidden="1">{#N/A,#N/A,FALSE,"REPORT"}</definedName>
    <definedName name="alfonso" hidden="1">{"NIVEL1",#N/A,FALSE,"RESUMEN";"NIVEL2",#N/A,FALSE,"RESUMEN";"NIVEL4",#N/A,FALSE,"RESUMEN"}</definedName>
    <definedName name="alfonso_1" hidden="1">{"NIVEL1",#N/A,FALSE,"RESUMEN";"NIVEL2",#N/A,FALSE,"RESUMEN";"NIVEL4",#N/A,FALSE,"RESUMEN"}</definedName>
    <definedName name="alfredo" hidden="1">{#N/A,#N/A,FALSE,"CNS_ADJ";"Balance Consolidado",#N/A,FALSE,"BCEC_CNS";#N/A,#N/A,FALSE,"USGAAP_ADJ"}</definedName>
    <definedName name="Alignment" hidden="1">"a1"</definedName>
    <definedName name="alire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_Products" hidden="1">#REF!</definedName>
    <definedName name="AllData">#REF!</definedName>
    <definedName name="alldataly">#REF!</definedName>
    <definedName name="ALLEGATI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Alloc">#REF!:#REF!</definedName>
    <definedName name="ALLOCATION">#REF!</definedName>
    <definedName name="Allocations2" hidden="1">{#N/A,#N/A,FALSE,"PLANT NOR CONSOLIDATION";#N/A,#N/A,FALSE,"MACUNGIE_NOR";#N/A,#N/A,FALSE,"WINNSBORO_NOR";#N/A,#N/A,FALSE,"HAGERSTOWN_NOR"}</definedName>
    <definedName name="Allocs" hidden="1">{#N/A,#N/A,FALSE,"WC OMM III";#N/A,#N/A,FALSE,"WC 1995 PLAN";#N/A,#N/A,FALSE,"WC 1995 ADJUSTED"}</definedName>
    <definedName name="Allocs_1" hidden="1">{#N/A,#N/A,FALSE,"WC OMM III";#N/A,#N/A,FALSE,"WC 1995 PLAN";#N/A,#N/A,FALSE,"WC 1995 ADJUSTED"}</definedName>
    <definedName name="Allocs_2" hidden="1">{#N/A,#N/A,FALSE,"WC OMM III";#N/A,#N/A,FALSE,"WC 1995 PLAN";#N/A,#N/A,FALSE,"WC 1995 ADJUSTED"}</definedName>
    <definedName name="Allocs_3" hidden="1">{#N/A,#N/A,FALSE,"WC OMM III";#N/A,#N/A,FALSE,"WC 1995 PLAN";#N/A,#N/A,FALSE,"WC 1995 ADJUSTED"}</definedName>
    <definedName name="Allowance" hidden="1">{"'Trend_Total'!$A$7:$V$10","'Trend_Total'!$A$1:$V$4"}</definedName>
    <definedName name="allx" hidden="1">Allx3,Allx4,Allx5</definedName>
    <definedName name="Alpena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Alt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ALTRO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_test" hidden="1">{"Year1996",#N/A,FALSE,"1996-1998 Analyst Models";"Year1997",#N/A,FALSE,"1996-1998 Analyst Models";"Year1998",#N/A,FALSE,"1996-1998 Analyst Models"}</definedName>
    <definedName name="AM_test_1" hidden="1">{"Year1996",#N/A,FALSE,"1996-1998 Analyst Models";"Year1997",#N/A,FALSE,"1996-1998 Analyst Models";"Year1998",#N/A,FALSE,"1996-1998 Analyst Models"}</definedName>
    <definedName name="AM_test_2" hidden="1">{"Year1996",#N/A,FALSE,"1996-1998 Analyst Models";"Year1997",#N/A,FALSE,"1996-1998 Analyst Models";"Year1998",#N/A,FALSE,"1996-1998 Analyst Models"}</definedName>
    <definedName name="AM_test_3" hidden="1">{"Year1996",#N/A,FALSE,"1996-1998 Analyst Models";"Year1997",#N/A,FALSE,"1996-1998 Analyst Models";"Year1998",#N/A,FALSE,"1996-1998 Analyst Models"}</definedName>
    <definedName name="amanecerm071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mb" hidden="1">{#N/A,#N/A,FALSE,"0030-672";#N/A,#N/A,FALSE,"0030-673";#N/A,#N/A,FALSE,"0030-676";#N/A,#N/A,FALSE,"0030-677";#N/A,#N/A,FALSE,"0030-678";#N/A,#N/A,FALSE,"0030-679";#N/A,#N/A,FALSE,"0050-201";#N/A,#N/A,FALSE,"0050-901_0050-919";#N/A,#N/A,FALSE,"0060-003";#N/A,#N/A,FALSE,"0070-206";#N/A,#N/A,FALSE,"0080-401";#N/A,#N/A,FALSE,"0080-402"}</definedName>
    <definedName name="amb_mdc_na_bob_column1" hidden="1">#REF!</definedName>
    <definedName name="AMBITO" hidden="1">{#N/A,#N/A,FALSE,"Assessment";#N/A,#N/A,FALSE,"Staffing";#N/A,#N/A,FALSE,"Hires";#N/A,#N/A,FALSE,"Assumptions"}</definedName>
    <definedName name="Ameesh" hidden="1">{#N/A,#N/A,TRUE,"Pro Forma";#N/A,#N/A,TRUE,"PF_Bal";#N/A,#N/A,TRUE,"PF_INC";#N/A,#N/A,TRUE,"CBE";#N/A,#N/A,TRUE,"SWK"}</definedName>
    <definedName name="Amend_Fees">#REF!</definedName>
    <definedName name="Ammortization" hidden="1">{"appropriation",#N/A,FALSE,"APPROP"}</definedName>
    <definedName name="AMORT">#REF!</definedName>
    <definedName name="AmortisationMPI">#REF!</definedName>
    <definedName name="AMORTIZATION" hidden="1">"AMORTIZATION"</definedName>
    <definedName name="amy" hidden="1">{#N/A,#N/A,TRUE,"Proj";#N/A,#N/A,TRUE,"Crew";#N/A,#N/A,TRUE,"Month"}</definedName>
    <definedName name="amy.mistake" hidden="1">{#N/A,#N/A,FALSE,"AD_Purchase";#N/A,#N/A,FALSE,"Credit";#N/A,#N/A,FALSE,"PF Acquisition";#N/A,#N/A,FALSE,"PF Offering"}</definedName>
    <definedName name="ana" hidden="1">{#N/A,#N/A,TRUE,"EC COMM-t";#N/A,#N/A,TRUE,"EC PAR PDTS-t";#N/A,#N/A,TRUE,"EC MAT-t";#N/A,#N/A,TRUE,"SUIVI HAUSSES-t"}</definedName>
    <definedName name="ana_1" hidden="1">{#N/A,#N/A,TRUE,"EC COMM-t";#N/A,#N/A,TRUE,"EC PAR PDTS-t";#N/A,#N/A,TRUE,"EC MAT-t";#N/A,#N/A,TRUE,"SUIVI HAUSSES-t"}</definedName>
    <definedName name="ana_2" hidden="1">{#N/A,#N/A,TRUE,"EC COMM-t";#N/A,#N/A,TRUE,"EC PAR PDTS-t";#N/A,#N/A,TRUE,"EC MAT-t";#N/A,#N/A,TRUE,"SUIVI HAUSSES-t"}</definedName>
    <definedName name="ana_3" hidden="1">{#N/A,#N/A,TRUE,"EC COMM-t";#N/A,#N/A,TRUE,"EC PAR PDTS-t";#N/A,#N/A,TRUE,"EC MAT-t";#N/A,#N/A,TRUE,"SUIVI HAUSSES-t"}</definedName>
    <definedName name="Analyse" hidden="1">{#N/A,#N/A,FALSE,"Aging Summary";#N/A,#N/A,FALSE,"Ratio Analysis";#N/A,#N/A,FALSE,"Test 120 Day Accts";#N/A,#N/A,FALSE,"Tickmarks"}</definedName>
    <definedName name="analysis" hidden="1">{"OEE OAP",#N/A,FALSE,"oap";"OEE APAP",#N/A,FALSE,"apap";"OEE nitros",#N/A,FALSE,"nitros"}</definedName>
    <definedName name="analysis01_act" hidden="1">{#N/A,#N/A,TRUE,"96ANALYS"}</definedName>
    <definedName name="ANALYSIS12_act" hidden="1">{#N/A,#N/A,TRUE,"96ANALYS"}</definedName>
    <definedName name="analyst" hidden="1">{#N/A,#N/A,FALSE,"Sheet1";#N/A,#N/A,FALSE,"Sheet2";#N/A,#N/A,FALSE,"Sheet3";#N/A,#N/A,FALSE,"Sheet4";#N/A,#N/A,FALSE,"Sheet5";#N/A,#N/A,FALSE,"Sheet6"}</definedName>
    <definedName name="ANBI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nchi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ndererAufwand" hidden="1">#REF!</definedName>
    <definedName name="AndererAufwandN" hidden="1">#REF!</definedName>
    <definedName name="AndererErtrag" hidden="1">#REF!</definedName>
    <definedName name="AndererErtragN" hidden="1">#REF!</definedName>
    <definedName name="ando" hidden="1">{"'下期集計（10.27迄・速報値）'!$Q$16"}</definedName>
    <definedName name="andrea" hidden="1">{#N/A,#N/A,FALSE,"SPESE SOCIETARIE PLURIENNALI";#N/A,#N/A,FALSE,"ONERI PLURIENN. SOFTWARE";#N/A,#N/A,FALSE,"BREVETTI";#N/A,#N/A,FALSE,"INCREMENTO VALORE BENI DI TERZI";#N/A,#N/A,FALSE,"SPESE MAN. DA AMM. BENI DI TER ";#N/A,#N/A,FALSE,"ONERI PLURIENNALI SU FINANZIAME";#N/A,#N/A,FALSE,"TERRENI E FABBRICATI";#N/A,#N/A,FALSE,"IMPIANTI GENERICI";#N/A,#N/A,FALSE,"MACCHINARI";#N/A,#N/A,FALSE,"MACCHINARI AUTOMATICI";#N/A,#N/A,FALSE,"FORNI";#N/A,#N/A,FALSE,"ATTREZZATURE UTENSILI E STAMPI";#N/A,#N/A,FALSE,"COSTRUZIONI LEGGERE";#N/A,#N/A,FALSE,"MACCHINE ED ELAB. ELETTR.";#N/A,#N/A,FALSE,"MEZZI DI TRASPORTO INTERNI";#N/A,#N/A,FALSE,"AUTOMEZZI";#N/A,#N/A,FALSE,"ARREDAMENTO OFFICINA E MENSA";#N/A,#N/A,FALSE,"MOBILI E MACCH. ORDIN. D'UFF.";#N/A,#N/A,FALSE,"RADIOMOBILI";#N/A,#N/A,FALSE,"BENI STRUM.INF.1Mio"}</definedName>
    <definedName name="andy" hidden="1">{#N/A,#N/A,FALSE,"REPORT"}</definedName>
    <definedName name="ANEOX" hidden="1">{#N/A,#N/A,TRUE,"Title";#N/A,#N/A,TRUE,"CC-Summary";#N/A,#N/A,TRUE,"CapitalCost";#N/A,#N/A,TRUE,"Revenue and cost analysis";#N/A,#N/A,TRUE,"DCF";#N/A,#N/A,TRUE,"DCF-APV";#N/A,#N/A,TRUE,"DCF-WACC"}</definedName>
    <definedName name="ANEXO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NGE" hidden="1">{#N/A,#N/A,TRUE,"Main Issues";#N/A,#N/A,TRUE,"Income statement ($)"}</definedName>
    <definedName name="angela" hidden="1">{#N/A,#N/A,FALSE,"Colombo";#N/A,#N/A,FALSE,"Colata";#N/A,#N/A,FALSE,"Colombo + Colata"}</definedName>
    <definedName name="ANM" hidden="1">{"'comite'!$A$9:$G$44","'comite'!$A$1:$G$6"}</definedName>
    <definedName name="anna" hidden="1">{"standalone1",#N/A,FALSE,"DCFBase";"standalone2",#N/A,FALSE,"DCFBase"}</definedName>
    <definedName name="anna2" hidden="1">{#N/A,#N/A,FALSE,"A&amp;E";#N/A,#N/A,FALSE,"HighTop";#N/A,#N/A,FALSE,"JG";#N/A,#N/A,FALSE,"RI";#N/A,#N/A,FALSE,"woHT";#N/A,#N/A,FALSE,"woHT&amp;JG"}</definedName>
    <definedName name="annarita" hidden="1">{#N/A,#N/A,FALSE,"HIGHNEW";#N/A,#N/A,FALSE,"HIGHOLD";#N/A,#N/A,FALSE,"MTHDET"}</definedName>
    <definedName name="Annexe7" hidden="1">{#N/A,#N/A,TRUE,"Sommaire";#N/A,#N/A,TRUE,"Alcatel Alsthom";#N/A,#N/A,TRUE,"CFA_CIM_SOFICIM";#N/A,#N/A,TRUE,"GO_SIKL_Cemilec";#N/A,#N/A,TRUE,"CIVELEC_OR";#N/A,#N/A,TRUE,"Tréso nette";#N/A,#N/A,TRUE,"Passage";#N/A,#N/A,TRUE,"Résultat financier";#N/A,#N/A,TRUE,"Résultat financier (suite)";#N/A,#N/A,TRUE,"Résultat cumulé";#N/A,#N/A,TRUE,"Annexe 1";#N/A,#N/A,TRUE,"Annexe 2";#N/A,#N/A,TRUE,"Annexe 3";#N/A,#N/A,TRUE,"Annexe 4";#N/A,#N/A,TRUE,"Annexe 5"}</definedName>
    <definedName name="annualforc" hidden="1">{#N/A,#N/A,FALSE,"FAB VENDORS";"BUD SUM",#N/A,FALSE,"BUD SUM WO TEX"}</definedName>
    <definedName name="anscount" hidden="1">1</definedName>
    <definedName name="antoni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uj" hidden="1">{#N/A,#N/A,FALSE,"SMT1";#N/A,#N/A,FALSE,"SMT2";#N/A,#N/A,FALSE,"Summary";#N/A,#N/A,FALSE,"Graphs";#N/A,#N/A,FALSE,"4 Panel"}</definedName>
    <definedName name="any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anything" hidden="1">{#N/A,#N/A,FALSE,"Output";#N/A,#N/A,FALSE,"Cover Sheet";#N/A,#N/A,FALSE,"Current Mkt. Projections"}</definedName>
    <definedName name="AOP">#REF!</definedName>
    <definedName name="aop_dol_bs">#REF!</definedName>
    <definedName name="aop_dol_ytd">#REF!</definedName>
    <definedName name="aop_ess">#REF!</definedName>
    <definedName name="AOP_Ess2">#REF!</definedName>
    <definedName name="AOP_Exch">#REF!</definedName>
    <definedName name="AOP_let">#REF!</definedName>
    <definedName name="AOP_RA">#REF!</definedName>
    <definedName name="AOP_Used">#REF!</definedName>
    <definedName name="AOPYr">#REF!</definedName>
    <definedName name="AP">#REF!</definedName>
    <definedName name="APN">#REF!</definedName>
    <definedName name="Appendices" hidden="1">{#N/A,#N/A,FALSE,"ACQ_GRAPHS";#N/A,#N/A,FALSE,"T_1 GRAPHS";#N/A,#N/A,FALSE,"T_2 GRAPHS";#N/A,#N/A,FALSE,"COMB_GRAPHS"}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5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orteurs_BUDGET_NATIONAL">#REF!</definedName>
    <definedName name="Approval">#REF!</definedName>
    <definedName name="april" hidden="1">{#N/A,#N/A,FALSE,"0030-672";#N/A,#N/A,FALSE,"0030-673";#N/A,#N/A,FALSE,"0030-676";#N/A,#N/A,FALSE,"0030-677";#N/A,#N/A,FALSE,"0030-678";#N/A,#N/A,FALSE,"0030-679";#N/A,#N/A,FALSE,"0050-201";#N/A,#N/A,FALSE,"0050-901_0050-919";#N/A,#N/A,FALSE,"0060-003";#N/A,#N/A,FALSE,"0070-206";#N/A,#N/A,FALSE,"0080-401";#N/A,#N/A,FALSE,"0080-402"}</definedName>
    <definedName name="aq" hidden="1">{"'Edit'!$A$1:$V$2277"}</definedName>
    <definedName name="aqda" hidden="1">{#N/A,#N/A,FALSE,"FFCXOUT3"}</definedName>
    <definedName name="aqe4h5tae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qw" hidden="1">#REF!</definedName>
    <definedName name="AQX" hidden="1">{#N/A,#N/A,FALSE,"Operations";#N/A,#N/A,FALSE,"Financials"}</definedName>
    <definedName name="AR">#REF!</definedName>
    <definedName name="AR_Sec_1">#REF!</definedName>
    <definedName name="AR_Sec_1Date">#REF!</definedName>
    <definedName name="AR_Sec_2">#REF!</definedName>
    <definedName name="AR_Sec_2Date">#REF!</definedName>
    <definedName name="AR_Sec_Adj">#REF!</definedName>
    <definedName name="ar4tte4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dsgargasrgqer" hidden="1">{#N/A,#N/A,FALSE,"contents";#N/A,#N/A,FALSE,"summary";#N/A,#N/A,FALSE,"sales";#N/A,#N/A,FALSE,"Covers";#N/A,#N/A,FALSE,"MARGIN";#N/A,#N/A,FALSE,"Personnel";#N/A,#N/A,FALSE,"Operating costs";#N/A,#N/A,FALSE,"variances";#N/A,#N/A,FALSE,"Trend";#N/A,#N/A,FALSE,"B Sheet";#N/A,#N/A,FALSE,"prepayments";#N/A,#N/A,FALSE,"accruals";#N/A,#N/A,FALSE,"Discounts"}</definedName>
    <definedName name="are" hidden="1">{#N/A,#N/A,FALSE,"Sheet1"}</definedName>
    <definedName name="area">#REF!</definedName>
    <definedName name="Area_Name17" hidden="1">#REF!</definedName>
    <definedName name="Area_Name18" hidden="1">#REF!</definedName>
    <definedName name="Area_Name19" hidden="1">#REF!</definedName>
    <definedName name="Area_Name20" hidden="1">#REF!</definedName>
    <definedName name="Area_Name21" hidden="1">#REF!</definedName>
    <definedName name="Area_Name22" hidden="1">#REF!</definedName>
    <definedName name="Area_Name23" hidden="1">#REF!</definedName>
    <definedName name="Area_Name6" hidden="1">#REF!</definedName>
    <definedName name="areherhdf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retvgqre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ian1" hidden="1">#REF!</definedName>
    <definedName name="ARM" hidden="1">{#N/A,#N/A,FALSE,"Trading-Mult ";#N/A,#N/A,FALSE,"Trading-Cap";#N/A,#N/A,FALSE,"Trading-Inc";#N/A,#N/A,FALSE,"Cash Flow";#N/A,#N/A,FALSE,"M&amp;A info"}</definedName>
    <definedName name="ARPU" hidden="1">{"FCB_ALL",#N/A,FALSE,"FCB"}</definedName>
    <definedName name="arsdf" hidden="1">{#N/A,#N/A,FALSE,"Aging Summary";#N/A,#N/A,FALSE,"Ratio Analysis";#N/A,#N/A,FALSE,"Test 120 Day Accts";#N/A,#N/A,FALSE,"Tickmarks"}</definedName>
    <definedName name="ARSec">#REF!</definedName>
    <definedName name="art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RTURO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as" hidden="1">{#N/A,#N/A,TRUE,"DCF Summary (2)";#N/A,#N/A,TRUE,"DCF Summary";#N/A,"Middle Case Drivers",TRUE,"DCF"}</definedName>
    <definedName name="as_1" hidden="1">{"SchL1",#N/A,FALSE,"Schedules";"SchL2",#N/A,FALSE,"Schedules"}</definedName>
    <definedName name="as_2" hidden="1">{"SchL1",#N/A,FALSE,"Schedules";"SchL2",#N/A,FALSE,"Schedules"}</definedName>
    <definedName name="as_3" hidden="1">{"SchL1",#N/A,FALSE,"Schedules";"SchL2",#N/A,FALSE,"Schedules"}</definedName>
    <definedName name="AS_CALC" hidden="1">FALSE</definedName>
    <definedName name="AS_LABELS" hidden="1">TRUE</definedName>
    <definedName name="AS_MODIFY" hidden="1">FALSE</definedName>
    <definedName name="AS_SOURCE" hidden="1">"Self Funded"</definedName>
    <definedName name="AS_STANDARD" hidden="1">TRUE</definedName>
    <definedName name="as2?" hidden="1">#REF!</definedName>
    <definedName name="as2??" hidden="1">#REF!</definedName>
    <definedName name="AS2DocOpenMode" hidden="1">"AS2DocumentEdit"</definedName>
    <definedName name="AS2DocOpenMode_1" hidden="1">"AS2DocumentEdit"</definedName>
    <definedName name="AS2HasNoAutoHeaderFooter" hidden="1">" "</definedName>
    <definedName name="AS2NamedRange" hidden="1">30</definedName>
    <definedName name="AS2ReportLS" hidden="1">2</definedName>
    <definedName name="AS2StaticLS" hidden="1">#REF!</definedName>
    <definedName name="AS2SyncStepLS" hidden="1">0</definedName>
    <definedName name="AS2TickmarkLS" hidden="1">#REF!</definedName>
    <definedName name="AS2VersionLS" hidden="1">220</definedName>
    <definedName name="asa" hidden="1">{"FCB_ALL",#N/A,FALSE,"FCB"}</definedName>
    <definedName name="asad" hidden="1">{"away stand alones",#N/A,FALSE,"Target"}</definedName>
    <definedName name="asadsa" hidden="1">{#N/A,#N/A,FALSE,"HIGHNEW";#N/A,#N/A,FALSE,"HIGHOLD"}</definedName>
    <definedName name="asas" hidden="1">{#N/A,#N/A,TRUE,"DCF Summary (2)";#N/A,#N/A,TRUE,"DCF Summary";#N/A,"Middle Case Drivers",TRUE,"DCF"}</definedName>
    <definedName name="asasa" hidden="1">#N/A</definedName>
    <definedName name="asasa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sasasasas" hidden="1">{"PR1","pr1",TRUE,"Sch PR-1"}</definedName>
    <definedName name="asazs" hidden="1">{#N/A,#N/A,FALSE,"Valuation Assumptions";#N/A,#N/A,FALSE,"Summary";#N/A,#N/A,FALSE,"DCF";#N/A,#N/A,FALSE,"Valuation";#N/A,#N/A,FALSE,"WACC";#N/A,#N/A,FALSE,"UBVH";#N/A,#N/A,FALSE,"Free Cash Flow"}</definedName>
    <definedName name="asc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ascfawdwq" hidden="1">{#N/A,#N/A,FALSE,"Cash Flow Statement"}</definedName>
    <definedName name="ASCVBN" hidden="1">{#N/A,#N/A,FALSE,"Tabl. D1";#N/A,#N/A,FALSE,"Tabl. D1 b";#N/A,#N/A,FALSE,"Tabl. D2";#N/A,#N/A,FALSE,"Tabl. D2 b";#N/A,#N/A,FALSE,"Tabl. D3";#N/A,#N/A,FALSE,"Tabl. D4";#N/A,#N/A,FALSE,"Tabl. D5"}</definedName>
    <definedName name="asd" hidden="1">{"'Page 2-4'!$A$1:$O$47","'Page 2-2'!$A$1:$P$58"}</definedName>
    <definedName name="asd_1" hidden="1">{"SchF1",#N/A,FALSE,"Schedules";"SchF2",#N/A,FALSE,"Schedules"}</definedName>
    <definedName name="asd_1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asd_1_2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asd_2" hidden="1">{"SchF1",#N/A,FALSE,"Schedules";"SchF2",#N/A,FALSE,"Schedules"}</definedName>
    <definedName name="asd_3" hidden="1">{"SchF1",#N/A,FALSE,"Schedules";"SchF2",#N/A,FALSE,"Schedules"}</definedName>
    <definedName name="asd_s.mcscmlcscñcl" hidden="1">{#N/A,#N/A,FALSE,"INPUTS";#N/A,#N/A,FALSE,"PROFORMA BSHEET";#N/A,#N/A,FALSE,"COMBINED";#N/A,#N/A,FALSE,"ACQUIROR";#N/A,#N/A,FALSE,"TARGET 1";#N/A,#N/A,FALSE,"TARGET 2";#N/A,#N/A,FALSE,"HIGH YIELD";#N/A,#N/A,FALSE,"OVERFUND"}</definedName>
    <definedName name="asda" hidden="1">{"fdsup://directions/FAT%20Viewer?VAR:PED=20071231&amp;VAR:PERIOD=FIXED&amp;VAR:V=5.898401&amp;VAR:AUDIT_ID=71692910&amp;VAR:DATE=20100305&amp;action=UPDATE&amp;creator=factset&amp;DOC_NAME=FAT:FMA_audit_DETAIL.fat&amp;DISPLAY_STRING=Display Audit for EPS LTG&amp;DYN_ARGS=TRUE&amp;WINDOW=first_po","pup&amp;START_MAXIMIZED=FALSE&amp;width=910&amp;height=525&amp;TITLEBAR=FactSet Market Aggregates&amp;VAR:MEASURE=LTG_EPS&amp;VAR:CALC_MODE=PORTFOLIO&amp;VAR:CHGPERIOD=NA&amp;VAR:FQLFORMULA=FMA_LTG_EPS&amp;VAR:CURRENCY=USD&amp;VAR:P=NA&amp;VAR:THRESH=||||&amp;VAR:null=.html"}</definedName>
    <definedName name="asdadf" hidden="1">#REF!</definedName>
    <definedName name="asdas" hidden="1">{#N/A,#N/A,FALSE,"Performance Flash Report"}</definedName>
    <definedName name="asdasd" hidden="1">{"toc1",#N/A,FALSE,"TOC";"cover",#N/A,FALSE,"Cover";"ts1",#N/A,FALSE,"Transaction Summary";"ei3",#N/A,FALSE,"Earnings Impact";"ad3",#N/A,FALSE,"accretion dilution"}</definedName>
    <definedName name="asdasda" hidden="1">#REF!</definedName>
    <definedName name="asdasdasd" hidden="1">{#N/A,#N/A,TRUE,"Cover sheet";#N/A,#N/A,TRUE,"INPUTS";#N/A,#N/A,TRUE,"OUTPUTS";#N/A,#N/A,TRUE,"VALUATION"}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hidden="1">{"NA Top",#N/A,FALSE,"NA-ULV";"NA Bottom",#N/A,FALSE,"NA-ULV"}</definedName>
    <definedName name="asdasdxczvv" hidden="1">{"NA Top",#N/A,FALSE,"NA Model";"NA Bottom",#N/A,FALSE,"NA Model"}</definedName>
    <definedName name="asdaw" hidden="1">{"FCB_ALL",#N/A,FALSE,"FCB"}</definedName>
    <definedName name="asddfg" hidden="1">#REF!</definedName>
    <definedName name="asde" hidden="1">0</definedName>
    <definedName name="asder" hidden="1">#REF!</definedName>
    <definedName name="asdf" hidden="1">{#N/A,#N/A,TRUE,"DCF Summary (2)";#N/A,#N/A,TRUE,"DCF Summary";#N/A,"Middle Case Drivers",TRUE,"DCF"}</definedName>
    <definedName name="asdf_1" hidden="1">{"CHART",#N/A,FALSE,"Arch Communications"}</definedName>
    <definedName name="asdf_2" hidden="1">{"CHART",#N/A,FALSE,"Arch Communications"}</definedName>
    <definedName name="asdf_3" hidden="1">{"CHART",#N/A,FALSE,"Arch Communications"}</definedName>
    <definedName name="asdf23r23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" hidden="1">{"'Page 2-4'!$A$1:$O$47","'Page 2-2'!$A$1:$P$58"}</definedName>
    <definedName name="asdfad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" hidden="1">{#N/A,#N/A,FALSE,"Inputs";#N/A,#N/A,FALSE,"10yr Plan";#N/A,#N/A,FALSE,"JV_Costs";#N/A,#N/A,FALSE,"Case Summary";#N/A,#N/A,FALSE,"Prdn";#N/A,#N/A,FALSE,"Variable"}</definedName>
    <definedName name="asdfadsf" hidden="1">{"'Sheet1'!$A$1:$J$121"}</definedName>
    <definedName name="asdfadsf_1" hidden="1">{"'Sheet1'!$A$1:$J$121"}</definedName>
    <definedName name="asdfadsf_2" hidden="1">{"'Sheet1'!$A$1:$J$121"}</definedName>
    <definedName name="asdfadsf_3" hidden="1">{"'Sheet1'!$A$1:$J$121"}</definedName>
    <definedName name="asdfadsfgr4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fdas" hidden="1">{#N/A,#N/A,TRUE,"DCF Summary (2)";#N/A,#N/A,TRUE,"DCF Summary";#N/A,"Middle Case Drivers",TRUE,"DCF"}</definedName>
    <definedName name="asdfafdsaasdf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s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d" hidden="1">{"'Inventory &amp; Anal-Cur Wkbk'!$A$7:$AP$71"}</definedName>
    <definedName name="asdfasd645tw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sdf" hidden="1">{"'Edit'!$A$1:$V$2277"}</definedName>
    <definedName name="asdfasdfa" hidden="1">#REF!</definedName>
    <definedName name="asdfasdfas" hidden="1">{#N/A,#N/A,FALSE,"Sheet1";#N/A,#N/A,FALSE,"Sheet2";#N/A,#N/A,FALSE,"Sheet3";#N/A,#N/A,FALSE,"Sheet4";#N/A,#N/A,FALSE,"Sheet5";#N/A,#N/A,FALSE,"Sheet6"}</definedName>
    <definedName name="asdfasdfasd" hidden="1">{"ReportTop",#N/A,FALSE,"report top"}</definedName>
    <definedName name="asdfasdfasdf" hidden="1">{"comp1",#N/A,FALSE,"COMPS";"footnotes",#N/A,FALSE,"COMPS"}</definedName>
    <definedName name="asdfasdfasdfas" hidden="1">#REF!</definedName>
    <definedName name="asdfasdfasdfasdf" hidden="1">#REF!</definedName>
    <definedName name="asdfasdfasfasd" hidden="1">{"Far East Top",#N/A,FALSE,"FE Model";"Far East Mid",#N/A,FALSE,"FE Model";"Far East Base",#N/A,FALSE,"FE Model"}</definedName>
    <definedName name="asdfasdfh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sdfasdfsad" hidden="1">{#N/A,#N/A,FALSE,"output";#N/A,#N/A,FALSE,"contrib";#N/A,#N/A,FALSE,"profile";#N/A,#N/A,FALSE,"comps"}</definedName>
    <definedName name="asdfasd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f" hidden="1">38939.6653819444</definedName>
    <definedName name="asdfasfasf" hidden="1">{#N/A,#N/A,TRUE,"DCF Summary (2)";#N/A,#N/A,TRUE,"DCF Summary";#N/A,"Middle Case Drivers",TRUE,"DCF"}</definedName>
    <definedName name="asdfast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sf" hidden="1">{#N/A,#N/A,FALSE,"UK";#N/A,#N/A,FALSE,"BA";#N/A,#N/A,FALSE,"VZ"}</definedName>
    <definedName name="asdfdsfdc" hidden="1">{"Far East Top",#N/A,FALSE,"FE Model";"Far East Bottom",#N/A,FALSE,"FE Model"}</definedName>
    <definedName name="asdfe" hidden="1">{"FCB_ALL",#N/A,FALSE,"FCB"}</definedName>
    <definedName name="asdff" hidden="1">{#N/A,#N/A,TRUE,"DCF Summary (2)";#N/A,#N/A,TRUE,"DCF Summary";#N/A,"Middle Case Drivers",TRUE,"DCF"}</definedName>
    <definedName name="asdfg" hidden="1">{#N/A,#N/A,FALSE,"Pharm";#N/A,#N/A,FALSE,"WWCM"}</definedName>
    <definedName name="ASDFGHJKK" hidden="1">{"Fiesta Facer Page",#N/A,FALSE,"Q_C_S";"Fiesta Main Page",#N/A,FALSE,"V_L";"Fiesta 95BP Struct",#N/A,FALSE,"StructBP";"Fiesta Post 95BP Struct",#N/A,FALSE,"AdjStructBP"}</definedName>
    <definedName name="asdfgsdfgsfdg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n" hidden="1">{"FCB_ALL",#N/A,FALSE,"FCB";"GREY_ALL",#N/A,FALSE,"GREY"}</definedName>
    <definedName name="asdfqwe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s" hidden="1">{#N/A,#N/A,TRUE,"DCF Summary (2)";#N/A,#N/A,TRUE,"DCF Summary";#N/A,"Middle Case Drivers",TRUE,"DCF"}</definedName>
    <definedName name="asdfsad" hidden="1">#REF!</definedName>
    <definedName name="asdfSDF" hidden="1">{#N/A,#N/A,FALSE,"Sheet1";#N/A,#N/A,FALSE,"Sheet2";#N/A,#N/A,FALSE,"Sheet3";#N/A,#N/A,FALSE,"Sheet4";#N/A,#N/A,FALSE,"Sheet5";#N/A,#N/A,FALSE,"Sheet6"}</definedName>
    <definedName name="asdfsdfasdf" hidden="1">#REF!</definedName>
    <definedName name="asdfsdfsd" hidden="1">{#N/A,#N/A,FALSE,"Monthly"}</definedName>
    <definedName name="asdfw" hidden="1">{"GTI monthly IS",#N/A,FALSE,"gti";#N/A,#N/A,FALSE,"gti"}</definedName>
    <definedName name="asdg5we5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ew" hidden="1">{"FCB_ALL",#N/A,FALSE,"FCB"}</definedName>
    <definedName name="asdgafgew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hdfhth" hidden="1">{#N/A,#N/A,FALSE,"REPORT"}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hfjkashfds" hidden="1">{#N/A,#N/A,TRUE,"DCF Summary (2)";#N/A,#N/A,TRUE,"DCF Summary";#N/A,"Middle Case Drivers",TRUE,"DCF"}</definedName>
    <definedName name="asdjgkl" hidden="1">{#N/A,#N/A,FALSE,"Pharm";#N/A,#N/A,FALSE,"WWCM"}</definedName>
    <definedName name="asdkjf" hidden="1">{"Quarter1",#N/A,FALSE,"Sheet1";"Quarter2",#N/A,FALSE,"Sheet1";"Quarter3",#N/A,FALSE,"Sheet1";"Quarter4",#N/A,FALSE,"Sheet1"}</definedName>
    <definedName name="asdna" hidden="1">#REF!</definedName>
    <definedName name="asdr5" hidden="1">{"FCB_ALL",#N/A,FALSE,"FCB";"GREY_ALL",#N/A,FALSE,"GREY"}</definedName>
    <definedName name="asdrf" hidden="1">#REF!</definedName>
    <definedName name="asds" hidden="1">{#N/A,#N/A,TRUE,"DCF Summary (2)";#N/A,#N/A,TRUE,"DCF Summary";#N/A,"Middle Case Drivers",TRUE,"DCF"}</definedName>
    <definedName name="asdsa" hidden="1">#REF!</definedName>
    <definedName name="asdsa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sdsaf" hidden="1">#REF!</definedName>
    <definedName name="asdsd" hidden="1">#REF!</definedName>
    <definedName name="asdsda" hidden="1">#REF!</definedName>
    <definedName name="asdsf" hidden="1">#REF!</definedName>
    <definedName name="asdt1" hidden="1">{#N/A,#N/A,FALSE,"Calc";#N/A,#N/A,FALSE,"Sensitivity";#N/A,#N/A,FALSE,"LT Earn.Dil.";#N/A,#N/A,FALSE,"Dil. AVP"}</definedName>
    <definedName name="ASDTEXT">#REF!</definedName>
    <definedName name="asdtf" hidden="1">{"'Standalone List Price Trends'!$A$1:$X$56"}</definedName>
    <definedName name="asefd21" hidden="1">{#N/A,#N/A,FALSE,"Aging Summary";#N/A,#N/A,FALSE,"Ratio Analysis";#N/A,#N/A,FALSE,"Test 120 Day Accts";#N/A,#N/A,FALSE,"Tickmarks"}</definedName>
    <definedName name="aserf" hidden="1">{"Summary Schedule",#N/A,FALSE,"Sheet1";"Divisional Support",#N/A,FALSE,"Sheet2";"Corporate Support",#N/A,FALSE,"Sheet3"}</definedName>
    <definedName name="asf" hidden="1">{"cash",#N/A,FALSE,"Executive Summary";"overview",#N/A,FALSE,"Executive Summary"}</definedName>
    <definedName name="asfa" hidden="1">{#N/A,#N/A,FALSE,"Assessment";#N/A,#N/A,FALSE,"Staffing";#N/A,#N/A,FALSE,"Hires";#N/A,#N/A,FALSE,"Assumptions"}</definedName>
    <definedName name="asfaf" hidden="1">{#N/A,#N/A,FALSE,"Assessment";#N/A,#N/A,FALSE,"Staffing";#N/A,#N/A,FALSE,"Hires";#N/A,#N/A,FALSE,"Assumptions"}</definedName>
    <definedName name="asfasdf" hidden="1">#REF!</definedName>
    <definedName name="asfd" hidden="1">{#N/A,#N/A,TRUE,"DCF Summary (2)";#N/A,#N/A,TRUE,"DCF Summary";#N/A,"Middle Case Drivers",TRUE,"DCF"}</definedName>
    <definedName name="asfdgh" hidden="1">{#N/A,#N/A,FALSE,"Aging Summary";#N/A,#N/A,FALSE,"Ratio Analysis";#N/A,#N/A,FALSE,"Test 120 Day Accts";#N/A,#N/A,FALSE,"Tickmarks"}</definedName>
    <definedName name="asffghujyki" hidden="1">{#N/A,#N/A,FALSE,"Pharm";#N/A,#N/A,FALSE,"WWCM"}</definedName>
    <definedName name="asfg0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asfg1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asfg2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asfg3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asfnasdf" hidden="1">{#N/A,#N/A,FALSE,"Assessment";#N/A,#N/A,FALSE,"Staffing";#N/A,#N/A,FALSE,"Hires";#N/A,#N/A,FALSE,"Assumptions"}</definedName>
    <definedName name="asfsafs" hidden="1">#N/A</definedName>
    <definedName name="asfsdaf" hidden="1">{"IS w Ratios",#N/A,FALSE,"Europe";"PF CF Europe",#N/A,FALSE,"Europe";"DCF Eur Matrix",#N/A,FALSE,"Europe"}</definedName>
    <definedName name="asggdasgasdg" hidden="1">{"'Standalone List Price Trends'!$A$1:$X$56"}</definedName>
    <definedName name="ashland" hidden="1">{#N/A,#N/A,FALSE,"R&amp;D Quick Calc";#N/A,#N/A,FALSE,"DOE Fee Schedule"}</definedName>
    <definedName name="Asia_04_RA">#REF!</definedName>
    <definedName name="Asia_05_RA">#REF!</definedName>
    <definedName name="Asia_06_RA">#REF!</definedName>
    <definedName name="Asia_1H_Split_04">#REF!</definedName>
    <definedName name="Asia_1H_Split_05">#REF!</definedName>
    <definedName name="Asia_1H_Split_06">#REF!</definedName>
    <definedName name="Asia_2H_Split_04">#REF!</definedName>
    <definedName name="Asia_2H_Split_05">#REF!</definedName>
    <definedName name="Asia_2H_Split_06">#REF!</definedName>
    <definedName name="Asia_AR">#REF!</definedName>
    <definedName name="Asia_Cashdis">#REF!</definedName>
    <definedName name="Asia_Date">#REF!</definedName>
    <definedName name="Asia_Debtdis">#REF!</definedName>
    <definedName name="Asia_Inv">#REF!</definedName>
    <definedName name="Asia_Mincash">#REF!</definedName>
    <definedName name="Asia_Pcds">#REF!</definedName>
    <definedName name="Asia_Ppd">#REF!</definedName>
    <definedName name="Asia_PPE">#REF!</definedName>
    <definedName name="Asia_Sell">#REF!</definedName>
    <definedName name="ASIA2002">#REF!</definedName>
    <definedName name="ASIAACTUAL2003">#REF!</definedName>
    <definedName name="ASIAAOP">#REF!</definedName>
    <definedName name="ASIAAOP03">#REF!</definedName>
    <definedName name="ASIAAOP04">#REF!</definedName>
    <definedName name="ASIAAOP05">#REF!</definedName>
    <definedName name="ASIAAOP2003">#REF!</definedName>
    <definedName name="ASIAAOP2004">#REF!</definedName>
    <definedName name="ASIAAOP2005">#REF!</definedName>
    <definedName name="ASIAAPA">#REF!</definedName>
    <definedName name="ASIAAPB">#REF!</definedName>
    <definedName name="ASIAARA">#REF!</definedName>
    <definedName name="ASIAARB">#REF!</definedName>
    <definedName name="ASIAARSOLDA">#REF!</definedName>
    <definedName name="ASIAARSOLDB">#REF!</definedName>
    <definedName name="ASIACAPEXA">#REF!</definedName>
    <definedName name="ASIACAPEXB">#REF!</definedName>
    <definedName name="ASIACOGSA">#REF!</definedName>
    <definedName name="ASIACOGSA1">#REF!</definedName>
    <definedName name="ASIACOGSA2">#REF!</definedName>
    <definedName name="ASIACOGSB">#REF!</definedName>
    <definedName name="ASIACOGSB1">#REF!</definedName>
    <definedName name="ASIACOGSB2">#REF!</definedName>
    <definedName name="ASIADIOA">#REF!</definedName>
    <definedName name="ASIADIOB">#REF!</definedName>
    <definedName name="ASIADPOA">#REF!</definedName>
    <definedName name="ASIADPOB">#REF!</definedName>
    <definedName name="ASIADSOA">#REF!</definedName>
    <definedName name="ASIADSOB">#REF!</definedName>
    <definedName name="ASIAHIST">#REF!</definedName>
    <definedName name="ASIAINVA">#REF!</definedName>
    <definedName name="ASIAINVB">#REF!</definedName>
    <definedName name="ASIAPB">#REF!</definedName>
    <definedName name="ASIARAOP">#REF!</definedName>
    <definedName name="ASIASAGA">#REF!</definedName>
    <definedName name="ASIASAGB">#REF!</definedName>
    <definedName name="ASIASALESA">#REF!</definedName>
    <definedName name="ASIASALESA1">#REF!</definedName>
    <definedName name="ASIASALESA2">#REF!</definedName>
    <definedName name="ASIASALESB">#REF!</definedName>
    <definedName name="ASIASALESB1">#REF!</definedName>
    <definedName name="ASIASALESB2">#REF!</definedName>
    <definedName name="ask" hidden="1">{#N/A,#N/A,FALSE,"cover";#N/A,#N/A,FALSE,"title pg"}</definedName>
    <definedName name="askdljf" hidden="1">{#N/A,#N/A,FALSE,"cover";#N/A,#N/A,FALSE,"title pg"}</definedName>
    <definedName name="askh" hidden="1">{#N/A,#N/A,FALSE,"Annexe 1 EURO";#N/A,#N/A,FALSE,"Annexe 2 EURO";#N/A,#N/A,FALSE,"Annexe 3 EURO";#N/A,#N/A,FALSE,"Annexe 4 EURO";#N/A,#N/A,FALSE,"Annexe 5 EURO"}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r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asrgfthawurigf" hidden="1">#REF!</definedName>
    <definedName name="ass" hidden="1">{"'Edit'!$A$1:$V$2277"}</definedName>
    <definedName name="ASSA" hidden="1">{#N/A,#N/A,FALSE,"1";#N/A,#N/A,FALSE,"2";#N/A,#N/A,FALSE,"16 - 17";#N/A,#N/A,FALSE,"18 - 19";#N/A,#N/A,FALSE,"26";#N/A,#N/A,FALSE,"27";#N/A,#N/A,FALSE,"28"}</definedName>
    <definedName name="assasdafsda" hidden="1">{"PR1","pr1",TRUE,"Sch PR-1"}</definedName>
    <definedName name="assd" hidden="1">{#N/A,#N/A,FALSE,"Bericht 2";#N/A,#N/A,FALSE,"Bericht 3";#N/A,#N/A,FALSE,"Bericht 1"}</definedName>
    <definedName name="Asset_Accm_Depr_Amt2" hidden="1">#REF!</definedName>
    <definedName name="Asset_Acq_Date2" hidden="1">#REF!</definedName>
    <definedName name="Asset_Amt2" hidden="1">#REF!</definedName>
    <definedName name="Asset_Business_Unit2" hidden="1">#REF!</definedName>
    <definedName name="Asset_Class_Code2" hidden="1">#REF!</definedName>
    <definedName name="Asset_Curr_Depr_Amt2" hidden="1">#REF!</definedName>
    <definedName name="Asset_Depr_Ytd_Amt2" hidden="1">#REF!</definedName>
    <definedName name="Asset_Desc2" hidden="1">#REF!</definedName>
    <definedName name="Asset_ID2" hidden="1">#REF!</definedName>
    <definedName name="Asset_NBV_Amt2" hidden="1">#REF!</definedName>
    <definedName name="Asset_Sale_1">#REF!</definedName>
    <definedName name="ASSET_TURNS" hidden="1">"ASSET_TURNS"</definedName>
    <definedName name="Asset_Useful_Life2" hidden="1">#REF!</definedName>
    <definedName name="Asset2">#REF!</definedName>
    <definedName name="AssetSales">#REF!</definedName>
    <definedName name="AssetSubTotals">#REF!,#REF!,#REF!,#REF!,#REF!</definedName>
    <definedName name="ASSS" hidden="1">{"FCB_ALL",#N/A,FALSE,"FCB"}</definedName>
    <definedName name="assss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asssss" hidden="1">{#N/A,#N/A,FALSE,"Assessment";#N/A,#N/A,FALSE,"Staffing";#N/A,#N/A,FALSE,"Hires";#N/A,#N/A,FALSE,"Assumptions"}</definedName>
    <definedName name="assssss" hidden="1">{"FCB_ALL",#N/A,FALSE,"FCB"}</definedName>
    <definedName name="assum" hidden="1">{"'Sheet1'!$A$5:$G$42"}</definedName>
    <definedName name="Assump_pg1">#REF!</definedName>
    <definedName name="Assump_pg2">#REF!</definedName>
    <definedName name="assump1a">#REF!</definedName>
    <definedName name="assump1b">#REF!</definedName>
    <definedName name="Assumptions_2" hidden="1">{"'Form'!$A$2:$J$81"}</definedName>
    <definedName name="asuffix">#REF!</definedName>
    <definedName name="asvb" hidden="1">{"גביה התחלה 1",#N/A,FALSE,"ינואר 02";"גביה התחלה 2",#N/A,FALSE,"ינואר 02";"גביה  התחלה 3",#N/A,FALSE,"ינואר 02"}</definedName>
    <definedName name="ASXFG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aszaz" hidden="1">{#N/A,#N/A,FALSE,"ACQ_GRAPHS";#N/A,#N/A,FALSE,"T_1 GRAPHS";#N/A,#N/A,FALSE,"T_2 GRAPHS";#N/A,#N/A,FALSE,"COMB_GRAPHS"}</definedName>
    <definedName name="aszaz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T" hidden="1">{#N/A,#N/A,FALSE,"Bank Rec Cover Sheet";#N/A,#N/A,FALSE,"Bank Rec Details"}</definedName>
    <definedName name="atdata">#REF!</definedName>
    <definedName name="atio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tio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tio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tio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MFees">#REF!</definedName>
    <definedName name="ATMFeesProcessingCostPercentage">#REF!</definedName>
    <definedName name="atnant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I_DI_VENDITA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ttilio" hidden="1">{#N/A,#N/A,FALSE,"Auftrags- und Offertwesen"}</definedName>
    <definedName name="ATTIVO2" hidden="1">#REF!</definedName>
    <definedName name="audit" hidden="1">#REF!</definedName>
    <definedName name="AuditChecks" hidden="1">#REF!</definedName>
    <definedName name="AuraStyleDefaultsReset" hidden="1">#N/A</definedName>
    <definedName name="ausdruck" hidden="1">{"page 1",#N/A,TRUE,"TBI";"page 2",#N/A,TRUE,"TBI";"page 3",#N/A,TRUE,"TBI";"page 4",#N/A,TRUE,"TBI";"page 5",#N/A,TRUE,"TBI";"page 6",#N/A,TRUE,"TBI";"page 7",#N/A,TRUE,"TBI";"page 8",#N/A,TRUE,"TBI";"page 9",#N/A,TRUE,"TBI";"page 10",#N/A,TRUE,"TBI";"page 11",#N/A,TRUE,"TBI";"page 12",#N/A,TRUE,"TBI";"page 13",#N/A,TRUE,"TBI";"page 14",#N/A,TRUE,"TBI";"page 15",#N/A,TRUE,"TBI";"page 16",#N/A,TRUE,"TBI";"page 17",#N/A,TRUE,"TBI";"page 18",#N/A,TRUE,"TBI";"page 19",#N/A,TRUE,"TBI";"page 20",#N/A,TRUE,"TBI";"page 21",#N/A,TRUE,"TBI";"page 22",#N/A,TRUE,"TBI";"page 23",#N/A,TRUE,"TBI";"page 24",#N/A,TRUE,"TBI";"page 25",#N/A,TRUE,"TBI";"page 26",#N/A,TRUE,"TBI";"page 27",#N/A,TRUE,"TBI";"page 0",#N/A,TRUE,"TBI"}</definedName>
    <definedName name="AußerordPosten" hidden="1">#REF!</definedName>
    <definedName name="AußerordPosten_" hidden="1">#REF!</definedName>
    <definedName name="AußerordPostenN" hidden="1">#REF!</definedName>
    <definedName name="aùsw" hidden="1">{"SPM1",#N/A,FALSE,"RIEP"}</definedName>
    <definedName name="aùsw_1" hidden="1">{"SPM1",#N/A,FALSE,"RIEP"}</definedName>
    <definedName name="aùsw_2" hidden="1">{"SPM1",#N/A,FALSE,"RIEP"}</definedName>
    <definedName name="aùsw_3" hidden="1">{"SPM1",#N/A,FALSE,"RIEP"}</definedName>
    <definedName name="AuswertungsBereichsName" hidden="1">#REF!</definedName>
    <definedName name="AuszAnleihenKred" hidden="1">#REF!</definedName>
    <definedName name="AuszAnleihenKred_" hidden="1">#REF!</definedName>
    <definedName name="AuszAnleihenKredN" hidden="1">#REF!</definedName>
    <definedName name="AuszBeschaeftigte" hidden="1">#REF!</definedName>
    <definedName name="AuszBeschaeftigte_" hidden="1">#REF!</definedName>
    <definedName name="AuszBeschaeftigteN" hidden="1">#REF!</definedName>
    <definedName name="AuszFAVInvest" hidden="1">#REF!</definedName>
    <definedName name="AuszFAVInvest_" hidden="1">#REF!</definedName>
    <definedName name="AuszFAVInvestN" hidden="1">#REF!</definedName>
    <definedName name="AuszImmatVerm" hidden="1">#REF!</definedName>
    <definedName name="AuszImmatVerm_" hidden="1">#REF!</definedName>
    <definedName name="AuszImmatVermN" hidden="1">#REF!</definedName>
    <definedName name="AuszKfrFinDisp" hidden="1">#REF!</definedName>
    <definedName name="AuszKfrFinDisp_" hidden="1">#REF!</definedName>
    <definedName name="AuszKfrFinDispN" hidden="1">#REF!</definedName>
    <definedName name="AuszLieferanten" hidden="1">#REF!</definedName>
    <definedName name="AuszLieferanten_" hidden="1">#REF!</definedName>
    <definedName name="AuszLieferantenN" hidden="1">#REF!</definedName>
    <definedName name="AuszSAVInvest" hidden="1">#REF!</definedName>
    <definedName name="AuszSAVInvest_" hidden="1">#REF!</definedName>
    <definedName name="AuszSAVInvestN" hidden="1">#REF!</definedName>
    <definedName name="AuszUnternEigner" hidden="1">#REF!</definedName>
    <definedName name="AuszUnternEigner_" hidden="1">#REF!</definedName>
    <definedName name="AuszUnternEignerN" hidden="1">#REF!</definedName>
    <definedName name="Author" hidden="1">"Kirill Lapin"</definedName>
    <definedName name="AUto1" hidden="1">{#N/A,#N/A,FALSE,"Sheet1"}</definedName>
    <definedName name="AUto2" hidden="1">{#N/A,#N/A,FALSE,"Sheet1"}</definedName>
    <definedName name="AV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asdv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vb" hidden="1">#REF!</definedName>
    <definedName name="avdd" hidden="1">{#N/A,#N/A,FALSE,"Calc";#N/A,#N/A,FALSE,"Sensitivity";#N/A,#N/A,FALSE,"LT Earn.Dil.";#N/A,#N/A,FALSE,"Dil. AVP"}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rage">#REF!</definedName>
    <definedName name="Average_Lifetime_Period_of_Active_Client">#REF!</definedName>
    <definedName name="AVERGE">#REF!</definedName>
    <definedName name="AVP" hidden="1">{"JG FE Top",#N/A,FALSE,"JG FE $";"JG FE Bottom",#N/A,FALSE,"JG FE $"}</definedName>
    <definedName name="avsdv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vv" hidden="1">{#N/A,#N/A,TRUE,"index";#N/A,#N/A,TRUE,"Summary";#N/A,#N/A,TRUE,"Continuing Business";#N/A,#N/A,TRUE,"Disposals";#N/A,#N/A,TRUE,"Acquisitions";#N/A,#N/A,TRUE,"Actual &amp; Plan Reconciliation"}</definedName>
    <definedName name="avvv">#REF!</definedName>
    <definedName name="aw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awd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awe" hidden="1">{"FCB_ALL",#N/A,FALSE,"FCB"}</definedName>
    <definedName name="awea" hidden="1">{"FCB_ALL",#N/A,FALSE,"FCB";"GREY_ALL",#N/A,FALSE,"GREY"}</definedName>
    <definedName name="awefrwefe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hidden="1">{#N/A,#N/A,FALSE,"ORIX CSC"}</definedName>
    <definedName name="awert2" hidden="1">{#N/A,#N/A,FALSE,"ORIX CSC"}</definedName>
    <definedName name="AX" hidden="1">{#N/A,#N/A,FALSE,"Pharm";#N/A,#N/A,FALSE,"WWCM"}</definedName>
    <definedName name="AXCHUT" hidden="1">{#N/A,#N/A,FALSE,"Tabl. H1";#N/A,#N/A,FALSE,"Tabl. H2"}</definedName>
    <definedName name="axcscxvd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#REF!</definedName>
    <definedName name="az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a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az" hidden="1">{#N/A,#N/A,FALSE,"Assessment";#N/A,#N/A,FALSE,"Staffing";#N/A,#N/A,FALSE,"Hires";#N/A,#N/A,FALSE,"Assumptions"}</definedName>
    <definedName name="azazazaz" hidden="1">{#N/A,#N/A,FALSE,"A"}</definedName>
    <definedName name="aze" hidden="1">#REF!</definedName>
    <definedName name="azeazr" hidden="1">{#N/A,#N/A,FALSE,"Sales Graph";#N/A,#N/A,FALSE,"BUC Graph";#N/A,#N/A,FALSE,"P&amp;L - YTD"}</definedName>
    <definedName name="AZEEDFG" hidden="1">#REF!</definedName>
    <definedName name="AZER" hidden="1">#REF!</definedName>
    <definedName name="azerety" hidden="1">{#N/A,#N/A,FALSE,"Pharm";#N/A,#N/A,FALSE,"WWCM"}</definedName>
    <definedName name="azert" hidden="1">{"Synthèse fonctionnement moteur",#N/A,FALSE,"Courbe mono";"Synthèse monotone 1 page",#N/A,FALSE,"Courbe mono"}</definedName>
    <definedName name="azertbnnyikèikl_èikl" hidden="1">{#N/A,#N/A,FALSE,"Calc";#N/A,#N/A,FALSE,"Sensitivity";#N/A,#N/A,FALSE,"LT Earn.Dil.";#N/A,#N/A,FALSE,"Dil. AVP"}</definedName>
    <definedName name="azerty" hidden="1">{#N/A,#N/A,FALSE,"INPUTS";#N/A,#N/A,FALSE,"PROFORMA BSHEET";#N/A,#N/A,FALSE,"COMBINED";#N/A,#N/A,FALSE,"HIGH YIELD";#N/A,#N/A,FALSE,"COMB_GRAPHS"}</definedName>
    <definedName name="azerty_1" hidden="1">{#N/A,#N/A,FALSE,"INPUTS";#N/A,#N/A,FALSE,"PROFORMA BSHEET";#N/A,#N/A,FALSE,"COMBINED";#N/A,#N/A,FALSE,"HIGH YIELD";#N/A,#N/A,FALSE,"COMB_GRAPHS"}</definedName>
    <definedName name="azerty_2" hidden="1">{#N/A,#N/A,FALSE,"INPUTS";#N/A,#N/A,FALSE,"PROFORMA BSHEET";#N/A,#N/A,FALSE,"COMBINED";#N/A,#N/A,FALSE,"HIGH YIELD";#N/A,#N/A,FALSE,"COMB_GRAPHS"}</definedName>
    <definedName name="azerty_3" hidden="1">{#N/A,#N/A,FALSE,"INPUTS";#N/A,#N/A,FALSE,"PROFORMA BSHEET";#N/A,#N/A,FALSE,"COMBINED";#N/A,#N/A,FALSE,"HIGH YIELD";#N/A,#N/A,FALSE,"COMB_GRAPHS"}</definedName>
    <definedName name="azhzar" hidden="1">{#N/A,#N/A,FALSE,"Bericht 2";#N/A,#N/A,FALSE,"Bericht 3";#N/A,#N/A,FALSE,"Bericht 1"}</definedName>
    <definedName name="Azionisti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azrr" hidden="1">{"comps",#N/A,FALSE,"comps";"notes",#N/A,FALSE,"comps"}</definedName>
    <definedName name="azsa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zsaz" hidden="1">{#N/A,#N/A,FALSE,"INPUTS";#N/A,#N/A,FALSE,"PROFORMA BSHEET";#N/A,#N/A,FALSE,"COMBINED";#N/A,#N/A,FALSE,"ACQUIROR";#N/A,#N/A,FALSE,"TARGET 1";#N/A,#N/A,FALSE,"TARGET 2";#N/A,#N/A,FALSE,"HIGH YIELD";#N/A,#N/A,FALSE,"OVERFUND"}</definedName>
    <definedName name="azsazs" hidden="1">{#N/A,#N/A,FALSE,"INPUTS";#N/A,#N/A,FALSE,"PROFORMA BSHEET";#N/A,#N/A,FALSE,"COMBINED";#N/A,#N/A,FALSE,"HIGH YIELD";#N/A,#N/A,FALSE,"COMB_GRAPHS"}</definedName>
    <definedName name="AZXC" hidden="1">{#N/A,#N/A,FALSE,"Tabl. H1";#N/A,#N/A,FALSE,"Tabl. H2"}</definedName>
    <definedName name="azza" hidden="1">{#N/A,#N/A,FALSE,"pl";#N/A,#N/A,FALSE,"bs";#N/A,#N/A,FALSE,"fundflow"}</definedName>
    <definedName name="azzre" hidden="1">#REF!</definedName>
    <definedName name="b" hidden="1">#REF!</definedName>
    <definedName name="B52.1" hidden="1">{"BookMem",#N/A,FALSE,"BookMemEquity";"TaxMem",#N/A,FALSE,"TaxMemEquity";"EqCalcs",#N/A,FALSE,"EQcalcs";"Distrib",#N/A,FALSE,"Distributions"}</definedName>
    <definedName name="ba" hidden="1">{"FCB_ALL",#N/A,FALSE,"FCB";"GREY_ALL",#N/A,FALSE,"GREY"}</definedName>
    <definedName name="babo" hidden="1">{#N/A,#N/A,FALSE,"R&amp;D Quick Calc";#N/A,#N/A,FALSE,"DOE Fee Schedule"}</definedName>
    <definedName name="backup" hidden="1">{#N/A,#N/A,TRUE,"KEY DATA";#N/A,#N/A,TRUE,"KEY DATA Base Case";#N/A,#N/A,TRUE,"JULY";#N/A,#N/A,TRUE,"AUG";#N/A,#N/A,TRUE,"SEPT";#N/A,#N/A,TRUE,"3Q"}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debtVAT">#REF!</definedName>
    <definedName name="badfba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adLink" hidden="1">#N/A</definedName>
    <definedName name="baggerkop" hidden="1">{"January",#N/A,FALSE,"Reports";"cash",#N/A,FALSE,"cash";"balmonth",#N/A,FALSE,"Bal"}</definedName>
    <definedName name="Bain">#REF!</definedName>
    <definedName name="baker" hidden="1">{#N/A,#N/A,FALSE,"UK";#N/A,#N/A,FALSE,"BA";#N/A,#N/A,FALSE,"VZ"}</definedName>
    <definedName name="BALA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BALANCE">#REF!</definedName>
    <definedName name="BALANCE_SHEET">#REF!</definedName>
    <definedName name="Balance2" hidden="1">#REF!</definedName>
    <definedName name="balancesheet">#REF!</definedName>
    <definedName name="BALSHT">#REF!</definedName>
    <definedName name="balsht2002">#REF!</definedName>
    <definedName name="balufdh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pex" hidden="1">{#N/A,#N/A,TRUE,"Total Allocation";#N/A,#N/A,TRUE,"Capital Software";#N/A,#N/A,TRUE,"Misc";#N/A,#N/A,TRUE,"NAOG"}</definedName>
    <definedName name="barra" hidden="1">{"mgmt forecast",#N/A,FALSE,"Mgmt Forecast";"dcf table",#N/A,FALSE,"Mgmt Forecast";"sensitivity",#N/A,FALSE,"Mgmt Forecast";"table inputs",#N/A,FALSE,"Mgmt Forecast";"calculations",#N/A,FALSE,"Mgmt Forecast"}</definedName>
    <definedName name="barrabeta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barrera" hidden="1">{#N/A,#N/A,FALSE,"RESUMEN ECON.";#N/A,#N/A,FALSE,"Costos de R.H.";#N/A,#N/A,FALSE,"COSTO HW";#N/A,#N/A,FALSE,"CUADROS";#N/A,#N/A,FALSE,"SCADA´s";#N/A,#N/A,FALSE,"PRECIOS EQUIPOS"}</definedName>
    <definedName name="bartgnbzvc" hidden="1">{#N/A,#N/A,FALSE,"OMM III";#N/A,#N/A,FALSE,"1995 PLAN";#N/A,#N/A,FALSE,"1995 TARGET";#N/A,#N/A,FALSE,"1995 ADJUSTED"}</definedName>
    <definedName name="bartgnbzvc_1" hidden="1">{#N/A,#N/A,FALSE,"OMM III";#N/A,#N/A,FALSE,"1995 PLAN";#N/A,#N/A,FALSE,"1995 TARGET";#N/A,#N/A,FALSE,"1995 ADJUSTED"}</definedName>
    <definedName name="bartgnbzvc_2" hidden="1">{#N/A,#N/A,FALSE,"OMM III";#N/A,#N/A,FALSE,"1995 PLAN";#N/A,#N/A,FALSE,"1995 TARGET";#N/A,#N/A,FALSE,"1995 ADJUSTED"}</definedName>
    <definedName name="bartgnbzvc_3" hidden="1">{#N/A,#N/A,FALSE,"OMM III";#N/A,#N/A,FALSE,"1995 PLAN";#N/A,#N/A,FALSE,"1995 TARGET";#N/A,#N/A,FALSE,"1995 ADJUSTED"}</definedName>
    <definedName name="Base">#REF!</definedName>
    <definedName name="Base_year">#REF!</definedName>
    <definedName name="base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5" hidden="1">{#N/A,#N/A,TRUE,"Schema Riferimento";"CdC_Commesse",#N/A,TRUE,"5 Centri di Costo e 40 Commesse";"Commesse_Sistemi",#N/A,TRUE,"5 Centri di Costo e 40 Commesse";#N/A,#N/A,TRUE,"Lista 39 Sistemi";#N/A,#N/A,TRUE,"Pivot"}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asura" hidden="1">#REF!</definedName>
    <definedName name="BAULETTO" hidden="1">{"PLTOTALE",#N/A,FALSE,"TOTALE";"PLMERENDE",#N/A,FALSE,"TOTALE";"PLSNACKS",#N/A,FALSE,"TOTALE";"PLTORTE",#N/A,FALSE,"TOTALE";"PLTRANCINO",#N/A,FALSE,"TOTALE";"PLFLAUTI",#N/A,FALSE,"TOTALE";"PLCOLATE",#N/A,FALSE,"TOTALE";"PLFROLLE",#N/A,FALSE,"TOTALE";"PLSFOGLIE",#N/A,FALSE,"TOTALE";"PLPLUM",#N/A,FALSE,"TOTALE";"PLRINGO",#N/A,FALSE,"TOTALE";"PLPAVES",#N/A,FALSE,"TOTALE";"PLFUORI",#N/A,FALSE,"TOTALE";"PLBAIOCCHI",#N/A,FALSE,"TOTALE"}</definedName>
    <definedName name="bb">#REF!</definedName>
    <definedName name="bb_OTVBNUYzNTBGMTVCNEFDN0" hidden="1">#REF!</definedName>
    <definedName name="bbb" hidden="1">{"'Page 2-4'!$A$1:$O$47","'Page 2-2'!$A$1:$P$58"}</definedName>
    <definedName name="bbb_1" hidden="1">{#N/A,#N/A,FALSE,"plan";#N/A,#N/A,FALSE,"history";#N/A,#N/A,FALSE,"Prodinv";#N/A,#N/A,FALSE,"HISTGRAPH"}</definedName>
    <definedName name="bbb_2" hidden="1">{#N/A,#N/A,FALSE,"plan";#N/A,#N/A,FALSE,"history";#N/A,#N/A,FALSE,"Prodinv";#N/A,#N/A,FALSE,"HISTGRAPH"}</definedName>
    <definedName name="bbb_3" hidden="1">{#N/A,#N/A,FALSE,"plan";#N/A,#N/A,FALSE,"history";#N/A,#N/A,FALSE,"Prodinv";#N/A,#N/A,FALSE,"HISTGRAPH"}</definedName>
    <definedName name="bbbb" hidden="1">{#N/A,#N/A,FALSE,"Aging Summary";#N/A,#N/A,FALSE,"Ratio Analysis";#N/A,#N/A,FALSE,"Test 120 Day Accts";#N/A,#N/A,FALSE,"Tickmarks"}</definedName>
    <definedName name="bbbb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bbbb" hidden="1">{#N/A,#N/A,FALSE,"Aging Summary";#N/A,#N/A,FALSE,"Ratio Analysis";#N/A,#N/A,FALSE,"Test 120 Day Accts";#N/A,#N/A,FALSE,"Tickmarks"}</definedName>
    <definedName name="bbbbbb" hidden="1">{"'100'!$A$1:$M$83"}</definedName>
    <definedName name="bbbbbbb" hidden="1">{"'100'!$A$1:$M$83"}</definedName>
    <definedName name="bbbbbbbb" hidden="1">{"vue1",#N/A,FALSE,"synthese";"vue2",#N/A,FALSE,"synthese"}</definedName>
    <definedName name="bbbbbbbbb" hidden="1">{"'100'!$A$1:$M$83"}</definedName>
    <definedName name="bbbbbbbbbb" hidden="1">{"vue1",#N/A,FALSE,"synthese";"vue2",#N/A,FALSE,"synthese"}</definedName>
    <definedName name="bbbbbbbbbb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bbbbbbbbbbb" hidden="1">#N/A</definedName>
    <definedName name="bbbbbbbbbbbb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bbbbbbbbbbbbb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bbbbbbbbbbbbbbb" hidden="1">{#N/A,#N/A,FALSE,"MONTHDET";#N/A,#N/A,FALSE,"ACTUAL"}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bbbbbbbbb" hidden="1">{#N/A,#N/A,FALSE,"PRESENT";#N/A,#N/A,FALSE,"INDICE";#N/A,#N/A,FALSE,"DIV_CONS";#N/A,#N/A,FALSE,"DIV_GRUP";#N/A,#N/A,FALSE,"DIV_BIM";#N/A,#N/A,FALSE,"DIV_UMPL";#N/A,#N/A,FALSE,"DIV_BDBAS"}</definedName>
    <definedName name="bbmcjjhgh" hidden="1">{#N/A,#N/A,FALSE,"Bericht 2";#N/A,#N/A,FALSE,"Bericht 3";#N/A,#N/A,FALSE,"Bericht 1"}</definedName>
    <definedName name="BBscard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bbv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bbvv" hidden="1">{#N/A,#N/A,FALSE,"Bericht 2";#N/A,#N/A,FALSE,"Bericht 3";#N/A,#N/A,FALSE,"Bericht 1"}</definedName>
    <definedName name="bbzdfbc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bzdfbc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bzdfbc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bzdfbc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c" hidden="1">{#N/A,#N/A,TRUE,"Config1";#N/A,#N/A,TRUE,"Config2";#N/A,#N/A,TRUE,"Config3";#N/A,#N/A,TRUE,"Config4";#N/A,#N/A,TRUE,"Config5";#N/A,#N/A,TRUE,"Config6";#N/A,#N/A,TRUE,"Config7"}</definedName>
    <definedName name="bcbcfbr" hidden="1">{0,0,"",0}</definedName>
    <definedName name="bcd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bcfbzxbcv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cfbzxbcv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cfbzxbcv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cfbzxbcv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CHART" hidden="1">#REF!</definedName>
    <definedName name="bczx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dbfbfdc" hidden="1">{0,0,0,0}</definedName>
    <definedName name="bdd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dd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dd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dd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dfbasd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drea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BDU_Name14" hidden="1">#REF!</definedName>
    <definedName name="BDU_Name18" hidden="1">#REF!</definedName>
    <definedName name="b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bead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EFeXToEUR" hidden="1">1/EUReXToBEF</definedName>
    <definedName name="Beg_Un_Fund_Pen">#REF!</definedName>
    <definedName name="bel" hidden="1">{"'Munka1'!$B$1:$G$101"}</definedName>
    <definedName name="Belgiu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belnew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eltedge">#REF!</definedName>
    <definedName name="bene" hidden="1">{#N/A,#N/A,FALSE,"Aging Summary";#N/A,#N/A,FALSE,"Ratio Analysis";#N/A,#N/A,FALSE,"Test 120 Day Accts";#N/A,#N/A,FALSE,"Tickmarks"}</definedName>
    <definedName name="benefit" hidden="1">{#N/A,#N/A,FALSE,"R&amp;D Quick Calc";#N/A,#N/A,FALSE,"DOE Fee Schedule"}</definedName>
    <definedName name="beraberb" hidden="1">{#N/A,#N/A,FALSE,"Find_duplicates_for_Feb_online_"}</definedName>
    <definedName name="berbre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ernd" hidden="1">{#N/A,#N/A,FALSE,"Presentation by Unit";#N/A,#N/A,FALSE,"Presentation by BD";#N/A,#N/A,FALSE,"Presentation Split by Biggest U";#N/A,#N/A,FALSE,"Presentation Split by Area";#N/A,#N/A,FALSE,"Presentation Split by BD"}</definedName>
    <definedName name="Berni" hidden="1">{#N/A,#N/A,FALSE,"Plan1";#N/A,#N/A,FALSE,"Plan2"}</definedName>
    <definedName name="berry" hidden="1">{#N/A,#N/A,FALSE,"Taxblinc";#N/A,#N/A,FALSE,"Rsvsacls"}</definedName>
    <definedName name="bestia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BETA">#REF!</definedName>
    <definedName name="beta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betha" hidden="1">#REF!</definedName>
    <definedName name="BetrieblRohertrag" hidden="1">#REF!</definedName>
    <definedName name="BetrieblRohertragN" hidden="1">#REF!</definedName>
    <definedName name="Betriebsergebnis" hidden="1">#REF!</definedName>
    <definedName name="BetriebsergebnisN" hidden="1">#REF!</definedName>
    <definedName name="BEx0017DGUEDPCFJUPUZOOLJCS2B" hidden="1">#REF!</definedName>
    <definedName name="BEx001CNWHJ5RULCSFM36ZCGJ1UH" hidden="1">#REF!</definedName>
    <definedName name="BEx0041RNVGGN8SKGQTWHTVAGKBV" hidden="1">#REF!</definedName>
    <definedName name="BEx004791UAJIJSN57OT7YBLNP82" hidden="1">#REF!</definedName>
    <definedName name="BEx007HXUDN63J0PG35HMERQE0O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6L4N3WDFUWI1GNCD89U2A5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0MH9RF2ME9LUC50X9ADAERHY" hidden="1">#REF!</definedName>
    <definedName name="BEx00U9SHQ0NHO9GPJITAMG5T4E9" hidden="1">#REF!</definedName>
    <definedName name="BEx00UQ1QD9BR2FD53A6JIJ7Q281" hidden="1">#N/A</definedName>
    <definedName name="BEx00ZNZLRSTVGC2ZWEP89Z29HVH" hidden="1">#N/A</definedName>
    <definedName name="BEx01049R9ZE3WM0TJWIDL7I2AO5" hidden="1">#REF!</definedName>
    <definedName name="BEx015D0JRLIDTS5PJQNVKB0TFQA" hidden="1">#N/A</definedName>
    <definedName name="BEx01HY6E3GJ66ABU5ABN26V6Q13" hidden="1">#REF!</definedName>
    <definedName name="BEx01PW5YQKEGAR8JDDI5OARYXDF" hidden="1">#REF!</definedName>
    <definedName name="BEx01T1EVAEW9BLAP4L6II4G6OC4" hidden="1">#REF!</definedName>
    <definedName name="BEx01X35DZBL50I19K4ZSW4F1ESH" hidden="1">#REF!</definedName>
    <definedName name="BEx01XJ94SHJ1YQ7ORPW0RQGKI2H" hidden="1">#REF!</definedName>
    <definedName name="BEx02EBG8Z72F1UL1OY7EF2GA54A" hidden="1">#N/A</definedName>
    <definedName name="BEx02Q08R9G839Q4RFGG9026C7PX" hidden="1">#REF!</definedName>
    <definedName name="BEx02SEL3Z1QWGAHXDPUA9WLTTPS" hidden="1">#REF!</definedName>
    <definedName name="BEx02U7AZH0J9NICEBTSSR0KQBJM" hidden="1">#N/A</definedName>
    <definedName name="BEx02Y3KJZH5BGDM9QEZ1PVVI114" hidden="1">#REF!</definedName>
    <definedName name="BEx0313GRLLASDTVPW5DHTXHE74M" hidden="1">#REF!</definedName>
    <definedName name="BEx034OY1N90BHI5S7AUWF9NGMEJ" hidden="1">#N/A</definedName>
    <definedName name="BEx040GNGACOQI5MY5X2NE42ZWDU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P5GD6XVL09NKVVJ2QJ04" hidden="1">#REF!</definedName>
    <definedName name="BEx1FGDRUHHLI1GBHELT4PK0LY4V" hidden="1">#REF!</definedName>
    <definedName name="BEx1FGOKEZBWAA8DBB484S946ZCO" hidden="1">#REF!</definedName>
    <definedName name="BEx1FJZ7GKO99IYTP6GGGF7EUL3Z" hidden="1">#REF!</definedName>
    <definedName name="BEx1FPO873N89D5LWKLC7CY6I6MC" hidden="1">#REF!</definedName>
    <definedName name="BEx1FZV2CM77TBH1R6YYV9P06KA2" hidden="1">#REF!</definedName>
    <definedName name="BEx1G1NUI1QT0XR2QKAJGRZW2HFF" hidden="1">#REF!</definedName>
    <definedName name="BEx1G59AY8195JTUM6P18VXUFJ3E" hidden="1">#REF!</definedName>
    <definedName name="BEx1GACQL91IG43LSU6M1F2TWPZN" hidden="1">#REF!</definedName>
    <definedName name="BEx1GB92OWY6P3B3Z6EYFUUWMITG" hidden="1">#REF!</definedName>
    <definedName name="BEx1GEUJGLZ4EE4FBLTXYQN64QBW" hidden="1">#N/A</definedName>
    <definedName name="BEx1GKUCI8TBDPFD77KQ6C7EZRLJ" hidden="1">#REF!</definedName>
    <definedName name="BEx1GLFXGU287QSL4STH7NS18RXP" hidden="1">#N/A</definedName>
    <definedName name="BEx1GQU62FUYM8HK27Q4RKJCWPE0" hidden="1">#N/A</definedName>
    <definedName name="BEx1GSS795RPYV43RRNEGY30JLOR" hidden="1">#REF!</definedName>
    <definedName name="BEx1GVMRHFXUP6XYYY9NR12PV5TF" hidden="1">#REF!</definedName>
    <definedName name="BEx1GW2VBVOBRJZI4PXTILKW1R89" hidden="1">#REF!</definedName>
    <definedName name="BEx1GXFI3ECGXQTVTLQCQFMMVSL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M2TBFL6UBVA6E4PKNSPI96" hidden="1">#REF!</definedName>
    <definedName name="BEx1HGWNWPLNXICOTP90TKQVVE4E" hidden="1">#REF!</definedName>
    <definedName name="BEx1HIPLJZABY0EMUOTZN0EQMDPU" hidden="1">#REF!</definedName>
    <definedName name="BEx1HJR8COAPAGJVXP5QKFYAGULZ" hidden="1">#N/A</definedName>
    <definedName name="BEx1HLK05IO2ML5J4ZBXKY20C2PI" hidden="1">#N/A</definedName>
    <definedName name="BEx1HO94JIRX219MPWMB5E5XZ04X" hidden="1">#REF!</definedName>
    <definedName name="BEx1HQNF6KHM21E3XLW0NMSSEI9S" hidden="1">#REF!</definedName>
    <definedName name="BEx1HS5DOGJH2ECJ2AVO1K2CJ7IO" hidden="1">#N/A</definedName>
    <definedName name="BEx1HSLNWIW4S97ZBYY7I7M5YVH4" hidden="1">#REF!</definedName>
    <definedName name="BEx1I0JGP8R4FIXIP3RJ7MHPA77Z" hidden="1">#REF!</definedName>
    <definedName name="BEx1I38LBZSH2UZJIZXAE5XOUU55" hidden="1">#REF!</definedName>
    <definedName name="BEx1I4QKTILCKZUSOJCVZN7SNHL5" hidden="1">#REF!</definedName>
    <definedName name="BEx1IBS1C62RYCCE87V3EM1K5HKJ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IXCVMQ8N6G1TCC76TGH41W3Z" hidden="1">#N/A</definedName>
    <definedName name="BEx1J0CSSHDJGBJUHVOEMCF2P4DL" hidden="1">#REF!</definedName>
    <definedName name="BEx1J2R2SHI8E30GGXI9WYYHAEF2" hidden="1">#REF!</definedName>
    <definedName name="BEx1J61RRF9LJ3V3R5OY3WJ6VBWR" hidden="1">#REF!</definedName>
    <definedName name="BEx1J7E8VCGLPYU82QXVUG5N3ZAI" hidden="1">#REF!</definedName>
    <definedName name="BEx1JC1JZM27CYRTHGPE5KFUJP6P" hidden="1">#REF!</definedName>
    <definedName name="BEx1JGE2YQWH8S25USOY08XVGO0D" hidden="1">#REF!</definedName>
    <definedName name="BEx1JIS90LPBQTADEXLEH9YDO7CL" hidden="1">#N/A</definedName>
    <definedName name="BEx1JJJC9T1W7HY4V7HP1S1W4JO1" hidden="1">#REF!</definedName>
    <definedName name="BEx1JKKZSJ7DI4PTFVI9VVFMB1X2" hidden="1">#REF!</definedName>
    <definedName name="BEx1JMDWAU1OGLXTM6EGTZ6R829D" hidden="1">#N/A</definedName>
    <definedName name="BEx1JQ4NSMMRDT3MNMDZH83JSMLI" hidden="1">#N/A</definedName>
    <definedName name="BEx1JQ9YX8HQF3Q8IRRR86U33JI7" hidden="1">#REF!</definedName>
    <definedName name="BEx1JUBQFRVMASSFK4B3V0AD7YP9" hidden="1">#REF!</definedName>
    <definedName name="BEx1JXBM5W4YRWNQ0P95QQS6JWD6" hidden="1">#REF!</definedName>
    <definedName name="BEx1JYTLOHC3EWAEH1PP1QWPJJ1L" hidden="1">#N/A</definedName>
    <definedName name="BEx1K3M702JCISUVV95EQ8WR7R5M" hidden="1">#REF!</definedName>
    <definedName name="BEx1KCWQ445PDI0YUBIXZBK5EWCP" hidden="1">#REF!</definedName>
    <definedName name="BEx1KG1VXXF27WWSNKEIAJ8M7IQL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DT53P4PS7GX7OE5A2WT3T2" hidden="1">#REF!</definedName>
    <definedName name="BEx1L2OFZFULGQTOWKCS8YYUH6FT" hidden="1">#REF!</definedName>
    <definedName name="BEx1L2OG1SDFK2TPXELJ77YP4NI2" hidden="1">#REF!</definedName>
    <definedName name="BEx1L6Q60MWRDJB4L20LK0XPA0Z2" hidden="1">#REF!</definedName>
    <definedName name="BEx1L7BQSECNZEST11MMKDIY375L" hidden="1">#REF!</definedName>
    <definedName name="BEx1LD63FP2Z4BR9TKSHOZW9KKZ5" hidden="1">#REF!</definedName>
    <definedName name="BEx1LDMB9RW982DUILM2WPT5VWQ3" hidden="1">#REF!</definedName>
    <definedName name="BEx1LHD5V5RO53VCPAG7P1X9P4K0" hidden="1">#N/A</definedName>
    <definedName name="BEx1LHIL1BUC6LVX3NB9NAQIVTG8" hidden="1">#REF!</definedName>
    <definedName name="BEx1LP5MU3E88QY00KJSX6MQUT37" hidden="1">#N/A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3JJGKF1YALMTNWMK99YH9FT" hidden="1">#REF!</definedName>
    <definedName name="BEx1M51HHDYGIT8PON7U8ICL2S95" hidden="1">#REF!</definedName>
    <definedName name="BEx1M6U9A0MHFGQ39WQHITCEXZJB" hidden="1">#N/A</definedName>
    <definedName name="BEx1MEBZTWO6XAWNC9Z6T7VUC26Q" hidden="1">#REF!</definedName>
    <definedName name="BEx1MJFFIFG1WPV1ZP2NZICJBXAR" hidden="1">#N/A</definedName>
    <definedName name="BEx1MMQ3H3E9MBH330J6MD3EP8AD" hidden="1">#REF!</definedName>
    <definedName name="BEx1MQBK0W96BDLZJ7Z0GGF71E41" hidden="1">#REF!</definedName>
    <definedName name="BEx1MTRKKVCHOZ0YGID6HZ49LJTO" hidden="1">#REF!</definedName>
    <definedName name="BEx1N0IFWPSL686RSLZTZA4KIY2A" hidden="1">#REF!</definedName>
    <definedName name="BEx1N3CUJ3UX61X38ZAJVPEN4KMC" hidden="1">#REF!</definedName>
    <definedName name="BEx1NELIRDOFBVYKY9IBMLWZUG7S" hidden="1">#REF!</definedName>
    <definedName name="BEx1NFCG8AI9NXWO5ROKI6DYZP77" hidden="1">#REF!</definedName>
    <definedName name="BEx1NLSHY36MGDPQM0VLNLWY73OI" hidden="1">#N/A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SONGTSRKXZF2OUBOP1J2LMH" hidden="1">#REF!</definedName>
    <definedName name="BEx1NT4RIIP1DMELF4Z1FL5857FC" hidden="1">#REF!</definedName>
    <definedName name="BEx1NUBWR5VA1YLZBCXZGO2F5BJD" hidden="1">#N/A</definedName>
    <definedName name="BEx1NUBX5VUYZFKQH69FN6BTLWCR" hidden="1">#REF!</definedName>
    <definedName name="BEx1NXBTD2NG7BVVRR3OHPVLQV04" hidden="1">#N/A</definedName>
    <definedName name="BEx1NZ4K1L8UON80Y2A4RASKWGNP" hidden="1">#REF!</definedName>
    <definedName name="BEx1NZFCYVYD5Z1VW9WU450FO8I2" hidden="1">#N/A</definedName>
    <definedName name="BEx1O0RYR77KZBRHJ9MQG56PQV0S" hidden="1">#N/A</definedName>
    <definedName name="BEx1O0XA02OXBEY6AAS94L6P1KSR" hidden="1">#REF!</definedName>
    <definedName name="BEx1OE9DCT75BIZ61KX8W8SDFZXO" hidden="1">#N/A</definedName>
    <definedName name="BEx1OHPITHYSGUU29Z0T7EUKZXFM" hidden="1">#REF!</definedName>
    <definedName name="BEx1OIWN2XOVFKOTGCU5VNZDECOY" hidden="1">#N/A</definedName>
    <definedName name="BEx1OLAZ915OGYWP0QP1QQWDLCRX" hidden="1">#REF!</definedName>
    <definedName name="BEx1OO5ER042IS6IC4TLDI75JNVH" hidden="1">#REF!</definedName>
    <definedName name="BEx1OQZZLOTKGGB1L3I7R01ENLYS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1C6U3C5JH86EYN8TDGP04I" hidden="1">#N/A</definedName>
    <definedName name="BEx1P1HHKJA799O3YZXQAX6KFH58" hidden="1">#REF!</definedName>
    <definedName name="BEx1P34W467WGPOXPK292QFJIPHJ" hidden="1">#REF!</definedName>
    <definedName name="BEx1P4S5Y4X1AG5YL9DS164978PB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FQ2TV8AQ2XVZGPHLOEEHJ19" hidden="1">#N/A</definedName>
    <definedName name="BEx1PLF2CFSXBZPVI6CJ534EIJDN" hidden="1">#REF!</definedName>
    <definedName name="BEx1PMWZB2DO6EM9BKLUICZJ65HD" hidden="1">#REF!</definedName>
    <definedName name="BEx1PN7TLNHWIO5J6B3DZF4J5CBD" hidden="1">#REF!</definedName>
    <definedName name="BEx1PNYP9P7TSF26TF8Y0E8493WP" hidden="1">#N/A</definedName>
    <definedName name="BEx1PR415U01RF514LC24LSXZ46E" hidden="1">#REF!</definedName>
    <definedName name="BEx1PXUPD5XRUU2SPVGZCRNTWS98" hidden="1">#REF!</definedName>
    <definedName name="BEx1QA54J2A4I7IBQR19BTY28ZMR" hidden="1">#REF!</definedName>
    <definedName name="BEx1QIU02UKQDRQO4JFJQTQPA9M2" hidden="1">#REF!</definedName>
    <definedName name="BEx1QMQAHG3KQUK59DVM68SWKZIZ" hidden="1">#REF!</definedName>
    <definedName name="BEx1QOJ1KWDZ7WE3VGVQ5LFR2LKZ" hidden="1">#N/A</definedName>
    <definedName name="BEx1QOTTD8A7ZISZKTC3BOOVKWEN" hidden="1">#REF!</definedName>
    <definedName name="BEx1QP9X1HA0QWPHEGUOZ3GY91AY" hidden="1">#REF!</definedName>
    <definedName name="BEx1QT66A1LDS3UGGNVQUDNCITYW" hidden="1">#REF!</definedName>
    <definedName name="BEx1QWGUQMS3HXWADTSZX3ZSESPC" hidden="1">#REF!</definedName>
    <definedName name="BEx1QZ60L4ICLY31KDVKPIYQ0OZL" hidden="1">#N/A</definedName>
    <definedName name="BEx1R02C8KNH9YXA8P430NC2J4P0" hidden="1">#REF!</definedName>
    <definedName name="BEx1R5WUECIWT2NP9OJFOB9SS0CI" hidden="1">#N/A</definedName>
    <definedName name="BEx1R8R8ERFVUMFLEZBIYDQJFKFX" hidden="1">#N/A</definedName>
    <definedName name="BEx1R9NMAFRC987BUTA741NFJCBJ" hidden="1">#N/A</definedName>
    <definedName name="BEx1R9YFKJCMSEST8OVCAO5E47FO" hidden="1">#REF!</definedName>
    <definedName name="BEx1RBGC06B3T52OIC0EQ1KGVP1I" hidden="1">#REF!</definedName>
    <definedName name="BEx1RD3LSFKRZFJ8XIUYGD69UGI5" hidden="1">#N/A</definedName>
    <definedName name="BEx1RRC7X4NI1CU4EO5XYE2GVARJ" hidden="1">#REF!</definedName>
    <definedName name="BEx1RZA1NCGT832L7EMR7GMF588W" hidden="1">#REF!</definedName>
    <definedName name="BEx1S0MOOGSSYT24R5GZFG5GMGFR" hidden="1">#REF!</definedName>
    <definedName name="BEx1S0XG22PQ0PJ8OZP0W5EP1EJS" hidden="1">#N/A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MCU54K9DFZ96J4R6W97ZL5S" hidden="1">#N/A</definedName>
    <definedName name="BEx1SQUO8NKIMF5F5VGUXRMG8ASP" hidden="1">#N/A</definedName>
    <definedName name="BEx1SSNEZINBJT29QVS62VS1THT4" hidden="1">#REF!</definedName>
    <definedName name="BEx1SSY8LS2IGS1G4V3GG7LKBZLA" hidden="1">#N/A</definedName>
    <definedName name="BEx1SV1QXI7XDOG0VFHSJB1WP01Y" hidden="1">#N/A</definedName>
    <definedName name="BEx1SVNCHNANBJIDIQVB8AFK4HAN" hidden="1">#REF!</definedName>
    <definedName name="BEx1SW8XL58FATU6ENPQOYYZ5QKE" hidden="1">#N/A</definedName>
    <definedName name="BEx1SXWBT9CWNISRCLN47F6FWD06" hidden="1">#N/A</definedName>
    <definedName name="BEx1SZP2QIUZ9Z2967VMNB5CF6SV" hidden="1">#REF!</definedName>
    <definedName name="BEx1T2ZRP1AAN9XQ8S7WV3NLE7W4" hidden="1">#REF!</definedName>
    <definedName name="BEx1T58L13O3UQBMUQJVD5342T8K" hidden="1">#N/A</definedName>
    <definedName name="BEx1T7SCX7KK0ROG334AKM67Y8WU" hidden="1">#REF!</definedName>
    <definedName name="BEx1TGMKGBT9DCZ3XXHOWF3MMWMW" hidden="1">#N/A</definedName>
    <definedName name="BEx1TGXF6HOBEBYCE9T2BCOCAN8J" hidden="1">#REF!</definedName>
    <definedName name="BEx1TJ0WLS9O7KNSGIPWTYHDYI1D" hidden="1">#REF!</definedName>
    <definedName name="BEx1TLF8JRTOBGJA4B1RZSY7395R" hidden="1">#N/A</definedName>
    <definedName name="BEx1TNTKITTEKOJ5Q0RUF0799ZGD" hidden="1">#REF!</definedName>
    <definedName name="BEx1U0K1C7V76GNBBIHVHBTI797I" hidden="1">#REF!</definedName>
    <definedName name="BEx1U10AMZXKJNZ7B0WZESJBX8HL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C8UJOI76N6HQMBWHN2E34OF" hidden="1">#REF!</definedName>
    <definedName name="BEx1UESH4KDWHYESQU2IE55RS3LI" hidden="1">#REF!</definedName>
    <definedName name="BEx1UF8QCKMMYR9WVDOUGRW6NXSE" hidden="1">#REF!</definedName>
    <definedName name="BEx1UHN2Y15NUCWD9AHXCC0P3JTA" hidden="1">#REF!</definedName>
    <definedName name="BEx1UI8N9KTCPSOJ7RDW0T8UEBNP" hidden="1">#REF!</definedName>
    <definedName name="BEx1UML0HHJFHA5TBOYQ24I3RV1W" hidden="1">#REF!</definedName>
    <definedName name="BEx1UO8F2M8LO20VQ8F3RDTRTBXG" hidden="1">#REF!</definedName>
    <definedName name="BEx1UO8F73JKNVWS5KEWL3IK21ND" hidden="1">#N/A</definedName>
    <definedName name="BEx1UOJ7RLE0WZHRC228EH9L0NO3" hidden="1">#REF!</definedName>
    <definedName name="BEx1UUDIQPZ23XQ79GUL0RAWRSCK" hidden="1">#REF!</definedName>
    <definedName name="BEx1V67SEV778NVW68J8W5SND1J7" hidden="1">#REF!</definedName>
    <definedName name="BEx1VAETSZO4BY618SBBSRD8QML9" hidden="1">#REF!</definedName>
    <definedName name="BEx1VIY9SQLRESD11CC4PHYT0XSG" hidden="1">#REF!</definedName>
    <definedName name="BEx1VQQSB5BKTBE7EAFXSN31CNVX" hidden="1">#REF!</definedName>
    <definedName name="BEx1VR71VYG7A5EVXNSW5NDMBG6C" hidden="1">#REF!</definedName>
    <definedName name="BEx1VRSOJS8JUPCGKDXO9NOQX4UJ" hidden="1">#REF!</definedName>
    <definedName name="BEx1VRXYUIOZB3S14J3LG7XQTLIB" hidden="1">#N/A</definedName>
    <definedName name="BEx1W54PCZFU3Z7MXY8I835RRKNM" hidden="1">#N/A</definedName>
    <definedName name="BEx1W8FDLOFGE28JXY6J54MICRMP" hidden="1">#REF!</definedName>
    <definedName name="BEx1WC67EH10SC38QWX3WEA5KH3A" hidden="1">#REF!</definedName>
    <definedName name="BEx1WDO53ZG95BCDDJH20QVTZIEM" hidden="1">#REF!</definedName>
    <definedName name="BEx1WGYTKZZIPM1577W5FEYKFH3V" hidden="1">#REF!</definedName>
    <definedName name="BEx1WHPURIV3D3PTJJ359H1OP7ZV" hidden="1">#REF!</definedName>
    <definedName name="BEx1WIRKMBGTCFG3FGQTUSJV2XCL" hidden="1">#REF!</definedName>
    <definedName name="BEx1WLWY2CR1WRD694JJSWSDFAIR" hidden="1">#REF!</definedName>
    <definedName name="BEx1WMD1LWPWRIK6GGAJRJAHJM8I" hidden="1">#REF!</definedName>
    <definedName name="BEx1WNPOQFYSFY4OECH9H08PP5F0" hidden="1">#N/A</definedName>
    <definedName name="BEx1WR0D41MR174LBF3P9E3K0J51" hidden="1">#REF!</definedName>
    <definedName name="BEx1WU09CIHOI0L84XXCKC501H1F" hidden="1">#REF!</definedName>
    <definedName name="BEx1WUB1FAS5PHU33TJ60SUHR618" hidden="1">#REF!</definedName>
    <definedName name="BEx1WUWL6D26CVKPV27I7EGYCA5M" hidden="1">#N/A</definedName>
    <definedName name="BEx1WX04G0INSPPG9NTNR3DYR6PZ" hidden="1">#REF!</definedName>
    <definedName name="BEx1X3LHU9DPG01VWX2IF65TRATF" hidden="1">#REF!</definedName>
    <definedName name="BEx1X3QU07GK7I7KLROCFBELK7NH" hidden="1">#REF!</definedName>
    <definedName name="BEx1X5P1CVHHSBOAZY6YMJXU8UUH" hidden="1">#REF!</definedName>
    <definedName name="BEx1XE8GQUY3A2FCX1Q0TCX6Z8KI" hidden="1">#N/A</definedName>
    <definedName name="BEx1XK8AAMO0AH0Z1OUKW30CA7EQ" hidden="1">#REF!</definedName>
    <definedName name="BEx1XL4MZ7C80495GHQRWOBS16PQ" hidden="1">#REF!</definedName>
    <definedName name="BEx1XN86QZPXEC2550TP8XT6SWZX" hidden="1">#REF!</definedName>
    <definedName name="BEx1XVM9Y6CSMWWSZF5BUH80627N" hidden="1">#REF!</definedName>
    <definedName name="BEx1Y1WU0M6AZX31YBCH4TRS7F86" hidden="1">#REF!</definedName>
    <definedName name="BEx1Y2IGS2K95E1M51PEF9KJZ0KB" hidden="1">#REF!</definedName>
    <definedName name="BEx1Y3PKK83X2FN9SAALFHOWKMRQ" hidden="1">#REF!</definedName>
    <definedName name="BEx1YKHSW5HDSZLEI6ETN0XC509V" hidden="1">#REF!</definedName>
    <definedName name="BEx1YL3DJ7Y4AZ01ERCOGW0FJ26T" hidden="1">#REF!</definedName>
    <definedName name="BEx1Z2RYHSVD1H37817SN93VMURZ" hidden="1">#REF!</definedName>
    <definedName name="BEx3ACEIP2WAIX6UQOZ1SPSZN5Y0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DV7T4DC215SWC1EAJ357DBC" hidden="1">#REF!</definedName>
    <definedName name="BEx3BLT2RI7GM5ZLVC1SIQXDHN5M" hidden="1">#N/A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TR134KGYI3WSKCQIL1HP338" hidden="1">#N/A</definedName>
    <definedName name="BEx3BVUJW4XITG6UOLS7LK2K9BXQ" hidden="1">#N/A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5ACPKV4XIAY0LO077TCRNLJ" hidden="1">#REF!</definedName>
    <definedName name="BEx3C7DW32MB45YV6EPWUWAM1RQA" hidden="1">#REF!</definedName>
    <definedName name="BEx3CBKXPIN2XM7QJNI7O0MB70AR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COBKY8RDIYND5CBW9OC41H2D" hidden="1">#REF!</definedName>
    <definedName name="BEx3CR0PKKG9IO3LMAV7IZVBSUHN" hidden="1">#REF!</definedName>
    <definedName name="BEx3CT9KKLA3VULJE04K8HSU2ZVP" hidden="1">#REF!</definedName>
    <definedName name="BEx3CZPMLP1IMP1MB8JRO6A6BV3V" hidden="1">#N/A</definedName>
    <definedName name="BEx3D1YF3GOK9BRX5GNX0C2RI8VI" hidden="1">#REF!</definedName>
    <definedName name="BEx3D35KVB55GTY44YX4O9YGEVQI" hidden="1">#REF!</definedName>
    <definedName name="BEx3D35LS63COJR12FL0X9TA39CR" hidden="1">#N/A</definedName>
    <definedName name="BEx3D47F9L58DTRA0XI7WKI9EU1M" hidden="1">#N/A</definedName>
    <definedName name="BEx3D9G6QTSPF9UYI4X0XY0VE896" hidden="1">#REF!</definedName>
    <definedName name="BEx3D9G7HAA5H1ARGP8FZR2V2IGD" hidden="1">#REF!</definedName>
    <definedName name="BEx3DCQU9PBRXIMLO62KS5RLH447" hidden="1">#REF!</definedName>
    <definedName name="BEx3DJ6RIKQ3BHTB9YBJUZ6L0DC1" hidden="1">#REF!</definedName>
    <definedName name="BEx3DPMUEELNKD6CG7KGGWON08AA" hidden="1">#N/A</definedName>
    <definedName name="BEx3DUVK54LTKZM9267Q2TYG9M4Y" hidden="1">#N/A</definedName>
    <definedName name="BEx3DV6BYIYKR2PHPQBROZWNJGB4" hidden="1">#N/A</definedName>
    <definedName name="BEx3DWZ44DV1YMLH1UHB46B8LU8G" hidden="1">#N/A</definedName>
    <definedName name="BEx3E22INXU2VKWET4AVSBR8WAD6" hidden="1">#REF!</definedName>
    <definedName name="BEx3E3KI9AWVHAD8RVR9BXTMRS0L" hidden="1">#N/A</definedName>
    <definedName name="BEx3E6KDHPMD0F35ZTLI6F3EDTGY" hidden="1">#N/A</definedName>
    <definedName name="BEx3EDM088D1V98F25JF1P487UXF" hidden="1">#REF!</definedName>
    <definedName name="BEx3EF99FD6QNNCNOKDEE67JHTUJ" hidden="1">#REF!</definedName>
    <definedName name="BEx3EHCSERZ2O2OAG8Y95UPG2IY9" hidden="1">#REF!</definedName>
    <definedName name="BEx3EJ01PYQK9YXMCIKYZGAUZ36Z" hidden="1">#N/A</definedName>
    <definedName name="BEx3EJR3TCJDYS7ZXNDS5N9KTGIK" hidden="1">#REF!</definedName>
    <definedName name="BEx3ELJTTBS6P05CNISMGOJOA60V" hidden="1">#REF!</definedName>
    <definedName name="BEx3EQNAS5F4NVCIIMKEI3P31ZHS" hidden="1">#REF!</definedName>
    <definedName name="BEx3EQSLJBDDJRHNX19PBFCKNY2I" hidden="1">#REF!</definedName>
    <definedName name="BEx3EQY1DLE7G1BN4GY27QI7C7L8" hidden="1">#REF!</definedName>
    <definedName name="BEx3EUUAX947Q5N6MY6W0KSNY78Y" hidden="1">#REF!</definedName>
    <definedName name="BEx3F44TTM7XZ5H2B5WHXWAM6C28" hidden="1">#N/A</definedName>
    <definedName name="BEx3F8H68PYXFMOGDMH2BACNLQH1" hidden="1">#N/A</definedName>
    <definedName name="BEx3FBBQ1N2VE15E1KA5J7NP8XJ1" hidden="1">#N/A</definedName>
    <definedName name="BEx3FG4DF20BUU6HRXERZ4FYE23E" hidden="1">#REF!</definedName>
    <definedName name="BEx3FG4DPAPTA9PM2Q6BMWI6BIHV" hidden="1">#REF!</definedName>
    <definedName name="BEx3FH0S5GE5T9Q77G6DYN649F0V" hidden="1">#REF!</definedName>
    <definedName name="BEx3FHMD1P5XBCH23ZKIFO6ZTCNB" hidden="1">#REF!</definedName>
    <definedName name="BEx3FI2G3YYIACQHXNXEA15M8ZK5" hidden="1">#REF!</definedName>
    <definedName name="BEx3FID8IX374A52BCOWZ0YR23AG" hidden="1">#N/A</definedName>
    <definedName name="BEx3FJ9MHSLDK8W91GO85FX1GX57" hidden="1">#REF!</definedName>
    <definedName name="BEx3FLTE6V09BS1C69OX40WCB67U" hidden="1">#N/A</definedName>
    <definedName name="BEx3FP43BZK6O5NMEGMRCVT5IQNM" hidden="1">#REF!</definedName>
    <definedName name="BEx3FR251HFU7A33PU01SJUENL2B" hidden="1">#REF!</definedName>
    <definedName name="BEx3FS9ADR5IOPGNVL65P62GIB5O" hidden="1">#N/A</definedName>
    <definedName name="BEx3FWB0WG2V408P0KBBR92JIWLE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8FY85SUKO01ZJQZYO51EA75" hidden="1">#REF!</definedName>
    <definedName name="BEx3GCXR6IAS0B6WJ03GJVH7CO52" hidden="1">#REF!</definedName>
    <definedName name="BEx3GDZH5KHUU0C7RY1PDVGKTH8E" hidden="1">#REF!</definedName>
    <definedName name="BEx3GEQHOERJWOC95QVTXZRMK9R7" hidden="1">#REF!</definedName>
    <definedName name="BEx3GEVV18SEQDI1JGY7EN6D1GT1" hidden="1">#REF!</definedName>
    <definedName name="BEx3GKFH64MKQX61S7DYTZ15JCPY" hidden="1">#REF!</definedName>
    <definedName name="BEx3GL13MP99AO3YAASU6GPAQYP5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Q9V1DONRHIKU8HGIPUP1EGT" hidden="1">#REF!</definedName>
    <definedName name="BEx3H4T7RIRJMYSUMVHCQ9ZBKIBD" hidden="1">#REF!</definedName>
    <definedName name="BEx3H5UX2GZFZZT657YR76RHW5I6" hidden="1">#REF!</definedName>
    <definedName name="BEx3HB94QKUIV1G63KDO9U20NB54" hidden="1">#REF!</definedName>
    <definedName name="BEx3HEJSU5GVFUX8RX7QP7HVUSRF" hidden="1">#REF!</definedName>
    <definedName name="BEx3HGCJBEVK878XB68KNM3V92IQ" hidden="1">#REF!</definedName>
    <definedName name="BEx3HMSEFOP6DBM4R97XA6B7NFG6" hidden="1">#REF!</definedName>
    <definedName name="BEx3HTDT8I2E9YD454EB77XRQ99E" hidden="1">#N/A</definedName>
    <definedName name="BEx3HUFNCBOHK9AJF6LLHA4DN0NZ" hidden="1">#N/A</definedName>
    <definedName name="BEx3HW8DSQCULTWSXRQDWB8OXUGS" hidden="1">#REF!</definedName>
    <definedName name="BEx3HWJ5SQSD2CVCQNR183X44FR8" hidden="1">#REF!</definedName>
    <definedName name="BEx3HZOEBUQGKII08162KM4IDOSK" hidden="1">#REF!</definedName>
    <definedName name="BEx3I09YVXO0G4X7KGSA4WGORM35" hidden="1">#REF!</definedName>
    <definedName name="BEx3I1H4923V2037J4Q6PZ99PH60" hidden="1">#N/A</definedName>
    <definedName name="BEx3I4BQM5KOPC4B981EJDXQQM4W" hidden="1">#REF!</definedName>
    <definedName name="BEx3I4RSUJZR5QQ4AZJIA3C6P2R5" hidden="1">#REF!</definedName>
    <definedName name="BEx3I99NPTJWJXZSVRH8C562ZY09" hidden="1">#N/A</definedName>
    <definedName name="BEx3IA5ZVTY5XLT0LSL6XEDRYIAH" hidden="1">#REF!</definedName>
    <definedName name="BEx3ICF1GY8HQEBIU9S43PDJ90BX" hidden="1">#REF!</definedName>
    <definedName name="BEx3ILEK5QQTZKSEK67BJXSRD0UB" hidden="1">#N/A</definedName>
    <definedName name="BEx3IMLPLFDY04Z6ON69TCWA33TL" hidden="1">#REF!</definedName>
    <definedName name="BEx3ISG5XP3EKNXTK2DAZ2XL9IV9" hidden="1">#N/A</definedName>
    <definedName name="BEx3IWCHEWYXTQAFFB7K2VM13ZRJ" hidden="1">#REF!</definedName>
    <definedName name="BEx3IWN8YPN2XHSCISQB9608ZLOD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2XUDDF0SSPYVBJC3N2BVRNR" hidden="1">#REF!</definedName>
    <definedName name="BEx3JC2TY7JNAAC3L7QHVPQXLGQ8" hidden="1">#REF!</definedName>
    <definedName name="BEx3JK0TTQEJNWKPOSCG5T1GEDKK" hidden="1">#N/A</definedName>
    <definedName name="BEx3JKRPE5JVYMH1IH9MCN76EH5D" hidden="1">#N/A</definedName>
    <definedName name="BEx3JWB8EIB42E4QPNP0F6ZKJHSM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JZAXL8KNT6BS2DKSBQW8WFTT" hidden="1">#REF!</definedName>
    <definedName name="BEx3K0T1YTYSFESNLLVVX5WD6OWO" hidden="1">#REF!</definedName>
    <definedName name="BEx3K4EII7GU1CG0BN7UL15M6J8Z" hidden="1">#REF!</definedName>
    <definedName name="BEx3K4ZXQUQ2KYZF74B84SO48XMW" hidden="1">#REF!</definedName>
    <definedName name="BEx3KA3CZL34NYQXNEBEEMWLAF92" hidden="1">#N/A</definedName>
    <definedName name="BEx3KBW3AG1PDK12ZRQY2J04UM9G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KSTTDCVU6AJPUJ0AG7R6VLHK" hidden="1">#N/A</definedName>
    <definedName name="BEx3KXRR9M59B0IBFFU0FTPKW3BE" hidden="1">#N/A</definedName>
    <definedName name="BEx3L0X3UXBQNCHTV6P2XES11U6Q" hidden="1">#N/A</definedName>
    <definedName name="BEx3L0X54L3BHE3QONRFUWSMJA8S" hidden="1">#REF!</definedName>
    <definedName name="BEx3L4D5WVS5W43DZE2H474VN6PL" hidden="1">#N/A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83XE8ZSX0DCX7ULHHWSHO72" hidden="1">#N/A</definedName>
    <definedName name="BEx3L9WT886UPC0M8AH5Y82YAB1H" hidden="1">#REF!</definedName>
    <definedName name="BEx3LM1PR4Y7KINKMTMKR984GX8Q" hidden="1">#REF!</definedName>
    <definedName name="BEx3LPCEZ1C0XEKNCM3YT09JWCUO" hidden="1">#REF!</definedName>
    <definedName name="BEx3LRQPBEYUQ8NMLL8AOZ2SXLOI" hidden="1">#REF!</definedName>
    <definedName name="BEx3LX4XUGM0HENYTZV5NROEHE9V" hidden="1">#REF!</definedName>
    <definedName name="BEx3LZOK9L3S0TLGBY1SCFX2NEQH" hidden="1">#REF!</definedName>
    <definedName name="BEx3M1MR1K1NQD03H74BFWOK4MWQ" hidden="1">#REF!</definedName>
    <definedName name="BEx3M4H77MYUKOOD31H9F80NMVK8" hidden="1">#REF!</definedName>
    <definedName name="BEx3M76C76WM24XHFZPKFI97XNIX" hidden="1">#N/A</definedName>
    <definedName name="BEx3M7XDN3T03DM1K5RP0JTZJZC3" hidden="1">#REF!</definedName>
    <definedName name="BEx3M8DGVKBJUNSOOK8ONBU80FV9" hidden="1">#REF!</definedName>
    <definedName name="BEx3M9VFX329PZWYC4DMZ6P3W9R2" hidden="1">#REF!</definedName>
    <definedName name="BEx3MBO5EXDICD3CXYK8AR4PX1UX" hidden="1">#REF!</definedName>
    <definedName name="BEx3MCQ0VEBV0CZXDS505L38EQ8N" hidden="1">#REF!</definedName>
    <definedName name="BEx3MDROOD6FWSS52APXU1J1HR3T" hidden="1">#REF!</definedName>
    <definedName name="BEx3MEYV5LQY0BAL7V3CFAFVOM3T" hidden="1">#REF!</definedName>
    <definedName name="BEx3MG0NJJSF3SIRFG92LHUAH3Y9" hidden="1">#REF!</definedName>
    <definedName name="BEx3MJM5NGT6LFRANLYNQ81S11XR" hidden="1">#N/A</definedName>
    <definedName name="BEx3MKTCGV6STLYXAPCRMDSQELZG" hidden="1">#REF!</definedName>
    <definedName name="BEx3MLPOF72DBJI3WJPQT19US69H" hidden="1">#REF!</definedName>
    <definedName name="BEx3MOESFYY4TB0UPTXZSXCZV8P0" hidden="1">#REF!</definedName>
    <definedName name="BEx3MREOFWJQEYMCMBL7ZE06NBN6" hidden="1">#REF!</definedName>
    <definedName name="BEx3MTYBYXH31GX97QSSI2DZ8HBZ" hidden="1">#REF!</definedName>
    <definedName name="BEx3MW1VHR8JIAS5J58XQ0CC4L8U" hidden="1">#REF!</definedName>
    <definedName name="BEx3MYG63B6I9EFGIZMRR2CUG95T" hidden="1">#REF!</definedName>
    <definedName name="BEx3N51IHA88UXRPEENI44P0KP7U" hidden="1">#REF!</definedName>
    <definedName name="BEx3N5CB7R5WFIMPSI8848VBVX2G" hidden="1">#REF!</definedName>
    <definedName name="BEx3N7FW0O3BI5FG5H3TN8ESSC61" hidden="1">#REF!</definedName>
    <definedName name="BEx3N7VYL8CCBFTRFOA6W3BWAQJ0" hidden="1">#REF!</definedName>
    <definedName name="BEx3NBMW3FC9UD1DYO3OZ1P5FHNG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NRXRDB7SEFZ17XT0CKU3LZ5" hidden="1">#REF!</definedName>
    <definedName name="BEx3NR2I4OUFP3Z2QZEDU2PIFIDI" hidden="1">#REF!</definedName>
    <definedName name="BEx3NSKGZT3BIKLD6G6MQNZIR51T" hidden="1">#N/A</definedName>
    <definedName name="BEx3O19B8FTTAPVT5DZXQGQXWFR8" hidden="1">#REF!</definedName>
    <definedName name="BEx3O85IKWARA6NCJOLRBRJFMEWW" hidden="1">#REF!</definedName>
    <definedName name="BEx3O8LLMQQJAMIUVJZ3UOGC7BAL" hidden="1">#N/A</definedName>
    <definedName name="BEx3OIXWRPU8RHL90ZPG792SUMC7" hidden="1">#REF!</definedName>
    <definedName name="BEx3OJZSCGFRW7SVGBFI0X9DNVMM" hidden="1">#REF!</definedName>
    <definedName name="BEx3OK5349EJ2XRYXV7W13YG9FSL" hidden="1">#REF!</definedName>
    <definedName name="BEx3OKQNISLCAPROR8B8D0FIW22H" hidden="1">#N/A</definedName>
    <definedName name="BEx3OR6Q6QA2TTDP58IF2Z2BFLZS" hidden="1">#REF!</definedName>
    <definedName name="BEx3ORSBUXAF21MKEY90YJV9AY9A" hidden="1">#REF!</definedName>
    <definedName name="BEx3OSDPC76YELEXOE4HPHR08Z63" hidden="1">#REF!</definedName>
    <definedName name="BEx3OTKVJ70WHP1HVANZ5T3V7RAE" hidden="1">[0]!channel #REF!</definedName>
    <definedName name="BEx3OV8BH6PYNZT7C246LOAU9SVX" hidden="1">#REF!</definedName>
    <definedName name="BEx3OXRYJZUEY6E72UJU0PHLMYAR" hidden="1">#REF!</definedName>
    <definedName name="BEx3P29TB7HLWJZW0P7IAYYB7Z5M" hidden="1">#REF!</definedName>
    <definedName name="BEx3P2F8QJTGVDHSZPAOVQOFUNC0" hidden="1">#REF!</definedName>
    <definedName name="BEx3P54EFPJ9XERKXPZGLNSLQXCN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H99MLZU1LB38QDL3NELDJBG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PNDD7L6SUISGSI2D375NSCH" hidden="1">#REF!</definedName>
    <definedName name="BEx3PQZZ6L9TOCDKNGIDPO8Y2G54" hidden="1">#REF!</definedName>
    <definedName name="BEx3PVXYZC8WB9ZJE7OCKUXZ46EA" hidden="1">#REF!</definedName>
    <definedName name="BEx3PZ358IL3H7WGDZHIUDVYEO9Q" hidden="1">#REF!</definedName>
    <definedName name="BEx3PZ371LCNWP2NRBVDGA2BLBER" hidden="1">#N/A</definedName>
    <definedName name="BEx3Q0VWPU5EQECK7MQ47TYJ3SWW" hidden="1">#REF!</definedName>
    <definedName name="BEx3Q3L09R6X1UUAKQF2F0C261QP" hidden="1">#REF!</definedName>
    <definedName name="BEx3Q3QHHJB3PUJIXDIL8G6EHCRE" hidden="1">#REF!</definedName>
    <definedName name="BEx3Q7BZ9PUXK2RLIOFSIS9AHU1B" hidden="1">#REF!</definedName>
    <definedName name="BEx3Q8J42S9VU6EAN2Y28MR6DF88" hidden="1">#REF!</definedName>
    <definedName name="BEx3Q9QA35ZVN9VVHN81BBIVN881" hidden="1">#REF!</definedName>
    <definedName name="BEx3QCVHOKASYB7VBFQG4SN4GUW9" hidden="1">#REF!</definedName>
    <definedName name="BEx3QD0XYUEL1G6J200V2STCORG5" hidden="1">#REF!</definedName>
    <definedName name="BEx3QEDFOYFY5NBTININ5W4RLD4Q" hidden="1">#REF!</definedName>
    <definedName name="BEx3QH2K40ZZFYJES4QCRY78Q560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UERNG1AV16AGEAHTFNBH324" hidden="1">#REF!</definedName>
    <definedName name="BEx3QVGG7Q2X4HZHJAM35A8T3VR7" hidden="1">#REF!</definedName>
    <definedName name="BEx3QX97JX9YIXT3R1PVQD3QG17J" hidden="1">#REF!</definedName>
    <definedName name="BEx3QXPFZC7RVZNC4K1PD5EWOD2F" hidden="1">#REF!</definedName>
    <definedName name="BEx3R0JUB9YN8PHPPQTAMIT1IHWK" hidden="1">#REF!</definedName>
    <definedName name="BEx3R3P8M1CXYRJARMKOSNCP5U0M" hidden="1">#N/A</definedName>
    <definedName name="BEx3R81NFRO7M81VHVKOBFT0QBIL" hidden="1">#REF!</definedName>
    <definedName name="BEx3RCJHX5YOQJ0UOTFJOIP44P4K" hidden="1">#REF!</definedName>
    <definedName name="BEx3RGA8IBAXMTPXOAF20E1X81X4" hidden="1">[0]!channel #REF!</definedName>
    <definedName name="BEx3RHC2ZD5UFS6QD4OPFCNNMWH1" hidden="1">#REF!</definedName>
    <definedName name="BEx3RQ10QIWBAPHALAA91BUUCM2X" hidden="1">#REF!</definedName>
    <definedName name="BEx3RS4ICFLK9E5ICPEB31F7II9S" hidden="1">#REF!</definedName>
    <definedName name="BEx3RSFBB83TAKX7N3F394TT3RW4" hidden="1">#REF!</definedName>
    <definedName name="BEx3RV4E1WT43SZBUN09RTB8EK1O" hidden="1">#REF!</definedName>
    <definedName name="BEx3RWRUF1WC66203UA5VMTOEBZT" hidden="1">#REF!</definedName>
    <definedName name="BEx3RXO2J2QKQZMH0559QQDHDUDZ" hidden="1">#N/A</definedName>
    <definedName name="BEx3RXYU0QLFXSFTM5EB20GD03W5" hidden="1">#REF!</definedName>
    <definedName name="BEx3RYKLC3QQO3XTUN7BEW2AQL98" hidden="1">#REF!</definedName>
    <definedName name="BEx3S2WXUEQA8PLX4U6G9LJB63ZN" hidden="1">#REF!</definedName>
    <definedName name="BEx3S3YN3FSUOQDE0ZS3Y5XNOP7V" hidden="1">#REF!</definedName>
    <definedName name="BEx3SICJ45BYT6FHBER86PJT25FC" hidden="1">#REF!</definedName>
    <definedName name="BEx3SL1NUYCLQWKW8EFSFZGONHKE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T4Y5OZXSIK7V846SMFT5B23" hidden="1">#REF!</definedName>
    <definedName name="BEx3SWQG9ED1M1Q5D63K0HZ15GQG" hidden="1">#REF!</definedName>
    <definedName name="BEx3SY8F8S9MVSKYT87YDUVBTMXF" hidden="1">#REF!</definedName>
    <definedName name="BEx3T29ZTULQE0OMSMWUMZDU9ZZ0" hidden="1">#REF!</definedName>
    <definedName name="BEx3T6MJ1QDJ929WMUDVZ0O3UW0Y" hidden="1">#REF!</definedName>
    <definedName name="BEx3TEPSM88IET8PDLKKCHMFEMFM" hidden="1">#REF!</definedName>
    <definedName name="BEx3TFWZJOJYZ6GETVMJHHZ8V8EU" hidden="1">#N/A</definedName>
    <definedName name="BEx3TI5U3WXSUI2K3RY3A1IIC28P" hidden="1">#N/A</definedName>
    <definedName name="BEx3TIM1ZHJQ5SJE4EAXHN20MIRA" hidden="1">#REF!</definedName>
    <definedName name="BEx3TO09F9SV99SJXCUC1B49RVCJ" hidden="1">#REF!</definedName>
    <definedName name="BEx3TPCSI16OAB2L9M9IULQMQ9J9" hidden="1">#REF!</definedName>
    <definedName name="BEx3TTPA4QCIZOHS30HIV9JXAWNL" hidden="1">#REF!</definedName>
    <definedName name="BEx3TTUM6MGD1AWEHCAQPOPYNO8K" hidden="1">#REF!</definedName>
    <definedName name="BEx3TVCK7G047OYR12C4ZAZM1XBO" hidden="1">#REF!</definedName>
    <definedName name="BEx3U2JIGFV1Y83HZ2CTC6G5V87V" hidden="1">#REF!</definedName>
    <definedName name="BEx3U4C9BZYMPIAVEO9ZDE9HVHRR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DBY3R02O4EA2CGQ7KGIU3UM" hidden="1">#REF!</definedName>
    <definedName name="BEx3UIQ5WRJBGNTFCCLOR4N7B1OQ" hidden="1">#REF!</definedName>
    <definedName name="BEx3UJBQWUJW9KX0PXKZ4TRHMR71" hidden="1">#REF!</definedName>
    <definedName name="BEx3UJMIX2NUSSWGMSI25A5DM4CH" hidden="1">#REF!</definedName>
    <definedName name="BEx3UKOCOQG7S1YQ436S997K1KWV" hidden="1">#REF!</definedName>
    <definedName name="BEx3UQ7WH2X8CK3HMEAERI0F9EJZ" hidden="1">#N/A</definedName>
    <definedName name="BEx3UYM19VIXLA0EU7LB9NHA77PB" hidden="1">#REF!</definedName>
    <definedName name="BEx3V6EJO8BG91O9M5DVBLNPDBKG" hidden="1">#REF!</definedName>
    <definedName name="BEx3VML7CG70HPISMVYIUEN3711Q" hidden="1">#REF!</definedName>
    <definedName name="BEx3VN6S3S9VXQ0A88DFTNWOXBGL" hidden="1">#REF!</definedName>
    <definedName name="BEx56ZID5H04P9AIYLP1OASFGV56" hidden="1">#REF!</definedName>
    <definedName name="BEx57BHZ8IXX4AOSW29J9133GOU7" hidden="1">#REF!</definedName>
    <definedName name="BEx5802QAJKNHFBFPTR0PSRHQPJE" hidden="1">#REF!</definedName>
    <definedName name="BEx580DIAK0JRKOOL21FCV2JUO6O" hidden="1">#REF!</definedName>
    <definedName name="BEx584KKK1N22RSD4VO1IS0VK0Z2" hidden="1">#N/A</definedName>
    <definedName name="BEx587EYSS57E3PI8DT973HLJM9E" hidden="1">#REF!</definedName>
    <definedName name="BEx587KFQ3VKCOCY1SA5F24PQGUI" hidden="1">#REF!</definedName>
    <definedName name="BEx58ERENUSKIW7C3LXOK8BK6UNQ" hidden="1">#N/A</definedName>
    <definedName name="BEx58GK5DV4NFH7LGCTM7A4LRW8N" hidden="1">#REF!</definedName>
    <definedName name="BEx58O780PQ05NF0Z1SKKRB3N099" hidden="1">#REF!</definedName>
    <definedName name="BEx58RNDH6TOJO8NK3BQ83V726M6" hidden="1">#REF!</definedName>
    <definedName name="BEx58VE4ZU55SLRJB5PA8L2YGW4T" hidden="1">#N/A</definedName>
    <definedName name="BEx58XHO7ZULLF2EUD7YIS0MGQJ5" hidden="1">#REF!</definedName>
    <definedName name="BEx58ZW0HAIGIPEX9CVA1PQQTR6X" hidden="1">#REF!</definedName>
    <definedName name="BEx591ZJ14LAJI4Q8DU3CQQBHZDV" hidden="1">#REF!</definedName>
    <definedName name="BEx59BA1KH3RG6K1LHL7YS2VB79N" hidden="1">#REF!</definedName>
    <definedName name="BEx59BQAS1ZH21YUMCZCE26EOWEY" hidden="1">#N/A</definedName>
    <definedName name="BEx59DTT9464VXGIVCMCJVJUH8PV" hidden="1">#REF!</definedName>
    <definedName name="BEx59E9WABJP2TN71QAIKK79HPK9" hidden="1">#REF!</definedName>
    <definedName name="BEx59P7MAPNU129ZTC5H3EH892G1" hidden="1">#REF!</definedName>
    <definedName name="BEx59P7S1IF81CR8KBO2EJ0BHEYK" hidden="1">#REF!</definedName>
    <definedName name="BEx59STAFGGFRM4SQAS8Z7TCT2BI" hidden="1">#REF!</definedName>
    <definedName name="BEx59WPJZYWUOEGJHPOVM5ETCM6G" hidden="1">#REF!</definedName>
    <definedName name="BEx5A11WZRQSIE089QE119AOX9ZG" hidden="1">#REF!</definedName>
    <definedName name="BEx5A53I4OI80LV9DRIR9EFD2XUD" hidden="1">#REF!</definedName>
    <definedName name="BEx5A58Z7JXT3V1T35SXXC060BKJ" hidden="1">#REF!</definedName>
    <definedName name="BEx5A5UKM5A9JT76356XY0K03S2O" hidden="1">#REF!</definedName>
    <definedName name="BEx5A7CIGCOTHJKHGUBDZG91JGPZ" hidden="1">#REF!</definedName>
    <definedName name="BEx5A8UFLT2SWVSG5COFA9B8P376" hidden="1">#REF!</definedName>
    <definedName name="BEx5ACAHJPLAS35SPSXQ88PJYGPI" hidden="1">#REF!</definedName>
    <definedName name="BEx5AFFSXPG5MS9PQ920U9SWQIHS" hidden="1">#REF!</definedName>
    <definedName name="BEx5AFFTN3IXIBHDKM0FYC4OFL1S" hidden="1">#REF!</definedName>
    <definedName name="BEx5AMXJDR8V561O1AUI74T1AY6J" hidden="1">#N/A</definedName>
    <definedName name="BEx5ANDOOW91YBCYUL4H4JOJKCSS" hidden="1">#REF!</definedName>
    <definedName name="BEx5AOFIO8KVRHIZ1RII337AA8ML" hidden="1">#REF!</definedName>
    <definedName name="BEx5APRZ66L5BWHFE8E4YYNEDTI4" hidden="1">#REF!</definedName>
    <definedName name="BEx5ARFFR7TNTJ00ARPHKNDCNFVY" hidden="1">#N/A</definedName>
    <definedName name="BEx5ARQ6V82KDMN77WT0B1AK7B5S" hidden="1">#REF!</definedName>
    <definedName name="BEx5AUVDSQ35VO4BD9AKKGBM5S7D" hidden="1">#REF!</definedName>
    <definedName name="BEx5AWYYAJKRMMO4U9V6CF2G5838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MG0UGMD5V3DA4289X97YG1H" hidden="1">#REF!</definedName>
    <definedName name="BEx5BNN8NPH9KVOBARB9CDD9WLB6" hidden="1">#REF!</definedName>
    <definedName name="BEx5BQN48A0P0HALA6YWGQLFIY7R" hidden="1">#REF!</definedName>
    <definedName name="BEx5BYFMZ80TDDN2EZO8CF39AIAC" hidden="1">#REF!</definedName>
    <definedName name="BEx5C2BWFW6SHZBFDEISKGXHZCQW" hidden="1">#REF!</definedName>
    <definedName name="BEx5C38AAXFIUU79M9Y51KTX08OC" hidden="1">#N/A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M9BEFT1UCW0AUD2HLM2XU2Z" hidden="1">#N/A</definedName>
    <definedName name="BEx5CNLUIOYU8EODGA03Z3547I9T" hidden="1">#REF!</definedName>
    <definedName name="BEx5CNR9ZYFH7VDST1YKR6JOAOVD" hidden="1">#REF!</definedName>
    <definedName name="BEx5CPEKNSJORIPFQC2E1LTRYY8L" hidden="1">#REF!</definedName>
    <definedName name="BEx5CQR6PPHZ1S1UI8J4XM1TRDYC" hidden="1">#REF!</definedName>
    <definedName name="BEx5CSUOL05D8PAM2TRDA9VRJT1O" hidden="1">#REF!</definedName>
    <definedName name="BEx5CUNFOO4YDFJ22HCMI2QKIGKM" hidden="1">#REF!</definedName>
    <definedName name="BEx5CZ59XBHCB7DRUM8450QBCW3U" hidden="1">#REF!</definedName>
    <definedName name="BEx5D552WE3I8KNU2Y934HXJUOY4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DQ9OAGU6E7ZUGNXLJDUV9G15" hidden="1">#REF!</definedName>
    <definedName name="BEx5DTEVMOT0VJ33NTSK18LM8DKF" hidden="1">#REF!</definedName>
    <definedName name="BEx5E123OLO9WQUOIRIDJ967KAGK" hidden="1">#REF!</definedName>
    <definedName name="BEx5E1T5TOWYOI343Y9ME4S25P66" hidden="1">#REF!</definedName>
    <definedName name="BEx5E2UU5NES6W779W2OZTZOB4O7" hidden="1">#REF!</definedName>
    <definedName name="BEx5E4CSE5G83J5K32WENF7BXL82" hidden="1">#REF!</definedName>
    <definedName name="BEx5E65IW1YIOJ70JGU1ND8MPYCR" hidden="1">#N/A</definedName>
    <definedName name="BEx5EBE9ST5LTQEEWUWYPZJNKYTO" hidden="1">#REF!</definedName>
    <definedName name="BEx5EFQT4BHFB17PPC71KDFM3UTY" hidden="1">#REF!</definedName>
    <definedName name="BEx5ELAHSB93RZJMN5CCID30KQPQ" hidden="1">#REF!</definedName>
    <definedName name="BEx5ELQL9B0VR6UT18KP11DHOTFX" hidden="1">#REF!</definedName>
    <definedName name="BEx5EPMVOYZDDPQ7N09B487IRO16" hidden="1">#N/A</definedName>
    <definedName name="BEx5ER4TJTFPN7IB1MNEB1ZFR5M6" hidden="1">#REF!</definedName>
    <definedName name="BEx5ERFK29V9I2MI91UT5JCKEGR3" hidden="1">#N/A</definedName>
    <definedName name="BEx5ERKWFWHSUDUSRYTBXOJNDI9I" hidden="1">#REF!</definedName>
    <definedName name="BEx5EZ2ORDJQSTT4KQMZALOFR80B" hidden="1">#REF!</definedName>
    <definedName name="BEx5F6V72QTCK7O39Y59R0EVM6CW" hidden="1">#REF!</definedName>
    <definedName name="BEx5FGLQVACD5F5YZG4DGSCHCGO2" hidden="1">#REF!</definedName>
    <definedName name="BEx5FGR7YST9UWW32VFER0W4LEF2" hidden="1">#REF!</definedName>
    <definedName name="BEx5FLJWHLW3BTZILDPN5NMA449V" hidden="1">#REF!</definedName>
    <definedName name="BEx5FM5FMP0BJ5S1OGCBO72O09KP" hidden="1">#REF!</definedName>
    <definedName name="BEx5FNI2O10YN2SI1NO4X5GP3GTF" hidden="1">#REF!</definedName>
    <definedName name="BEx5FO8Y3R6TL8MJ39ZWEPTF2PHS" hidden="1">#N/A</definedName>
    <definedName name="BEx5FO8YRFSZCG3L608EHIHIHFY4" hidden="1">#REF!</definedName>
    <definedName name="BEx5FP5CM9D4B7J61CJ5T8B8II4E" hidden="1">#REF!</definedName>
    <definedName name="BEx5FQNA6V4CNYSH013K45RI4BCV" hidden="1">#REF!</definedName>
    <definedName name="BEx5FSW55LVAZI956T9XU4KIBELE" hidden="1">#REF!</definedName>
    <definedName name="BEx5FTCEIIRM9OOPXK6PB2KJSLTA" hidden="1">#REF!</definedName>
    <definedName name="BEx5FVQPPEU32CPNV9RRQ9MNLLVE" hidden="1">#REF!</definedName>
    <definedName name="BEx5G08KGMG5X2AQKDGPFYG5GH94" hidden="1">#REF!</definedName>
    <definedName name="BEx5G1A83TVHSXDPO0WL3XKSGIZB" hidden="1">#REF!</definedName>
    <definedName name="BEx5G1A8TFN4C4QII35U9DKYNIS8" hidden="1">#REF!</definedName>
    <definedName name="BEx5G1L0QO91KEPDMV1D8OT4BT73" hidden="1">#REF!</definedName>
    <definedName name="BEx5G38GRNGZKT718PYC4MAU1WF6" hidden="1">[0]!channel #REF!</definedName>
    <definedName name="BEx5G51747X37WIJU0HVJ5UV7C5K" hidden="1">#N/A</definedName>
    <definedName name="BEx5G86DZL1VYUX6KWODAP3WFAWP" hidden="1">#REF!</definedName>
    <definedName name="BEx5G8BV2GIOCM3C7IUFK8L04A6M" hidden="1">#REF!</definedName>
    <definedName name="BEx5G8H70AOIQNK90C2VU5BAF8TV" hidden="1">#REF!</definedName>
    <definedName name="BEx5GE66YNPSS5MSPTBXLYLNUHSJ" hidden="1">#REF!</definedName>
    <definedName name="BEx5GID9MVBUPFFT9M8K8B5MO9NV" hidden="1">#REF!</definedName>
    <definedName name="BEx5GKBH06EFG2TEU2F2BWBKX6SR" hidden="1">#REF!</definedName>
    <definedName name="BEx5GL2CVWMY3S947ALVPBQG1W21" hidden="1">#REF!</definedName>
    <definedName name="BEx5GM4849Q658K41F2BPE2F793G" hidden="1">#N/A</definedName>
    <definedName name="BEx5GN0EWA9SCQDPQ7NTUQH82QVK" hidden="1">#REF!</definedName>
    <definedName name="BEx5GNBCU4WZ74I0UXFL9ZG2XSGJ" hidden="1">#REF!</definedName>
    <definedName name="BEx5GP443CLBG2I1OZGVUHEYL6ZX" hidden="1">#REF!</definedName>
    <definedName name="BEx5GT5PB17R2GKX3F4H7WWN4M94" hidden="1">#REF!</definedName>
    <definedName name="BEx5GUCTYC7QCWGWU5BTO7Y7HDZX" hidden="1">#REF!</definedName>
    <definedName name="BEx5GX7G2WF0JNEBY4QG5BCYCMSJ" hidden="1">#N/A</definedName>
    <definedName name="BEx5GXYCAD54EDM45UAIALNYV033" hidden="1">#N/A</definedName>
    <definedName name="BEx5GYPCQFL1V4G1VK8B88GGZDSL" hidden="1">#N/A</definedName>
    <definedName name="BEx5GYUPJULJQ624TEESYFG1NFOH" hidden="1">#REF!</definedName>
    <definedName name="BEx5GZR2KDETMC7ZPNE1YU6YELWI" hidden="1">#REF!</definedName>
    <definedName name="BEx5H0NEE0AIN5E2UHJ9J9ISU9N1" hidden="1">#REF!</definedName>
    <definedName name="BEx5H1UJSEUQM2K8QHQXO5THVHSO" hidden="1">#REF!</definedName>
    <definedName name="BEx5H2WFSII73OJ41QGRAZ28JO53" hidden="1">#REF!</definedName>
    <definedName name="BEx5H855JG5LAMVCIW7K8OMEC2ZP" hidden="1">#N/A</definedName>
    <definedName name="BEx5HAOT9XWUF7XIFRZZS8B9F5TZ" hidden="1">#REF!</definedName>
    <definedName name="BEx5HE4XRF9BUY04MENWY9CHHN5H" hidden="1">#REF!</definedName>
    <definedName name="BEx5HF6MOAIIAV09CSC0JVZSPOMK" hidden="1">#REF!</definedName>
    <definedName name="BEx5HFHMABAT0H9KKS754X4T304E" hidden="1">#REF!</definedName>
    <definedName name="BEx5HGDZ7MX1S3KNXLRL9WU565V4" hidden="1">#REF!</definedName>
    <definedName name="BEx5HHVQ337JH45157IA34EFC2V5" hidden="1">#REF!</definedName>
    <definedName name="BEx5HJZ9FAVNZSSBTAYRPZDYM9NU" hidden="1">#REF!</definedName>
    <definedName name="BEx5HLH81VWWPGYRPKVQM8YEU31I" hidden="1">#REF!</definedName>
    <definedName name="BEx5HMTVN9Z5CWJ4B4GRX3ZYM4YI" hidden="1">#REF!</definedName>
    <definedName name="BEx5HO6CP2BA29EO4RBJGKHUCMQ6" hidden="1">#N/A</definedName>
    <definedName name="BEx5HZ9JMKHNLFWLVUB1WP5B39BL" hidden="1">#REF!</definedName>
    <definedName name="BEx5I0GPOFZA07BSC37K41HX7FOA" hidden="1">#N/A</definedName>
    <definedName name="BEx5I244LQHZTF3XI66J8705R9XX" hidden="1">#REF!</definedName>
    <definedName name="BEx5I3B4OHOD6SAPLK3PZDRO1GYC" hidden="1">#REF!</definedName>
    <definedName name="BEx5I4CZWURJPJZH95QO8E7MXFWV" hidden="1">#REF!</definedName>
    <definedName name="BEx5I7CV9BEM5TZONRHXSRVQIEMC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IG27GL3EVB3WW2YEQFYI3NA" hidden="1">[0]!channel #REF!</definedName>
    <definedName name="BEx5IY6FTL6RGFMTF6EQIYYMVYZ4" hidden="1">#REF!</definedName>
    <definedName name="BEx5J0FFP1KS4NGY20AEJI8VREEA" hidden="1">#REF!</definedName>
    <definedName name="BEx5J2OB4UU5ITECJEX8A2YAK3G1" hidden="1">#REF!</definedName>
    <definedName name="BEx5J4XALDL23OSEC36CMTH460IT" hidden="1">#N/A</definedName>
    <definedName name="BEx5JENVO7X0TBQGRMGKRTMFB470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MLR5DPVS5INSOU31PQB3O5F" hidden="1">#REF!</definedName>
    <definedName name="BEx5JNCT8Z7XSSPD5EMNAJELCU2V" hidden="1">#REF!</definedName>
    <definedName name="BEx5JP02DZ97IB62ITCKG1MMWBKN" hidden="1">#REF!</definedName>
    <definedName name="BEx5JQCNT9Y4RM306CHC8IPY3HBZ" hidden="1">#REF!</definedName>
    <definedName name="BEx5JR91NO6ECBKQUI7KBAUHVWQY" hidden="1">#REF!</definedName>
    <definedName name="BEx5JTHW7OW4QTNV5XZ3NC20LDLF" hidden="1">#REF!</definedName>
    <definedName name="BEx5JY57UQFLCJUXTYKK0PTIRG25" hidden="1">#REF!</definedName>
    <definedName name="BEx5JYG0VNQY2HWMLUC4361QTC6N" hidden="1">#REF!</definedName>
    <definedName name="BEx5K08PYKE6JOKBYIB006TX619P" hidden="1">#REF!</definedName>
    <definedName name="BEx5K1AKPNBF18M8BS3MHI13PF7R" hidden="1">#REF!</definedName>
    <definedName name="BEx5K21HQCDNYPG2QWFOVS99PE4A" hidden="1">#REF!</definedName>
    <definedName name="BEx5K38O0BQS7RS6YFOAGHHDJHL7" hidden="1">#N/A</definedName>
    <definedName name="BEx5K51DSERT1TR7B4A29R41W4NX" hidden="1">#REF!</definedName>
    <definedName name="BEx5KCJ4JCAHU2E4LCLVKFWL64CX" hidden="1">#REF!</definedName>
    <definedName name="BEx5KFOCGOQDDFUM0AJVBVU5FDRR" hidden="1">#N/A</definedName>
    <definedName name="BEx5KM9PJMIQFJSBANJO5FVW3Z28" hidden="1">#REF!</definedName>
    <definedName name="BEx5KNGUGJ7M45RLX32JJT5VNIGT" hidden="1">#N/A</definedName>
    <definedName name="BEx5KOO1FHA4BJJBZGOZKTK8PRRN" hidden="1">#REF!</definedName>
    <definedName name="BEx5KRIL3PFC9PIM7NQWA09TEQWG" hidden="1">#REF!</definedName>
    <definedName name="BEx5KX24EZEM2IUIGMAFDUNTP5GM" hidden="1">#N/A</definedName>
    <definedName name="BEx5KYER580I4T7WTLMUN7NLNP5K" hidden="1">#REF!</definedName>
    <definedName name="BEx5L0NM6Y9F0VEBIK4P7F7T7URK" hidden="1">#N/A</definedName>
    <definedName name="BEx5L67AGNDQ21Z8Y2P1DPI98FC3" hidden="1">#N/A</definedName>
    <definedName name="BEx5LHLB3M6K4ZKY2F42QBZT30ZH" hidden="1">#REF!</definedName>
    <definedName name="BEx5LHQM1LWY9HC0CA5YRDN4ZDR8" hidden="1">#REF!</definedName>
    <definedName name="BEx5LM30OAS5A94XO4KH8CAYDAG7" hidden="1">#N/A</definedName>
    <definedName name="BEx5LRMNU3HXIE1BUMDHRU31F7JJ" hidden="1">#REF!</definedName>
    <definedName name="BEx5LRS0GOQCPSTWWD2RTX2ERJCM" hidden="1">#REF!</definedName>
    <definedName name="BEx5LSJ1LPUAX3ENSPECWPG4J7D1" hidden="1">#REF!</definedName>
    <definedName name="BEx5LTKQ8RQWJE4BC88OP928893U" hidden="1">#REF!</definedName>
    <definedName name="BEx5LWQ2YRWKLHNPUOX7A77685LZ" hidden="1">#REF!</definedName>
    <definedName name="BEx5LYO5AGM9ICPKZBV7EN03XYO9" hidden="1">#REF!</definedName>
    <definedName name="BEx5M3GS9SL0YUU1FDC3FS9DEU47" hidden="1">#N/A</definedName>
    <definedName name="BEx5M7T5JER9G2MLDH3G50GCW8PO" hidden="1">#REF!</definedName>
    <definedName name="BEx5MAIGJD3C3AO0RGLKRTEZBVUE" hidden="1">#REF!</definedName>
    <definedName name="BEx5MB9BR71LZDG7XXQ2EO58JC5F" hidden="1">#REF!</definedName>
    <definedName name="BEx5MH3NDD7JLBQOQZD3EDMS1DY4" hidden="1">#REF!</definedName>
    <definedName name="BEx5MJSWQ04VS8WFHCZXYA7ZWU81" hidden="1">#REF!</definedName>
    <definedName name="BEx5MLQZM68YQSKARVWTTPINFQ2C" hidden="1">#REF!</definedName>
    <definedName name="BEx5MOWCNP88XOHJW7AGTSPCVIOS" hidden="1">#N/A</definedName>
    <definedName name="BEx5MTUAI1C7QT6I6WGTWQ0DEBWP" hidden="1">#REF!</definedName>
    <definedName name="BEx5MVXTKNBXHNWTL43C670E4KXC" hidden="1">#REF!</definedName>
    <definedName name="BEx5MYMWYLCGE1GKQV7SQ3GESGJQ" hidden="1">#N/A</definedName>
    <definedName name="BEx5N2TYNT8U73ZX7GTLO4YWCFDM" hidden="1">#REF!</definedName>
    <definedName name="BEx5N4MPV3SMXNC786IFWB2HIQNC" hidden="1">#N/A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KNU5G7LGYIQYWQ143C006HU" hidden="1">#N/A</definedName>
    <definedName name="BEx5NUEM24ZED9VYADF1LHA31YNV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51JUES5SXP75VX8U0GLZ6IX" hidden="1">#REF!</definedName>
    <definedName name="BEx5O933UZRDC8FEX9Z00T8X4NDB" hidden="1">#REF!</definedName>
    <definedName name="BEx5O98M6VY6FK8KZKO59ZP5OG6C" hidden="1">#REF!</definedName>
    <definedName name="BEx5OAFS0NJ2CB86A02E1JYHMLQ1" hidden="1">#REF!</definedName>
    <definedName name="BEx5OCJB0X1F5S8G55YTUPXPFK66" hidden="1">#N/A</definedName>
    <definedName name="BEx5OG4RPU8W1ETWDWM234NYYYEN" hidden="1">#REF!</definedName>
    <definedName name="BEx5OHMPBIEPOI3DHH0C14WY5335" hidden="1">#N/A</definedName>
    <definedName name="BEx5OHXI4R617RH4NY6VKOI4ZRA2" hidden="1">#REF!</definedName>
    <definedName name="BEx5OKMMBAH19P7ZO41LOL09WCHY" hidden="1">#REF!</definedName>
    <definedName name="BEx5OL87PVSZSDHUK8KZBXSXHK2L" hidden="1">#REF!</definedName>
    <definedName name="BEx5OP9Y43F99O2IT69MKCCXGL61" hidden="1">#REF!</definedName>
    <definedName name="BEx5OS4CFTH5PLIKY7C39KNI215I" hidden="1">#REF!</definedName>
    <definedName name="BEx5OUIP1PD9VMBJON25XXOELSAE" hidden="1">#REF!</definedName>
    <definedName name="BEx5OVF1OZYL8P0B2J8BN7RBUCAL" hidden="1">#REF!</definedName>
    <definedName name="BEx5OXIKDIYQDT89AL1I005KPLFQ" hidden="1">#REF!</definedName>
    <definedName name="BEx5P8LTLLSGVW9SG2752YG2I2T4" hidden="1">#N/A</definedName>
    <definedName name="BEx5P9Y9RDXNUAJ6CZ2LHMM8IM7T" hidden="1">#REF!</definedName>
    <definedName name="BEx5PHG040UB6SAJGMT6H4JLV2O8" hidden="1">#REF!</definedName>
    <definedName name="BEx5PHQTPN8IMZV7Y6TS0HAE9G5V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YJ1M7KNW4566RAPKTK159HP" hidden="1">#REF!</definedName>
    <definedName name="BEx5QGT6ZJDVW73MNRC6IUML0GKF" hidden="1">#REF!</definedName>
    <definedName name="BEx5QLB0Q9HMNT8B6CIGZDNC1MNV" hidden="1">#N/A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6ZZ73QHTXKD87X7R3HKC2KM" hidden="1">#REF!</definedName>
    <definedName name="BEx74ESIB9Y8KGETIERMKU5PLCQR" hidden="1">#REF!</definedName>
    <definedName name="BEx74IZJLRUQ03RCK06W91H2260J" hidden="1">#REF!</definedName>
    <definedName name="BEx74LOOME6KP58FSJAEXK04B7XV" hidden="1">#N/A</definedName>
    <definedName name="BEx74PKW9K87HZBE0ZL0JCZ2M81S" hidden="1">#N/A</definedName>
    <definedName name="BEx74Q6H3O7133AWQXWC21MI2UFT" hidden="1">#REF!</definedName>
    <definedName name="BEx74W6BJ8ENO3J25WNM5H5APKA3" hidden="1">#REF!</definedName>
    <definedName name="BEx74WH2XWQ6GQHKIK5AUPFHUEA1" hidden="1">#REF!</definedName>
    <definedName name="BEx75444OR4DUIY2POOYL77E2UEA" hidden="1">[0]!channel #REF!</definedName>
    <definedName name="BEx755GRRD9BL27YHLH5QWIYLWB7" hidden="1">#REF!</definedName>
    <definedName name="BEx755RKT59HIM0UHCZ4GRH8HEML" hidden="1">#N/A</definedName>
    <definedName name="BEx757V4HY4OAGXYAJGM7RJQE3NM" hidden="1">#REF!</definedName>
    <definedName name="BEx759D1D5SXS5ELLZVBI0SXYUNF" hidden="1">#REF!</definedName>
    <definedName name="BEx75BGL4B587TM29E78APZYJUTT" hidden="1">#REF!</definedName>
    <definedName name="BEx75FNNB8LDH3DQJWOB8TS6KC7D" hidden="1">#N/A</definedName>
    <definedName name="BEx75GJZSZHUDN6OOAGQYFUDA2LP" hidden="1">#REF!</definedName>
    <definedName name="BEx75HGCCV5K4UCJWYV8EV9AG5YT" hidden="1">#REF!</definedName>
    <definedName name="BEx75ISUFCP6TMT3X2WXR5PHBK8L" hidden="1">#REF!</definedName>
    <definedName name="BEx75MJT47XEWZSLZAG6IUOQKXIX" hidden="1">#REF!</definedName>
    <definedName name="BEx75MP3UBGC8ISJCVRZV2DMXNO0" hidden="1">#REF!</definedName>
    <definedName name="BEx75PZT8TY5P13U978NVBUXKHT4" hidden="1">#REF!</definedName>
    <definedName name="BEx75RXZO7P4M9AOMEGFX3G5XY90" hidden="1">#REF!</definedName>
    <definedName name="BEx75T55F7GML8V1DMWL26WRT006" hidden="1">#REF!</definedName>
    <definedName name="BEx75VJGR07JY6UUWURQ4PJ29UKC" hidden="1">#REF!</definedName>
    <definedName name="BEx75VZKZIW8PG8FOM7GDYD7XKBD" hidden="1">#REF!</definedName>
    <definedName name="BEx75XXT4S75D37UX4O1CH976P9P" hidden="1">#REF!</definedName>
    <definedName name="BEx75YOOMUUCBTSXJ16FGTW5U9HC" hidden="1">#N/A</definedName>
    <definedName name="BEx765A28KL05DU9PG2REPK40UX3" hidden="1">#REF!</definedName>
    <definedName name="BEx7684NVMWIK1GTF2XPA006GH2C" hidden="1">#REF!</definedName>
    <definedName name="BEx76CMBPSV98JGMKL1493DW9ZMH" hidden="1">#REF!</definedName>
    <definedName name="BEx76H4CN6ALBVIWHBJEX0KA0WUR" hidden="1">#N/A</definedName>
    <definedName name="BEx76JD6LFJG80PDENJPHW3GCB9V" hidden="1">#N/A</definedName>
    <definedName name="BEx76LGQAVEYM3HL0DOUKVH5FHOY" hidden="1">#N/A</definedName>
    <definedName name="BEx76R0E3POZV3MDRCA9P3K3GO18" hidden="1">#REF!</definedName>
    <definedName name="BEx76V1XKGBEDZIV9DV1A2YV1JOI" hidden="1">#REF!</definedName>
    <definedName name="BEx76WUOAW1LNAGPWSEGNSM54L1Q" hidden="1">#REF!</definedName>
    <definedName name="BEx7741OUGLA0WJQLQRUJSL4DE00" hidden="1">#REF!</definedName>
    <definedName name="BEx774N83DXLJZ54Q42PWIJZ2DN1" hidden="1">#REF!</definedName>
    <definedName name="BEx777CD2Q6I2TJLX00IVAVCLDO7" hidden="1">#REF!</definedName>
    <definedName name="BEx779QNIY3061ZV9BR462WKEGRW" hidden="1">#REF!</definedName>
    <definedName name="BEx77CA9RO5XYL8N7EXCR5RUNKB0" hidden="1">#REF!</definedName>
    <definedName name="BEx77CVVCVMHZXT5XI5RQHOH7JRG" hidden="1">#REF!</definedName>
    <definedName name="BEx77G19QU9A95CNHE6QMVSQR2T3" hidden="1">#REF!</definedName>
    <definedName name="BEx77HTZPBPOQGA966WQ6T27JO7L" hidden="1">#REF!</definedName>
    <definedName name="BEx77LQ7SHTZJRQ4616PIYGED3GJ" hidden="1">#REF!</definedName>
    <definedName name="BEx77NOBCCLUFXJFG9JS0M87QTRL" hidden="1">#REF!</definedName>
    <definedName name="BEx77OQ625E4LSEXLQEMAZHPDMMC" hidden="1">#REF!</definedName>
    <definedName name="BEx77P0S3GVMS7BJUL9OWUGJ1B02" hidden="1">#REF!</definedName>
    <definedName name="BEx77P0X363TBS2U1WYR8LEMFACC" hidden="1">#REF!</definedName>
    <definedName name="BEx77QDESURI6WW5582YXSK3A972" hidden="1">#REF!</definedName>
    <definedName name="BEx77TDAOY3PJ32W3UA2PSD54YG5" hidden="1">#REF!</definedName>
    <definedName name="BEx77VBI9XOPFHKEWU5EHQ9J675Y" hidden="1">#REF!</definedName>
    <definedName name="BEx77W2EX6TMN1LAMSKNDK7752W4" hidden="1">#N/A</definedName>
    <definedName name="BEx77ZNX13VL9PXHVS0KPK1AQ34J" hidden="1">#REF!</definedName>
    <definedName name="BEx77ZYOFZVO8PFBRX4TRSPSNPHZ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227G1OPZWWFGQ205F119720" hidden="1">#N/A</definedName>
    <definedName name="BEx7881ZZBWHRAX6W2GY19J8MGEQ" hidden="1">#REF!</definedName>
    <definedName name="BEx788I4062SKK710WUDSY8CPKLD" hidden="1">#REF!</definedName>
    <definedName name="BEx78A5IYYCMR88AXOWEFKVY8371" hidden="1">#REF!</definedName>
    <definedName name="BEx78A5JAWI6EMCWJ7AJWGAH8AMJ" hidden="1">#REF!</definedName>
    <definedName name="BEx78ALLY0Y4H4QE2Z9CG5EUI20Z" hidden="1">#REF!</definedName>
    <definedName name="BEx78H1NT5NMU8L8RJOZRWPYNO9Y" hidden="1">#N/A</definedName>
    <definedName name="BEx78HHRIWDLHQX2LG0HWFRYEL1T" hidden="1">#REF!</definedName>
    <definedName name="BEx78HHTEBO5SCUPMUN9YB9IOWJY" hidden="1">#REF!</definedName>
    <definedName name="BEx78NSKC3OQCQ4WQAIZ6JURE7GW" hidden="1">#REF!</definedName>
    <definedName name="BEx78OOPYID4QYC9KQ8TPDG220E4" hidden="1">#REF!</definedName>
    <definedName name="BEx78OZJSVOZA1AASQT1JWEUZP84" hidden="1">#N/A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1FDY4B38IRCO7CHPB9YW6VO" hidden="1">#REF!</definedName>
    <definedName name="BEx79CIK908DRNKGBG8TWP2CJ4D7" hidden="1">#REF!</definedName>
    <definedName name="BEx79DPMH024RHFJS5HMF7IGLDOM" hidden="1">#N/A</definedName>
    <definedName name="BEx79HRD8NL9EMUOALME68ALFZYA" hidden="1">#REF!</definedName>
    <definedName name="BEx79JK3E6JO8MX4O35A5G8NZCC8" hidden="1">#REF!</definedName>
    <definedName name="BEx79LNKWW0OBV6XH1E4X24T86NG" hidden="1">#N/A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OUHTDD16ZGGUBH3JDBW1VZ" hidden="1">#REF!</definedName>
    <definedName name="BEx79YUC7B0V77FSBGIRCY1BR4VK" hidden="1">#REF!</definedName>
    <definedName name="BEx7A06T3RC2891FUX05G3QPRAUE" hidden="1">#REF!</definedName>
    <definedName name="BEx7A3MYKNSYX5M90C7KOG3KDCGP" hidden="1">#N/A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QV3PGI9EVX19Y61TNZWQD3Z" hidden="1">#REF!</definedName>
    <definedName name="BEx7ASD1I654MEDCO6GGWA95PXSC" hidden="1">#REF!</definedName>
    <definedName name="BEx7ASYMO87QTI4OGS8RP4M3OLYE" hidden="1">#REF!</definedName>
    <definedName name="BEx7AVCX9S5RJP3NSZ4QM4E6ERDT" hidden="1">#REF!</definedName>
    <definedName name="BEx7AVCXS4QFVP7P1ZQSXZZB34J9" hidden="1">#N/A</definedName>
    <definedName name="BEx7AVYIGP0930MV5JEBWRYCJN68" hidden="1">#REF!</definedName>
    <definedName name="BEx7AY21ZQG43V83SMQ5QODQR561" hidden="1">#N/A</definedName>
    <definedName name="BEx7AYYDPJ1LJSB8ANPD2UCI3OFH" hidden="1">#N/A</definedName>
    <definedName name="BEx7B11YDBMRZG7EYCKJUO3H1Y6F" hidden="1">#REF!</definedName>
    <definedName name="BEx7B2UOEDBCZK66CFJM8TWFA6ZO" hidden="1">#REF!</definedName>
    <definedName name="BEx7B3LKPGMDIE1WTF5ZO95GA2PN" hidden="1">#REF!</definedName>
    <definedName name="BEx7B6LH6917TXOSAAQ6U7HVF018" hidden="1">#REF!</definedName>
    <definedName name="BEx7B7SSOGWHKXR7ZEM6NXB5CMZ8" hidden="1">#REF!</definedName>
    <definedName name="BEx7BE37FWDVUJ2YZENO570VKT9O" hidden="1">#REF!</definedName>
    <definedName name="BEx7BIQJ5XHOJHZUAVG3KLP0T1HX" hidden="1">#REF!</definedName>
    <definedName name="BEx7BP6FHIMU4W33V55B0SJYC7S2" hidden="1">#N/A</definedName>
    <definedName name="BEx7BPXFZXJ79FQ0E8AQE21PGVHA" hidden="1">#REF!</definedName>
    <definedName name="BEx7BQODYZAZTWHINI0NR8VGF7NI" hidden="1">#REF!</definedName>
    <definedName name="BEx7BZ2HP5KMD1B0T73ITBGO81BN" hidden="1">#REF!</definedName>
    <definedName name="BEx7C04AM39DQMC1TIX7CFZ2ADHX" hidden="1">#REF!</definedName>
    <definedName name="BEx7C160ISYNDT50FICSVVHUAM5K" hidden="1">#N/A</definedName>
    <definedName name="BEx7C3KBHSSYX3B48X6UK4BVFQRH" hidden="1">#REF!</definedName>
    <definedName name="BEx7C40F0PQURHPI6YQ39NFIR86Z" hidden="1">#REF!</definedName>
    <definedName name="BEx7C6K7Z0LAI5HESU52Z1YX3QAY" hidden="1">#N/A</definedName>
    <definedName name="BEx7C7GMC6QSV7A05SKE7M08UONM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Q714ZNJA4NQX67ZJSOQRRZN" hidden="1">#REF!</definedName>
    <definedName name="BEx7CVVUIOJPT6WJ51E9H9HN168M" hidden="1">#REF!</definedName>
    <definedName name="BEx7CW1CF00DO8A36UNC2X7K65C2" hidden="1">#REF!</definedName>
    <definedName name="BEx7CW6NFRL2P4XWP0MWHIYA97KF" hidden="1">#REF!</definedName>
    <definedName name="BEx7CX8I00NSQB3VPR95X1JLD2SM" hidden="1">#REF!</definedName>
    <definedName name="BEx7CZHCBAGQFM6BBO3HPOOEWENT" hidden="1">#REF!</definedName>
    <definedName name="BEx7D1QD70OSL36258QJIUV0QD0Q" hidden="1">#REF!</definedName>
    <definedName name="BEx7D5RWKRS4W71J4NZ6ZSFHPKFT" hidden="1">#REF!</definedName>
    <definedName name="BEx7D8H1TPOX1UN17QZYEV7Q58GA" hidden="1">#REF!</definedName>
    <definedName name="BEx7D9820E3Y3H7C19K6B4WEM1V8" hidden="1">#REF!</definedName>
    <definedName name="BEx7DD4D7DAI5BN4L7AHWYB979CQ" hidden="1">#REF!</definedName>
    <definedName name="BEx7DDPSMUBKOVWRJGSPQLDVEK2D" hidden="1">#REF!</definedName>
    <definedName name="BEx7DGF13H2074LRWFZQ45PZ6JPX" hidden="1">#REF!</definedName>
    <definedName name="BEx7DJK9SZF8UARWINC6TTK94VCS" hidden="1">#N/A</definedName>
    <definedName name="BEx7DKWUXEDIISSX4GDD4YYT887F" hidden="1">#REF!</definedName>
    <definedName name="BEx7DMUYR2HC26WW7AOB1TULERMB" hidden="1">#REF!</definedName>
    <definedName name="BEx7DOT662YWQRC65A3F0ZOGLLIN" hidden="1">#REF!</definedName>
    <definedName name="BEx7DTGCCCTQD3QENH87M2KUQ9JW" hidden="1">#REF!</definedName>
    <definedName name="BEx7DVJTRV44IMJIBFXELE67SZ7S" hidden="1">#REF!</definedName>
    <definedName name="BEx7DVUMFCI5INHMVFIJ44RTTSTT" hidden="1">#REF!</definedName>
    <definedName name="BEx7DXHVQ3XRVZ2H7QO8TYMIA4P9" hidden="1">#REF!</definedName>
    <definedName name="BEx7E2QT2U8THYOKBPXONB1B47WH" hidden="1">#REF!</definedName>
    <definedName name="BEx7E5QP7W6UKO74F5Y0VJ741HS5" hidden="1">#REF!</definedName>
    <definedName name="BEx7E61H2CXM7WVHK5HRXVH5RS9D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J86YMUE9TQMYB80YQY8GY39" hidden="1">#REF!</definedName>
    <definedName name="BEx7EQKHX7GZYOLXRDU534TT4H64" hidden="1">#REF!</definedName>
    <definedName name="BEx7EQPYXY2IKWRAVZAAAGD3D1KQ" hidden="1">#REF!</definedName>
    <definedName name="BEx7ETV6L1TM7JSXJIGK3FC6RVZW" hidden="1">#REF!</definedName>
    <definedName name="BEx7EVNW3J67211HDLOF120NO3TZ" hidden="1">#REF!</definedName>
    <definedName name="BEx7EWK9GUVV6FXWYIGH0TAI4V2O" hidden="1">#REF!</definedName>
    <definedName name="BEx7EYYLHMBYQTH6I377FCQS7CSX" hidden="1">#REF!</definedName>
    <definedName name="BEx7F3GG2FI10JUMINUOIYICFVD9" hidden="1">#REF!</definedName>
    <definedName name="BEx7F4NMGGTZWR8S7710RWGFG8W2" hidden="1">#REF!</definedName>
    <definedName name="BEx7FBJRLJUZKK1FVSCNP0F4GBYT" hidden="1">#REF!</definedName>
    <definedName name="BEx7FCLG1RYI2SNOU1Y2GQZNZSWA" hidden="1">#REF!</definedName>
    <definedName name="BEx7FEJOQNYA7A6O7YB4SBB1KK73" hidden="1">#REF!</definedName>
    <definedName name="BEx7FGHV39TPEWUPF34RLV8XMDQ8" hidden="1">#REF!</definedName>
    <definedName name="BEx7FIL87TXQSUJ03S7NBB9S4HA5" hidden="1">#REF!</definedName>
    <definedName name="BEx7FKJGSVN8RHDB8V0ANOQCETEV" hidden="1">[0]!channel #REF!</definedName>
    <definedName name="BEx7FMC6A2YBZU0PJNL537B1ZB5N" hidden="1">#N/A</definedName>
    <definedName name="BEx7FN32ZGWOAA4TTH79KINTDWR9" hidden="1">#REF!</definedName>
    <definedName name="BEx7FNONGRZEFESG5MDG02QI5H9E" hidden="1">#REF!</definedName>
    <definedName name="BEx7FTOFOYQLDCCOJY1H3JHICFOI" hidden="1">#REF!</definedName>
    <definedName name="BEx7FVMORQ1N6SIECWJVJWT23E6Y" hidden="1">#REF!</definedName>
    <definedName name="BEx7FZ2NBD60FXGNYS120WYBTXA3" hidden="1">#REF!</definedName>
    <definedName name="BEx7G7RK5GAMPYNHGHV37OZ8EGPH" hidden="1">#N/A</definedName>
    <definedName name="BEx7G82CKM3NIY1PHNFK28M09PCH" hidden="1">#REF!</definedName>
    <definedName name="BEx7G9V3R1WQUJY4X5R6YRG4FIR7" hidden="1">#REF!</definedName>
    <definedName name="BEx7GMG8RQ2YB3WVSLKZZZKKRMV0" hidden="1">#REF!</definedName>
    <definedName name="BEx7GNNFAGF0VQ4VQRRA7M6TQECG" hidden="1">#REF!</definedName>
    <definedName name="BEx7GQCIM1W1OR8EP7JKRMYGFHW2" hidden="1">#REF!</definedName>
    <definedName name="BEx7GR3ENYWRXXS5IT0UMEGOLGUH" hidden="1">#REF!</definedName>
    <definedName name="BEx7GSAL6P7TASL8MB63RFST1LJL" hidden="1">#REF!</definedName>
    <definedName name="BEx7GSLEAEDT83F2LWWOC5ZLL5JW" hidden="1">#REF!</definedName>
    <definedName name="BEx7GXU8JYS7E8Y32XKX1CES7M8Y" hidden="1">#N/A</definedName>
    <definedName name="BEx7H0JD6I5I8WQLLWOYWY5YWPQE" hidden="1">#REF!</definedName>
    <definedName name="BEx7H14XCXH7WEXEY1HVO53A6AGH" hidden="1">#REF!</definedName>
    <definedName name="BEx7H14YVRKNCVWI901MQUC044L0" hidden="1">#REF!</definedName>
    <definedName name="BEx7H6ZA84EDCYX9HQKE2VH03R77" hidden="1">#REF!</definedName>
    <definedName name="BEx7H7A3IND3XX895B1NI519TC8J" hidden="1">#REF!</definedName>
    <definedName name="BEx7H7VNG42QFUQ48NLUZ3QCDUO2" hidden="1">#REF!</definedName>
    <definedName name="BEx7H9TUZLWVOS2GAY97FVQKE5OW" hidden="1">#REF!</definedName>
    <definedName name="BEx7HFTIA8AC8BR8HKIN81VE1SGW" hidden="1">#REF!</definedName>
    <definedName name="BEx7HGVBEF4LEIF6RC14N3PSU461" hidden="1">#REF!</definedName>
    <definedName name="BEx7HHRP6OIBN749NAR4JO512P36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HZ00NV8TP4ATBR02UT5EJ7UX" hidden="1">#REF!</definedName>
    <definedName name="BEx7I1P5EVW8K1THTCH1AG2TI8F9" hidden="1">#REF!</definedName>
    <definedName name="BEx7I8FZ96C5JAHXS18ZV0912LZP" hidden="1">#REF!</definedName>
    <definedName name="BEx7IBVYN47SFZIA0K4MDKQZNN9V" hidden="1">#REF!</definedName>
    <definedName name="BEx7IH4VHA97Q02J274KRREBT1OJ" hidden="1">#N/A</definedName>
    <definedName name="BEx7IJTYZHWYWQ1TQVKRC67VVT77" hidden="1">#REF!</definedName>
    <definedName name="BEx7IV2IJ5WT7UC0UG7WP0WF2JZI" hidden="1">#REF!</definedName>
    <definedName name="BEx7IWV99LM4FB1AXIXRNLT7DZJM" hidden="1">#REF!</definedName>
    <definedName name="BEx7IXGU74GE5E4S6W4Z13AR092Y" hidden="1">#REF!</definedName>
    <definedName name="BEx7J47OGRXNIVGY35RHWO9QU1E9" hidden="1">[0]!channel #REF!</definedName>
    <definedName name="BEx7J4IBA1O6U14YGY9LWPT3FF09" hidden="1">#N/A</definedName>
    <definedName name="BEx7J4YL8Q3BI1MLH16YYQ18IJRD" hidden="1">#REF!</definedName>
    <definedName name="BEx7J59E980FM5NS998SHY0LEMXD" hidden="1">#REF!</definedName>
    <definedName name="BEx7J7I5YED595LV3IPHDSG11KSY" hidden="1">#N/A</definedName>
    <definedName name="BEx7J9B4EOP8JPRQCUQJTYF4X0D6" hidden="1">#REF!</definedName>
    <definedName name="BEx7JH3HGBPI07OHZ5LFYK0UFZQR" hidden="1">#REF!</definedName>
    <definedName name="BEx7JS1CZMBYW6D3M2QNQFNSPLAS" hidden="1">#N/A</definedName>
    <definedName name="BEx7JV194190CNM6WWGQ3UBJ3CHH" hidden="1">#REF!</definedName>
    <definedName name="BEx7JZ8APMLFD34X397MYYVW4RLL" hidden="1">#REF!</definedName>
    <definedName name="BEx7JZOG2WDYZ36190MA111LKUJ7" hidden="1">#REF!</definedName>
    <definedName name="BEx7K0VL25LF11UTEBHWBIQ4JLM9" hidden="1">#REF!</definedName>
    <definedName name="BEx7K1XG029D9EUTBC0UGRRL5CRB" hidden="1">#REF!</definedName>
    <definedName name="BEx7K7GZ607XQOGB81A1HINBTGOZ" hidden="1">#REF!</definedName>
    <definedName name="BEx7KEYPBDXSNROH8M6CDCBN6B50" hidden="1">#REF!</definedName>
    <definedName name="BEx7KIK6XLF1TBF0X4M0D94CPE8G" hidden="1">#REF!</definedName>
    <definedName name="BEx7KIV00NJKYGBX5M55SVJZQIOJ" hidden="1">#REF!</definedName>
    <definedName name="BEx7KSAS8BZT6H8OQCZ5DNSTMO07" hidden="1">#REF!</definedName>
    <definedName name="BEx7KWCI5H3XB4I749KFSZ6515UE" hidden="1">#REF!</definedName>
    <definedName name="BEx7KWHTBD21COXVI4HNEQH0Z3L8" hidden="1">#REF!</definedName>
    <definedName name="BEx7KXUGRMRSUXCM97Z7VRZQ9JH2" hidden="1">#REF!</definedName>
    <definedName name="BEx7L154M13V63D9PG9W6NUTNBQ0" hidden="1">#N/A</definedName>
    <definedName name="BEx7L21IQVP1N1TTQLRMANSSLSLE" hidden="1">#REF!</definedName>
    <definedName name="BEx7L3DZH58ZUVXJY3QMJYM4KE2N" hidden="1">#REF!</definedName>
    <definedName name="BEx7L5C6U8MP6IZ67BD649WQYJEK" hidden="1">#REF!</definedName>
    <definedName name="BEx7L7QJ6QKVK9NZ60XVQSHAZX78" hidden="1">#N/A</definedName>
    <definedName name="BEx7L8HEYEVTATR0OG5JJO647KNI" hidden="1">#REF!</definedName>
    <definedName name="BEx7L8XOV64OMS15ZFURFEUXLMWF" hidden="1">#REF!</definedName>
    <definedName name="BEx7L9OK1XNTN3JB1E20YXX42I7G" hidden="1">#REF!</definedName>
    <definedName name="BEx7LFDKA41CCQKCB9EUHJUYNTQN" hidden="1">#REF!</definedName>
    <definedName name="BEx7LJVFQACL9F4DRS9YZQ9R2N30" hidden="1">#REF!</definedName>
    <definedName name="BEx7LT5VZ9WH9WA8BWQ6517XWXYX" hidden="1">#REF!</definedName>
    <definedName name="BEx7LTGOIA02KL5PGMY3SH1NM8MH" hidden="1">#REF!</definedName>
    <definedName name="BEx7M25KIHPIHGQZKUMVA99IRVWQ" hidden="1">#REF!</definedName>
    <definedName name="BEx7MAUI1JJFDIJGDW4RWY5384LY" hidden="1">#REF!</definedName>
    <definedName name="BEx7MBLJ8PHYKZP7415QBHL14D5P" hidden="1">#REF!</definedName>
    <definedName name="BEx7MJZO3UKAMJ53UWOJ5ZD4GGMQ" hidden="1">#REF!</definedName>
    <definedName name="BEx7MMJ8MWQRD7OF7JBJYYN0KKIJ" hidden="1">#N/A</definedName>
    <definedName name="BEx7MT4MFNXIVQGAT6D971GZW7CA" hidden="1">#REF!</definedName>
    <definedName name="BEx7N6WZEPAYL47BE3CTPTQQJKKH" hidden="1">#N/A</definedName>
    <definedName name="BEx7NI062THZAM6I8AJWTFJL91CS" hidden="1">#REF!</definedName>
    <definedName name="BEx8ZT3EWN49PX72F3XYEDRDTST6" hidden="1">#N/A</definedName>
    <definedName name="BEx8ZY6UFM571XUE82FQZRNOKP90" hidden="1">#REF!</definedName>
    <definedName name="BEx904S75BPRYMHF0083JF7ES4NG" hidden="1">#REF!</definedName>
    <definedName name="BEx90CVJHW2G83ZSI8F4ZSPTFSPI" hidden="1">#REF!</definedName>
    <definedName name="BEx90HDD4RWF7JZGA8GCGG7D63MG" hidden="1">#REF!</definedName>
    <definedName name="BEx90VGH5H09ON2QXYC9WIIEU98T" hidden="1">#REF!</definedName>
    <definedName name="BEx913ZWMNP7JM7IYTIWKNV8KM2Q" hidden="1">#REF!</definedName>
    <definedName name="BEx915CISEV9B2XCDGEOS3EAJ1ID" hidden="1">#REF!</definedName>
    <definedName name="BEx9175B70QXYAU5A8DJPGZQ46L9" hidden="1">#REF!</definedName>
    <definedName name="BEx91AQQRTV87AO27VWHSFZAD4ZR" hidden="1">#REF!</definedName>
    <definedName name="BEx91GVVVKHF4K3XU9P8KS0QKXKS" hidden="1">#N/A</definedName>
    <definedName name="BEx91L8FLL5CWLA2CDHKCOMGVDZN" hidden="1">#REF!</definedName>
    <definedName name="BEx91LZ963PEF3UZVNM86SQ60G97" hidden="1">#N/A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U83ITR60UF0O4A8UK80QV4R" hidden="1">#REF!</definedName>
    <definedName name="BEx91VF2D78PAF337E3L2L81K9W2" hidden="1">#REF!</definedName>
    <definedName name="BEx91VVC93RNGKIFV64Z10DI765K" hidden="1">#N/A</definedName>
    <definedName name="BEx91YKG5M0ZZDVWNGF80SPL8GUP" hidden="1">#REF!</definedName>
    <definedName name="BEx921PNZ46VORG2VRMWREWIC0SE" hidden="1">#REF!</definedName>
    <definedName name="BEx9292405WR87C39WVJC358SWPB" hidden="1">#REF!</definedName>
    <definedName name="BEx92DJXEXVC627QL1HYSV2VSHSS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FY802FJBSIXQ62LYGO3WN7P" hidden="1">#N/A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5VHGQGAJAXJKSPCC6GC2KIE" hidden="1">#REF!</definedName>
    <definedName name="BEx93965TP2S1GAOW1KUTFSAJ32U" hidden="1">#N/A</definedName>
    <definedName name="BEx939BMR8FKMAJOO1WKXN5UEE3J" hidden="1">#REF!</definedName>
    <definedName name="BEx93A2I21XYUPYLH5OESCWMKYA3" hidden="1">#N/A</definedName>
    <definedName name="BEx93B9OULL2YGC896XXYAAJSTRK" hidden="1">#REF!</definedName>
    <definedName name="BEx93DYSMEVGIE7P5K9U13BZ7QDT" hidden="1">#N/A</definedName>
    <definedName name="BEx93EF2OPUY92WSYH0W2RMHNX2M" hidden="1">#REF!</definedName>
    <definedName name="BEx93FRKF99NRT3LH99UTIH7AAYF" hidden="1">#REF!</definedName>
    <definedName name="BEx93H9GUW6CJE3Y61J6JJGEE24Q" hidden="1">#REF!</definedName>
    <definedName name="BEx93M7FSHP50OG34A4W8W8DF12U" hidden="1">#REF!</definedName>
    <definedName name="BEx93NK2VBGXV9DD3ONQE00A0ATE" hidden="1">#REF!</definedName>
    <definedName name="BEx93OLWY2O3PRA74U41VG5RXT4Q" hidden="1">#REF!</definedName>
    <definedName name="BEx93QPGAPPGDUUCVTHSRMXVWN9B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8RCOLMCZYIWEYUHH874FTT" hidden="1">#N/A</definedName>
    <definedName name="BEx942UCRHMI4B0US31HO95GSC2X" hidden="1">#REF!</definedName>
    <definedName name="BEx948ZFFQWVIDNG4AZAUGGGEB5U" hidden="1">#REF!</definedName>
    <definedName name="BEx949L0QPOC3E75W8AEGWMFN53H" hidden="1">#N/A</definedName>
    <definedName name="BEx949VTL8KUM1W7HODXDWP2WZ71" hidden="1">#REF!</definedName>
    <definedName name="BEx94CA59U6J9HT7O0OMTECQUO9U" hidden="1">#REF!</definedName>
    <definedName name="BEx94CKXG92OMURH41SNU6IOHK4J" hidden="1">#REF!</definedName>
    <definedName name="BEx94E8CBMGM9YP8Z0W8OWHAAZH1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LFA81574JQS57FPZYXC0M57" hidden="1">#REF!</definedName>
    <definedName name="BEx94MGZBQ5TFU3F5QM7QE3HUX9Y" hidden="1">#N/A</definedName>
    <definedName name="BEx94N7W5T3U7UOE97D6OVIBUCXS" hidden="1">#REF!</definedName>
    <definedName name="BEx94SM8ZSXPSW4F73LQMTK2UD74" hidden="1">#REF!</definedName>
    <definedName name="BEx94V5WKBM8MGWMHL2NWQB42JR1" hidden="1">#N/A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BHTYD6SCNE87DVWGX4QTJ64" hidden="1">#REF!</definedName>
    <definedName name="BEx95CZSHJB1HDCSDGB4AVIFZYLB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5ZBPVBQBIU0LCXSH93UZK4VU" hidden="1">#REF!</definedName>
    <definedName name="BEx9602K2GHNBUEUVT9ONRQU1GMD" hidden="1">#REF!</definedName>
    <definedName name="BEx960O6FM7MBK8A1HHB3XXN98ZI" hidden="1">#N/A</definedName>
    <definedName name="BEx962BL3Y4LA53EBYI64ZYMZE8U" hidden="1">#REF!</definedName>
    <definedName name="BEx967429HSG3Z8BHZMY1JAOS6PQ" hidden="1">#N/A</definedName>
    <definedName name="BEx9697K03I3OT3WUNMMM7RT6D3I" hidden="1">#REF!</definedName>
    <definedName name="BEx96AV0VL6L1TG79PZ76SH7IWKF" hidden="1">#REF!</definedName>
    <definedName name="BEx96DPFK42TQVEZYBR0FA0M3X7T" hidden="1">#REF!</definedName>
    <definedName name="BEx96H05JR23ATPFQZYAFW4NIKNR" hidden="1">#N/A</definedName>
    <definedName name="BEx96KR21O7H9R29TN0S45Y3QPUK" hidden="1">#REF!</definedName>
    <definedName name="BEx96NQYIOB0S3RMK8WQI9UDON5I" hidden="1">#REF!</definedName>
    <definedName name="BEx96S3GOKSY580253BIIF5HVUG5" hidden="1">#REF!</definedName>
    <definedName name="BEx96SUFKHHFE8XQ6UUO6ILDOXHO" hidden="1">#REF!</definedName>
    <definedName name="BEx96UN4YWXBDEZ1U1ZUIPP41Z7I" hidden="1">#REF!</definedName>
    <definedName name="BEx96XN09GG0E0KQVHRR60N78XVN" hidden="1">#REF!</definedName>
    <definedName name="BEx9706NFOGJWDFFOFDUAFC8NNTP" hidden="1">#REF!</definedName>
    <definedName name="BEx970MYCPJ6DQ44TKLOIGZO5LHH" hidden="1">#REF!</definedName>
    <definedName name="BEx9754RIIWCGY3CA54RYQGXNPAD" hidden="1">#N/A</definedName>
    <definedName name="BEx978KSD61YJH3S9DGO050R2EHA" hidden="1">#REF!</definedName>
    <definedName name="BEx97BKNMFIELMZOKNN4Y5KKKSFI" hidden="1">#REF!</definedName>
    <definedName name="BEx97H9NULUNW8527HQG0OVNSCD6" hidden="1">#N/A</definedName>
    <definedName name="BEx97H9O1NAKAPK4MX4PKO34ICL5" hidden="1">#REF!</definedName>
    <definedName name="BEx97HVA5F2I0D6ID81KCUDEQOIH" hidden="1">#REF!</definedName>
    <definedName name="BEx97JIP2A7MAY9U7BYWWG4LTTRI" hidden="1">#N/A</definedName>
    <definedName name="BEx97MD3SIL358V04ZJQ8NQUPCA9" hidden="1">#N/A</definedName>
    <definedName name="BEx97MNUZQ1Z0AO2FL7XQYVNCPR7" hidden="1">#REF!</definedName>
    <definedName name="BEx97NPQBACJVD9K1YXI08RTW9E2" hidden="1">#REF!</definedName>
    <definedName name="BEx97ORFZOGO046TDAM8KU6AXPAQ" hidden="1">#REF!</definedName>
    <definedName name="BEx97RWQLXS0OORDCN69IGA58CWU" hidden="1">#REF!</definedName>
    <definedName name="BEx97XAUZKYSOUT3RE5KBEC3RTCG" hidden="1">#N/A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DS9FN94WJJ37VFL7BTY99V6" hidden="1">#REF!</definedName>
    <definedName name="BEx98G6L1WCLXZ3NNFFK6WX4P2FO" hidden="1">#REF!</definedName>
    <definedName name="BEx98IFKNJFGZFLID1YTRFEG1SXY" hidden="1">#REF!</definedName>
    <definedName name="BEx98IVOODLZE45EOONYWE3WJS06" hidden="1">#REF!</definedName>
    <definedName name="BEx98OQ70JWP2OY0ZL59K2OJ26JL" hidden="1">#N/A</definedName>
    <definedName name="BEx98RF3U95K1ZVNBLEYGJ81JQXI" hidden="1">#N/A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995OO0X4HC0IQDAISYRWAJG" hidden="1">#REF!</definedName>
    <definedName name="BEx99B77I7TUSHRR4HIZ9FU2EIUT" hidden="1">#REF!</definedName>
    <definedName name="BEx99DR0KZZWRN8HAD3LLQLQ8VLX" hidden="1">#N/A</definedName>
    <definedName name="BEx99F8XQGE4EA5MDXDDBJRTVNAQ" hidden="1">#REF!&amp;#REF!</definedName>
    <definedName name="BEx99H1OOSC3UOJYUW50O7KVSGE4" hidden="1">#REF!</definedName>
    <definedName name="BEx99JQSSZ3GHVOBEMJK0OTDQC08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YFJ8JDPEEEQRABGIA0M020Y" hidden="1">#REF!</definedName>
    <definedName name="BEx99ZRZ4I7FHDPGRAT5VW7NVBPU" hidden="1">#REF!</definedName>
    <definedName name="BEx9ADPRQZSMQBC5ZVK9Y67PRZBV" hidden="1">#REF!</definedName>
    <definedName name="BEx9AHM1V4Y9KD4J3SFEMKHZ4PBZ" hidden="1">#REF!</definedName>
    <definedName name="BEx9AKWPNM58M88D1ZL7PKKW6ES3" hidden="1">#REF!</definedName>
    <definedName name="BEx9ARY7F2Q2JQT63RW0CEZQ1WDB" hidden="1">#REF!</definedName>
    <definedName name="BEx9AT5E3ZSHKSOL35O38L8HF9TH" hidden="1">#REF!</definedName>
    <definedName name="BEx9AU1QGEMWUU1NVT02S4X86FMN" hidden="1">#REF!</definedName>
    <definedName name="BEx9AV8W1FAWF5BHATYEN47X12JN" hidden="1">#REF!</definedName>
    <definedName name="BEx9B6XPA60XSD4SZT1AK93DR63F" hidden="1">#N/A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AOGUISRQKRB42IUZNSUS3RS" hidden="1">#REF!</definedName>
    <definedName name="BEx9BCBV86NAOTMCAYGOG2K426CC" hidden="1">#REF!</definedName>
    <definedName name="BEx9BCS080J45F4HJJ61TUN0BFRO" hidden="1">#REF!</definedName>
    <definedName name="BEx9BMILM60RLRC4JH7KUZKZZSXG" hidden="1">#REF!</definedName>
    <definedName name="BEx9BVIAHRCAL7UY4Z1AB4T1QEEG" hidden="1">#N/A</definedName>
    <definedName name="BEx9BYSYW7QCPXS2NAVLFAU5Y2Z2" hidden="1">#REF!</definedName>
    <definedName name="BEx9C17AHM4NMY8G3WK6YQ0T0WDU" hidden="1">#REF!</definedName>
    <definedName name="BEx9C4SR46TJDW09TSC1DMX8EC0L" hidden="1">#REF!</definedName>
    <definedName name="BEx9C590HJ2O31IWJB73C1HR74AI" hidden="1">#REF!</definedName>
    <definedName name="BEx9C7CJDB9U0BQUHKG8HTZGVJKZ" hidden="1">#REF!&amp;#REF!</definedName>
    <definedName name="BEx9C9QW2TQRI57J4XLQX8PT2SZI" hidden="1">#N/A</definedName>
    <definedName name="BEx9CCQRMYYOGIOYTOM73VKDIPS1" hidden="1">#REF!</definedName>
    <definedName name="BEx9CIL9B8YA8FRV31SZW1QDQU6X" hidden="1">#REF!</definedName>
    <definedName name="BEx9CJHG02ADUIJ0WCG5FYLWETIN" hidden="1">#REF!</definedName>
    <definedName name="BEx9CMMSQA4LXHX5RGGTAJ9WVHTY" hidden="1">#REF!</definedName>
    <definedName name="BEx9CNOHO7SH01KXM2PQV9P5OMDP" hidden="1">#N/A</definedName>
    <definedName name="BEx9CTDJ6OYUCCHJVREB4QE71EVB" hidden="1">#REF!</definedName>
    <definedName name="BEx9D0KHWJNC1FFOTBE53YZDQ0WT" hidden="1">#N/A</definedName>
    <definedName name="BEx9D1BC9FT19KY0INAABNDBAMR1" hidden="1">#REF!</definedName>
    <definedName name="BEx9D27V9ANOQA2Y1SKSCUP46GEP" hidden="1">#REF!</definedName>
    <definedName name="BEx9DBNP00VKFNCEM61T04J37ZYW" hidden="1">#N/A</definedName>
    <definedName name="BEx9DGLRBAA81DUUOT35XR05XLKG" hidden="1">#REF!</definedName>
    <definedName name="BEx9DIZXF9X0GE90ROFYKV6K3PM9" hidden="1">#REF!</definedName>
    <definedName name="BEx9DN6ZMF18Q39MPMXSDJTZQNJ3" hidden="1">#REF!</definedName>
    <definedName name="BEx9DUU8DALPSCW66GTMQRPXZ6GL" hidden="1">#REF!</definedName>
    <definedName name="BEx9E08EK253W8SNA7NOGR32IG6U" hidden="1">#REF!</definedName>
    <definedName name="BEx9E14TDNSEMI784W0OTIEQMWN6" hidden="1">#REF!</definedName>
    <definedName name="BEx9E2BZ2B1R41FMGJCJ7JLGLUAJ" hidden="1">#REF!</definedName>
    <definedName name="BEx9E2S1LDHWNY3YCSQ6AY2CX2VH" hidden="1">#REF!</definedName>
    <definedName name="BEx9E9TJZ8LLKLEQUG143Q1RL2PX" hidden="1">#REF!</definedName>
    <definedName name="BEx9EC2JZ6C9P2JYM1TLUINU3WCM" hidden="1">#REF!</definedName>
    <definedName name="BEx9EEGVFGD9P2J88ICA4KVPXY9N" hidden="1">#REF!</definedName>
    <definedName name="BEx9EG9KBJ77M8LEOR9ITOKN5KXY" hidden="1">#REF!</definedName>
    <definedName name="BEx9EGV7A8QS4D4LSLN6KE2Z3ZE8" hidden="1">#REF!</definedName>
    <definedName name="BEx9EHGQHOBSWB60JAPUOVE46FK0" hidden="1">#REF!</definedName>
    <definedName name="BEx9EMK6HAJJMVYZTN5AUIV7O1E6" hidden="1">#REF!</definedName>
    <definedName name="BEx9EQLVZHYQ1TPX7WH3SOWXCZLE" hidden="1">#REF!</definedName>
    <definedName name="BEx9ERYEO6CLEU8C29PY9RBMXYS8" hidden="1">#N/A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BA8BR6OYG7YFPLKYBK44WBG" hidden="1">#REF!</definedName>
    <definedName name="BEx9FF16LOQP5QIR4UHW5EIFGQB8" hidden="1">#REF!</definedName>
    <definedName name="BEx9FJTSRCZ3ZXT3QVBJT5NF8T7V" hidden="1">#REF!</definedName>
    <definedName name="BEx9FLMLANSZNUGGQ59XZDWALZFC" hidden="1">#REF!</definedName>
    <definedName name="BEx9FLRVEKHKYUC14ZMVEXYYH8R8" hidden="1">#REF!</definedName>
    <definedName name="BEx9FO0W4QZF52YMV038EZ2XMVA5" hidden="1">#REF!</definedName>
    <definedName name="BEx9FPDCRLOQ8F0GRXC8IA2DD8DW" hidden="1">#REF!</definedName>
    <definedName name="BEx9FRBEEYPS5HLS3XT34AKZN94G" hidden="1">#REF!</definedName>
    <definedName name="BEx9FUBH3ME3UVN07WDU4R8YP0ER" hidden="1">#N/A</definedName>
    <definedName name="BEx9G05S3E1EOZO8DEEOREK9P5GM" hidden="1">#N/A</definedName>
    <definedName name="BEx9G17GB2V3PQ50QQFW2NROEZT9" hidden="1">#REF!</definedName>
    <definedName name="BEx9G3WR3COU33LB70UIFLEWXHUB" hidden="1">#REF!</definedName>
    <definedName name="BEx9G47IYO50NXHQEYASPK0IWK85" hidden="1">#REF!</definedName>
    <definedName name="BEx9G892CF6SM99J007LDYZPPYNL" hidden="1">#REF!</definedName>
    <definedName name="BEx9GDY4D8ZPQJCYFIMYM0V0C51Y" hidden="1">#REF!</definedName>
    <definedName name="BEx9GGY04V0ZWI6O9KZH4KSBB389" hidden="1">#REF!</definedName>
    <definedName name="BEx9GIAGL3JTKS3ZWZZSYZSJVI51" hidden="1">#REF!</definedName>
    <definedName name="BEx9GILF1Q6GCK81JNGRIC9K3DTP" hidden="1">#N/A</definedName>
    <definedName name="BEx9GJCC7BWX156MTPY59VC5JN0O" hidden="1">#REF!</definedName>
    <definedName name="BEx9GNOPB6OZ2RH3FCDNJR38RJOS" hidden="1">#REF!</definedName>
    <definedName name="BEx9GNU701BD7YSS9TFG6GMA2Z8A" hidden="1">#REF!</definedName>
    <definedName name="BEx9GRQGL6U3R031G858K6HUCGGX" hidden="1">#N/A</definedName>
    <definedName name="BEx9GUQALUWCD30UKUQGSWW8KBQ7" hidden="1">#REF!</definedName>
    <definedName name="BEx9GWZ575OHCCK5CYWGQ3CE3YMG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39QY70BF23U9O1D9DJBJG9X" hidden="1">#N/A</definedName>
    <definedName name="BEx9H5O1KDZJCW91Q29VRPY5YS6P" hidden="1">#REF!</definedName>
    <definedName name="BEx9H87V5IQ3FUGEY3QRXLOYVV0C" hidden="1">#REF!</definedName>
    <definedName name="BEx9H8YR0E906F1JXZMBX3LNT004" hidden="1">#REF!</definedName>
    <definedName name="BEx9H9V5D52IFWEZD3I221Z2VYVD" hidden="1">#REF!</definedName>
    <definedName name="BEx9HE25N5H72XYQTHVOIBIV3WUA" hidden="1">#N/A</definedName>
    <definedName name="BEx9HFK4MBO6789VZK6BYVZH7NNL" hidden="1">#N/A</definedName>
    <definedName name="BEx9HQHV4N00R3PBTH3QTYPDU3WQ" hidden="1">#REF!</definedName>
    <definedName name="BEx9HUJLPW3B1H910HXHYTZPHMAC" hidden="1">#N/A</definedName>
    <definedName name="BEx9I8XIG7E5NB48QQHXP23FIN60" hidden="1">#REF!</definedName>
    <definedName name="BEx9IM9KAJ6MAJNWYUBTQ4C5BTU5" hidden="1">#REF!</definedName>
    <definedName name="BEx9IMV4GQSFX5CGTVC1UXSHKSXG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1ZRFUE85ATW4NGTSACFIOO" hidden="1">#REF!</definedName>
    <definedName name="BEx9IXCSPSZC80YZUPRCYTG326KV" hidden="1">#REF!</definedName>
    <definedName name="BEx9IZR39NHDGOM97H4E6F81RTQW" hidden="1">#REF!</definedName>
    <definedName name="BEx9J0Y86K4ZVPDEGTEO5MQ4SDNI" hidden="1">#N/A</definedName>
    <definedName name="BEx9J0YAG2G1AAHP0CYLKIX6Z294" hidden="1">#REF!</definedName>
    <definedName name="BEx9J1EJIB9UVZKMZ7QHB9U6VVOO" hidden="1">#REF!</definedName>
    <definedName name="BEx9J6CH5E7YZPER7HXEIOIKGPCA" hidden="1">#REF!</definedName>
    <definedName name="BEx9JC1H0ZDQDVY6XGHTIRLXSXZP" hidden="1">#N/A</definedName>
    <definedName name="BEx9JJTZKVUJAVPTRE0RAVTEH41G" hidden="1">#REF!</definedName>
    <definedName name="BEx9JLBYK239B3F841C7YG1GT7ST" hidden="1">#REF!</definedName>
    <definedName name="BEx9JRMJ1086WJMAKM9E6Z8VYOPW" hidden="1">#N/A</definedName>
    <definedName name="BEx9KAIAIJ68BA2E5IHIQX51EWGY" hidden="1">#N/A</definedName>
    <definedName name="BExAVN4Q3C9JIFR5T19FPEBSMS7S" hidden="1">#REF!</definedName>
    <definedName name="BExAVYTI0XFOOLDLWBQWP26P02YT" hidden="1">#REF!</definedName>
    <definedName name="BExAW4IIW5D0MDY6TJ3G4FOLPYIR" hidden="1">#REF!</definedName>
    <definedName name="BExAWYBZALCC4ERMFK83BEDJ4CPM" hidden="1">#N/A</definedName>
    <definedName name="BExAX2TU15VIP65OGKSZD41PMO4N" hidden="1">#REF!</definedName>
    <definedName name="BExAX410NB4F2XOB84OR2197H8M5" hidden="1">#REF!</definedName>
    <definedName name="BExAX8TNG8LQ5Q4904SAYQIPGBSV" hidden="1">#REF!</definedName>
    <definedName name="BExAXAMCJSAOON2IU47MLS78KCJX" hidden="1">#REF!</definedName>
    <definedName name="BExAXEDC2IXZ6Z8R5OUFS8OGJR89" hidden="1">#REF!</definedName>
    <definedName name="BExAXHIJQWQPWLTNL47T74XSMTWI" hidden="1">#N/A</definedName>
    <definedName name="BExAXI9K2PJQH4QLETR7MGS2BNZZ" hidden="1">#REF!</definedName>
    <definedName name="BExAXL3ZT02BUZOGSRNS6WGCOV7K" hidden="1">#REF!</definedName>
    <definedName name="BExAXL40LDNIK611AYB1QPTYW9XW" hidden="1">#REF!</definedName>
    <definedName name="BExAXLKA8BLA8G2H0ZRE7B8R0N5X" hidden="1">#REF!</definedName>
    <definedName name="BExAXOK6PBOOFEIAPXDRNX09U8MO" hidden="1">#REF!</definedName>
    <definedName name="BExAY0EAT2LXR5MFGM0DLIB45PLO" hidden="1">#REF!</definedName>
    <definedName name="BExAY0UIJQIGS6DN75VB12TPWRMZ" hidden="1">#REF!</definedName>
    <definedName name="BExAY7W1FB6BF27M220OJHOXFJCE" hidden="1">#N/A</definedName>
    <definedName name="BExAY9DZDS6RN4F7LPICOBGZ4AF5" hidden="1">#REF!</definedName>
    <definedName name="BExAY9ZJT64UBNSHPOGOXOER0FA5" hidden="1">#REF!</definedName>
    <definedName name="BExAYE6LNIEBR9DSNI5JGNITGKIT" hidden="1">#REF!</definedName>
    <definedName name="BExAYHMLXGGO25P8HYB2S75DEB4F" hidden="1">#REF!</definedName>
    <definedName name="BExAYITQJ20OXCIQ1TXO203KB8NU" hidden="1">#REF!</definedName>
    <definedName name="BExAYK12VSB0ELO95S142IKU570C" hidden="1">#REF!</definedName>
    <definedName name="BExAYKXAUWGDOPG952TEJ2UKZKWN" hidden="1">#REF!</definedName>
    <definedName name="BExAYNH42LAZ41JU2VWH59FO943E" hidden="1">#REF!</definedName>
    <definedName name="BExAYOO9DKXP4BYOJNDXGK1R2ZSV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RYY0CVW5LRTNP1AGOHUNISM" hidden="1">#N/A</definedName>
    <definedName name="BExAYTGVRD3DLKO75RFPMBKCIWB8" hidden="1">#REF!</definedName>
    <definedName name="BExAYVKDXJJ761HTFFUOH6P2CSF7" hidden="1">#REF!</definedName>
    <definedName name="BExAYVV67DAY58M1RR66ZFH34YX6" hidden="1">#REF!</definedName>
    <definedName name="BExAYY9H9COOT46HJLPVDLTO12UL" hidden="1">#REF!</definedName>
    <definedName name="BExAYYPL3KQKHDIGJURY0AHDIP64" hidden="1">#REF!</definedName>
    <definedName name="BExAZ49A3Y0DNXJ6FXVKQ1VMRQFO" hidden="1">#REF!</definedName>
    <definedName name="BExAZAUPH12Q84YUALRIQ8M5RRC7" hidden="1">#N/A</definedName>
    <definedName name="BExAZCNEGB4JYHC8CZ51KTN890US" hidden="1">#REF!</definedName>
    <definedName name="BExAZFCI302YFYRDJYQDWQQL0Q0O" hidden="1">#REF!</definedName>
    <definedName name="BExAZG8WE1F1KNLZ92WRCOGD9XQN" hidden="1">#REF!</definedName>
    <definedName name="BExAZLHLST9OP89R1HJMC1POQG8H" hidden="1">#REF!</definedName>
    <definedName name="BExAZMDYMIAA7RX1BMCKU1VLBRGY" hidden="1">#REF!</definedName>
    <definedName name="BExAZNFTTSXASHLBAG5O0MNFU583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3MBF29DI380TMREHQBEIN8U" hidden="1">#N/A</definedName>
    <definedName name="BExB072HHXVMUC0VYNGG48GRSH5Q" hidden="1">#REF!</definedName>
    <definedName name="BExB07ILK23R9Q17YHUUSBV33LYK" hidden="1">#REF!</definedName>
    <definedName name="BExB0FRDEYDEUEAB1W8KD6D965XA" hidden="1">#REF!</definedName>
    <definedName name="BExB0KPCN7YJORQAYUCF4YKIKPMC" hidden="1">#REF!</definedName>
    <definedName name="BExB0OASV2MLY5YTOBF3JK0MIHUT" hidden="1">#N/A</definedName>
    <definedName name="BExB0OASZZC08FMDYX9HRSM9OXEF" hidden="1">#REF!</definedName>
    <definedName name="BExB0WE47SJOXN8Y6R8NC6B027XV" hidden="1">#REF!</definedName>
    <definedName name="BExB0WE4PI3NOBXXVO9CTEN4DIU2" hidden="1">#REF!</definedName>
    <definedName name="BExB10QNIVITUYS55OAEKK3VLJFE" hidden="1">#REF!</definedName>
    <definedName name="BExB12OPX4FIWY3UUQ7N9MXBTXY2" hidden="1">#REF!</definedName>
    <definedName name="BExB12ZHTPYICL0A8RA5MRDZPYAX" hidden="1">#REF!</definedName>
    <definedName name="BExB15ZDRY4CIJ911DONP0KCY9KU" hidden="1">#REF!</definedName>
    <definedName name="BExB16VQY0O0RLZYJFU3OFEONVTE" hidden="1">#REF!</definedName>
    <definedName name="BExB1C9ZWUQOXVVGCJA1IJJJFQ43" hidden="1">#N/A</definedName>
    <definedName name="BExB1D6DDDMV7AOB9S4XD45OPKJ3" hidden="1">#REF!</definedName>
    <definedName name="BExB1FKN9YUYJ7B8ZJSMRSJ6ONT6" hidden="1">#REF!</definedName>
    <definedName name="BExB1FKNY2UO4W5FUGFHJOA2WFGG" hidden="1">#REF!</definedName>
    <definedName name="BExB1GMD0PIDGTFBGQOPRWQSP9I4" hidden="1">#REF!</definedName>
    <definedName name="BExB1HIQKUZGEBQ2MPH0TPTAZKIT" hidden="1">#REF!</definedName>
    <definedName name="BExB1I4BK3AB6GEEFY7ZAOON31BO" hidden="1">#REF!</definedName>
    <definedName name="BExB1Q29OO6LNFNT1EQLA3KYE7MX" hidden="1">#REF!</definedName>
    <definedName name="BExB1Q2BHYNTLKV3RHDNYRCKC0CT" hidden="1">#N/A</definedName>
    <definedName name="BExB1T25ZP6JV7UZ4QOQ0EZTU5HS" hidden="1">#REF!</definedName>
    <definedName name="BExB1TNRV5EBWZEHYLHI76T0FVA7" hidden="1">#REF!</definedName>
    <definedName name="BExB1UENFKIO27UN311RA6Q7UZX5" hidden="1">#REF!</definedName>
    <definedName name="BExB1W243LCPS4F4B8R4NQ6QU3TE" hidden="1">#REF!</definedName>
    <definedName name="BExB1WI6M8I0EEP1ANUQZCFY24EV" hidden="1">#REF!</definedName>
    <definedName name="BExB203OWC9QZA3BYOKQ18L4FUJE" hidden="1">#REF!</definedName>
    <definedName name="BExB215ITJRTK2YV9CY0R09ZU5XV" hidden="1">#N/A</definedName>
    <definedName name="BExB233KU5253GQOEL0YKGQD1N2M" hidden="1">#REF!</definedName>
    <definedName name="BExB245G3ZVEMGCFBJPZBDB9AV3C" hidden="1">#REF!</definedName>
    <definedName name="BExB24W9X1ODF5SWB1MPUMST9RKM" hidden="1">#REF!</definedName>
    <definedName name="BExB2CJHTU7C591BR4WRL5L2F2K6" hidden="1">#REF!</definedName>
    <definedName name="BExB2K1AV4PGNS1O6C7D7AO411AX" hidden="1">#REF!</definedName>
    <definedName name="BExB2KXLVQYG860MT5705FHNEOX4" hidden="1">#N/A</definedName>
    <definedName name="BExB2MA4MK5HEI03XHG1WKYMQVM9" hidden="1">#N/A</definedName>
    <definedName name="BExB2NS2KTIT3HAQLOR3S0R4CWPU" hidden="1">#N/A</definedName>
    <definedName name="BExB2O2UYHKI324YE324E1N7FVIB" hidden="1">#REF!</definedName>
    <definedName name="BExB2P4OW4FNSTDBVWIWW98BOFO9" hidden="1">#REF!</definedName>
    <definedName name="BExB2Q0VJ0MU2URO3JOVUAVHEI3V" hidden="1">#REF!</definedName>
    <definedName name="BExB2V4G4W3DIHZU05TOOTUR2SQF" hidden="1">#REF!</definedName>
    <definedName name="BExB2V9SLI8D74YM1ZRMVPYMJRKE" hidden="1">#REF!</definedName>
    <definedName name="BExB2YVAPMYSCX7R0YB2XAMWURWR" hidden="1">#REF!</definedName>
    <definedName name="BExB30IP1DNKNQ6PZ5ERUGR5MK4Z" hidden="1">#REF!</definedName>
    <definedName name="BExB325XTD50IPMEIIOIJ7IHANU0" hidden="1">#N/A</definedName>
    <definedName name="BExB35M4M9VQF0DHGYBEA3KV711P" hidden="1">#REF!</definedName>
    <definedName name="BExB3GEE4HMFXYP9COT9SR74R4NC" hidden="1">#REF!</definedName>
    <definedName name="BExB3JZUOXIWM0P0A5GHKTSSOS7W" hidden="1">#REF!</definedName>
    <definedName name="BExB3ON6PUDXJI0SIEFL7EURSCFB" hidden="1">#N/A</definedName>
    <definedName name="BExB3UHI0X4NUPCTED9LNM9YT49V" hidden="1">#REF!</definedName>
    <definedName name="BExB3UXQ6IQ0N92AH3JXNWKQQT6V" hidden="1">#REF!</definedName>
    <definedName name="BExB406HXCZGNSDPPO8VOG1110ZG" hidden="1">#REF!</definedName>
    <definedName name="BExB442RX0T3L6HUL6X5T21CENW6" hidden="1">#REF!</definedName>
    <definedName name="BExB4481WVJDJJ0MIOW6ZQY5DMKB" hidden="1">#N/A</definedName>
    <definedName name="BExB44DJ1VSVXVWLVRHSPID9C4XM" hidden="1">#N/A</definedName>
    <definedName name="BExB45Q7D3AEC84FD1Z5O2AV2RUM" hidden="1">#N/A</definedName>
    <definedName name="BExB49BI8NLAOT0FBC7BI8W1UQ39" hidden="1">#N/A</definedName>
    <definedName name="BExB49X2A69CHK8WZZYG0YGFQYHN" hidden="1">#N/A</definedName>
    <definedName name="BExB4ADD0L7417CII901XTFKXD1J" hidden="1">#REF!</definedName>
    <definedName name="BExB4B9PTN6T4CSKH6U5OZ3JFDD8" hidden="1">#REF!</definedName>
    <definedName name="BExB4DO1V1NL2AVK5YE1RSL5RYHL" hidden="1">#REF!</definedName>
    <definedName name="BExB4DYU06HCGRIPBSWRCXK804UM" hidden="1">#REF!</definedName>
    <definedName name="BExB4R5JZFW6A1CMY56N51JV2U9K" hidden="1">#REF!</definedName>
    <definedName name="BExB4SYB2OHOQ74GXMRNR4VLUT84" hidden="1">#N/A</definedName>
    <definedName name="BExB4Z3EZBGYYI33U0KQ8NEIH8PY" hidden="1">#REF!</definedName>
    <definedName name="BExB50QTW6N2Y5WUKLNZZ4RYZKIH" hidden="1">#REF!</definedName>
    <definedName name="BExB541CBB1D8CTY30SOY75V64NO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9VUG0IB4DEH09XFYZBD2XVA" hidden="1">#REF!</definedName>
    <definedName name="BExB5EDO9XUKHF74X3HAU2WPPHZH" hidden="1">#REF!</definedName>
    <definedName name="BExB5G6EH68AYEP1UT0GHUEL3SLN" hidden="1">#REF!</definedName>
    <definedName name="BExB5HDJIRWQVH8CM89XZ8QJLA0N" hidden="1">#REF!</definedName>
    <definedName name="BExB5JBSOB1KAUL54SKYOEWX5FUX" hidden="1">#REF!</definedName>
    <definedName name="BExB5PGWL5Q9JL5FI8ZDQAZ46XTS" hidden="1">#REF!</definedName>
    <definedName name="BExB5QO30WI9WES28Y2RINNXRHWC" hidden="1">#REF!</definedName>
    <definedName name="BExB5QYVEZWFE5DQVHAM760EV05X" hidden="1">#REF!</definedName>
    <definedName name="BExB5RPWA7OY38RAZJIPO4JCBAAN" hidden="1">#REF!</definedName>
    <definedName name="BExB5SGSOI8CCII2Q06ZCDQ7L93W" hidden="1">#REF!</definedName>
    <definedName name="BExB5U9IRH14EMOE0YGIE3WIVLFS" hidden="1">#REF!</definedName>
    <definedName name="BExB5VWYMOV6BAIH7XUBBVPU7MMD" hidden="1">#REF!</definedName>
    <definedName name="BExB5ZYJNRC5KX104136CP0HM4EG" hidden="1">#REF!</definedName>
    <definedName name="BExB610DZWIJP1B72U9QM42COH2B" hidden="1">#REF!</definedName>
    <definedName name="BExB615O9SAK2EB0H5L8TNQMAZIF" hidden="1">#REF!</definedName>
    <definedName name="BExB63PCQITQQJAAH4SSGT5SU12Q" hidden="1">#N/A</definedName>
    <definedName name="BExB6692ZQP36NHHWV7TLSTYCP8G" hidden="1">#REF!</definedName>
    <definedName name="BExB6C3FUAKK9ML5T767NMWGA9YB" hidden="1">#REF!</definedName>
    <definedName name="BExB6C8X6JYRLKZKK17VE3QUNL3D" hidden="1">#REF!</definedName>
    <definedName name="BExB6CZTE0PWILZ6X0SQ2FCCSK0D" hidden="1">#REF!</definedName>
    <definedName name="BExB6HN3QRFPXM71MDUK21BKM7PF" hidden="1">#REF!</definedName>
    <definedName name="BExB6IZMHCZ3LB7N73KD90YB1HBZ" hidden="1">#REF!</definedName>
    <definedName name="BExB6JADVTKWFS7AFJAHRSM2PHRP" hidden="1">#REF!</definedName>
    <definedName name="BExB6Q6JKBMO3M4WX8XUD0JET6HB" hidden="1">#REF!</definedName>
    <definedName name="BExB6ROHPERYCKTYPBKUIR04BNPP" hidden="1">#N/A</definedName>
    <definedName name="BExB6TBWTJ2DWMETWDOM30JI2GX3" hidden="1">#REF!</definedName>
    <definedName name="BExB6YQ5QG0M7Q3RVBS7MAOYV2FG" hidden="1">[0]!channel #REF!</definedName>
    <definedName name="BExB719SGNX4Y8NE6JEXC555K596" hidden="1">#REF!</definedName>
    <definedName name="BExB7265DCHKS7V2OWRBXCZTEIW9" hidden="1">#REF!</definedName>
    <definedName name="BExB74F088Z5LM9SEUAESIZUQ3X8" hidden="1">#REF!</definedName>
    <definedName name="BExB74PS5P9G0P09Y6DZSCX0FLTJ" hidden="1">#REF!</definedName>
    <definedName name="BExB74V8DMVWE75TYP46XU2P2MQ3" hidden="1">#N/A</definedName>
    <definedName name="BExB78RH79J0MIF7H8CAZ0CFE88Q" hidden="1">#REF!</definedName>
    <definedName name="BExB7ELT09HGDVO5BJC1ZY9D09GZ" hidden="1">#REF!</definedName>
    <definedName name="BExB7QW704MP82CH4JWBSB5AT8WK" hidden="1">#N/A</definedName>
    <definedName name="BExB806PAXX70XUTA3ZI7OORD78R" hidden="1">#REF!</definedName>
    <definedName name="BExB83BXIJ28WJQVVJOYMDPNY09P" hidden="1">#REF!</definedName>
    <definedName name="BExB87IXCBNPI73PHRIP27MJPBDW" hidden="1">#N/A</definedName>
    <definedName name="BExB8ATTAFWFX92MLQJURQ7F3SYP" hidden="1">#N/A</definedName>
    <definedName name="BExB8HF4UBVZKQCSRFRUQL2EE6VL" hidden="1">#REF!</definedName>
    <definedName name="BExB8HKHKZ1ORJZUYGG2M4VSCC39" hidden="1">#REF!</definedName>
    <definedName name="BExB8MYNQ152XIEYDJ3XLJR8WN0V" hidden="1">#N/A</definedName>
    <definedName name="BExB8MYO1RKVPX6RM9GOYO4D4KY9" hidden="1">#REF!</definedName>
    <definedName name="BExB8QPH8DC5BESEVPSMBCWVN6PO" hidden="1">#REF!</definedName>
    <definedName name="BExB8T3SCWX5ZUT6MZGI8K97LW31" hidden="1">#N/A</definedName>
    <definedName name="BExB8U5N0D85YR8APKN3PPKG0FWP" hidden="1">#REF!</definedName>
    <definedName name="BExB92P29G0BYI4A69FMQWFR1A6P" hidden="1">#N/A</definedName>
    <definedName name="BExB9839DHT8GUTUQH99OEJJ9U98" hidden="1">#N/A</definedName>
    <definedName name="BExB99QOQSFS7U13D9HGS8LEWNCS" hidden="1">#N/A</definedName>
    <definedName name="BExB9DHI5I2TJ2LXYPM98EE81L27" hidden="1">#REF!</definedName>
    <definedName name="BExB9NJ0QMEM9FY6XXJGAVOU0G9O" hidden="1">[0]!channel #REF!</definedName>
    <definedName name="BExB9NZ3ZIB1V7JIWY5QELC2PMJ5" hidden="1">#REF!</definedName>
    <definedName name="BExB9Q2MZZHBGW8QQKVEYIMJBPIE" hidden="1">#REF!</definedName>
    <definedName name="BExB9S66MFUL9J891R547MSVIVV1" hidden="1">#REF!</definedName>
    <definedName name="BExB9WD7XSH9FHTUNMPR21N8AS1Q" hidden="1">#N/A</definedName>
    <definedName name="BExB9YGRZE7CIB89UTIGJNVN0OQB" hidden="1">#N/A</definedName>
    <definedName name="BExB9YRJH21P0HUYARO0R7TTXPJ7" hidden="1">#REF!</definedName>
    <definedName name="BExBA1GON0EZRJ20UYPILAPLNQWM" hidden="1">#REF!</definedName>
    <definedName name="BExBA5I8DCPY2PEZ1SX180G3W48K" hidden="1">#N/A</definedName>
    <definedName name="BExBA63V4LE01T433SSX0NWXTXMD" hidden="1">#N/A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AGDM0NUHEN38UDYPCLM57RU" hidden="1">#N/A</definedName>
    <definedName name="BExBABCQ7LS42WK40PJY0EKGPMX2" hidden="1">#N/A</definedName>
    <definedName name="BExBAGQYIBV77JKN346FU4VT1MB4" hidden="1">#REF!</definedName>
    <definedName name="BExBAI8X0FKDQJ6YZJQDTTG4ZCWY" hidden="1">#REF!</definedName>
    <definedName name="BExBAK6YBUHGIGZUMZ1ZY3LRJI00" hidden="1">#REF!</definedName>
    <definedName name="BExBAKN7XIBAXCF9PCNVS038PCQO" hidden="1">#REF!</definedName>
    <definedName name="BExBAKXZ7PBW3DDKKA5MWC1ZUC7O" hidden="1">#REF!</definedName>
    <definedName name="BExBAMFXZ705Q23S7053A4MP91EW" hidden="1">[0]!channel #REF!</definedName>
    <definedName name="BExBANCAW37Z78FR31ORM40AI7GT" hidden="1">#N/A</definedName>
    <definedName name="BExBAO8NLXZXHO6KCIECSFCH3RR0" hidden="1">#REF!</definedName>
    <definedName name="BExBAOOT1KBSIEISN1ADL4RMY879" hidden="1">#REF!</definedName>
    <definedName name="BExBAPVXF9OVEPKMH3JAD0XUQBRC" hidden="1">#REF!</definedName>
    <definedName name="BExBAR3536HKQCNSNQ4ASUYC9JSH" hidden="1">#REF!</definedName>
    <definedName name="BExBATS6QTKFZ3S66DBSAAJJ1257" hidden="1">#REF!</definedName>
    <definedName name="BExBAVKX8Q09370X1GCZWJ4E91YJ" hidden="1">#REF!</definedName>
    <definedName name="BExBAW6ILE8ZC53E87NGQ49FUZ34" hidden="1">#N/A</definedName>
    <definedName name="BExBAW6JEEVHYHKPLVDEJLA2TVUV" hidden="1">#REF!</definedName>
    <definedName name="BExBAX2X2ENJYO4QTR5VAIQ86L7B" hidden="1">#REF!</definedName>
    <definedName name="BExBAZ13D3F1DVJQ6YJ8JGUYEYJE" hidden="1">#REF!</definedName>
    <definedName name="BExBB9D9GNURCRZN3NR6UY375OX5" hidden="1">#REF!</definedName>
    <definedName name="BExBBJ9BWME32GCDTD4GDSQBG1SE" hidden="1">#REF!</definedName>
    <definedName name="BExBBTG649R9I0CT042JLL8LXV18" hidden="1">#REF!</definedName>
    <definedName name="BExBBUCJQRR74Q7GPWDEZXYK2KJL" hidden="1">#REF!</definedName>
    <definedName name="BExBBUSNU64IE1MXEGPJCFB85LKG" hidden="1">#REF!</definedName>
    <definedName name="BExBBV8XVMD9CKZY711T0BN7H3PM" hidden="1">#REF!</definedName>
    <definedName name="BExBC6S9JZS9ZX6V7SBKDJ5R3CGN" hidden="1">#REF!</definedName>
    <definedName name="BExBC78HXWXHO3XAB6E8NVTBGLJS" hidden="1">#REF!</definedName>
    <definedName name="BExBC7JA73OI56HYJYTZ1HV62VWT" hidden="1">#REF!</definedName>
    <definedName name="BExBCATYFKZJC3UI1AHAERSO9IXY" hidden="1">#N/A</definedName>
    <definedName name="BExBCDTV7GTBOTIE9EFJ36EX4FKM" hidden="1">#REF!</definedName>
    <definedName name="BExBCGDIRZI4DUIT8CEFA4852S9Z" hidden="1">#N/A</definedName>
    <definedName name="BExBCK4H2CF3XDL7AH3W254CWF4R" hidden="1">#REF!</definedName>
    <definedName name="BExBCKKJTIRKC1RZJRTK65HHLX4W" hidden="1">#REF!</definedName>
    <definedName name="BExBCLMEPAN3XXX174TU8SS0627Q" hidden="1">#REF!</definedName>
    <definedName name="BExBCMTEH63P6H1CKWQH2DGVNSVX" hidden="1">#REF!</definedName>
    <definedName name="BExBCRBEYR2KZ8FAQFZ2NHY13WIY" hidden="1">#REF!</definedName>
    <definedName name="BExBCSD39UTLQDZ71MIX2PTSAVZX" hidden="1">#N/A</definedName>
    <definedName name="BExBCZ99ZP2PDJ397PZMPKIH8TI8" hidden="1">#REF!</definedName>
    <definedName name="BExBCZUU1UR90PQUCOSYNFQQTXI1" hidden="1">#REF!</definedName>
    <definedName name="BExBD1CR31JE4TBZEMZ6ZNRFIDNP" hidden="1">#REF!</definedName>
    <definedName name="BExBD1YDH9NFQ8WMSKWSUYHDHALJ" hidden="1">#N/A</definedName>
    <definedName name="BExBD4I559NXSV6J07Q343TKYMVJ" hidden="1">#REF!</definedName>
    <definedName name="BExBD8ZYJTXP5BSIOM0ZOWJJFA6A" hidden="1">#N/A</definedName>
    <definedName name="BExBDBZQLTX3OGFYGULQFK5WEZU5" hidden="1">#REF!</definedName>
    <definedName name="BExBDIAB3MT59SW3AYJFBD0OABH0" hidden="1">#N/A</definedName>
    <definedName name="BExBDIL3TW18D2Q502HB5VP32OQI" hidden="1">#N/A</definedName>
    <definedName name="BExBDJS9TUEU8Z84IV59E5V4T8K6" hidden="1">#REF!</definedName>
    <definedName name="BExBDKOMSVH4XMH52CFJ3F028I9R" hidden="1">#REF!</definedName>
    <definedName name="BExBDM1A0E8MF8V7U0LRXUNEBPLC" hidden="1">#REF!</definedName>
    <definedName name="BExBDSRXVZQ0W5WXQMP5XD00GRRL" hidden="1">#REF!</definedName>
    <definedName name="BExBDTDIHS3IA85P49E3FM64KE4B" hidden="1">#REF!</definedName>
    <definedName name="BExBDUVGK3E1J4JY9ZYTS7V14BLY" hidden="1">#REF!</definedName>
    <definedName name="BExBDWDG2GXBTEGBOQMQLB38QUEV" hidden="1">#REF!</definedName>
    <definedName name="BExBDZITI2UCDSH0V24NITQG9SFA" hidden="1">#REF!</definedName>
    <definedName name="BExBE162OSBKD30I7T1DKKPT3I9I" hidden="1">#REF!</definedName>
    <definedName name="BExBE4M6YL512JJD7QCT5NHC893P" hidden="1">#REF!</definedName>
    <definedName name="BExBE5YPUY1T7N7DHMMIGGXK8TMP" hidden="1">#REF!</definedName>
    <definedName name="BExBE9K5X9141VV4T2BE4UPED2NS" hidden="1">#N/A</definedName>
    <definedName name="BExBEC9ATLQZF86W1M3APSM4HEOH" hidden="1">#REF!</definedName>
    <definedName name="BExBEECS0D45OPQR60D1D2OOSBG7" hidden="1">#REF!</definedName>
    <definedName name="BExBEFPEY2JR9JJE6IOAF2OFWR4M" hidden="1">#REF!</definedName>
    <definedName name="BExBETC9XL80NWYBNGAD28ZJ7WRL" hidden="1">#REF!</definedName>
    <definedName name="BExBEYFQJE9YK12A6JBMRFKEC7RN" hidden="1">#REF!</definedName>
    <definedName name="BExBF0U1PNBWLGLVVPNYEZHKB0ON" hidden="1">#REF!</definedName>
    <definedName name="BExBF3TXJTJ52WTH5JS1IEEUKRWA" hidden="1">#REF!</definedName>
    <definedName name="BExBG1ED81J2O4A2S5F5Y3BPHMCR" hidden="1">#REF!</definedName>
    <definedName name="BExCRLIHS7466WFJ3RPIUGGXYESZ" hidden="1">#REF!</definedName>
    <definedName name="BExCRO7N2MTUTOKA1EB3EWP95DEX" hidden="1">#N/A</definedName>
    <definedName name="BExCROIFDQP6GEN1GZNTC0JUNTOZ" hidden="1">#REF!</definedName>
    <definedName name="BExCRQWQ8OL3G72NOC4A1HWKQ560" hidden="1">#REF!</definedName>
    <definedName name="BExCRRIBGG57IJ1DUG0GCSPL72DO" hidden="1">#REF!</definedName>
    <definedName name="BExCS078RE3CUATM8A8NCC0WWHGC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GZG9G2SOKYYBCQF48XUIYCJ" hidden="1">#REF!</definedName>
    <definedName name="BExCSMOFTXSUEC1T46LR1UPYRCX5" hidden="1">#REF!</definedName>
    <definedName name="BExCSSDG3TM6TPKS19E9QYJEELZ6" hidden="1">#REF!</definedName>
    <definedName name="BExCSVDC8NVFZ6FQSJ2RF24E2H0Z" hidden="1">#REF!</definedName>
    <definedName name="BExCSVINL5X9SIRCC850UEAI42PQ" hidden="1">#REF!</definedName>
    <definedName name="BExCSZV7U67UWXL2HKJNM5W1E4OO" hidden="1">#REF!</definedName>
    <definedName name="BExCT29JFCYAPVTWUW0BPTBG15YF" hidden="1">#REF!</definedName>
    <definedName name="BExCT4NSDT61OCH04Y2QIFIOP75H" hidden="1">#REF!</definedName>
    <definedName name="BExCT6GKBK5ZDFQPVJB7UOLTBO7X" hidden="1">[0]!channel #REF!</definedName>
    <definedName name="BExCTAI65NB53YVDVDJYNKD6W627" hidden="1">#N/A</definedName>
    <definedName name="BExCTVS878EN86CXCYZME98672YL" hidden="1">#REF!</definedName>
    <definedName name="BExCTW8G3VCZ55S09HTUGXKB1P2M" hidden="1">#REF!</definedName>
    <definedName name="BExCTXQ8RJS0GNK6MLD4I4VAZ9IO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16FAFHSYEENQXBNLERR7V3K" hidden="1">#REF!</definedName>
    <definedName name="BExCU1RZRIVUD4E404KNVFC32FZX" hidden="1">#N/A</definedName>
    <definedName name="BExCU2834920JBHSPCRC4UF80OLL" hidden="1">#REF!</definedName>
    <definedName name="BExCU69UPZOL8NKTVW5QE1FMNVB9" hidden="1">#REF!</definedName>
    <definedName name="BExCU8DD79ITUQKT2DEO19PQ86I6" hidden="1">#N/A</definedName>
    <definedName name="BExCU8O54I3P3WRYWY1CRP3S78QY" hidden="1">#REF!</definedName>
    <definedName name="BExCUD60H1UMM2E28QIX022PMAO3" hidden="1">#REF!</definedName>
    <definedName name="BExCUDRJO23YOKT8GPWOVQ4XEHF5" hidden="1">#REF!</definedName>
    <definedName name="BExCUE7O0UETWJWNDMP4TYTFZZCB" hidden="1">#REF!</definedName>
    <definedName name="BExCUIK77NQ5QCMVK4MU87P7ZBOA" hidden="1">#REF!</definedName>
    <definedName name="BExCUL3U1XLZD4COEJCXGD9XC6E0" hidden="1">#REF!</definedName>
    <definedName name="BExCUPAWHM0P4BSKFZ5SJKV1ERM7" hidden="1">#REF!</definedName>
    <definedName name="BExCUPAXFR16YMWL30ME3F3BSRDZ" hidden="1">#REF!</definedName>
    <definedName name="BExCUR94DHCE47PUUWEMT5QZOYR2" hidden="1">#REF!</definedName>
    <definedName name="BExCUTHY8R13G9AEK0DLVGOYOKP2" hidden="1">#N/A</definedName>
    <definedName name="BExCUW1Q2AR1JX2Z1B9CGJ6H60GY" hidden="1">#REF!</definedName>
    <definedName name="BExCUW1RF5RHW7OK9J4GFUGR30IK" hidden="1">#REF!</definedName>
    <definedName name="BExCV634L7SVHGB0UDDTRRQ2Q72H" hidden="1">#REF!</definedName>
    <definedName name="BExCV9OMBWLBU4E3UEI603Q712AP" hidden="1">#REF!</definedName>
    <definedName name="BExCVBXG4TTE2ERW52ZA09FBTDH2" hidden="1">#REF!</definedName>
    <definedName name="BExCVBXGSXT9FWJRG62PX9S1RK83" hidden="1">#REF!</definedName>
    <definedName name="BExCVERZT9LLZLYRDQM9UKLN7HOV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H0KFLY4D0IVRFGVTJYRXFX" hidden="1">#REF!</definedName>
    <definedName name="BExCVODAYE2LQ6OZ61RMU3VLTUH0" hidden="1">[0]!channel #REF!</definedName>
    <definedName name="BExCVTB7FFULKBOJ0OTDHBQSW0YM" hidden="1">#N/A</definedName>
    <definedName name="BExCVTGPM0135Q94PIHT08DZ8NJL" hidden="1">#REF!</definedName>
    <definedName name="BExCVV44WY5807WGMTGKPW0GT256" hidden="1">#REF!</definedName>
    <definedName name="BExCVWLXVAKW0MGL9EAXK4DRRB6T" hidden="1">#REF!</definedName>
    <definedName name="BExCVZ5PN4V6MRBZ04PZJW3GEF8S" hidden="1">#REF!</definedName>
    <definedName name="BExCW13R0GWJYGXZBNCPAHQN4NR2" hidden="1">#REF!</definedName>
    <definedName name="BExCW37AJQ22HZN4J8IZBPSVTUTS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WX69ER7R6C6VGOZAPRGXJR2R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7D4BDAOMHWLEJB0DW1O48KA" hidden="1">#N/A</definedName>
    <definedName name="BExCX7NVW0OVG4AWXTDEEBB4PMXS" hidden="1">#REF!</definedName>
    <definedName name="BExCXAYLA3TMOHIRCEXCXXUSNOKZ" hidden="1">#REF!</definedName>
    <definedName name="BExCXC0EIRZGKHGFWVH6BZGZKSL5" hidden="1">#REF!</definedName>
    <definedName name="BExCXILMURGYMAH6N5LF5DV6K3GM" hidden="1">#REF!</definedName>
    <definedName name="BExCXQUFBMXQ1650735H48B1AZT3" hidden="1">#REF!</definedName>
    <definedName name="BExCXSN0D70VCMW7NFOX0IFJFWA0" hidden="1">#REF!</definedName>
    <definedName name="BExCXUQP121593HQ2W9UQYQ6W8F4" hidden="1">#REF!</definedName>
    <definedName name="BExCXVSEF7HYHLF1DL51WQG67IQJ" hidden="1">#N/A</definedName>
    <definedName name="BExCXZ8JBEV4JVD3EF3HG47LCQ9M" hidden="1">#N/A</definedName>
    <definedName name="BExCY2DQO9VLA77Q7EG3T0XNXX4F" hidden="1">#REF!</definedName>
    <definedName name="BExCY4H9JMPB090TG2SILY28IPCR" hidden="1">#REF!</definedName>
    <definedName name="BExCY4HAWHQJWLOF8Y3WVZKJD2FV" hidden="1">#REF!</definedName>
    <definedName name="BExCY4S28LUTG0H87TH7ZHIE5EX5" hidden="1">#N/A</definedName>
    <definedName name="BExCY5J3X9NN45XBLA5S6Z2ECYQ1" hidden="1">#N/A</definedName>
    <definedName name="BExCY6VMJ68MX3C981R5Q0BX5791" hidden="1">#REF!</definedName>
    <definedName name="BExCY7RYH2PNF2AG4323SEPEY53K" hidden="1">#REF!</definedName>
    <definedName name="BExCYAH2SAZCPW6XCB7V7PMMCAWO" hidden="1">#REF!</definedName>
    <definedName name="BExCYEDDF0FY6VVKMEK9WB4PS4TR" hidden="1">#N/A</definedName>
    <definedName name="BExCYJBB52X8B3AREHCC1L5QNPX7" hidden="1">#REF!</definedName>
    <definedName name="BExCYK7MZ56O5XIV8T5XIE9VBQXN" hidden="1">#REF!</definedName>
    <definedName name="BExCYLEU0NFWSGIJTPZ9BO7TB9YV" hidden="1">#N/A</definedName>
    <definedName name="BExCYPRC5HJE6N2XQTHCT6NXGP8N" hidden="1">#REF!</definedName>
    <definedName name="BExCYQ24K0AZ49VJU05KFO9HLHDS" hidden="1">#REF!</definedName>
    <definedName name="BExCYRUVYRON55DTRUGG3N810351" hidden="1">#REF!</definedName>
    <definedName name="BExCYU3QBYLSYQEBL7KZPWY8KZIG" hidden="1">#REF!</definedName>
    <definedName name="BExCYUK0I3UEXZNFDW71G6Z6D8XR" hidden="1">#REF!</definedName>
    <definedName name="BExCYXJWQSEEYU4NMNR519R6S9CZ" hidden="1">#REF!</definedName>
    <definedName name="BExCZBHJ4ZDFD4N4ZS7VAL7FA7P7" hidden="1">#REF!</definedName>
    <definedName name="BExCZDFQCJ2C1V1V5SESKQAUBDPW" hidden="1">#N/A</definedName>
    <definedName name="BExCZFZCXMLY5DWESYJ9NGTJYQ8M" hidden="1">#REF!</definedName>
    <definedName name="BExCZH6IXKYWSMFYNQ8ZXNUFVTZY" hidden="1">#REF!</definedName>
    <definedName name="BExCZJ4P8WS0BDT31WDXI0ROE7D6" hidden="1">#REF!</definedName>
    <definedName name="BExCZKH6NI0EE02L995IFVBD1J59" hidden="1">#REF!</definedName>
    <definedName name="BExCZKMIST1VEPLIWWKR7PIK27ZH" hidden="1">#N/A</definedName>
    <definedName name="BExCZUD9FEOJBKDJ51Z3JON9LKJ8" hidden="1">#REF!</definedName>
    <definedName name="BExCZZRHQCGK58UKPX3Z0FAJNH0Z" hidden="1">#REF!</definedName>
    <definedName name="BExD01PJ3941GZZCSRQCMZRQT13K" hidden="1">#N/A</definedName>
    <definedName name="BExD02RES1M7CH8FC3UZX50AIGWB" hidden="1">#N/A</definedName>
    <definedName name="BExD0508DAALLU00PHFPBC8SRRKT" hidden="1">#REF!</definedName>
    <definedName name="BExD06SXR2OPV4282WTX6ARRQ4JS" hidden="1">#REF!</definedName>
    <definedName name="BExD0GOZSB6IKK58JMRBJHNB25SE" hidden="1">#REF!</definedName>
    <definedName name="BExD0HALIN0JR4JTPGDEVAEE5EX5" hidden="1">#REF!</definedName>
    <definedName name="BExD0JJLF5TTV5H6KZSO4Y2EKRZS" hidden="1">#REF!</definedName>
    <definedName name="BExD0LCCDPG16YLY5WQSZF1XI5DA" hidden="1">#REF!</definedName>
    <definedName name="BExD0P8F7KQMFSYM4625F10ZH3V4" hidden="1">#REF!</definedName>
    <definedName name="BExD0RMWSB4TRECEHTH6NN4K9DFZ" hidden="1">#REF!</definedName>
    <definedName name="BExD0U18CN3R4YAGZUB4H6MU1ZNG" hidden="1">#REF!</definedName>
    <definedName name="BExD0U6KG10QGVDI1XSHK0J10A2V" hidden="1">#REF!</definedName>
    <definedName name="BExD0WQ71JYMUDXQTQEITA6DXV3F" hidden="1">#REF!</definedName>
    <definedName name="BExD0YJ3B3WU0HQR16BRMC2ICUPX" hidden="1">#REF!</definedName>
    <definedName name="BExD11IZUGHYSZQIEH8EOLGZG1YK" hidden="1">#REF!</definedName>
    <definedName name="BExD13BK4PF010LX56J9L5VMCA5X" hidden="1">#N/A</definedName>
    <definedName name="BExD13RUIBGRXDL4QDZ305UKUR12" hidden="1">#REF!</definedName>
    <definedName name="BExD14DETV5R4OOTMAXD5NAKWRO3" hidden="1">#REF!</definedName>
    <definedName name="BExD16GX97VYRI8JFEQK2ON0V9ZF" hidden="1">#N/A</definedName>
    <definedName name="BExD17YV2ZYAEDMHIU0NC8D9N73J" hidden="1">#REF!</definedName>
    <definedName name="BExD189NLCZ0MV1E8GXPW23W160D" hidden="1">#REF!</definedName>
    <definedName name="BExD1CX0LOXISLBCC1PCPFZKT8H6" hidden="1">#REF!</definedName>
    <definedName name="BExD1HENUY43ZI62A8ALVAWRCUGM" hidden="1">#N/A</definedName>
    <definedName name="BExD1HPG9WA8B8B977C65XN2UH9A" hidden="1">#REF!</definedName>
    <definedName name="BExD1M1ZC8AN4ACXK0BUJ4M5QCVF" hidden="1">#N/A</definedName>
    <definedName name="BExD1OAU9OXQAZA4D70HP72CU6GB" hidden="1">#REF!</definedName>
    <definedName name="BExD1Y1JV61416YA1XRQHKWPZIE7" hidden="1">#REF!</definedName>
    <definedName name="BExD2B2UII0Q06LJSHBLK5UBRGQ2" hidden="1">#REF!</definedName>
    <definedName name="BExD2BIYE7UIWW5QSXN9XQOND1PS" hidden="1">#N/A</definedName>
    <definedName name="BExD2CFHIRMBKN5KXE5QP4XXEWFS" hidden="1">#REF!</definedName>
    <definedName name="BExD2DMHH1HWXQ9W0YYMDP8AAX8Q" hidden="1">#REF!</definedName>
    <definedName name="BExD2ETSXJW9H7Q323566VGAJPAU" hidden="1">#REF!</definedName>
    <definedName name="BExD2EZ3VBYHPE3X1V6TF7KBIDN2" hidden="1">#N/A</definedName>
    <definedName name="BExD2G69MJDGIEISHCWV6Q2NL96C" hidden="1">[0]!channel #REF!</definedName>
    <definedName name="BExD2HTPC7IWBAU6OSQ67MQA8BYZ" hidden="1">#REF!</definedName>
    <definedName name="BExD2L9OUUE5A2OUUCI7ZFK5MZ2E" hidden="1">#REF!</definedName>
    <definedName name="BExD2MRMSOCW29ZLJ226FVCE2K34" hidden="1">#REF!</definedName>
    <definedName name="BExD2RK9LE7I985N677G3WNH5DIV" hidden="1">#REF!</definedName>
    <definedName name="BExD363H2VGFIQUCE6LS4AC5J0ZT" hidden="1">#REF!</definedName>
    <definedName name="BExD37W7YUULHO5DGYRP7KYM65NC" hidden="1">#REF!</definedName>
    <definedName name="BExD3A588E939V61P1XEW0FI5Q0S" hidden="1">#REF!</definedName>
    <definedName name="BExD3C3A7X5JI0KDD0X3HAJ1K4I8" hidden="1">#N/A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GAC9XWF12RDUPBKP88IQF3I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PKTT0MHJPK56ADYPFIYXKO7" hidden="1">#REF!</definedName>
    <definedName name="BExD3QXA2UQ2W4N7NYLUEOG40BZB" hidden="1">#REF!</definedName>
    <definedName name="BExD3U2N041TEJ7GCN005UTPHNXY" hidden="1">#REF!</definedName>
    <definedName name="BExD3ZGVOX34J0JDH85MUK7JNMJO" hidden="1">#REF!</definedName>
    <definedName name="BExD40O0CFTNJFOFMMM1KH0P7BUI" hidden="1">#REF!</definedName>
    <definedName name="BExD47UZN79E7UZ1PF13H1AL03VT" hidden="1">#REF!</definedName>
    <definedName name="BExD4B5OJKUPJMFR7AZJGR6UVR3E" hidden="1">#REF!</definedName>
    <definedName name="BExD4BR9HJ3MWWZ5KLVZWX9FJAUS" hidden="1">#REF!</definedName>
    <definedName name="BExD4F1WTKT3H0N9MF4H1LX7MBSY" hidden="1">#REF!</definedName>
    <definedName name="BExD4GJVM4WDKVHRLTGRMEVOQ89V" hidden="1">#REF!</definedName>
    <definedName name="BExD4H5GQWXBS6LUL3TSP36DVO38" hidden="1">#REF!</definedName>
    <definedName name="BExD4JJSS3QDBLABCJCHD45SRNPI" hidden="1">#REF!</definedName>
    <definedName name="BExD4MUFRRY92G9K1C8D7OYJ9V2K" hidden="1">#REF!</definedName>
    <definedName name="BExD4R1I0MKF033I5LPUYIMTZ6E8" hidden="1">#REF!</definedName>
    <definedName name="BExD4RHMHOHG2WM6HI950PSP13F8" hidden="1">#REF!</definedName>
    <definedName name="BExD4X6MILNGJIE169ARRMVHMXMN" hidden="1">#N/A</definedName>
    <definedName name="BExD4XMWXA4QJDU4H3D9LHJ6QBT6" hidden="1">#N/A</definedName>
    <definedName name="BExD50MT3M6XZLNUP9JL93EG6D9R" hidden="1">#REF!</definedName>
    <definedName name="BExD518D0NK574DGIYPBFNI12BOG" hidden="1">#N/A</definedName>
    <definedName name="BExD51DPQFYLTZV97K1LW8N86NG7" hidden="1">#REF!</definedName>
    <definedName name="BExD51TSBUYP9YOO7PJHYNYGTT0E" hidden="1">#REF!</definedName>
    <definedName name="BExD524LI4AM5JBLV3LEMW542I34" hidden="1">#REF!</definedName>
    <definedName name="BExD53MIQ4UQ4K9FIXHIL18JGBCZ" hidden="1">#REF!</definedName>
    <definedName name="BExD56H3GC94CVVVEYFHUEGGLIGT" hidden="1">#REF!</definedName>
    <definedName name="BExD56H3PXW7L3RF0C7VBBCPTPNG" hidden="1">[0]!channel 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L0CJN4P7XBT9WZL6R2DHCYN" hidden="1">#REF!</definedName>
    <definedName name="BExD5P7D7B3TCMJQY4TM56KCPB73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4HORFQOHEIDVA0ALSCLJTAY" hidden="1">#REF!</definedName>
    <definedName name="BExD67SCEKW01BMJU01LAPYJJYL2" hidden="1">#REF!</definedName>
    <definedName name="BExD6BZF6UGC8YXEZJ8URJDY0HUJ" hidden="1">#REF!</definedName>
    <definedName name="BExD6CQA7UMJBXV7AIFAIHUF2ICX" hidden="1">#REF!</definedName>
    <definedName name="BExD6FKVK8WJWNYPVENR7Q8Q30PK" hidden="1">#REF!</definedName>
    <definedName name="BExD6GH8MH5EUV0F8JXDPYGTCU6T" hidden="1">#REF!</definedName>
    <definedName name="BExD6GMP0LK8WKVWMIT1NNH8CHLF" hidden="1">#REF!</definedName>
    <definedName name="BExD6H2TE0WWAUIWVSSCLPZ6B88N" hidden="1">#REF!</definedName>
    <definedName name="BExD6OVC7QR3YQE6XI68ADUAIIGX" hidden="1">#N/A</definedName>
    <definedName name="BExD6XV0BDU8LPQPWSKHU0XX0UPR" hidden="1">#REF!</definedName>
    <definedName name="BExD71LTOE015TV5RSAHM8NT8GVW" hidden="1">#REF!</definedName>
    <definedName name="BExD73USXVADC7EHGHVTQNCT06ZA" hidden="1">#REF!</definedName>
    <definedName name="BExD7BSP17X23CGQCSBN4531071F" hidden="1">#REF!</definedName>
    <definedName name="BExD7CE8ZR0EL3ZQP0AYQ5XQUH9L" hidden="1">#REF!</definedName>
    <definedName name="BExD7GAIGULTB3YHM1OS9RBQOTEC" hidden="1">#REF!</definedName>
    <definedName name="BExD7GAIHX094KROB46WFTL2XBWL" hidden="1">#REF!</definedName>
    <definedName name="BExD7IE1DHIS52UFDCTSKPJQNRD5" hidden="1">#REF!</definedName>
    <definedName name="BExD7IUBGUWHYC9UNZ1IY5XFYKQN" hidden="1">#REF!</definedName>
    <definedName name="BExD7IZMKM0QIFE7EV1NYL6EZVJZ" hidden="1">#REF!</definedName>
    <definedName name="BExD7JQOJ35HGL8U2OCEI2P2JT7I" hidden="1">#REF!</definedName>
    <definedName name="BExD7KSDKNDNH95NDT3S7GM3MUU2" hidden="1">#REF!</definedName>
    <definedName name="BExD7M4ZFY7JU9D8OKM43IQIXX66" hidden="1">#REF!</definedName>
    <definedName name="BExD7N6P6OU1NR6ZGGNRNCPL8TJZ" hidden="1">#REF!</definedName>
    <definedName name="BExD7NC5SPFMJCBCOFBOGELL3GRL" hidden="1">#REF!</definedName>
    <definedName name="BExD7O31TCE1EL73GC03KGWYBEH7" hidden="1">#REF!</definedName>
    <definedName name="BExD7SVOH5J3ZVHK9KI2N1XE0CC3" hidden="1">#REF!</definedName>
    <definedName name="BExD7V4PCVR1ACVPOJXKJ4CSROIX" hidden="1">#REF!</definedName>
    <definedName name="BExD7YVHI5B1C12QXOMIIVVHQPHO" hidden="1">#N/A</definedName>
    <definedName name="BExD819S39VUTMASCBMYI883THJ3" hidden="1">#REF!</definedName>
    <definedName name="BExD8561FW49XVSAQ1CJ8CXG8HV8" hidden="1">#N/A</definedName>
    <definedName name="BExD8CYKX2WGEDSW6KFP6MND1PM0" hidden="1">#REF!</definedName>
    <definedName name="BExD8H5MGJFMK4HK6DOAGTFYV6JT" hidden="1">#REF!</definedName>
    <definedName name="BExD8H5O087KQVWIVPUUID5VMGMS" hidden="1">#REF!</definedName>
    <definedName name="BExD8KWFYVMYYY2YJ34JT4QNLLTE" hidden="1">#REF!</definedName>
    <definedName name="BExD8OCLZMFN5K3VZYI4Q4ITVKUA" hidden="1">#REF!</definedName>
    <definedName name="BExD8UHPNQ6AFINO2GOCEL2B70EZ" hidden="1">#REF!</definedName>
    <definedName name="BExD92VTK37PO83171ITALX43K3F" hidden="1">#N/A</definedName>
    <definedName name="BExD93C1R6LC0631ECHVFYH0R0PD" hidden="1">#REF!</definedName>
    <definedName name="BExD95A4C9AA3GSEEZE1HUPYAI65" hidden="1">#REF!</definedName>
    <definedName name="BExD97TXIO0COVNN4OH3DEJ33YLM" hidden="1">#REF!</definedName>
    <definedName name="BExD99RZ1RFIMK6O1ZHSPJ68X9Y5" hidden="1">#REF!</definedName>
    <definedName name="BExD9IMBI0P6S6QRAXHE26HMK86D" hidden="1">#REF!</definedName>
    <definedName name="BExD9K9LZGEKA0J7FATKUCYKWUXJ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88SAKAYA8XUQ965Z9QDKV98" hidden="1">#N/A</definedName>
    <definedName name="BExDAGMVMNLQ6QXASB9R6D8DIT12" hidden="1">#REF!</definedName>
    <definedName name="BExDAOFFD8DGGGZL0BNLEDJPOZWG" hidden="1">#REF!</definedName>
    <definedName name="BExDATYYDMKUH6BNIAWKWRVL7DCS" hidden="1">#REF!</definedName>
    <definedName name="BExDAYBHU9ADLXI8VRC7F608RVGM" hidden="1">#REF!</definedName>
    <definedName name="BExDB1WY831RQUUALGTM8Y137ILN" hidden="1">#N/A</definedName>
    <definedName name="BExDB39GNDHCPPB7U2PZQO5TJ1OI" hidden="1">#REF!</definedName>
    <definedName name="BExDBDR1XR0FV0CYUCB2OJ7CJCZU" hidden="1">#REF!</definedName>
    <definedName name="BExDBECNFJKO0HIOIKTWDCSWP755" hidden="1">#REF!</definedName>
    <definedName name="BExDBI8WRY61SHXKAT4UFXLB15E8" hidden="1">#REF!</definedName>
    <definedName name="BExDBJQU4G0C7AGII8Q6SUDKJZ19" hidden="1">#REF!</definedName>
    <definedName name="BExDBZBW3EHQF6J0XXIT3ZMXPL8C" hidden="1">#REF!</definedName>
    <definedName name="BExDC7F818VN0S18ID7XRCRVYPJ4" hidden="1">#REF!</definedName>
    <definedName name="BExDCL7K96PC9VZYB70ZW3QPVIJE" hidden="1">#REF!</definedName>
    <definedName name="BExDCMPIHH27EAXTDLP095HYA29X" hidden="1">#REF!</definedName>
    <definedName name="BExDCP3UZ3C2O4C1F7KMU0Z9U32N" hidden="1">#REF!</definedName>
    <definedName name="BExENRJDC2MGQRJ6EHLAWX5I4SRS" hidden="1">#REF!</definedName>
    <definedName name="BExEOBX3WECDMYCV9RLN49APTXMM" hidden="1">#REF!</definedName>
    <definedName name="BExEOM3YV59MTPUDPWT9CARM5YKS" hidden="1">#REF!</definedName>
    <definedName name="BExEOQWKPIE6ZZRZ8IE9PAH33AQS" hidden="1">#REF!</definedName>
    <definedName name="BExEOYZV1BFNGXWFCGNPW6IZ8JO0" hidden="1">#N/A</definedName>
    <definedName name="BExEP4E4F36662JDI0TOD85OP7X9" hidden="1">#REF!</definedName>
    <definedName name="BExEP7388TKNL6FEJW00XN7FHEUG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73QE34MW57L1HFXSTB7QEG" hidden="1">#REF!</definedName>
    <definedName name="BExEQDXZALJLD4OBF74IKZBR13SR" hidden="1">#REF!</definedName>
    <definedName name="BExEQFLE2RPWGMWQAI4JMKUEFRPT" hidden="1">#REF!</definedName>
    <definedName name="BExEQGCH9U9CBR3EATNJQMSU1UUS" hidden="1">#N/A</definedName>
    <definedName name="BExEQJ6UYQE5C6KP3JD32QNPEMWZ" hidden="1">#REF!</definedName>
    <definedName name="BExEQM1GURCUE7Q0UTN97AABMWFN" hidden="1">#REF!</definedName>
    <definedName name="BExEQTZAP8R69U31W4LKGTKKGKQE" hidden="1">#REF!</definedName>
    <definedName name="BExEQWOF1JFOAYDA25SGEZSTA12H" hidden="1">#N/A</definedName>
    <definedName name="BExER2O72H1F9WV6S1J04C15PXX7" hidden="1">#REF!</definedName>
    <definedName name="BExERCETL5ZVXSS6EENB85QCSRYG" hidden="1">#REF!</definedName>
    <definedName name="BExERI3RT81FL7PMWPYHQS49VN6C" hidden="1">#N/A</definedName>
    <definedName name="BExERIUTB21WQ9WVQXUCDCGSH23E" hidden="1">#REF!</definedName>
    <definedName name="BExERRUIKIOATPZ9U4HQ0V52RJAU" hidden="1">#REF!</definedName>
    <definedName name="BExERSANFNM1O7T65PC5MJ301YET" hidden="1">#REF!</definedName>
    <definedName name="BExERSLFEDXNMOLAZ2VOI6VVJCBW" hidden="1">#REF!</definedName>
    <definedName name="BExERWCEBKQRYWRQLYJ4UCMMKTHG" hidden="1">#REF!</definedName>
    <definedName name="BExERWSHS5678NWP0NM8J09K2OGY" hidden="1">#REF!</definedName>
    <definedName name="BExERX8KZR1JCVK3V57DG4X3QASK" hidden="1">#N/A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BH78PQX6WSVKY6N8AIG13MQ" hidden="1">#N/A</definedName>
    <definedName name="BExESIYXG0KRKKU3Q3E9BVNIR1XJ" hidden="1">#REF!</definedName>
    <definedName name="BExESK0LBJN0B7JQ3B5PG4VDKO9D" hidden="1">#N/A</definedName>
    <definedName name="BExESMKD95A649M0WRSG6CXXP326" hidden="1">#REF!</definedName>
    <definedName name="BExESOYP8MNCF9C9XMGD9NIO2DHH" hidden="1">#REF!</definedName>
    <definedName name="BExESR27ZXJG5VMY4PR9D940VS7T" hidden="1">#REF!</definedName>
    <definedName name="BExESU24YFIUY3G7LYR3MD0ZT1MA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61PG36O0NSTNCKYN8F241Y7" hidden="1">#N/A</definedName>
    <definedName name="BExET7JNAPXCGJMN46TRDOCZX30V" hidden="1">#N/A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GJ6XNG3Z2M9GM1QGHAQA37B" hidden="1">#REF!</definedName>
    <definedName name="BExETO0WOQIGQVCTFOI1X5NSXUJF" hidden="1">#REF!</definedName>
    <definedName name="BExETQ9XRXLUACN82805SPSPNKHI" hidden="1">#REF!</definedName>
    <definedName name="BExETQFFLH766OHX0PD3NEIK0DIF" hidden="1">#REF!</definedName>
    <definedName name="BExETR0YRMOR63E6DHLEHV9QVVON" hidden="1">#REF!</definedName>
    <definedName name="BExETUGZ8TWZJM7A010JL3G9AR3X" hidden="1">#REF!</definedName>
    <definedName name="BExETVDCXGPYA4OP2UI1URTJ60TK" hidden="1">#REF!</definedName>
    <definedName name="BExETVTGY38YXYYF7N73OYN6FYY3" hidden="1">#REF!</definedName>
    <definedName name="BExETZ44TC9U0CBBCVNTY7OCE8ZG" hidden="1">#N/A</definedName>
    <definedName name="BExETZ9NBMWKCCIWTNYJ5XAMG2VL" hidden="1">#N/A</definedName>
    <definedName name="BExEU60A1U7NBTOAEDQAL9RNN2R6" hidden="1">#REF!</definedName>
    <definedName name="BExEU65RWG6WYVFUV01YJCG4JAOA" hidden="1">#REF!</definedName>
    <definedName name="BExEULLDHPM8KXPMAV0YT0FYQCO0" hidden="1">#REF!</definedName>
    <definedName name="BExEUM6Y5MUDV2WYYY9ICV8796JQ" hidden="1">#REF!</definedName>
    <definedName name="BExEUN8SUKVE3RSPIQY4L9B7JAWO" hidden="1">#REF!</definedName>
    <definedName name="BExEUNE4T242Y59C6MS28MXEUGCP" hidden="1">#REF!</definedName>
    <definedName name="BExEUQ38RP7I3GRPSERPVCC9H2L0" hidden="1">#REF!</definedName>
    <definedName name="BExEUTOOSAR1CJ6S2O9NTTQMWXNZ" hidden="1">#REF!</definedName>
    <definedName name="BExEUTOPXH7DRPE4RIDBQUD9NDCR" hidden="1">#N/A</definedName>
    <definedName name="BExEUWZE0ESJAC7Y1YUYVERCESMT" hidden="1">#N/A</definedName>
    <definedName name="BExEV04SM9MAF8UF50FGT16V640N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82MMQ4I88AB9ZFLCQ5JZFKW" hidden="1">#N/A</definedName>
    <definedName name="BExEV9VCC8YOE0ZV0TOSE8P3L7KK" hidden="1">#N/A</definedName>
    <definedName name="BExEVAM8BLTWVS6IMVJWDOZBQK9R" hidden="1">#REF!</definedName>
    <definedName name="BExEVENY8BL1Z4EWWBMJ8CFCGZR2" hidden="1">#REF!</definedName>
    <definedName name="BExEVET98G3FU6QBF9LHYWSAMV0O" hidden="1">#REF!</definedName>
    <definedName name="BExEVL3UZ22W55ZRF3F0J21PKQLX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T1UE5H0LZU0YX7OU2ER3EOD" hidden="1">#N/A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357VV6LVZCWOOM0R3T78QK" hidden="1">#REF!</definedName>
    <definedName name="BExEW68M9WL8214QH9C7VCK7BN08" hidden="1">#REF!</definedName>
    <definedName name="BExEW6DWPREAFFU2WV4NCR74ZK13" hidden="1">#N/A</definedName>
    <definedName name="BExEW8HFKH6F47KIHYBDRUEFZ2ZZ" hidden="1">#REF!</definedName>
    <definedName name="BExEW9JBP25TUBJ27TL1GGE6LFOJ" hidden="1">#REF!</definedName>
    <definedName name="BExEWHXF5F2E8FN7TRI5U2ZY0T0P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WRYS1NS56GFTL5KZARLVRWMT" hidden="1">#N/A</definedName>
    <definedName name="BExEWT0GPCPZZHSCOFWLCPPQJRKD" hidden="1">#N/A</definedName>
    <definedName name="BExEWXNSRJNOLUGXGNN24V1KUOOM" hidden="1">#N/A</definedName>
    <definedName name="BExEWYEO2D6CK95AUT6WCU5FBX8U" hidden="1">#N/A</definedName>
    <definedName name="BExEX1K1G1XOATOHE1L56FPNFKEH" hidden="1">#REF!</definedName>
    <definedName name="BExEX85F3OSW8NSCYGYPS9372Z1Q" hidden="1">#REF!</definedName>
    <definedName name="BExEX9HWY2G6928ZVVVQF77QCM2C" hidden="1">#REF!</definedName>
    <definedName name="BExEX9Y620PZHRCKO124GB5UR12E" hidden="1">#REF!</definedName>
    <definedName name="BExEXBQWAYKMVBRJRHB8PFCSYFVN" hidden="1">#REF!</definedName>
    <definedName name="BExEXDZRIVNC0L67M27BCQVSFBMA" hidden="1">#N/A</definedName>
    <definedName name="BExEXEAIXJXGZKXK92JXAQ7QBANE" hidden="1">#REF!</definedName>
    <definedName name="BExEXKL3FZUX8J2OWNBEUHLTCAA1" hidden="1">#N/A</definedName>
    <definedName name="BExEXRBZ0DI9E2UFLLKYWGN66B61" hidden="1">#REF!</definedName>
    <definedName name="BExEXSJ5LGCMB4XTITO8A4JX4OAF" hidden="1">#N/A</definedName>
    <definedName name="BExEXZVDEQ7EAE7OZRPN1OCRLVZ2" hidden="1">#N/A</definedName>
    <definedName name="BExEY067KMBNYP9WMRGOH8ITDBLD" hidden="1">#REF!</definedName>
    <definedName name="BExEY7T8JQ57UYI55FR6D3V68BXO" hidden="1">#N/A</definedName>
    <definedName name="BExEY89HHX1DCO44UM6HLF845V1G" hidden="1">#N/A</definedName>
    <definedName name="BExEYG21BHBPA48DOYNAG3X7O9AC" hidden="1">#N/A</definedName>
    <definedName name="BExEYGCSYH6XC1X89ZT8VJVQ6THP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V1HKJC8SP95Q7PJ4BLGDRF0" hidden="1">#REF!</definedName>
    <definedName name="BExEYVHM7COM2XBAZH71USCAT6K9" hidden="1">#REF!</definedName>
    <definedName name="BExEYW8O56SE67A8CIT413PPQFWN" hidden="1">#REF!</definedName>
    <definedName name="BExEYXQGOT90CC2QXVUDAMIS2SD6" hidden="1">#REF!</definedName>
    <definedName name="BExEYY17N22FDMK6IA4HQRCTNPYL" hidden="1">#REF!</definedName>
    <definedName name="BExEZ1S6VZCG01ZPLBSS9Z1SBOJ2" hidden="1">#REF!</definedName>
    <definedName name="BExEZ4XLWZJG2DUG3QQCT2KUS0O7" hidden="1">#REF!</definedName>
    <definedName name="BExEZETGURYUYD80TEWENP0I3BT9" hidden="1">#N/A</definedName>
    <definedName name="BExEZFPZKLS4GGKV39NX0GL8AK7B" hidden="1">#REF!</definedName>
    <definedName name="BExEZGBFNJR8DLPN0V11AU22L6WY" hidden="1">#REF!</definedName>
    <definedName name="BExEZM0FUNOYIEZNK8IXR8U5PTX7" hidden="1">#N/A</definedName>
    <definedName name="BExEZMM0I5ICYIGMS3J1ECW0TUKU" hidden="1">#REF!</definedName>
    <definedName name="BExEZMWSOZQOT458GKGZYKCZETMC" hidden="1">#REF!</definedName>
    <definedName name="BExEZOEPVQ8C2TEM23W2T7CJ7Z7C" hidden="1">#REF!</definedName>
    <definedName name="BExEZQYJW81F362CWKW5HLAAM45I" hidden="1">#REF!</definedName>
    <definedName name="BExEZSLYNYUB1PTK9QTJX26XMIH7" hidden="1">#REF!</definedName>
    <definedName name="BExEZSWLJDELFRU1OUXXHMF6S31S" hidden="1">#REF!</definedName>
    <definedName name="BExEZSWLMZZ2RK34GSJ9Q3NPCFT2" hidden="1">#REF!</definedName>
    <definedName name="BExF02Y3V3QEPO2XLDSK47APK9XJ" hidden="1">#REF!</definedName>
    <definedName name="BExF09OS91RT7N7IW8JLMZ121ZP3" hidden="1">#REF!</definedName>
    <definedName name="BExF0AVZ5NDT69IU8Y0JW8R0LCXL" hidden="1">#REF!</definedName>
    <definedName name="BExF0HHCRSGQYU0F46V4N75JJ6SA" hidden="1">#REF!</definedName>
    <definedName name="BExF0IJ7S9BSZK56ZV8YUNYWE9L0" hidden="1">#N/A</definedName>
    <definedName name="BExF0L2TP18E48BYIVEYR9BGX4HR" hidden="1">#REF!</definedName>
    <definedName name="BExF0LOEHV42P2DV7QL8O7HOQ3N9" hidden="1">#REF!</definedName>
    <definedName name="BExF0QH116YF95UAL83HSM0C2X7Y" hidden="1">#REF!</definedName>
    <definedName name="BExF0WRM9VO25RLSO03ZOCE8H7K5" hidden="1">#REF!</definedName>
    <definedName name="BExF0ZRI7W4RSLIDLHTSM0AWXO3S" hidden="1">#REF!</definedName>
    <definedName name="BExF149DBH998CZTLSD8BQXMQ70M" hidden="1">#REF!</definedName>
    <definedName name="BExF16SZ0SBXUY8U8DQ81KBIO2JE" hidden="1">#N/A</definedName>
    <definedName name="BExF19CT3MMZZ2T5EWMDNG3UOJ01" hidden="1">#REF!</definedName>
    <definedName name="BExF1ISJAJRTKHHQUMSO6Y88FRCW" hidden="1">#N/A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R1D5CNBISJOPHOYMPVHPTX4" hidden="1">#REF!</definedName>
    <definedName name="BExF1TA7R2SM7Z71W3TJ8DRW5AJD" hidden="1">#REF!</definedName>
    <definedName name="BExF1US4ZIQYSU5LBFYNRA9N0K2O" hidden="1">#REF!</definedName>
    <definedName name="BExF1Y8AWUMLKVRK3JBU8CA5578A" hidden="1">#N/A</definedName>
    <definedName name="BExF200VK438ANZMJEAPZ2RQDB8U" hidden="1">#REF!</definedName>
    <definedName name="BExF21OBXGVA9D1CPMHVJHL599BC" hidden="1">#REF!</definedName>
    <definedName name="BExF28PXA9VBW4OZ74OITX6LHR12" hidden="1">#REF!</definedName>
    <definedName name="BExF2CWZN6E87RGTBMD4YQI2QT7R" hidden="1">#REF!</definedName>
    <definedName name="BExF2DYO1WQ7GMXSTAQRDBW1NSFG" hidden="1">#REF!</definedName>
    <definedName name="BExF2GCZNB4MMRL30CAEM0CPO08Y" hidden="1">#REF!</definedName>
    <definedName name="BExF2LR83KWDOSK9ACAROCGMTQ8X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2XQS92PMJ0X2UAL37MNFXAUJ" hidden="1">#N/A</definedName>
    <definedName name="BExF31N3YM4F37EOOY8M8VI1KXN8" hidden="1">#REF!</definedName>
    <definedName name="BExF35U39F3Q9R424AOSGWHJV4RN" hidden="1">#REF!</definedName>
    <definedName name="BExF37C1YKBT79Z9SOJAG5MXQGTU" hidden="1">#REF!</definedName>
    <definedName name="BExF3A6HPA6DGYALZNHHJPMCUYZR" hidden="1">#REF!</definedName>
    <definedName name="BExF3AS2T7GFVNU9JPBXWUQH845Y" hidden="1">#REF!</definedName>
    <definedName name="BExF3GBMLCA5ZT2251N0N3CRN11O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O9LPJX7OZM4H20MYWK36QYJ" hidden="1">#REF!</definedName>
    <definedName name="BExF3P0NDKOT8OBOSQ06M2U2XKMV" hidden="1">#N/A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RET913530OJZJYWUA4LCSLF" hidden="1">#REF!</definedName>
    <definedName name="BExF3TD1Q0VPO40EWQBR7OMCMMRW" hidden="1">#N/A</definedName>
    <definedName name="BExF3TD1RIMQJSFR2ELBTHNVRBYC" hidden="1">#N/A</definedName>
    <definedName name="BExF3UK7IAOR2UBPGUFMOLVMFG0H" hidden="1">#REF!</definedName>
    <definedName name="BExF3VRBYCKE717APQTFOC6FXO8Z" hidden="1">#N/A</definedName>
    <definedName name="BExF3XK2JG8OUA7506PY1TR32GSI" hidden="1">#N/A</definedName>
    <definedName name="BExF4103TGGRK6QW1OX7JRMV2RWF" hidden="1">#REF!</definedName>
    <definedName name="BExF42SSBVPMLK2UB3B7FPEIY9TU" hidden="1">#REF!</definedName>
    <definedName name="BExF4HHJE27HC6DQPRB4KJVHEEY0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QMJGLVDYGU369PMCDEYQGIP" hidden="1">#REF!</definedName>
    <definedName name="BExF4SF9NEX1FZE9N8EXT89PM54D" hidden="1">#REF!</definedName>
    <definedName name="BExF4SVI09OLJTSNTSQ801602XZA" hidden="1">#N/A</definedName>
    <definedName name="BExF4WX9431FL7QJEOY5749OV3NL" hidden="1">#N/A</definedName>
    <definedName name="BExF50O1VJEJR1NYOLTNRZJ32TEW" hidden="1">#REF!</definedName>
    <definedName name="BExF51V8IYQXLHY0VY25X3EK48L1" hidden="1">#REF!</definedName>
    <definedName name="BExF52GTGP8MHGII4KJ8TJGR8W8U" hidden="1">#REF!</definedName>
    <definedName name="BExF57K7L3UC1I2FSAWURR4SN0UN" hidden="1">#REF!</definedName>
    <definedName name="BExF59NQHJ39J7AF8B91RVX0H3P6" hidden="1">#REF!</definedName>
    <definedName name="BExF5D96JEPDW6LV89G2REZJ1ES7" hidden="1">#REF!</definedName>
    <definedName name="BExF5DUSWS3KRB2SECK9IY2SAIJK" hidden="1">#REF!</definedName>
    <definedName name="BExF5HR2GFV7O8LKG9SJ4BY78LYA" hidden="1">#REF!</definedName>
    <definedName name="BExF5TAEWC6MPYG7F9AXQ2ZYC1HS" hidden="1">#N/A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5FFOHNFLM63A7M0XSPHOAGY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JNWE4H8L694Y8Z1VCZ9EMVP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1SL7S5BDGRZ694893ZZ2ZTI" hidden="1">#REF!</definedName>
    <definedName name="BExF76FV8SF7AJK7B35AL7VTZF6D" hidden="1">#REF!</definedName>
    <definedName name="BExF77N2AQ1S64K1E3RLSAB3N3EP" hidden="1">#REF!</definedName>
    <definedName name="BExF79FSKQC4S7ZFD3JKDQB215MK" hidden="1">#REF!</definedName>
    <definedName name="BExF7CVQWWLUHWABGAXM81CO8NFN" hidden="1">#REF!</definedName>
    <definedName name="BExF7EOIMC1OYL1N7835KGOI0FIZ" hidden="1">#REF!</definedName>
    <definedName name="BExF7FVNFEHQQH5MIO6AIUWSERR7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7RV9JQHNUU59Z7TLWW2ARAN8" hidden="1">#REF!</definedName>
    <definedName name="BExF81GI8B8WBHXFTET68A9358BR" hidden="1">#REF!</definedName>
    <definedName name="BExF84R8ZH2K4C0CYI1IVFH8WUYD" hidden="1">#REF!</definedName>
    <definedName name="BExF99IN9HT5OB1DSQ9XRTIMWEMF" hidden="1">#N/A</definedName>
    <definedName name="BExF9CTA0UGH0U2JUPUJKMEEI1Z2" hidden="1">#REF!</definedName>
    <definedName name="BExGKNC6UCNO0YTOPVJZMQ34IVMH" hidden="1">#REF!</definedName>
    <definedName name="BExGKT17Q7NLLXEVPD5JH5USNBZN" hidden="1">#REF!</definedName>
    <definedName name="BExGL5BL6G36499QT0ZHYTMTEJTQ" hidden="1">#REF!</definedName>
    <definedName name="BExGL97US0Y3KXXASUTVR26XLT70" hidden="1">#REF!</definedName>
    <definedName name="BExGLBM4ZXAPFBWLP0LX893TTW3H" hidden="1">#N/A</definedName>
    <definedName name="BExGLC7R4C33RO0PID97ZPPVCW4M" hidden="1">#REF!</definedName>
    <definedName name="BExGLFIF7HCFSHNQHKEV6RY0WCO3" hidden="1">#REF!</definedName>
    <definedName name="BExGLPEH6L28RDBDR7EBZWSXDFIV" hidden="1">#REF!</definedName>
    <definedName name="BExGLQLLA9DGU2O0PV0SB5EIT064" hidden="1">#N/A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LZW3K7XQ30H0EUZCU2T38B0V" hidden="1">#N/A</definedName>
    <definedName name="BExGM06W6F9M898F25U5GS310ZDJ" hidden="1">#REF!</definedName>
    <definedName name="BExGM4DZ65OAQP7MA4LN6QMYZOFF" hidden="1">#REF!</definedName>
    <definedName name="BExGM5L3Q9H3QO0CCQ6IUO5UDY9I" hidden="1">#REF!</definedName>
    <definedName name="BExGMCXCWEC9XNUOEMZ61TMI6CUO" hidden="1">#REF!</definedName>
    <definedName name="BExGMCXDWGHWPFFUIZLZN2NP3R3S" hidden="1">#N/A</definedName>
    <definedName name="BExGMEFBL47KYW564WF1RQ6VY453" hidden="1">#REF!</definedName>
    <definedName name="BExGMEFC2TR5VYETFBB83ZCXDIJQ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RM2IXZMJO9GO68DWNS8SXK9" hidden="1">#REF!</definedName>
    <definedName name="BExGMURFRXS3PYA59RDQD11BE89H" hidden="1">#REF!</definedName>
    <definedName name="BExGMZ3SRIXLXMWBVOXXV3M4U4YL" hidden="1">#REF!</definedName>
    <definedName name="BExGMZ3UBN48IXU1ZEFYECEMZ1IM" hidden="1">#REF!</definedName>
    <definedName name="BExGN0LRKAPMAKXJTDAKS7Q1MV6S" hidden="1">#REF!</definedName>
    <definedName name="BExGN121D00SASXP6WL0B5WBES09" hidden="1">#REF!</definedName>
    <definedName name="BExGN1CNS6SQ3FFM3G163J3LP6YE" hidden="1">#N/A</definedName>
    <definedName name="BExGN4I0QATXNZCLZJM1KH1OIJQH" hidden="1">#REF!</definedName>
    <definedName name="BExGN9FZ2RWCMSY1YOBJKZMNIM9R" hidden="1">#REF!</definedName>
    <definedName name="BExGNCFW1HJRE2CBZ65J7JB4DCF3" hidden="1">#REF!</definedName>
    <definedName name="BExGNDN68JTMKBF0VGNTH93I2QGJ" hidden="1">#N/A</definedName>
    <definedName name="BExGNDSIMTHOCXXG6QOGR6DA8SGG" hidden="1">#REF!</definedName>
    <definedName name="BExGNFAF3B59OH2T20DF6KRT581D" hidden="1">#REF!</definedName>
    <definedName name="BExGNGHLKJPCA7E46TR1WMNJJL6H" hidden="1">#REF!</definedName>
    <definedName name="BExGNN2YQ9BDAZXT2GLCSAPXKIM7" hidden="1">#REF!</definedName>
    <definedName name="BExGNPBUQ4MFVXFVD9LJPL5PZU68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4WVSV6C10COO4Q91QYFRYZR" hidden="1">#REF!</definedName>
    <definedName name="BExGO69IGRAN4365M90NFKQFXL9A" hidden="1">#N/A</definedName>
    <definedName name="BExGO70E2O70LF46V8T26YFPL4V8" hidden="1">#REF!</definedName>
    <definedName name="BExGOB25QJMQCQE76MRW9X58OIOO" hidden="1">#REF!</definedName>
    <definedName name="BExGOCK4BMW8D3FR04TY8ZEX8K34" hidden="1">#N/A</definedName>
    <definedName name="BExGODAZKJ9EXMQZNQR5YDBSS525" hidden="1">#REF!</definedName>
    <definedName name="BExGODR8ZSMUC11I56QHSZ686XV5" hidden="1">#REF!</definedName>
    <definedName name="BExGOE7C2HSW9M6L6R25H0Z4JEKM" hidden="1">#REF!</definedName>
    <definedName name="BExGOESYPGUSZR70QRYND8BBMVOH" hidden="1">#REF!</definedName>
    <definedName name="BExGOI3M84PCOV0FSX0APR834A9T" hidden="1">#REF!</definedName>
    <definedName name="BExGOL903YF63SRYHHD7UNE2B0E7" hidden="1">#REF!</definedName>
    <definedName name="BExGOLP58WNQQILLFYITZ5APF6PC" hidden="1">#REF!</definedName>
    <definedName name="BExGOROWSCEN1I6IXZVXWNFSY76K" hidden="1">#REF!</definedName>
    <definedName name="BExGOT6UXUX5FVTAYL9SOBZ1D0II" hidden="1">#REF!</definedName>
    <definedName name="BExGOXJDHUDPDT8I8IVGVW9J0R5Q" hidden="1">#REF!</definedName>
    <definedName name="BExGPB0QWZQYZ4O1B28QZMIZK4R5" hidden="1">#REF!</definedName>
    <definedName name="BExGPCO5JTWPB4ZREL4M4DCPXEGF" hidden="1">#REF!</definedName>
    <definedName name="BExGPHGT5KDOCMV2EFS4OVKTWBRD" hidden="1">#REF!</definedName>
    <definedName name="BExGPID72Y4Y619LWASUQZKZHJNC" hidden="1">#REF!</definedName>
    <definedName name="BExGPIT985BFAKU3Q1DQ18Q5D9WX" hidden="1">#N/A</definedName>
    <definedName name="BExGPPENQIANVGLVQJ77DK5JPRTB" hidden="1">#REF!</definedName>
    <definedName name="BExGPTR05M1TEOEID7U2CNVWNAFI" hidden="1">#REF!</definedName>
    <definedName name="BExGQ1ZU4967P72AHF4V1D0FOL5C" hidden="1">#REF!</definedName>
    <definedName name="BExGQ36ZOMR9GV8T05M605MMOY3Y" hidden="1">#REF!</definedName>
    <definedName name="BExGQ4E4U2OW1ZYMOFWTK05NWS1B" hidden="1">#N/A</definedName>
    <definedName name="BExGQ61DTJ0SBFMDFBAK3XZ9O0ZO" hidden="1">#REF!</definedName>
    <definedName name="BExGQ6SG9XEOD0VMBAR22YPZWSTA" hidden="1">#REF!</definedName>
    <definedName name="BExGQGDQAARB0NGYSKYG0WV453GY" hidden="1">#REF!</definedName>
    <definedName name="BExGQGJ1A7LNZUS8QSMOG8UNGLMK" hidden="1">#REF!</definedName>
    <definedName name="BExGQI0Z8OMZNVQHDTZ0QKX2UP3Z" hidden="1">#N/A</definedName>
    <definedName name="BExGQI0ZJCP889CNYQ14R77EBZ4K" hidden="1">#REF!</definedName>
    <definedName name="BExGQJOF2EQ3KRII6DKU7FXC7WI2" hidden="1">#REF!</definedName>
    <definedName name="BExGQLX8XOE336B0F2M492Z4M1G1" hidden="1">#REF!</definedName>
    <definedName name="BExGQMOBF56XBWUPUE96JNT73ZCA" hidden="1">#N/A</definedName>
    <definedName name="BExGQOX5SC3QE5GND2P8HAHC7ZN6" hidden="1">#REF!</definedName>
    <definedName name="BExGQP2M90PWKZU8RDMLC9SJN90J" hidden="1">#REF!</definedName>
    <definedName name="BExGQPO7ENFEQC0NC6MC9OZR2LHY" hidden="1">#REF!</definedName>
    <definedName name="BExGQRM9NCME1AQA8RNH8GRKBEY8" hidden="1">#REF!</definedName>
    <definedName name="BExGQS2ILBTSTIQHL4TII2G5FFAP" hidden="1">#REF!</definedName>
    <definedName name="BExGQV7PVEYVWZOISJ31IA4K6NJE" hidden="1">#N/A</definedName>
    <definedName name="BExGQX0H4EZMXBJTKJJE4ICJWN5O" hidden="1">#REF!</definedName>
    <definedName name="BExGR23WEFG8G3CHQC5Q2M1VP9Q0" hidden="1">#REF!</definedName>
    <definedName name="BExGR4CW3WRIID17GGX4MI9ZDHFE" hidden="1">#REF!</definedName>
    <definedName name="BExGR4I7ZTU89WUF260KY5IVA249" hidden="1">#N/A</definedName>
    <definedName name="BExGR65GJX27MU2OL6NI5PB8XVB4" hidden="1">#REF!</definedName>
    <definedName name="BExGR6LQ97HETGS3CT96L4IK0JSH" hidden="1">#REF!</definedName>
    <definedName name="BExGR8EGIKQ6JR2A3II9H1L6RCAF" hidden="1">#N/A</definedName>
    <definedName name="BExGR9ATP2LVT7B9OCPSLJ11H9SX" hidden="1">#REF!</definedName>
    <definedName name="BExGRBZXO537VA7XF0PH6Y1LESFX" hidden="1">#REF!</definedName>
    <definedName name="BExGRHZROC86IFGNDBDWZNBH5Q2V" hidden="1">#REF!</definedName>
    <definedName name="BExGRKOTQ9WPDASDEPUC9XG04TZE" hidden="1">#N/A</definedName>
    <definedName name="BExGROL500Y6YCRHEJ5U3A3Y8VNX" hidden="1">#REF!</definedName>
    <definedName name="BExGRUKVVKDL8483WI70VN2QZDGD" hidden="1">#REF!</definedName>
    <definedName name="BExGRWOG8H774BWL55XHDM510RIO" hidden="1">#REF!</definedName>
    <definedName name="BExGS09Y00R295FQF4OCD3UZVDBE" hidden="1">#REF! #REF!</definedName>
    <definedName name="BExGS2IWR5DUNJ1U9PAKIV8CMBNI" hidden="1">#REF!</definedName>
    <definedName name="BExGS2TJUNTAVVLDKCF1KUIR52WO" hidden="1">#N/A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I3TWLDJSQJJD6DOF0XYUIRQ" hidden="1">#REF!</definedName>
    <definedName name="BExGSQY65LH1PCKKM5WHDW83F35O" hidden="1">#REF!</definedName>
    <definedName name="BExGSUE6YJ6ZOHB39YDK4E3QGNGI" hidden="1">#N/A</definedName>
    <definedName name="BExGSYW1GKISF0PMUAK3XJK9PEW9" hidden="1">#REF!</definedName>
    <definedName name="BExGT0DZJB6LSF6L693UUB9EY1VQ" hidden="1">#REF!</definedName>
    <definedName name="BExGT9J4VDF6FLN5XSX813PMVWG1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NWWLCHF2X9JZUMIABNF0WNI" hidden="1">#N/A</definedName>
    <definedName name="BExGTPV3TYJ5K6S5RIQOJDBZBRR1" hidden="1">#REF!</definedName>
    <definedName name="BExGTR2997T6W73ZANFS04RJX0NJ" hidden="1">#N/A</definedName>
    <definedName name="BExGTY3PTKQZVMYH1H104SSEKDNS" hidden="1">#REF!</definedName>
    <definedName name="BExGTZ046J7VMUG4YPKFN2K8TWB7" hidden="1">#REF!</definedName>
    <definedName name="BExGU2005M3WJ40ZAVJI6FHF357A" hidden="1">#REF!</definedName>
    <definedName name="BExGU2G9OPRZRIU9YGF6NX9FUW0J" hidden="1">#REF!</definedName>
    <definedName name="BExGU2R1UHL83L4Q9XCAYWGHVOSA" hidden="1">#N/A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MTSVZRKXF0X6RLMSPUH25C5" hidden="1">#REF!</definedName>
    <definedName name="BExGUQF9N9FKI7S0H30WUAEB5LPD" hidden="1">#REF!</definedName>
    <definedName name="BExGUQVJE1MV019H8EUN9O73RXA9" hidden="1">#REF!</definedName>
    <definedName name="BExGUR6BA03XPBK60SQUW197GJ5X" hidden="1">#REF!</definedName>
    <definedName name="BExGUU0WEI69F8ZIXWN595TGXFHG" hidden="1">#REF!</definedName>
    <definedName name="BExGUVIOT7YBOSRB7EXB3HY4P4VH" hidden="1">[0]!channel #REF!</definedName>
    <definedName name="BExGUVIP60TA4B7X2PFGMBFUSKGX" hidden="1">#REF!</definedName>
    <definedName name="BExGUZKF06F209XL1IZWVJEQ82EE" hidden="1">#REF!</definedName>
    <definedName name="BExGV1NYPMACSXODWS2RZW4CMO8N" hidden="1">#REF!</definedName>
    <definedName name="BExGV1TB1BS6K3MI9MLRHU1QCH8R" hidden="1">#N/A</definedName>
    <definedName name="BExGV2EVT380QHD4AP2RL9MR8L5L" hidden="1">#REF!</definedName>
    <definedName name="BExGVAYGQEK3KXMT0ZMA9CTL5X8R" hidden="1">#N/A</definedName>
    <definedName name="BExGVFWDKW8LO48OL2ZZUGFJFDDA" hidden="1">#REF!</definedName>
    <definedName name="BExGVNE5ZS7JNX00HRKXJ6SK1WS8" hidden="1">#REF!</definedName>
    <definedName name="BExGVV6OOLDQ3TXZK51TTF3YX0WN" hidden="1">#REF!</definedName>
    <definedName name="BExGVZJ1C8E2HR9QD15PE35OS46D" hidden="1">#N/A</definedName>
    <definedName name="BExGVZOIT6SKC7D74HEHUGAN53M2" hidden="1">#N/A</definedName>
    <definedName name="BExGW0KVOL93Z29HD7AAKNQ59I24" hidden="1">#REF!</definedName>
    <definedName name="BExGW0KVS7U0C87XFZ78QW991IEV" hidden="1">#REF!</definedName>
    <definedName name="BExGW2Z7AMPG6H9EXA9ML6EZVGGA" hidden="1">#REF!</definedName>
    <definedName name="BExGW34IDYGN4AL7LQE0QGDG76I9" hidden="1">#REF!</definedName>
    <definedName name="BExGW9VCZCEM8UBOIWLGP86VDXAM" hidden="1">#REF!</definedName>
    <definedName name="BExGWABG5VT5XO1A196RK61AXA8C" hidden="1">#REF!</definedName>
    <definedName name="BExGWC9OP0EKSH8CXDP281BCIQV5" hidden="1">#N/A</definedName>
    <definedName name="BExGWCKHPXQ6MJ4XH60MW38OKI3B" hidden="1">#N/A</definedName>
    <definedName name="BExGWCV8916MRBLI113C5KK5RGE6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WQSVQHJWBJ07XTEVVL2S9WGR" hidden="1">#N/A</definedName>
    <definedName name="BExGWWNEGJ610GNSZCP74SMSSV1V" hidden="1">#REF!</definedName>
    <definedName name="BExGWXE9N31E911ZYJM2N4U6B92F" hidden="1">#N/A</definedName>
    <definedName name="BExGWXE9PUVT3M9S2VWWDMAZS1CS" hidden="1">#REF!</definedName>
    <definedName name="BExGX453OMLZPGJF63K8PNB8EDJJ" hidden="1">#REF!</definedName>
    <definedName name="BExGX5HLAOOLOAG53RYRKSAYEP4P" hidden="1">#N/A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B6LKZUKOK413AN3YTG7NXJH" hidden="1">#N/A</definedName>
    <definedName name="BExGXDVP2S2Y8Z8Q43I78RCIK3DD" hidden="1">#REF!</definedName>
    <definedName name="BExGXFZ8AIFDHSS5C8CGN0HV5FDS" hidden="1">#N/A</definedName>
    <definedName name="BExGXJ4M8GXRB0DPB5V0VJWGAJB7" hidden="1">#N/A</definedName>
    <definedName name="BExGXJ9W5JU7TT9S0BKL5Y6VVB39" hidden="1">#REF!</definedName>
    <definedName name="BExGXK0SKHE9EDGGRGZR6AWHQ8WY" hidden="1">#REF!</definedName>
    <definedName name="BExGXQGVELUHEDSBNLEGTLOGNVS5" hidden="1">#REF!</definedName>
    <definedName name="BExGXTRJX45QS3HIP7CQ82P3E0EM" hidden="1">#REF!</definedName>
    <definedName name="BExGXWB73RJ4BASBQTQ8EY0EC1EB" hidden="1">#REF!</definedName>
    <definedName name="BExGXXD1EMMW3RAXGRVWWLX2OABZ" hidden="1">#N/A</definedName>
    <definedName name="BExGXZ0ABB43C7SMRKZHWOSU9EQX" hidden="1">#REF!</definedName>
    <definedName name="BExGY0T0EHKPANEIH2KYVR93YZU1" hidden="1">#REF!</definedName>
    <definedName name="BExGY0T0UPBWF73OV2QYIOSP1VVJ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HAFQRQ0AMHNCETQWVOD24HV" hidden="1">#N/A</definedName>
    <definedName name="BExGYHAGH0IZT9WAS43U752U84WI" hidden="1">#REF!</definedName>
    <definedName name="BExGYM8K9EKC73QHT6QB8G5GF2UI" hidden="1">#REF!</definedName>
    <definedName name="BExGYM8KW0RVLPB18UNJMJBHQ3DS" hidden="1">#N/A</definedName>
    <definedName name="BExGYOS6TV2C72PLRFU8RP1I58GY" hidden="1">#REF!</definedName>
    <definedName name="BExGYXXCM53K2H84S4WZTHTHZPHE" hidden="1">#REF!</definedName>
    <definedName name="BExGYY2PBI68I55GPNKXV5RYR1WF" hidden="1">#REF!</definedName>
    <definedName name="BExGYZF4IPYBC9W6BWVZCKR8EN53" hidden="1">#REF!</definedName>
    <definedName name="BExGZ0MC1XT4VWABFT1UK2UMI0CP" hidden="1">#REF!</definedName>
    <definedName name="BExGZ6GTB2FI1C3Z168C41FB6740" hidden="1">#N/A</definedName>
    <definedName name="BExGZ7NXZ0IBS44C2NZ9VMD6T6K2" hidden="1">#REF!</definedName>
    <definedName name="BExGZFGG88XENVGU6BP4MNUA3L9K" hidden="1">#REF!</definedName>
    <definedName name="BExGZJ78ZWZCVHZ3BKEKFJZ6MAEO" hidden="1">#REF!</definedName>
    <definedName name="BExGZL5HJWBDHZYG4YTPJSNTDDYK" hidden="1">#N/A</definedName>
    <definedName name="BExGZOLH2QV73J3M9IWDDPA62TP4" hidden="1">#REF!</definedName>
    <definedName name="BExGZP1PWGFKVVVN4YDIS22DZPCR" hidden="1">#REF!</definedName>
    <definedName name="BExGZSN7ZY4H4Y4ZES4HRPL3BQ7C" hidden="1">#REF!</definedName>
    <definedName name="BExGZSN96MC2HMMYQ3BMZ50490SJ" hidden="1">#REF!</definedName>
    <definedName name="BExGZU5604L8UJS8LUPW7V43JH7V" hidden="1">#N/A</definedName>
    <definedName name="BExGZWOTE8TOI6JYN55QMIBERFDW" hidden="1">#REF!</definedName>
    <definedName name="BExGZXL6APOYLASLJIZA61TMB9VG" hidden="1">#REF!</definedName>
    <definedName name="BExGZYXS0GTA29TRAW6KAUBGG6D4" hidden="1">#REF!</definedName>
    <definedName name="BExH00L21GZX5YJJGVMOAWBERLP5" hidden="1">#REF!</definedName>
    <definedName name="BExH02ZD6VAY1KQLAQYBBI6WWIZB" hidden="1">#REF!</definedName>
    <definedName name="BExH07XC83E8WXF2O7EJTNS1DOZD" hidden="1">#REF!</definedName>
    <definedName name="BExH08Z6LQCGGSGSAILMHX4X7JMD" hidden="1">#REF!</definedName>
    <definedName name="BExH0E7W9W5DU20L7PJE4V5Q0PS4" hidden="1">#REF!</definedName>
    <definedName name="BExH0KD6K5TIVDAUTBFJHT7L0CK4" hidden="1">#REF!</definedName>
    <definedName name="BExH0KT9Z8HEVRRQRGQ8YHXRLIJA" hidden="1">#REF!</definedName>
    <definedName name="BExH0KTA6PC3C1H961G6G3WB4ROD" hidden="1">#REF!</definedName>
    <definedName name="BExH0LEU8FNS1KJ4LY3MMVLJMP9B" hidden="1">#REF!</definedName>
    <definedName name="BExH0M0FDN12YBOCKL3XL2Z7T7Y8" hidden="1">#REF!</definedName>
    <definedName name="BExH0O9G06YPZ5TN9RYT326I1CP2" hidden="1">#REF!</definedName>
    <definedName name="BExH0O9HFM553CH1JZ5YY5AIDAFD" hidden="1">#REF!</definedName>
    <definedName name="BExH0RUWX0DHFK7RGNUY253Y5GD9" hidden="1">#REF!</definedName>
    <definedName name="BExH0SRAU6FLNKCTJGT1D5S5AC09" hidden="1">#REF!</definedName>
    <definedName name="BExH0WNJAKTJRCKMTX8O4KNMIIJM" hidden="1">#REF!</definedName>
    <definedName name="BExH0Y5JGUO7Z6TD8HXAB8MDIXSA" hidden="1">#REF!</definedName>
    <definedName name="BExH12730SHZ0RIYBDFYQVZF57GX" hidden="1">#REF!</definedName>
    <definedName name="BExH12Y4WX542WI3ZEM15AK4UM9J" hidden="1">#REF!</definedName>
    <definedName name="BExH13ZT5W360AB8KMDD0EQE7YJC" hidden="1">#REF!</definedName>
    <definedName name="BExH1AFVY3DFB10LXJXXA05EU6X8" hidden="1">#REF!</definedName>
    <definedName name="BExH1EXJ7RZ3BZILZ0YMEHYUOZKQ" hidden="1">#REF!</definedName>
    <definedName name="BExH1FDTQXR9QQ31WDB7OPXU7MPT" hidden="1">#REF!</definedName>
    <definedName name="BExH1FJ5U3ZQEZ5MXMJLIRC9ZRTC" hidden="1">#REF!</definedName>
    <definedName name="BExH1FOMEUIJNIDJAUY0ZQFBJSY9" hidden="1">#REF!</definedName>
    <definedName name="BExH1JFFHEBFX9BWJMNIA3N66R3Z" hidden="1">#REF!</definedName>
    <definedName name="BExH1NRXNXU0WLQASP81I62087ON" hidden="1">#REF!</definedName>
    <definedName name="BExH1QMD1UU8X5NZERDZ7OIP3IBI" hidden="1">#REF!</definedName>
    <definedName name="BExH1Z0GIUSVTF2H1G1I3PDGBNK2" hidden="1">#REF!</definedName>
    <definedName name="BExH1ZRJ1TDF3BAUIHHBX27L6XKJ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GZVESLPLQ9395JK59B218R9" hidden="1">#REF!</definedName>
    <definedName name="BExH2JE6VABKEV8SF9F80E66PZZU" hidden="1">#N/A</definedName>
    <definedName name="BExH2JZR49T7644JFVE7B3N7RZM9" hidden="1">#REF!</definedName>
    <definedName name="BExH2PU85I92AULTKGV11A7NV5K7" hidden="1">#REF!</definedName>
    <definedName name="BExH2UHF0QTJG107MULYB16WBJM9" hidden="1">#REF!</definedName>
    <definedName name="BExH2VU17ZSQ6UMFZ9FOP753TT9E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Y2U5RJ4ADJQCUONWLPQ4O3D" hidden="1">#REF!</definedName>
    <definedName name="BExH2ZA0SZ4SSITL50NA8LZ3OEX6" hidden="1">#REF!</definedName>
    <definedName name="BExH312QFIFULZCNZ4RN9XOUU4LS" hidden="1">#REF!</definedName>
    <definedName name="BExH31Z3JNVJPESWKXHILGXZHP2M" hidden="1">#REF!</definedName>
    <definedName name="BExH3BPW245WVGA1K1DGTL1XWDCH" hidden="1">#REF!</definedName>
    <definedName name="BExH3E9HZ3QJCDZW7WI7YACFQCHE" hidden="1">#REF!</definedName>
    <definedName name="BExH3IRB6764RQ5HBYRLH6XCT29X" hidden="1">#REF!</definedName>
    <definedName name="BExH4HTPYPQ91XIJ8IWIMHWOB0RA" hidden="1">#REF!</definedName>
    <definedName name="BExIG0FYA9VA6PNBYKXW29R1XQBE" hidden="1">#REF!</definedName>
    <definedName name="BExIG2U8V6RSB47SXLCQG3Q68YRO" hidden="1">#REF!</definedName>
    <definedName name="BExIG9FMY6OOSODNTWQJ2F28Y2FK" hidden="1">#REF!</definedName>
    <definedName name="BExIGI4J5FXGWSS8YSS0QQ66LFPR" hidden="1">#REF!</definedName>
    <definedName name="BExIGJBO8R13LV7CZ7C1YCP974NN" hidden="1">#REF!</definedName>
    <definedName name="BExIGR47TZR128TYLGQ6JDA52NIY" hidden="1">#N/A</definedName>
    <definedName name="BExIGWT86FPOEYTI8GXCGU5Y3KGK" hidden="1">#REF!</definedName>
    <definedName name="BExIH51URLQJA6KNX5CJKIUIR5UQ" hidden="1">#REF!</definedName>
    <definedName name="BExIH57BEH347HIBD8H3L3785OOM" hidden="1">#N/A</definedName>
    <definedName name="BExIHBHXA7E7VUTBVHXXXCH3A5CL" hidden="1">#REF!</definedName>
    <definedName name="BExIHLZIVGNWMVJV3YFHDJNJQIT0" hidden="1">#REF!</definedName>
    <definedName name="BExIHNMT9P59WY619GEWB1XONTAE" hidden="1">#REF!</definedName>
    <definedName name="BExIHNMTY8HBM7KQDSTMXEM6MHL4" hidden="1">#REF!</definedName>
    <definedName name="BExIHPQCQTGEW8QOJVIQ4VX0P6DX" hidden="1">#REF!</definedName>
    <definedName name="BExIHRZD29Y27QMX5KZJKSU13DKK" hidden="1">#N/A</definedName>
    <definedName name="BExIHU2VSXTKRMO3RHJI6RZ206Q5" hidden="1">#REF!</definedName>
    <definedName name="BExIHUIZ6QEWKXFEAKUKIJPAWBLY" hidden="1">#N/A</definedName>
    <definedName name="BExIHUZ9JPFJP4WUP77QG8GFT8RI" hidden="1">#N/A</definedName>
    <definedName name="BExIHVA008QKSXK5EOMQKU8UQVOD" hidden="1">#REF!</definedName>
    <definedName name="BExIHZ6ALVREAYK4T741OOLGXOZA" hidden="1">#REF!</definedName>
    <definedName name="BExII1KN91Q7DLW0UB7W2TJ5ACT9" hidden="1">#REF!</definedName>
    <definedName name="BExII20QQ1K3GHOPL1ZQX5SL618M" hidden="1">#REF!</definedName>
    <definedName name="BExII2BIFDYBOI2PW4EJVMUVV4LS" hidden="1">#REF!</definedName>
    <definedName name="BExII50LI8I0CDOOZEMIVHVA2V95" hidden="1">#REF!</definedName>
    <definedName name="BExIIA9JNRTWR6DTQPBERJOUI0FX" hidden="1">#REF!</definedName>
    <definedName name="BExIIICTLPKXLWTEPG1FY0WYHQ2H" hidden="1">#REF!</definedName>
    <definedName name="BExIIPJMHZNY56BJNQWZ1NL83Z1N" hidden="1">#N/A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24SOHDOBS1GXLNFMGXOA7JW" hidden="1">#REF!</definedName>
    <definedName name="BExIJ2FKR1ZU0LW0FTWNAENCOD5M" hidden="1">#REF!</definedName>
    <definedName name="BExIJ3160YCWGAVEU0208ZGXXG3P" hidden="1">#REF!</definedName>
    <definedName name="BExIJ8Q4WWPTKVONF0FPLTD4L7CH" hidden="1">#REF!</definedName>
    <definedName name="BExIJ9MI8QNCVF6L1SK4ZWC4CPJ7" hidden="1">#REF!</definedName>
    <definedName name="BExIJDTKXLCG33W1RN2Y9LTT3OQE" hidden="1">#N/A</definedName>
    <definedName name="BExIJFGZJ5ED9D6KAY4PGQYLELAX" hidden="1">#REF!</definedName>
    <definedName name="BExIJHPUQFDT7ULYTH2VPO9QV39Q" hidden="1">#REF!</definedName>
    <definedName name="BExIJJYW8RTMIT894Q3L61MFXL8Q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P8AKK000EFDGK7KZ1YKRXT" hidden="1">#REF!</definedName>
    <definedName name="BExIK0AS9J1FH9U92RE7XD9IGNHS" hidden="1">#REF!</definedName>
    <definedName name="BExIKDHKSJELAGDQD78BCD03PPGY" hidden="1">#REF!</definedName>
    <definedName name="BExIKE34VRI8LNA43PRAXOK0ENZ0" hidden="1">#REF!</definedName>
    <definedName name="BExIKHTXPZR5A8OHB6HDP6QWDHAD" hidden="1">#REF!</definedName>
    <definedName name="BExIKK2XHTL94WPC9UY9JC2LJOLY" hidden="1">#N/A</definedName>
    <definedName name="BExIKL4S3CR4XOTXF3M12FIJ4BY6" hidden="1">#REF!</definedName>
    <definedName name="BExIKMMJOETSAXJYY1SIKM58LMA2" hidden="1">#REF!</definedName>
    <definedName name="BExIKR9VVARNHLJRNTHFXP2JS1CM" hidden="1">#REF!</definedName>
    <definedName name="BExIKRF6AQ6VOO9KCIWSM6FY8M7D" hidden="1">#REF!</definedName>
    <definedName name="BExIKTYZESFT3LC0ASFMFKSE0D1X" hidden="1">#REF!</definedName>
    <definedName name="BExIKUPVWA74ZNT6LY91VBTADMDP" hidden="1">#REF!</definedName>
    <definedName name="BExIKXVA6M8K0PTRYAGXS666L335" hidden="1">#REF!</definedName>
    <definedName name="BExIL0PMZ2SXK9R6MLP43KBU1J2P" hidden="1">#REF!</definedName>
    <definedName name="BExIL45UAJTQCLO0PRR3OAT4FUN0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I8Z41WP1I83L06KGRLKLGUL" hidden="1">#REF!</definedName>
    <definedName name="BExILJ558DU4VWYTKQGUZWNZN6KS" hidden="1">#REF!</definedName>
    <definedName name="BExILK1J6MA9A51NU47IOV5PIGHE" hidden="1">#N/A</definedName>
    <definedName name="BExILQ6SN88IEOKXENFGBZJFPXFL" hidden="1">#REF!</definedName>
    <definedName name="BExILT6OW4G8J4U7E5XFPJR3BRVE" hidden="1">#REF!</definedName>
    <definedName name="BExIM02UP3RCUWZ2RO86WO6595EZ" hidden="1">#REF!</definedName>
    <definedName name="BExIM9DBUB7ZGF4B20FVUO9QGOX2" hidden="1">#REF!</definedName>
    <definedName name="BExIM9O325P5429HXAQWREYCWDMA" hidden="1">#REF!</definedName>
    <definedName name="BExIMGK9Z94TFPWWZFMD10HV0IF6" hidden="1">#REF!</definedName>
    <definedName name="BExIMIT427CJSYOCFG8JGTIJC8EC" hidden="1">#REF!</definedName>
    <definedName name="BExIMN06FJ84ZINGYRCTZN7B3DWD" hidden="1">#N/A</definedName>
    <definedName name="BExIMPEGKG18TELVC33T4OQTNBWC" hidden="1">#REF!</definedName>
    <definedName name="BExIMTAR1TFV3DP2D7HWECJEOYUG" hidden="1">#REF!</definedName>
    <definedName name="BExIMUCLY0NK9PB6F7G0OQ3SP2H6" hidden="1">#N/A</definedName>
    <definedName name="BExIN3SELWXIGE9EWSK9QJ3RHFPD" hidden="1">#REF!</definedName>
    <definedName name="BExIN4OR435DL1US13JQPOQK8GD5" hidden="1">#REF!</definedName>
    <definedName name="BExIN8A8X4FKZO52YLHI8C0FI091" hidden="1">#REF!</definedName>
    <definedName name="BExIN8FK0VJT3CRRWGRO3XE26YZS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O0MM0VFZGX84AO4LV2VTJSL" hidden="1">#REF!</definedName>
    <definedName name="BExINP2H4KI05FRFV5PKZFE00HKO" hidden="1">#REF!</definedName>
    <definedName name="BExINUWRKHSQMUBM9T8IDKV74JX0" hidden="1">#N/A</definedName>
    <definedName name="BExINVT50DNQFXWZEBLEC0HIJDBS" hidden="1">#REF!</definedName>
    <definedName name="BExINYT1S9HTKX12F6T1MBDFL53T" hidden="1">#REF!</definedName>
    <definedName name="BExINZELVWYGU876QUUZCIMXPBQC" hidden="1">#REF!</definedName>
    <definedName name="BExINZJYBW36KSSX91HGM7QS856M" hidden="1">#N/A</definedName>
    <definedName name="BExIOANB9SME3SML2TUTE5Y4B30U" hidden="1">#REF!</definedName>
    <definedName name="BExIOB3EIGUMWFS4BD79TOEHC2DY" hidden="1">#REF!</definedName>
    <definedName name="BExIOCQUQHKUU1KONGSDOLQTQEIC" hidden="1">#REF!</definedName>
    <definedName name="BExIOEUDLMQULYKSXV94CO63QD9I" hidden="1">#REF!</definedName>
    <definedName name="BExIOFL8Y5O61VLKTB4H20IJNWS1" hidden="1">#REF!</definedName>
    <definedName name="BExIOG1DZ1Z7FLHDCRXLGEFDTZ6J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0F30BYDNMDW01OFX8W6L1E2" hidden="1">#REF!</definedName>
    <definedName name="BExIP3EYMLXYSYD644AIULVB4SM4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E1Y2ERYL7RBO3D8XI9JP5RH" hidden="1">#REF!</definedName>
    <definedName name="BExIPG040Q08EWIWL6CAVR3GRI43" hidden="1">#REF!</definedName>
    <definedName name="BExIPKCNG2M6L73ES2UQI5310WB7" hidden="1">#REF!</definedName>
    <definedName name="BExIPKNFUDPDKOSH5GHDVNA8D66S" hidden="1">#REF!</definedName>
    <definedName name="BExIPLJTRJRKOL7VVP0PEP05W0QL" hidden="1">#REF!</definedName>
    <definedName name="BExIPUE1JUB7UFKQYARZP3WNAOC1" hidden="1">#REF!</definedName>
    <definedName name="BExIPWSCYMLHLJF6YZEK3G7JQFOM" hidden="1">#REF!</definedName>
    <definedName name="BExIPYFR9Q89IRAL0HPOES7623H9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4Q6CW83IJ61YDXQ4MWJWK56" hidden="1">#REF!</definedName>
    <definedName name="BExIQ5S19ITB0NDRUN4XV7B905ED" hidden="1">#REF!</definedName>
    <definedName name="BExIQ6IYBXC0AN7KMO7FRLNZWKTS" hidden="1">#REF!</definedName>
    <definedName name="BExIQ9TMQT2EIXSVQW7GVSOAW2VJ" hidden="1">#REF!</definedName>
    <definedName name="BExIQBMDE1L6J4H27K1FMSHQKDSE" hidden="1">#REF!</definedName>
    <definedName name="BExIQCDFFALELXAMMR1ZQBGNV1HO" hidden="1">#REF!</definedName>
    <definedName name="BExIQCO76CFEF3TZ9FH3BHGFDCLM" hidden="1">#REF!</definedName>
    <definedName name="BExIQCTILU1D6OD8XR0K44Z9OTI8" hidden="1">#REF!</definedName>
    <definedName name="BExIQE65LVXUOF3UZFO7SDHFJH22" hidden="1">#REF!</definedName>
    <definedName name="BExIQG46ID5IQ6PBXF3VZEGBV72I" hidden="1">#REF!</definedName>
    <definedName name="BExIQG9OO2KKBOWTMD1OXY36TEGA" hidden="1">#REF!</definedName>
    <definedName name="BExIQIII4MABGPDVFEBH294F5JBS" hidden="1">#REF!</definedName>
    <definedName name="BExIQQRAE0VDD0EEAZDVBOYWW3AD" hidden="1">#N/A</definedName>
    <definedName name="BExIQVEIADYM07RDD5G98VOMRVVF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9HKQYW797WW996FX94R0WR2" hidden="1">#N/A</definedName>
    <definedName name="BExIRNKOYPHPH4I3HK7ZB2UH344R" hidden="1">[0]!channel #REF!</definedName>
    <definedName name="BExIRPO8QHV4OY95GOLDBF573T0G" hidden="1">#REF!</definedName>
    <definedName name="BExIRRBGTY01OQOI3U5SW59RFDFI" hidden="1">#REF!</definedName>
    <definedName name="BExIRS2JINYT7UUHJZJOS6FYJ5KC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A78JKT1NAFN5GF4ZA2RBQZ8" hidden="1">#REF!</definedName>
    <definedName name="BExISC5B700MZUBFTQ9K4IKTF7HR" hidden="1">#REF!</definedName>
    <definedName name="BExISCAQXV4B2YJXBJHFHNBKKMS2" hidden="1">#REF!</definedName>
    <definedName name="BExISCWCF0O9FU74QCB28SIDLU5E" hidden="1">#N/A</definedName>
    <definedName name="BExISDHXS49S1H56ENBPRF1NLD5C" hidden="1">#REF!</definedName>
    <definedName name="BExISEEAZOKMN3B6OCNON2URKYS8" hidden="1">#REF!</definedName>
    <definedName name="BExISIAJG2XT3MFJTIQDOPNPP9EF" hidden="1">#REF!</definedName>
    <definedName name="BExISJ6WFYQKE0RGTDWHAWUAE1AP" hidden="1">#REF!</definedName>
    <definedName name="BExISM1JLV54A21A164IURMPGUMU" hidden="1">#REF!</definedName>
    <definedName name="BExISPHHMINAWCG4PFOACZWL7696" hidden="1">#REF!</definedName>
    <definedName name="BExISRFKJYUZ4AKW44IJF7RF9Y90" hidden="1">#REF!</definedName>
    <definedName name="BExIT1MK8TBAK3SNP36A8FKDQSOK" hidden="1">#REF!</definedName>
    <definedName name="BExIT2IT2V9GEHP8BOT7V4TQL64A" hidden="1">#REF!</definedName>
    <definedName name="BExITBNYANV2S8KD56GOGCKW393R" hidden="1">#REF!</definedName>
    <definedName name="BExITXOWXSNDRHFJ2JVTMXFECOC5" hidden="1">#N/A</definedName>
    <definedName name="BExIU4FQX7F7J5PPOCT10POMR0AV" hidden="1">#REF!</definedName>
    <definedName name="BExIU74OBTE8GF2CO7K5PX8HXJ5X" hidden="1">#N/A</definedName>
    <definedName name="BExIUB6GMB0SK1G4X7OS9A0AYW30" hidden="1">#REF!</definedName>
    <definedName name="BExIUD4OJGH65NFNQ4VMCE3R4J1X" hidden="1">#REF!</definedName>
    <definedName name="BExIUEX7HWR9L9GED1OOUUPR3P4L" hidden="1">#REF!</definedName>
    <definedName name="BExIUH68665UA0TLLT6TB2JGW5PQ" hidden="1">#REF!</definedName>
    <definedName name="BExIULYTKJ6F74ZZ6GFR3H0502B9" hidden="1">#REF!</definedName>
    <definedName name="BExIUNM4VU9HW68IOP87ACVGDT1U" hidden="1">#N/A</definedName>
    <definedName name="BExIUTB5OAAXYW0OFMP0PS40SPOB" hidden="1">#REF!</definedName>
    <definedName name="BExIUUT2MHIOV6R3WHA0DPM1KBKY" hidden="1">#REF!</definedName>
    <definedName name="BExIUXI7T2XUZCSZE9GKUIN8NC2X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4ZW9850QWCFP8YW40BUJSB2" hidden="1">#REF!</definedName>
    <definedName name="BExIV6HUZFRIFLXW2SICKGTAH1PV" hidden="1">#REF!</definedName>
    <definedName name="BExIV96ZVD3E0AIMWG54HGBXNT6W" hidden="1">#N/A</definedName>
    <definedName name="BExIVC6WZMHRBRGIBUVX0CO2RK05" hidden="1">#REF!</definedName>
    <definedName name="BExIVCXWL6H5LD9DHDIA4F5U9TQL" hidden="1">#REF!</definedName>
    <definedName name="BExIVHVWLE97GSYXI5MCGEPG5OPB" hidden="1">#REF!</definedName>
    <definedName name="BExIVKFOTGBXESVU0DI1O8XYGTOO" hidden="1">#REF!</definedName>
    <definedName name="BExIVMOIPSEWSIHIDDLOXESQ28A0" hidden="1">#REF!</definedName>
    <definedName name="BExIVNVNJX9BYDLC88NG09YF5XQ6" hidden="1">#REF!</definedName>
    <definedName name="BExIVQQ9MRZC0SL5BDX5JPK97BT5" hidden="1">#REF!</definedName>
    <definedName name="BExIVQVKLMGSRYT1LFZH0KUIA4OR" hidden="1">#REF!</definedName>
    <definedName name="BExIVYTFI35KNR2XSA6N8OJYUTUR" hidden="1">#REF!</definedName>
    <definedName name="BExIW5PL5QFI1NAFVMXMJ5W4DXQX" hidden="1">#N/A</definedName>
    <definedName name="BExIWB3SY3WRIVIOF988DNNODBOA" hidden="1">#REF!</definedName>
    <definedName name="BExIWB99CG0H52LRD6QWPN4L6DV2" hidden="1">#REF!</definedName>
    <definedName name="BExIWBPDVUGTH5HNU3NL58JZUZW0" hidden="1">#N/A</definedName>
    <definedName name="BExIWDCSSHY46CWC32VLDBRM8BWK" hidden="1">#N/A</definedName>
    <definedName name="BExIWG1W7XP9DFYYSZAIOSHM0QLQ" hidden="1">#REF!</definedName>
    <definedName name="BExIWH3KUK94B7833DD4TB0Y6KP9" hidden="1">#REF!</definedName>
    <definedName name="BExIWHZXCB4T4313VAHGKYPZ400D" hidden="1">#REF!</definedName>
    <definedName name="BExIWKE9MGIDWORBI43AWTUNYFAN" hidden="1">#REF!</definedName>
    <definedName name="BExIWVHGUF2ERM65C5ZPVUVCMFIL" hidden="1">#REF!</definedName>
    <definedName name="BExIX2DMJCFY68X9XPKX7A9YBWQV" hidden="1">#REF!</definedName>
    <definedName name="BExIX34PM5DBTRHRQWP6PL6WIX88" hidden="1">#REF!</definedName>
    <definedName name="BExIX4S01VKH0V2KWQZGAY2FUFFS" hidden="1">#REF!</definedName>
    <definedName name="BExIX5OAP9KSUE5SIZCW9P39Q4WE" hidden="1">#REF!</definedName>
    <definedName name="BExIX7MDAZB6T1FGS4SEYX2IM8W2" hidden="1">#N/A</definedName>
    <definedName name="BExIXAX2O7R0Q5PCYQVDEW2ZBJ2U" hidden="1">#N/A</definedName>
    <definedName name="BExIXGRJPVJMUDGSG7IHPXPNO69B" hidden="1">#REF!</definedName>
    <definedName name="BExIXM5R87ZL3FHALWZXYCPHGX3E" hidden="1">#REF!</definedName>
    <definedName name="BExIXOK1WRGVMTIP77ABE71BN6QH" hidden="1">#REF!</definedName>
    <definedName name="BExIXS02IG04Z96XWDPDDN995GMS" hidden="1">#REF!</definedName>
    <definedName name="BExIXS036ZCKT2Z8XZKLZ8PFWQGL" hidden="1">#REF!</definedName>
    <definedName name="BExIXT78J1FCCUBQFY5MIXKXYXSQ" hidden="1">#REF!</definedName>
    <definedName name="BExIXY5CF9PFM0P40AZ4U51TMWV0" hidden="1">#REF!</definedName>
    <definedName name="BExIXZSN4DWU517ZB4WMVMRAR3HE" hidden="1">#REF!</definedName>
    <definedName name="BExIY81EI7OC24JR1VQXFYGLHSLP" hidden="1">#REF!</definedName>
    <definedName name="BExIYCJ4L172FC7N2ZLCNDWESA2P" hidden="1">#N/A</definedName>
    <definedName name="BExIYEXJBK8JDWIRSVV4RJSKZVV1" hidden="1">#REF!</definedName>
    <definedName name="BExIYFDOPH3K8HD3W8UE0MRDCUUL" hidden="1">#REF!</definedName>
    <definedName name="BExIYI2RH0K4225XO970K2IQ1E79" hidden="1">#REF!</definedName>
    <definedName name="BExIYMPZ0KS2KOJFQAUQJ77L7701" hidden="1">#REF!</definedName>
    <definedName name="BExIYOO4P2NLI0GTES3GN8FDL0US" hidden="1">#REF!</definedName>
    <definedName name="BExIYP9Q6FV9T0R9G3UDKLS4TTYX" hidden="1">#REF!</definedName>
    <definedName name="BExIYRTCOZA1OQ7D46XDWMCW6RFR" hidden="1">#REF!</definedName>
    <definedName name="BExIYTRL5JORY0OX7YISM52ALXVF" hidden="1">#REF!</definedName>
    <definedName name="BExIYZGLDQ1TN7BIIN4RLDP31GIM" hidden="1">#REF!</definedName>
    <definedName name="BExIZ4K0EZJK6PW3L8SVKTJFSWW9" hidden="1">#REF!</definedName>
    <definedName name="BExIZ4US8T971T08113XEZUAAYQM" hidden="1">#N/A</definedName>
    <definedName name="BExIZ504P7PTJMZ5TNXCTYQIKKSN" hidden="1">#N/A</definedName>
    <definedName name="BExIZAECOEZGBAO29QMV14E6XDIV" hidden="1">#REF!</definedName>
    <definedName name="BExIZCNBH93LVDIIAY9B4MWHN361" hidden="1">#REF!</definedName>
    <definedName name="BExIZCSMPHJ9OEU5EN3I4H03XSBP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42GOUC2P92D8UI7KEHKL" hidden="1">#REF!</definedName>
    <definedName name="BExJ08KBRR2XMWW3VZMPSQKXHZUH" hidden="1">#REF!</definedName>
    <definedName name="BExJ0DYJWXGE7DA39PYL3WM05U9O" hidden="1">#REF!</definedName>
    <definedName name="BExJ0JCRE7HP1J5ICCTGR58SY007" hidden="1">#REF!</definedName>
    <definedName name="BExJ0MY8SY5J5V50H3UKE78ODTVB" hidden="1">#REF!</definedName>
    <definedName name="BExJ0YC98G37ML4N8FLP8D95EFRF" hidden="1">#REF!</definedName>
    <definedName name="BExJ11MY9B0F7RFESFSORX1Z25QM" hidden="1">#REF!</definedName>
    <definedName name="BExJ1RPN1H3PV1JPE2C1Z53DJFVJ" hidden="1">#N/A</definedName>
    <definedName name="BExKCCREBIWYDT3KYY47J6PKFUJC" hidden="1">#REF!</definedName>
    <definedName name="BExKCDYKAEV45AFXHVHZZ62E5BM3" hidden="1">#REF!</definedName>
    <definedName name="BExKCIGDNHC4MYF43WI83WZVLJE0" hidden="1">#N/A</definedName>
    <definedName name="BExKDH80RALA1EA82QFNH9XDJHIW" hidden="1">#REF!</definedName>
    <definedName name="BExKDJBKAJPY1RL4WY6D99TGYHCW" hidden="1">#REF!</definedName>
    <definedName name="BExKDKO0W4AGQO1V7K6Q4VM750FT" hidden="1">#REF!</definedName>
    <definedName name="BExKDLF10G7W77J87QWH3ZGLUCLW" hidden="1">#REF!</definedName>
    <definedName name="BExKDO45GL6PAZQR3PAOWFVA6WLZ" hidden="1">#REF!</definedName>
    <definedName name="BExKDVWOO6AMGIS1X6TOB2DQHHFV" hidden="1">#REF!</definedName>
    <definedName name="BExKE400P7WOFSUK628BT91CWB4H" hidden="1">#REF!</definedName>
    <definedName name="BExKEFE0I3MT6ZLC4T1L9465HKTN" hidden="1">#REF!</definedName>
    <definedName name="BExKEH6S1K0JOJ1DO57NQ3TDQ2IT" hidden="1">#N/A</definedName>
    <definedName name="BExKEK6O5BVJP4VY02FY7JNAZ6BT" hidden="1">#REF!</definedName>
    <definedName name="BExKEKMRQLC0TPETMUVPBOHVEK6D" hidden="1">#REF!</definedName>
    <definedName name="BExKEKXK6E6QX339ELPXDIRZSJE0" hidden="1">#REF!</definedName>
    <definedName name="BExKEO880D5ALIR2KE8XFUC6CIV7" hidden="1">#REF!</definedName>
    <definedName name="BExKEOOIBMP7N8033EY2CJYCBX6H" hidden="1">#REF!</definedName>
    <definedName name="BExKES9ZA5L22XTSO9Y8GAI2RIIH" hidden="1">#REF!</definedName>
    <definedName name="BExKEW0RR5LA3VC46A2BEOOMQE56" hidden="1">#REF!</definedName>
    <definedName name="BExKEXO7FYZLAZWEN4QIMSLSOUJF" hidden="1">#REF!</definedName>
    <definedName name="BExKF02HYBPMKRSPJGAK1MWM2V4R" hidden="1">#REF!</definedName>
    <definedName name="BExKFA3VI1CZK21SM0N3LZWT9LA1" hidden="1">#REF!</definedName>
    <definedName name="BExKFGUQX2ZR91PLI7EFB75FJX0D" hidden="1">#REF!</definedName>
    <definedName name="BExKFHLLQEMCY1N4AVKLU07TYT1R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PZQCSS08KINYVORM4AZDTD4" hidden="1">#REF!</definedName>
    <definedName name="BExKFTL6DE9RZU3TCLZLWSNW4RLU" hidden="1">#REF!</definedName>
    <definedName name="BExKFYJC4EVEV54F82K6VKP7Q3OU" hidden="1">#REF!</definedName>
    <definedName name="BExKG2KVOZQB59Z5MQX4I0OJ79U3" hidden="1">#N/A</definedName>
    <definedName name="BExKG2Q7NOMOKKMSOF8GYJ20FHUP" hidden="1">#N/A</definedName>
    <definedName name="BExKG2VOF8YVPF39CO6AD65QI0E8" hidden="1">#N/A</definedName>
    <definedName name="BExKG4IYHBKQQ8J8FN10GB2IKO33" hidden="1">#REF!</definedName>
    <definedName name="BExKG781L8KF9FJHL68YZAVCO6S0" hidden="1">#N/A</definedName>
    <definedName name="BExKG8KO0T2K2PJKN0MY59LZRPC0" hidden="1">#REF!</definedName>
    <definedName name="BExKGCGXOQH1WRHEF8IWI9FVCERT" hidden="1">#N/A</definedName>
    <definedName name="BExKGE9PM24BI9U8JCFN72UG6T1M" hidden="1">#N/A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MNSHXO0ZQOUWYTUVBK2YEJD" hidden="1">#REF!</definedName>
    <definedName name="BExKGMNTJP987NUFMTHIT9ZTOMDT" hidden="1">#N/A</definedName>
    <definedName name="BExKGNK5YGKP0YHHTAAOV17Z9EIM" hidden="1">#REF!</definedName>
    <definedName name="BExKGV77YH9YXIQTRKK2331QGYKF" hidden="1">#REF!</definedName>
    <definedName name="BExKGWUGUAZ9RHGMMEHY6AG0GBZC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6AG2G0E8WTHHR56MT3RKRRU" hidden="1">#REF!</definedName>
    <definedName name="BExKH6L8BUEGZ1O7ZYFE7R04MJJV" hidden="1">#REF!</definedName>
    <definedName name="BExKH9AD6X1M2JW6BSCKRY7XNPXC" hidden="1">#N/A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HTO1WGJ5KV8NL0GAQJXLJM8N" hidden="1">#N/A</definedName>
    <definedName name="BExKHWT82UZ3TGDIJKLYIZIMFDN8" hidden="1">#REF!</definedName>
    <definedName name="BExKHYB7UETSXFX4MON9OYQCHSY9" hidden="1">#N/A</definedName>
    <definedName name="BExKI4076KXCDE5KXL79KT36OKLO" hidden="1">#REF!</definedName>
    <definedName name="BExKI703H6LLQ9SUAO1Q66RXBCFT" hidden="1">#REF!</definedName>
    <definedName name="BExKI7LO70WYISR7Q0Y1ZDWO9M3B" hidden="1">#REF!</definedName>
    <definedName name="BExKICZWXBR3OWWTS1DEENGJ40VI" hidden="1">#REF!</definedName>
    <definedName name="BExKIGQV6TXIZG039HBOJU62WP2U" hidden="1">#REF!</definedName>
    <definedName name="BExKIKC5V52N23QT2MHUAJMJH8J0" hidden="1">#N/A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IUZ8U5J7KDLZ54R7761WZ9W0" hidden="1">#N/A</definedName>
    <definedName name="BExKIZBNVZRKH7ALJJ62GTMY9FJC" hidden="1">#N/A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LNDHL355FFXHX7IDH6ZM8PX" hidden="1">#N/A</definedName>
    <definedName name="BExKJN5IF0VMDILJ5K8ZENF2QYV1" hidden="1">#REF!</definedName>
    <definedName name="BExKJRXZ4CRXXBXE962HFSPBZWUZ" hidden="1">#REF!</definedName>
    <definedName name="BExKJUSJPFUIK20FTVAFJWR2OUYX" hidden="1">#REF!</definedName>
    <definedName name="BExKK3BY4FIQKCHNX5VL4WZ6RTLL" hidden="1">#N/A</definedName>
    <definedName name="BExKK8FEFKJEOCOD858P6JPEWZZ2" hidden="1">#N/A</definedName>
    <definedName name="BExKK8VP5RS3D0UXZVKA37C4SYBP" hidden="1">#REF!</definedName>
    <definedName name="BExKKGYYT1HWV5BH2UB0YDLQI3IU" hidden="1">#N/A</definedName>
    <definedName name="BExKKIM9NPF6B3SPMPIQB27HQME4" hidden="1">#REF!</definedName>
    <definedName name="BExKKIX1BCBQ4R3K41QD8NTV0OV0" hidden="1">#REF!</definedName>
    <definedName name="BExKKNV5SP48KKNH2JI6GKMV1MRC" hidden="1">#REF!</definedName>
    <definedName name="BExKKQ3ZWADYV03YHMXDOAMU90EB" hidden="1">#REF!</definedName>
    <definedName name="BExKKQES3JYLWDGNV9I2CNMI1M83" hidden="1">#N/A</definedName>
    <definedName name="BExKKUGD2HMJWQEYZ8H3X1BMXFS9" hidden="1">#REF!</definedName>
    <definedName name="BExKKX05KCZZZPKOR1NE5A8RGVT4" hidden="1">#REF!</definedName>
    <definedName name="BExKL002TQQTZZ9BETERCDLUDV0K" hidden="1">#REF!</definedName>
    <definedName name="BExKL2EEGMX9FXGB1RRO9FVP1QCZ" hidden="1">#N/A</definedName>
    <definedName name="BExKL7CHFSME0L4EPLSHJ6X8HUJ6" hidden="1">#N/A</definedName>
    <definedName name="BExKLD6S9L66QYREYHBE5J44OK7X" hidden="1">#REF!</definedName>
    <definedName name="BExKLEDXGQJVUZOZBEXD41WKP377" hidden="1">#N/A</definedName>
    <definedName name="BExKLEZK32L28GYJWVO63BZ5E1JD" hidden="1">#REF!</definedName>
    <definedName name="BExKLFFNTVQ4PGLE0D73NGU89U41" hidden="1">#N/A</definedName>
    <definedName name="BExKLGBZ8D7W1HW672WZB4ZK47TN" hidden="1">#REF!</definedName>
    <definedName name="BExKLGMR9VG1EN22KVOG5RJZ5GA0" hidden="1">#REF!</definedName>
    <definedName name="BExKLLKVVHT06LA55JB2FC871DC5" hidden="1">#REF!</definedName>
    <definedName name="BExKLN86WCH8PS8POOABXHLA5JN8" hidden="1">#REF!</definedName>
    <definedName name="BExKLO4OJ4LE6YA3WZB02FDH4ZBC" hidden="1">#REF!</definedName>
    <definedName name="BExKLOVM4Y3RDB8WLGFMDHQU08H0" hidden="1">#REF!</definedName>
    <definedName name="BExKLWYWL8HEKZRA5IGCCM60HYID" hidden="1">#REF!</definedName>
    <definedName name="BExKLX9OMIZRVELEESUGRFHXM0CU" hidden="1">#REF!</definedName>
    <definedName name="BExKM75M37NX53DQ9WDKQIE4I3YV" hidden="1">#REF!</definedName>
    <definedName name="BExKMH1SWW7O60JS5U5OGWGWX6OO" hidden="1">#N/A</definedName>
    <definedName name="BExKMKCHPUXFK3CD5R383LA9JHL7" hidden="1">#REF!</definedName>
    <definedName name="BExKMLZRA0AXFO42Y1Z6V5GU9KWX" hidden="1">#REF!</definedName>
    <definedName name="BExKMLZROY05S5W7FR0KNF67PDQC" hidden="1">#REF!</definedName>
    <definedName name="BExKMS4V1IZ3QJD98E23SBHJN4ZV" hidden="1">#REF!</definedName>
    <definedName name="BExKMU8FA66LLIYUTGUX90A4W2JV" hidden="1">[0]!channel 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FT8UHJ1NQ3AQW9MI7I24LKT" hidden="1">#N/A</definedName>
    <definedName name="BExKNGV2YY749C42AQ2T9QNIE5C3" hidden="1">#REF!</definedName>
    <definedName name="BExKNKLVMKA2TD2UJ8M7EDDSGICE" hidden="1">#N/A</definedName>
    <definedName name="BExKNM3TO8JLDR94J4BKF7TE6872" hidden="1">#REF!</definedName>
    <definedName name="BExKNM3UP5F1O35MKV7PMDXUDLII" hidden="1">#N/A</definedName>
    <definedName name="BExKNNAYVLLTLUT8D0G2Q145YQMP" hidden="1">#N/A</definedName>
    <definedName name="BExKNV8UOHVWEHDJWI2WMJ9X6QHZ" hidden="1">#REF!</definedName>
    <definedName name="BExKNYUAYWR68YCUOIW6WYVNJ198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31I07DDJECICJC2P1JH15UE" hidden="1">#REF!</definedName>
    <definedName name="BExKO438WZ8FKOU00NURGFMOYXWN" hidden="1">#REF!</definedName>
    <definedName name="BExKOBVR6FBO1U02GWCHZEQEFC13" hidden="1">#REF!</definedName>
    <definedName name="BExKODIZGWW2EQD0FEYW6WK6XLCM" hidden="1">#REF!</definedName>
    <definedName name="BExKODOHPE7C0SABE48YBIQEUFLE" hidden="1">#REF!</definedName>
    <definedName name="BExKODTSEUP754C9532A8J575WXC" hidden="1">#N/A</definedName>
    <definedName name="BExKOEA1HY8RIY04636RSKF38SDX" hidden="1">#REF!</definedName>
    <definedName name="BExKOK9V5K7L10YR6ATBHWRZN3F9" hidden="1">#REF!</definedName>
    <definedName name="BExKOK9VLZNQLYOP5W67ZDNQ0HTM" hidden="1">#REF!</definedName>
    <definedName name="BExKOKVFAHSC8COFQ8UGFZL7EC8W" hidden="1">#REF!</definedName>
    <definedName name="BExKOPO2HPWVQGAKW8LOZMPIDEFG" hidden="1">#REF!</definedName>
    <definedName name="BExKOV2AO6DMS1SEIFZWG856ZUTH" hidden="1">#REF!</definedName>
    <definedName name="BExKOXGL9AY87T82IW718Q7Y4XGG" hidden="1">#N/A</definedName>
    <definedName name="BExKP1SZQ0PGKSLRZOM7X9QHP280" hidden="1">#REF!</definedName>
    <definedName name="BExKPAHVFKEN5ZDBWHCF019WFIQP" hidden="1">#N/A</definedName>
    <definedName name="BExKPD6YUKSVWQ6PZWOMJNJGSWRD" hidden="1">#N/A</definedName>
    <definedName name="BExKPEZP0QTKOTLIMMIFSVTHQEEK" hidden="1">#REF!</definedName>
    <definedName name="BExKPLL3BMY10PV6NRFEFT1Q3FUN" hidden="1">#REF!</definedName>
    <definedName name="BExKPLQJX0HJ8OTXBXH9IC9J2V0W" hidden="1">#REF!</definedName>
    <definedName name="BExKPN8C7GN36ZJZHLOB74LU6KT0" hidden="1">#REF!</definedName>
    <definedName name="BExKPQOHW1MVLP8YMR2LLN8FNJAR" hidden="1">#N/A</definedName>
    <definedName name="BExKPWOBSEJ51NCCF86R685XGX34" hidden="1">#REF!</definedName>
    <definedName name="BExKPX9VZ1J5021Q98K60HMPJU58" hidden="1">#REF!</definedName>
    <definedName name="BExKQ3KFYHTGAAERT61EDFL1M3GH" hidden="1">#N/A</definedName>
    <definedName name="BExKQJ01GRP9KX7BHWUGSV76KSSN" hidden="1">#REF!</definedName>
    <definedName name="BExKQJGAAWNM3NT19E9I0CQDBTU0" hidden="1">#REF!</definedName>
    <definedName name="BExKQM5GJ1ZN5REKFE7YVBQ0KXWF" hidden="1">#REF!</definedName>
    <definedName name="BExKQO3G0R230211GSQXEUMGOJJH" hidden="1">#REF!</definedName>
    <definedName name="BExKQOEA7HV9U5DH9C8JXFD62EKH" hidden="1">#REF!</definedName>
    <definedName name="BExKQOJK9WR06P5FL4FQ02FUD7CX" hidden="1">#N/A</definedName>
    <definedName name="BExKQOZTWUPP4KERBW55A76JVA4U" hidden="1">#N/A</definedName>
    <definedName name="BExKQQ71278061G7ZFYGPWOMOMY2" hidden="1">#REF!</definedName>
    <definedName name="BExKQQY1EFD9CD8EZDCDCWC9AR2S" hidden="1">#REF!</definedName>
    <definedName name="BExKQROXFHOAXZAJ9P338TCB51AS" hidden="1">#REF!</definedName>
    <definedName name="BExKQTXRG3ECU8NT47UR7643LO5G" hidden="1">#REF!</definedName>
    <definedName name="BExKQVL7HPOIZ4FHANDFMVOJLEPR" hidden="1">#REF!</definedName>
    <definedName name="BExKQWMXSQ0YM4SZKAX22L7LLRM6" hidden="1">#N/A</definedName>
    <definedName name="BExKQZ1DIGHER5MKSISZFBMXJ9OL" hidden="1">#N/A</definedName>
    <definedName name="BExKR32XG1WY77WDT8KW9FJPGQTU" hidden="1">#REF!</definedName>
    <definedName name="BExKR8RZSEHW184G0Z56B4EGNU72" hidden="1">#REF!</definedName>
    <definedName name="BExKRH0LNJEB973EWW1DIYMZSH1S" hidden="1">#N/A</definedName>
    <definedName name="BExKRMV1IIXJ0982QLQEGLQRJQJM" hidden="1">#REF!</definedName>
    <definedName name="BExKRS3TU9ZISEFNAGIP4D2THSPK" hidden="1">#REF!</definedName>
    <definedName name="BExKRVUSQ6PA7ZYQSTEQL3X7PB9P" hidden="1">#REF!</definedName>
    <definedName name="BExKRY3KZ7F7RB2KH8HXSQ85IEQO" hidden="1">#REF!</definedName>
    <definedName name="BExKS0HW58QL5Y58KS69YPWJ4WK1" hidden="1">#REF!</definedName>
    <definedName name="BExKS1JL3LS0JDUEI5XWIF1CAD0R" hidden="1">[0]!channel #REF!</definedName>
    <definedName name="BExKSA37DZTCK6H13HPIKR0ZFVL8" hidden="1">#REF!</definedName>
    <definedName name="BExKSAJ9PLFSAM5DGYLJ0LGWBOCJ" hidden="1">#REF!</definedName>
    <definedName name="BExKSFHEJYQU3MJ64AXH349TS3AS" hidden="1">#REF!</definedName>
    <definedName name="BExKSFMOMSZYDE0WNC94F40S6636" hidden="1">#REF!</definedName>
    <definedName name="BExKSFS74O9QQDDONPODOGFCW38P" hidden="1">#N/A</definedName>
    <definedName name="BExKSG2YZKD9YYNBDED975EKHEOS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MDKVAO0A43CLVBQQD41BXOS" hidden="1">#REF!</definedName>
    <definedName name="BExKSMZ4B9IJGDE9BQE4MD7YCE7Z" hidden="1">#N/A</definedName>
    <definedName name="BExKSR0PZDJTVEXVS4X10L1EA6B5" hidden="1">[0]!channel #REF!</definedName>
    <definedName name="BExKSR66M8VX6DOVY5XKESJ3UH2N" hidden="1">#REF!</definedName>
    <definedName name="BExKSU0MKNAVZYYPKCYTZDWQX4R8" hidden="1">#REF!</definedName>
    <definedName name="BExKSWV7UP32XS5XY60ETBBCVKBP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BEERH7PZ8MYYXXXOOQME26F" hidden="1">#REF!</definedName>
    <definedName name="BExKTBJWC26F4KE6BG5RA690HD49" hidden="1">#REF!</definedName>
    <definedName name="BExKTDN90M7KLNRIC9W5JREC8HVJ" hidden="1">#N/A</definedName>
    <definedName name="BExKTGHU41U7OXQNLCH9L528CTKN" hidden="1">#REF!</definedName>
    <definedName name="BExKTPC1RNE4UIUHJFM7KXVUCXVE" hidden="1">#N/A</definedName>
    <definedName name="BExKTQZGN8GI3XGSEXMPCCA3S19H" hidden="1">#REF!</definedName>
    <definedName name="BExKTUKYYU0F6TUW1RXV24LRAZFE" hidden="1">#REF!</definedName>
    <definedName name="BExKTW2X69NZ6CXTXL6WNHOORPAN" hidden="1">#N/A</definedName>
    <definedName name="BExKU2O9BA3SZZRFNL3B2KB43S2R" hidden="1">#REF!</definedName>
    <definedName name="BExKU3FBLHQBIUTN6XEZW5GC9OG1" hidden="1">#REF!</definedName>
    <definedName name="BExKU52K4XX9WBWUV1IT5WJPM9VA" hidden="1">#REF!</definedName>
    <definedName name="BExKU82I99FEUIZLODXJDOJC96CQ" hidden="1">#REF!</definedName>
    <definedName name="BExKUDM0DFSCM3D91SH0XLXJSL18" hidden="1">#REF!</definedName>
    <definedName name="BExKUE2AQU77KSKOR1I17QQ6BIHH" hidden="1">#REF!</definedName>
    <definedName name="BExKUEIEGD9JH03Q4QGCL2ZVM2AQ" hidden="1">#REF!</definedName>
    <definedName name="BExKUKI7EL5PNLXA3KHJ8BQGHOXT" hidden="1">#N/A</definedName>
    <definedName name="BExKULEKJLA77AUQPDUHSM94Y76Z" hidden="1">#REF!</definedName>
    <definedName name="BExKUM5LGAVFZUFAFA7S62X3D4SB" hidden="1">#REF!</definedName>
    <definedName name="BExKUPASS3H5268MTUCTQGAWNU4C" hidden="1">#REF!</definedName>
    <definedName name="BExKV08R85MKI3MAX9E2HERNQUNL" hidden="1">#REF!</definedName>
    <definedName name="BExKV4AAUNNJL5JWD7PX6BFKVS6O" hidden="1">#REF!</definedName>
    <definedName name="BExKV8S497WD25N3LA72PSCGO8G3" hidden="1">#REF!</definedName>
    <definedName name="BExKV98EXAE9LPAZSSR4WIWT304D" hidden="1">#N/A</definedName>
    <definedName name="BExKVDVK6HN74GQPTXICP9BFC8CF" hidden="1">#REF!</definedName>
    <definedName name="BExKVE6C6I30O6RLXO3FV5AQJX27" hidden="1">#N/A</definedName>
    <definedName name="BExKVFZ3ZZGIC1QI8XN6BYFWN0ZY" hidden="1">#REF!</definedName>
    <definedName name="BExKVG4KGO28KPGTAFL1R8TTZ10N" hidden="1">#REF!</definedName>
    <definedName name="BExKVNGU8514PM0YZEFF8FKOE9NG" hidden="1">#REF!</definedName>
    <definedName name="BExKW0CSH7DA02YSNV64PSEIXB2P" hidden="1">#REF!</definedName>
    <definedName name="BExKW61SW7I0OQRSYQ650LR03D1X" hidden="1">#REF!</definedName>
    <definedName name="BExKWDJICEU8VAJ1S82EDOVH2DZ1" hidden="1">#REF!</definedName>
    <definedName name="BExM9GCR58BQNJGQODHPCEN3RED2" hidden="1">#REF!</definedName>
    <definedName name="BExM9LQX8DARJA9P5P8G4A2FKLIT" hidden="1">#REF!</definedName>
    <definedName name="BExM9NUG3Q31X01AI9ZJCZIX25CS" hidden="1">#REF!</definedName>
    <definedName name="BExM9OG182RP30MY23PG49LVPZ1C" hidden="1">#REF!</definedName>
    <definedName name="BExM9UQN0TIL2QB8BQX5YK9L7EW9" hidden="1">#REF!</definedName>
    <definedName name="BExM9Z8HPON14LYHD9MDR57NGUDH" hidden="1">#N/A</definedName>
    <definedName name="BExMA64MW1S18NH8DCKPCCEI5KCB" hidden="1">#REF!</definedName>
    <definedName name="BExMAA0WN6CPO3TV09K91Q6PHN8W" hidden="1">#REF!</definedName>
    <definedName name="BExMALEWFUEM8Y686IT03ECURUBR" hidden="1">#REF!</definedName>
    <definedName name="BExMAOESFZOVD99RGMPQ5WOAS7W1" hidden="1">#REF!</definedName>
    <definedName name="BExMAR3XSK6RSFLHP7ZX1EWGHASI" hidden="1">#REF!</definedName>
    <definedName name="BExMAXJS82ZJ8RS22VLE0V0LDUII" hidden="1">#REF!</definedName>
    <definedName name="BExMB2Y08ZQ6ES53Z1Z85LK1XPJG" hidden="1">#REF!</definedName>
    <definedName name="BExMB33HDCXGDQBMMZWWH2BX86OW" hidden="1">#N/A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WWYUF87T2V61OOLJKCX97Q0" hidden="1">#N/A</definedName>
    <definedName name="BExMBXIKYEMP36MKA67J35YPHGQX" hidden="1">#N/A</definedName>
    <definedName name="BExMBYPQDG9AYDQ5E8IECVFREPO6" hidden="1">#REF!</definedName>
    <definedName name="BExMBZ0H6KQMIMMW4J4MZZBLGL6E" hidden="1">#REF!</definedName>
    <definedName name="BExMC5R82S07KSLMO7YA8CCU0ZAI" hidden="1">#REF!</definedName>
    <definedName name="BExMC8AZUTX8LG89K2JJR7ZG62XX" hidden="1">#REF!</definedName>
    <definedName name="BExMCA96YR10V72G2R0SCIKPZLIZ" hidden="1">#REF!</definedName>
    <definedName name="BExMCAPB2KR2CNKS8MYVWTH5MOT2" hidden="1">#REF!</definedName>
    <definedName name="BExMCB5JU5I2VQDUBS4O42BTEVKI" hidden="1">#REF!</definedName>
    <definedName name="BExMCEARNVC6LZEYX79ZAGTXWJL3" hidden="1">#N/A</definedName>
    <definedName name="BExMCFSQFSEMPY5IXDIRKZDASDBR" hidden="1">#REF!</definedName>
    <definedName name="BExMCHFZDJ9VY8YKYD8KU432BC5Y" hidden="1">#REF!</definedName>
    <definedName name="BExMCHW9J1FKW79A3K8C8ADZZ63H" hidden="1">#REF!</definedName>
    <definedName name="BExMCI71FFAZ37XMQBP5AAJHNWD6" hidden="1">#REF!</definedName>
    <definedName name="BExMCMZOEYWVOOJ98TBHTTCS7XB8" hidden="1">#REF!</definedName>
    <definedName name="BExMCRSC61GNE2C255DR0NN6NYI0" hidden="1">#REF!</definedName>
    <definedName name="BExMCS8EF2W3FS9QADNKREYSI8P0" hidden="1">#REF!</definedName>
    <definedName name="BExMCUS7GSOM96J0HJ7EH0FFM2AC" hidden="1">#REF!</definedName>
    <definedName name="BExMCXMMDFHHNJDRURMCXF1DGUOM" hidden="1">#REF!</definedName>
    <definedName name="BExMCYTT6TVDWMJXO1NZANRTVNAN" hidden="1">#REF!</definedName>
    <definedName name="BExMD1IW02QAVUYF8VV9GTH6ZUPL" hidden="1">#REF!</definedName>
    <definedName name="BExMD5F6IAV108XYJLXUO9HD0IT6" hidden="1">#REF!</definedName>
    <definedName name="BExMD963673NTBXBO0VDNBAG9YWM" hidden="1">#REF!</definedName>
    <definedName name="BExMDANV66W9T3XAXID40XFJ0J93" hidden="1">#REF!</definedName>
    <definedName name="BExMDB9MOT7ZR2RGUQYJ5X96WIMK" hidden="1">#REF!</definedName>
    <definedName name="BExMDEPLW4XS6G93KPDHQSBA90HX" hidden="1">#REF!</definedName>
    <definedName name="BExMDGD1KQP7NNR78X2ZX4FCBQ1S" hidden="1">#REF!</definedName>
    <definedName name="BExMDIRDK0DI8P86HB7WPH8QWLSQ" hidden="1">#REF!</definedName>
    <definedName name="BExMDJCYUZ4H1WSNRIT2XOAND6EW" hidden="1">#REF!</definedName>
    <definedName name="BExMDPI2FVMORSWDDCVAJ85WYAYO" hidden="1">#REF!</definedName>
    <definedName name="BExMDQ3NI3GV1A8JDHIRIL4YLESR" hidden="1">#REF!</definedName>
    <definedName name="BExMDUG10VYCEY3D38D3PPNGSN69" hidden="1">#REF!</definedName>
    <definedName name="BExMDUWAATB6AI7BI1UYVBD6BVVO" hidden="1">#REF!</definedName>
    <definedName name="BExMDUWB7VWHFFR266QXO46BNV2S" hidden="1">#REF!</definedName>
    <definedName name="BExMDVSO20ADTTVCKT513NZBKC0Q" hidden="1">#REF!</definedName>
    <definedName name="BExMDXLDKHOXM22YHDUEI83NHPUB" hidden="1">#N/A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A6JJIIXD9Y9BJL8VGQUT4A5" hidden="1">#REF!</definedName>
    <definedName name="BExMED0YR8SHU7A2QVGDWR4EKZS6" hidden="1">#N/A</definedName>
    <definedName name="BExMEI4EMLC9JZH0C68GY34DDG6T" hidden="1">#REF!</definedName>
    <definedName name="BExMEKTHIM47ERJ7ML7M759FF32G" hidden="1">#REF!</definedName>
    <definedName name="BExMEMX0QZHPRL7ERTYJM5UVDB6F" hidden="1">#REF!</definedName>
    <definedName name="BExMEOV9YFRY5C3GDLU60GIX10BY" hidden="1">#REF!</definedName>
    <definedName name="BExMESM08A0KKZTTPKD36M1QJUTY" hidden="1">#REF!</definedName>
    <definedName name="BExMEU9GMWV3JYGYRWY5CTC71JOW" hidden="1">#N/A</definedName>
    <definedName name="BExMEY095ELVR1FY94CBBWCTD3ND" hidden="1">#REF!</definedName>
    <definedName name="BExMEY09ESM4H2YGKEQQRYUD114R" hidden="1">#REF!</definedName>
    <definedName name="BExMEYR43UL1S2UAGSGO9SNRTWJ3" hidden="1">#REF!</definedName>
    <definedName name="BExMF4G4IUPQY1Y5GEY5N3E04CL6" hidden="1">#REF!</definedName>
    <definedName name="BExMF691OMJ8WGB9SNZRXIP0DI23" hidden="1">#REF!</definedName>
    <definedName name="BExMF81STSAFVI1TLTOO0JGJNC9D" hidden="1">#REF!</definedName>
    <definedName name="BExMF8NE73JWH3NL8X0MDWTDQOPW" hidden="1">#REF!</definedName>
    <definedName name="BExMF9UIGYMOAQK0ELUWP0S0HZZY" hidden="1">#REF!</definedName>
    <definedName name="BExMFDLBSWFMRDYJ2DZETI3EXKN2" hidden="1">#REF!</definedName>
    <definedName name="BExMFF8KMT147IH1T9ZWF263ITF5" hidden="1">#REF!</definedName>
    <definedName name="BExMFFJCU2N6QOC5V50II5WTLPAF" hidden="1">#REF!</definedName>
    <definedName name="BExMFH6SWBYCN98LEO4HJ8MYBMEV" hidden="1">#REF!</definedName>
    <definedName name="BExMFLDTMRTCHKA37LQW67BG8D5C" hidden="1">#REF!</definedName>
    <definedName name="BExMFNMTHL6UK0LB2LWSLQ9GIOFQ" hidden="1">#REF!</definedName>
    <definedName name="BExMFQ102FN53YEFF1Q73O5PKTN2" hidden="1">#REF!</definedName>
    <definedName name="BExMFROFJZVSW5LUEN94D5RBFRN4" hidden="1">#REF!</definedName>
    <definedName name="BExMFY4B5JW31L4PL9F4S16LTC8G" hidden="1">#REF!</definedName>
    <definedName name="BExMG1KIAESI24TR2P2QOSO2APDB" hidden="1">#N/A</definedName>
    <definedName name="BExMG1VAB29SJHD53OJDQKWNK2J4" hidden="1">#REF!</definedName>
    <definedName name="BExMG20M1FLPTKELBSPKVMGWAJB2" hidden="1">#REF!</definedName>
    <definedName name="BExMG3IJ8DQLF28S2IPZG4DWR3WW" hidden="1">#N/A</definedName>
    <definedName name="BExMG80DVJEO5S78HKQDMY1YIRCO" hidden="1">#REF!</definedName>
    <definedName name="BExMG9NSK30KD01QX0UBN2VNRTG4" hidden="1">#REF!</definedName>
    <definedName name="BExMGFSWSVUC8O4EM6ZP6T82VC1A" hidden="1">#REF!</definedName>
    <definedName name="BExMGG3PFIHPHX7NXB7HDFI3N12L" hidden="1">#REF!</definedName>
    <definedName name="BExMGGUQCNFLXMYRZ6CHNON9R6X5" hidden="1">#N/A</definedName>
    <definedName name="BExMGQLCQ0BDFF0HZ65PMEM777DG" hidden="1">#REF!</definedName>
    <definedName name="BExMGTFXQGEUCQF2AAT8Z6OIEAVB" hidden="1">#REF!</definedName>
    <definedName name="BExMH3H9TW5TJCNU5Z1EWXP3BAEP" hidden="1">#REF!</definedName>
    <definedName name="BExMH60WFF360I0GXQ57SJXPNT59" hidden="1">#REF!</definedName>
    <definedName name="BExMHA2NW1C87ECVKP92TWURJ18U" hidden="1">#N/A</definedName>
    <definedName name="BExMHBF625GYJU5U6AWXNOGBX4NG" hidden="1">#N/A</definedName>
    <definedName name="BExMHMNTK6FTYBTZU87SNXARW14M" hidden="1">#N/A</definedName>
    <definedName name="BExMHMYGZ7P0KKW8IH1G0FBYLYKM" hidden="1">#N/A</definedName>
    <definedName name="BExMHOWPB34KPZ76M2KIX2C9R2VB" hidden="1">#REF!</definedName>
    <definedName name="BExMHSSYC6KVHA3QDTSYPN92TWMI" hidden="1">#REF!</definedName>
    <definedName name="BExMHVSUDEA3K30904T3AZX3SHTL" hidden="1">#N/A</definedName>
    <definedName name="BExMI0WA793SF41LQ40A28U8OXQY" hidden="1">#REF!</definedName>
    <definedName name="BExMI3AJ9477KDL4T9DHET4LJJTW" hidden="1">#REF!</definedName>
    <definedName name="BExMI3QOZTYEQUF0SE6AK4HHWJO7" hidden="1">#REF!</definedName>
    <definedName name="BExMI46YUVR7EFDWZGCIQLKEX3X7" hidden="1">#N/A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CFKD04LBXTG8156RWRIEXPB" hidden="1">#N/A</definedName>
    <definedName name="BExMIIQ5MBWSIHTFWAQADXMZC22Q" hidden="1">#REF!</definedName>
    <definedName name="BExMIKZ5EDDZDK5D6GTXJPH9XWND" hidden="1">#REF!</definedName>
    <definedName name="BExMIL4I2GE866I25CR5JBLJWJ6A" hidden="1">#REF!</definedName>
    <definedName name="BExMIMBO73QW7SOHVECOYKSO0B29" hidden="1">#REF!</definedName>
    <definedName name="BExMIRKIPF27SNO82SPFSB3T5U17" hidden="1">#REF!</definedName>
    <definedName name="BExMIV0KC8555D5E42ZGWG15Y0MO" hidden="1">#REF!</definedName>
    <definedName name="BExMIWNYNBTT4FLHIRRHH7SZ3BMI" hidden="1">#REF!</definedName>
    <definedName name="BExMIZT6AN7E6YMW2S87CTCN2UXH" hidden="1">#REF!</definedName>
    <definedName name="BExMJ15T9F3475M0896SG60TN0SR" hidden="1">#REF!</definedName>
    <definedName name="BExMJ3ENFZVXX42LUV30X1E99X1Y" hidden="1">#REF!</definedName>
    <definedName name="BExMJ51XJZN31B84NVPI18J3CWTB" hidden="1">#REF!</definedName>
    <definedName name="BExMJA01LCAWUR1OX7H4E7JGNN3W" hidden="1">#REF!</definedName>
    <definedName name="BExMJAGAC2CE1NPGQ61UGRB3LLV1" hidden="1">#REF!</definedName>
    <definedName name="BExMJCEBQGSEXPWTJHQ9TH8SJLO2" hidden="1">#REF!</definedName>
    <definedName name="BExMJFP0B3WN57IMIJ1BJZOTN3VQ" hidden="1">#REF!</definedName>
    <definedName name="BExMJGW5WJWU91I9KMLXDW20VKCV" hidden="1">#N/A</definedName>
    <definedName name="BExMJNC8ZFB9DRFOJ961ZAJ8U3A8" hidden="1">#REF!</definedName>
    <definedName name="BExMJNXMQAUBR85E9H3VZCD7HXVZ" hidden="1">#N/A</definedName>
    <definedName name="BExMJP4ZAXC2DAV8X4ZH4HDW942R" hidden="1">[0]!channel #REF!</definedName>
    <definedName name="BExMJTBV8A3D31W2IQHP9RDFPPHQ" hidden="1">#REF!</definedName>
    <definedName name="BExMJUTS69M5OFSDQP1KLJ8ULVFY" hidden="1">#REF!</definedName>
    <definedName name="BExMK0OA4CYPHQFXIOZFG5E4Y027" hidden="1">#REF!</definedName>
    <definedName name="BExMK0TM0PF4Q3HQNT9IZTDAGLT9" hidden="1">#REF!</definedName>
    <definedName name="BExMK2RTXN4QJWEUNX002XK8VQP8" hidden="1">#REF!</definedName>
    <definedName name="BExMK3TISDKLEOYEHZL8TJ3KJR9Y" hidden="1">#N/A</definedName>
    <definedName name="BExMK7KH7FH5HM4KK32ZPASW03CV" hidden="1">#REF!</definedName>
    <definedName name="BExMKAKDTZA8TPUPIFF0M8EW2OH4" hidden="1">#REF!</definedName>
    <definedName name="BExMKBGQDUZ8AWXYHA3QVMSDVZ3D" hidden="1">#REF!</definedName>
    <definedName name="BExMKBM1467553LDFZRRKVSHN374" hidden="1">#REF!</definedName>
    <definedName name="BExMKD3YV6CVP5490KNBAIXELODZ" hidden="1">#REF!</definedName>
    <definedName name="BExMKEWQ1M6QTGX5ES830HNZLCCN" hidden="1">#REF!</definedName>
    <definedName name="BExMKGK5FJUC0AU8MABRGDC5ZM70" hidden="1">#REF!</definedName>
    <definedName name="BExMKOI0IEYQSWL82F4MI37J9NZ3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V3D4A937W62FKBRSS65A7C8" hidden="1">#REF!</definedName>
    <definedName name="BExMKZ535P011X4TNV16GCOH4H21" hidden="1">#REF!</definedName>
    <definedName name="BExML1DYOX48EO1TR8CKJH6DTQLF" hidden="1">#N/A</definedName>
    <definedName name="BExML3XQNDIMX55ZCHHXKUV3D6E6" hidden="1">#REF!</definedName>
    <definedName name="BExML4OMGRADRKNJIYDB4Z59NT5U" hidden="1">#REF!</definedName>
    <definedName name="BExML5QGSWHLI18BGY4CGOTD3UWH" hidden="1">#REF!</definedName>
    <definedName name="BExML96HAYFQKYG2ETAK1DFBOGG7" hidden="1">#N/A</definedName>
    <definedName name="BExMLO0I7FXXBLISZPWCAD6X75F5" hidden="1">#N/A</definedName>
    <definedName name="BExMLO5Z61RE85X8HHX2G4IU3AZW" hidden="1">#REF!</definedName>
    <definedName name="BExMLVI7UORSHM9FMO8S2EI0TMTS" hidden="1">#REF!</definedName>
    <definedName name="BExMM292T393UCL36LNE0W9LPBMU" hidden="1">#N/A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M11EKW8TXZ6KY4HMM07T3YK" hidden="1">#N/A</definedName>
    <definedName name="BExMMMS2IBX8EN2WDS52QSZ6SVIO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MZTDDCFDHK0GU54VF8EVH99F" hidden="1">#REF!</definedName>
    <definedName name="BExMN7WOA9XKOPWX0LSQT4CZ9K2D" hidden="1">#REF!</definedName>
    <definedName name="BExMNAWK3T2IRNZOVN6H22Z7C0ER" hidden="1">#REF!</definedName>
    <definedName name="BExMNB7CZTPCY8SK0QEZ0IPM9V5U" hidden="1">#REF!</definedName>
    <definedName name="BExMNDR4V2VG5RFZDGTAGD3Q9PPG" hidden="1">#REF!</definedName>
    <definedName name="BExMNIZUUZ5PGHFBBOFOWJN1YCJE" hidden="1">#REF!</definedName>
    <definedName name="BExMNJLFWZBRN9PZF1IO9CYWV1B2" hidden="1">#REF!</definedName>
    <definedName name="BExMNKCJ0FA57YEUUAJE43U1QN5P" hidden="1">#REF!</definedName>
    <definedName name="BExMNKCJ8QV0PH4ZXI0AYP8NSL0Q" hidden="1">#N/A</definedName>
    <definedName name="BExMNKN5D1WEF2OOJVP6LZ6DLU3Y" hidden="1">#REF!</definedName>
    <definedName name="BExMNQ1J7QX20FWV4DQ41E6S4T2W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UZHMKFZ814RTA641MNKZ7HQ" hidden="1">#REF!</definedName>
    <definedName name="BExMNW6NIOK4PW2K16RX2DT8BCKP" hidden="1">#REF!</definedName>
    <definedName name="BExMO9IOWKTWHO8LQJJQI5P3INWY" hidden="1">#REF!</definedName>
    <definedName name="BExMOI29DOEK5R1A5QZPUDKF7N6T" hidden="1">#REF!</definedName>
    <definedName name="BExMOJ9GY6AQGI153FV703AE296H" hidden="1">#REF!</definedName>
    <definedName name="BExMP06Y7JRUYXTNBLZEZIIFMP8Z" hidden="1">#REF!</definedName>
    <definedName name="BExMP1ZO68XI3092WEN64QT7WV0X" hidden="1">#N/A</definedName>
    <definedName name="BExMPAJ5AJAXGKGK3F6H3ODS6RF4" hidden="1">#REF!</definedName>
    <definedName name="BExMPAJA6EA4S18U6I2KOJTBSJJM" hidden="1">#REF!</definedName>
    <definedName name="BExMPD2X55FFBVJ6CBUKNPROIOEU" hidden="1">#REF!</definedName>
    <definedName name="BExMPGDM5DANLQR54F3WZC77SYJU" hidden="1">#N/A</definedName>
    <definedName name="BExMPGTVPYQ1ACGV1RRRS5LYB125" hidden="1">#REF!</definedName>
    <definedName name="BExMPGZ848E38FUH1JBQN97DGWAT" hidden="1">#REF!</definedName>
    <definedName name="BExMPHFG3UW4GECAYTXY9PXZJPVJ" hidden="1">#REF!</definedName>
    <definedName name="BExMPJOAEPCNBPC93SQ9FCUB3BIG" hidden="1">#N/A</definedName>
    <definedName name="BExMPLBKFPJM4GF27I2D45X0U9QF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OX24WKKQGAW9XKQKYYV3NG1" hidden="1">#REF!</definedName>
    <definedName name="BExMPRBCYZR3PGLZW6AG922SDOFC" hidden="1">#N/A</definedName>
    <definedName name="BExMPSD77XQ3HA6A4FZOJK8G2JP3" hidden="1">#REF!</definedName>
    <definedName name="BExMPTEW2VUWMZMBV7FISD6627JY" hidden="1">#N/A</definedName>
    <definedName name="BExMQ41ZQNCI291UVV7EBWD8RXWS" hidden="1">#REF!</definedName>
    <definedName name="BExMQ4CR2RHSNYFOQDI2N6BGUKQ7" hidden="1">#N/A</definedName>
    <definedName name="BExMQ4I3Q7F0BMPHSFMFW9TZ87UD" hidden="1">#REF!</definedName>
    <definedName name="BExMQ4SWDWI4N16AZ0T5CJ6HH8WC" hidden="1">#REF!</definedName>
    <definedName name="BExMQ6LMD0ZR3BU9XUOCBSXYCM1P" hidden="1">#N/A</definedName>
    <definedName name="BExMQ71WHW50GVX45JU951AGPLFQ" hidden="1">#REF!</definedName>
    <definedName name="BExMQB3G5O917WKYC3976Q90PFXO" hidden="1">#REF!</definedName>
    <definedName name="BExMQFG0BHCD0GZDXAV4I5UPPMPY" hidden="1">#N/A</definedName>
    <definedName name="BExMQG6V5G0N31VSNLXCP9JQ6K0R" hidden="1">#REF!</definedName>
    <definedName name="BExMQGXSLPT4A6N47LE6FBVHWBOF" hidden="1">#REF!</definedName>
    <definedName name="BExMQSBR7PL4KLB1Q4961QO45Y4G" hidden="1">#REF!</definedName>
    <definedName name="BExMQYRVIBNAJMTHGI9DZDTC622P" hidden="1">#REF!</definedName>
    <definedName name="BExMR1MA4I1X77714ZEPUVC8W398" hidden="1">#REF!</definedName>
    <definedName name="BExMR4GUTFCN4RD7H81IOKECLEG3" hidden="1">#REF!</definedName>
    <definedName name="BExMR8YQHA7N77HGHY4Y6R30I3XT" hidden="1">#REF!</definedName>
    <definedName name="BExMRBICHWDRWRCTNDALMEN9A5S6" hidden="1">#REF!</definedName>
    <definedName name="BExMRENOIARWRYOIVPDIEBVNRDO7" hidden="1">#REF!</definedName>
    <definedName name="BExMRJLND4G2IANOWABFENPW1AQJ" hidden="1">#N/A</definedName>
    <definedName name="BExMROZVIIH52PKT7GYE0DPJBJY2" hidden="1">#REF!</definedName>
    <definedName name="BExMRP5C9V3XNIT2DRA9I6G73H2V" hidden="1">#REF!</definedName>
    <definedName name="BExMRPG54LNH7HRC92MBSUT6UL6L" hidden="1">#REF!</definedName>
    <definedName name="BExMRQHUEHGF2FS4LCB0THFELGDI" hidden="1">#REF!</definedName>
    <definedName name="BExMRRJNUMGRSDD5GGKKGEIZ6FTS" hidden="1">#REF!</definedName>
    <definedName name="BExMRSLCNNG6WIKIN6ZSMNKMBTNB" hidden="1">#REF!</definedName>
    <definedName name="BExMRU3ACIU0RD2BNWO55LH5U2BR" hidden="1">#REF!</definedName>
    <definedName name="BExMSLNXVJL81W615XUD1N8HPZCH" hidden="1">#REF!</definedName>
    <definedName name="BExMSM9I7XZ0BC793Y8GWVJNG1V9" hidden="1">#REF!</definedName>
    <definedName name="BExMSQRCC40AP8BDUPL2I2DNC210" hidden="1">#REF!</definedName>
    <definedName name="BExO4J9LR712G00TVA82VNTG8O7H" hidden="1">#REF!</definedName>
    <definedName name="BExO4P9G3CC5P66YXQJ1MQZE3Q3L" hidden="1">#REF!</definedName>
    <definedName name="BExO4Q5T1IO39TUFXG41PZPWD8H5" hidden="1">#REF!</definedName>
    <definedName name="BExO55G2KVZ7MIJ30N827CLH0I2A" hidden="1">#REF!</definedName>
    <definedName name="BExO561MTG383S9JWVUDYMMEFRSK" hidden="1">#N/A</definedName>
    <definedName name="BExO5A8PZD9EUHC5CMPU6N3SQ15L" hidden="1">#REF!</definedName>
    <definedName name="BExO5D8KH3U0V14IKPLLE0Y7AA53" hidden="1">#REF!</definedName>
    <definedName name="BExO5GJA3XXSUGD1JJH7I8ALSMYD" hidden="1">#N/A</definedName>
    <definedName name="BExO5GJAF1D2F875FBW6Q0YF60P9" hidden="1">#REF!</definedName>
    <definedName name="BExO5QQ4FUWYR67LNQ2NCJ8TIW8Q" hidden="1">#REF!</definedName>
    <definedName name="BExO5XMAHL7CY3X0B1OPKZ28DCJ5" hidden="1">#REF!</definedName>
    <definedName name="BExO66LZJKY4PTQVREELI6POS4AY" hidden="1">#REF!</definedName>
    <definedName name="BExO6J75O5JRY2P33TAAI0BCTD9P" hidden="1">#REF!</definedName>
    <definedName name="BExO6LLHCYTF7CIVHKAO0NMET14Q" hidden="1">#REF!</definedName>
    <definedName name="BExO6U4VJUMJYB18T44P29RXCHIW" hidden="1">#N/A</definedName>
    <definedName name="BExO78DB8SA8S2PKUVGX6B1LTG5P" hidden="1">#REF!</definedName>
    <definedName name="BExO79F6Y0770A4BW5NQGH9MY6SZ" hidden="1">#REF!</definedName>
    <definedName name="BExO7A0RAM8VLJ9WVOS0CNSGVOZA" hidden="1">#REF!</definedName>
    <definedName name="BExO7LEQNPKSPVTN26TLOGA87TC6" hidden="1">#REF!</definedName>
    <definedName name="BExO7OUQS3XTUQ2LDKGQ8AAQ3OJJ" hidden="1">#REF!</definedName>
    <definedName name="BExO7Q1X1VMEOS0I33SQPIZPZSLR" hidden="1">#N/A</definedName>
    <definedName name="BExO7RUSODZC2NQZMT2AFSMV2ONF" hidden="1">#REF!</definedName>
    <definedName name="BExO7W1PSMP8KLLJ6LI9QUDVQEVV" hidden="1">#REF!</definedName>
    <definedName name="BExO80ZSU4W2ZGGO5NXNI0YT3HHH" hidden="1">#REF!</definedName>
    <definedName name="BExO85HMYXZJ7SONWBKKIAXMCI3C" hidden="1">#REF!</definedName>
    <definedName name="BExO85XQQLT8TNKDSHXM2M3O4D8V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QGWVE8SGOBDVSMO93COGJUZ" hidden="1">#REF!</definedName>
    <definedName name="BExO8TM4L261JTCSQ24FHE73242J" hidden="1">#REF!</definedName>
    <definedName name="BExO8TM5V5CFSV5A13AYOWY4NGRS" hidden="1">#REF!</definedName>
    <definedName name="BExO8UT9WOVGJKV6Y0N75D91DEO0" hidden="1">#REF!</definedName>
    <definedName name="BExO8UTAGQWDBQZEEF4HUNMLQCVU" hidden="1">#REF!</definedName>
    <definedName name="BExO8YK3HL9O32C999YJR201DC9O" hidden="1">#N/A</definedName>
    <definedName name="BExO937E20IHMGQOZMECL3VZC7OX" hidden="1">#REF!</definedName>
    <definedName name="BExO94UTJKQQ7TJTTJRTSR70YVJC" hidden="1">#REF!</definedName>
    <definedName name="BExO9DUCVMINMELTJRR5MJCOAKUP" hidden="1">#N/A</definedName>
    <definedName name="BExO9E54NBE42A1ATPA8HPS2FFYI" hidden="1">#N/A</definedName>
    <definedName name="BExO9FY1FFLJAC1U6HEN5HOQZ28D" hidden="1">#N/A</definedName>
    <definedName name="BExO9J3A438976RXIUX5U9SU5T55" hidden="1">#REF!</definedName>
    <definedName name="BExO9J8KHDVF87DGHQ63Z2F2H7XZ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8POMP6C3WB4NSCS59MBLBFL" hidden="1">#REF!</definedName>
    <definedName name="BExOA8PPAT6BFKDHD9OQK39O9RSG" hidden="1">#REF!</definedName>
    <definedName name="BExOAFR6JHRK4AP8O7TB9UDEAVJL" hidden="1">#REF!</definedName>
    <definedName name="BExOAGCX9ISY83KMXO02KFMKR8OW" hidden="1">#REF!</definedName>
    <definedName name="BExOANP5G8LMKZF8AR4U9PGE2ZZA" hidden="1">#REF!</definedName>
    <definedName name="BExOAQ3GKCT7YZW1EMVU3EILSZL2" hidden="1">#REF!</definedName>
    <definedName name="BExOB886RIKYRO6D0LXJDAB2M84Z" hidden="1">#REF!</definedName>
    <definedName name="BExOB8TQW0QYZHI9S87WOYPRKWHI" hidden="1">#REF!</definedName>
    <definedName name="BExOB9KT2THGV4SPLDVFTFXS4B14" hidden="1">#REF!</definedName>
    <definedName name="BExOBB2RIKPAGQKW0BVFMFZEIQGI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NNWXJI9Y0IQ9VT4NMZCB3SW" hidden="1">#REF!</definedName>
    <definedName name="BExOBOUXMP88KJY2BX2JLUJH5N0K" hidden="1">#REF!</definedName>
    <definedName name="BExOBP0FKQ4SVR59FB48UNLKCOR6" hidden="1">#REF!</definedName>
    <definedName name="BExOBTT1GDCE9L963K8SBARYQM2P" hidden="1">#N/A</definedName>
    <definedName name="BExOBUJY2RRWZYG6ZVL4C6MK9RSJ" hidden="1">#REF!</definedName>
    <definedName name="BExOBVWK3EMQVT797RSLLXI665TO" hidden="1">#REF!</definedName>
    <definedName name="BExOBYAVUCQ0IGM0Y6A75QHP0Q1A" hidden="1">#REF!</definedName>
    <definedName name="BExOBYLMYCYZ1NJLHJCPLA3PVKYK" hidden="1">#REF!</definedName>
    <definedName name="BExOBYLO8NTLBKV3569Y2UNNIV1K" hidden="1">#REF!</definedName>
    <definedName name="BExOC08Y6OIMB5N7XH5Q1IR1M20Q" hidden="1">#REF!</definedName>
    <definedName name="BExOC3UEHB1CZNINSQHZANWJYKR8" hidden="1">#REF!</definedName>
    <definedName name="BExOC7LCVAJC36Q60I8PKPCD0T1S" hidden="1">#REF!</definedName>
    <definedName name="BExOCBSF3XGO9YJ23LX2H78VOUR7" hidden="1">#REF!</definedName>
    <definedName name="BExOCKXFMOW6WPFEVX1I7R7FNDSS" hidden="1">#REF!</definedName>
    <definedName name="BExOCNS00QFZ32URJBR08IR9KYG1" hidden="1">#N/A</definedName>
    <definedName name="BExOCQX7MZG1R6UPBHNGI606SL8K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H58IYU1CO9X2MAFYG0R7R6X" hidden="1">#REF!</definedName>
    <definedName name="BExODLN10VWBA4SNDJH2NVTORL9I" hidden="1">#N/A</definedName>
    <definedName name="BExODNLAA1L7WQ9ZQX6A1ZOXK9VR" hidden="1">#REF!</definedName>
    <definedName name="BExODUS8BSAC5LBBWCFMPQSM3AYO" hidden="1">#REF!</definedName>
    <definedName name="BExODZFEIWV26E8RFU7XQYX1J458" hidden="1">#REF!</definedName>
    <definedName name="BExOE7TJ5B0ISB2Z96GQDU9JCVAT" hidden="1">#REF!</definedName>
    <definedName name="BExOE89QWLYZ033JJYOXL9EN126C" hidden="1">#REF!</definedName>
    <definedName name="BExOEBKG55EROA2VL360A06LKASE" hidden="1">#REF!</definedName>
    <definedName name="BExOEOLQ03R6N4F1KOQJ4N2WCV7A" hidden="1">#REF!</definedName>
    <definedName name="BExOERG5LWXYYEN1DY1H2FWRJS9T" hidden="1">#REF!</definedName>
    <definedName name="BExOEV1S6JJVO5PP4BZ20SNGZR7D" hidden="1">#REF!</definedName>
    <definedName name="BExOF5ZJR1UJ9IQRGDTEZM7GPQX4" hidden="1">#REF!</definedName>
    <definedName name="BExOF6QEYVTABJ5W3JVTAL5CHH1A" hidden="1">#N/A</definedName>
    <definedName name="BExOFABVV9UW20ER35PI9DUNBLER" hidden="1">#N/A</definedName>
    <definedName name="BExOFBJ2EUWJSF92GD07XR5TQ5N7" hidden="1">#N/A</definedName>
    <definedName name="BExOFEDNCYI2TPTMQ8SJN3AW4YMF" hidden="1">#REF!</definedName>
    <definedName name="BExOFGH5B8QO3FZRLVHHLTZP5BTP" hidden="1">#REF!</definedName>
    <definedName name="BExOFJH1W33H5R9GH680DNXTZ0ZN" hidden="1">#REF!</definedName>
    <definedName name="BExOFN2CCI1J0EUWG6CV07EKJOT7" hidden="1">#REF!</definedName>
    <definedName name="BExOFVLXOJDN3A6312VSK7LCRHB0" hidden="1">#N/A</definedName>
    <definedName name="BExOFVLXVD6RVHSQO8KZOOACSV24" hidden="1">#REF!</definedName>
    <definedName name="BExOFVLYD2PHSZZCT1SMJF6E7YJC" hidden="1">#REF!</definedName>
    <definedName name="BExOG1AZCK9QN09SNEN2DTTFFCLJ" hidden="1">#REF!</definedName>
    <definedName name="BExOG2SW3XOGP9VAPQ3THV3VWV12" hidden="1">#REF!</definedName>
    <definedName name="BExOG45J81K4OPA40KW5VQU54KY3" hidden="1">#REF!</definedName>
    <definedName name="BExOG578LRNAQESJOFHUGHEEFOMS" hidden="1">#REF!</definedName>
    <definedName name="BExOG5SRYQXD3WDIMR2JAXP75NFO" hidden="1">#N/A</definedName>
    <definedName name="BExOGFE2SCL8HHT4DFAXKLUTJZOG" hidden="1">#REF!</definedName>
    <definedName name="BExOGIZK68J3RVDXFXYACE9BYBZU" hidden="1">#REF!</definedName>
    <definedName name="BExOGQMM1ZKXY4SAVOIM5V8RF1I4" hidden="1">#N/A</definedName>
    <definedName name="BExOGT6D0LJ3C22RDW8COECKB1J5" hidden="1">#REF!</definedName>
    <definedName name="BExOGTMI1HT31M1RGWVRAVHAK7DE" hidden="1">#REF!</definedName>
    <definedName name="BExOGU82U40DOAWNWJW40G29FJC8" hidden="1">#REF!</definedName>
    <definedName name="BExOGXO9JE5XSE9GC3I6O21UEKAO" hidden="1">#REF!</definedName>
    <definedName name="BExOGYVEAJFUXQVT8YQO2U7YT5OY" hidden="1">#REF!</definedName>
    <definedName name="BExOGZ0PY4WYBV3WBU6HAJMB8UPI" hidden="1">#N/A</definedName>
    <definedName name="BExOH2GVFOFXDG3YQK89NSKG7WJG" hidden="1">#REF!</definedName>
    <definedName name="BExOH7KB5HAPBB5K1Z3DIW5LCRSI" hidden="1">#REF!</definedName>
    <definedName name="BExOH8LYQZBA7VY49QWDI7WSDZBB" hidden="1">#N/A</definedName>
    <definedName name="BExOH9ICZ13C1LAW8OTYTR9S7ZP3" hidden="1">#REF!</definedName>
    <definedName name="BExOHBB43JS54D6MARIQR5PJNUDG" hidden="1">#REF!</definedName>
    <definedName name="BExOHF7CUEK8XKKT7ZNJHALFA67D" hidden="1">#REF!</definedName>
    <definedName name="BExOHFNFER4EMS5MBWEQ0RYK5JZQ" hidden="1">#REF!</definedName>
    <definedName name="BExOHHWFVRC4GNCG7N972I639C5C" hidden="1">#REF!</definedName>
    <definedName name="BExOHL75H3OT4WAKKPUXIVXWFVDS" hidden="1">#REF!</definedName>
    <definedName name="BExOHLHXXJL6363CC082M9M5VVXQ" hidden="1">#REF!</definedName>
    <definedName name="BExOHMEBNVULS30HCYOCX8J7UG5C" hidden="1">#N/A</definedName>
    <definedName name="BExOHMP4G2851HCRYL3UQTA8IM5Y" hidden="1">#N/A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0MWAT952074XOXZVGK9RS47" hidden="1">#REF!</definedName>
    <definedName name="BExOI5VMTHH7Y8MQQ1N635CHYI0P" hidden="1">#REF!</definedName>
    <definedName name="BExOIBKGXUJH4WSN1D3J3PGL4JIM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N9ETPA87K6NINBIFRSWHK4C" hidden="1">#REF!</definedName>
    <definedName name="BExOINK8P50O6FY3H081TQUZ6VIY" hidden="1">#N/A</definedName>
    <definedName name="BExOIP7HQAR0BYNF90V2XNCG97VK" hidden="1">#N/A</definedName>
    <definedName name="BExOITUNN6M3WVKUIKWKJDJJ4NRG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46Y8YF2VH8PMR568D67TF5Q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75GG1DBW5542V3ALXTIGK5J" hidden="1">#REF!</definedName>
    <definedName name="BExOKCECQSFWA99RY6KEDPH30KT6" hidden="1">#REF!</definedName>
    <definedName name="BExOKDAQ31PVS0Q7NXOF66C24GYL" hidden="1">#REF!</definedName>
    <definedName name="BExOKGAM0MTXB9QGG5VL5P2VD813" hidden="1">#N/A</definedName>
    <definedName name="BExOKKHOPWUVRJGQJ5ONR2U40JX8" hidden="1">#REF!</definedName>
    <definedName name="BExOKQBZ27K8EX0ITRIX07GY2PMZ" hidden="1">#N/A</definedName>
    <definedName name="BExOKROMSIAHIZ8EYF5LCK8OU8WG" hidden="1">#REF!</definedName>
    <definedName name="BExOKTMNY5SGWNY7ZP8IS6Z5GXT2" hidden="1">#N/A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5GXPXLQAWR7WXMRFFYTA8TC" hidden="1">#N/A</definedName>
    <definedName name="BExOL748UEVSRSCFSJJRWEU8MARV" hidden="1">#REF!</definedName>
    <definedName name="BExOL7KH12VAR0LG741SIOJTLWFD" hidden="1">#REF!</definedName>
    <definedName name="BExOL7PRESVHMYC1E4XAC0M48Z7T" hidden="1">#N/A</definedName>
    <definedName name="BExOLB5SC7VD8OG53K8II93SAENQ" hidden="1">#REF!</definedName>
    <definedName name="BExOLD411QWFX4FN11349510DRJ8" hidden="1">#REF!</definedName>
    <definedName name="BExOLICXFHJLILCJVFMJE5MGGWKR" hidden="1">#REF!</definedName>
    <definedName name="BExOLO78KDIW11FLNC9MFN8AU23I" hidden="1">[0]!channel #REF!</definedName>
    <definedName name="BExOLOI0WJS3QC12I3ISL0D9AWOF" hidden="1">#REF!</definedName>
    <definedName name="BExOLOSSVA5LA8TJJ1TB1K5MPXKX" hidden="1">#N/A</definedName>
    <definedName name="BExOLP3LY4KDEXTHU0GEM99FXCFL" hidden="1">#REF!</definedName>
    <definedName name="BExOLXSGUFWL5KS8U8SF7RVBRSMI" hidden="1">#REF!</definedName>
    <definedName name="BExOLYZNCQU9YFRCJTSR1R7098U7" hidden="1">#REF!</definedName>
    <definedName name="BExOLYZNG5RBD0BTS1OEZJNU92Q5" hidden="1">#REF!</definedName>
    <definedName name="BExOM0C45KMAAI4ITM2W01UJVZKI" hidden="1">#REF!</definedName>
    <definedName name="BExOM3HIJ3UZPOKJI68KPBJAHPDC" hidden="1">#REF!</definedName>
    <definedName name="BExOM7OJKN5KIW4QVG29DYGLQXBT" hidden="1">#REF!</definedName>
    <definedName name="BExOMBFCBGGM6KO5RX1LMJ0M22S4" hidden="1">#REF!</definedName>
    <definedName name="BExOMI672TH8VPB5MGW4I7CD339Q" hidden="1">#REF!</definedName>
    <definedName name="BExOMKPURE33YQ3K1JG9NVQD4W49" hidden="1">#REF!</definedName>
    <definedName name="BExOMOM3R7HCAQBOZ9LPBDRXK7OM" hidden="1">#REF!</definedName>
    <definedName name="BExOMP7NGCLUNFK50QD2LPKRG078" hidden="1">#REF!</definedName>
    <definedName name="BExOMPIFZCPD7OZ1KJ5M63RI9ENZ" hidden="1">#N/A</definedName>
    <definedName name="BExOMU0A6XMY48SZRYL4WQZD13BI" hidden="1">#REF!</definedName>
    <definedName name="BExOMV7GHRQP79SBT2MBPQU9H7AD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8UB96J8UZO1ZX4IVWLM8DGA" hidden="1">#REF!</definedName>
    <definedName name="BExONB3A7CO4YD8RB41PHC93BQ9M" hidden="1">#REF!</definedName>
    <definedName name="BExONCAHO7ZWCTTF37W73ROUSJOT" hidden="1">#N/A</definedName>
    <definedName name="BExONFL4TFXSXWK3WNKGBKED9MO0" hidden="1">#REF!</definedName>
    <definedName name="BExONFQH6UUXF8V0GI4BRIST9RFO" hidden="1">#REF!</definedName>
    <definedName name="BExONIFPYDCNWF8H9ULYLJ34JUBP" hidden="1">#N/A</definedName>
    <definedName name="BExONIL1EPN8W1SVF4S473NVT9G0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NVBIXX436X1BG1TMAO4S9LD0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RE1DP6UVW28XJX2VS05649B" hidden="1">#REF!</definedName>
    <definedName name="BExOOTHJXQVVEUHBH5CFUZ5MK1VR" hidden="1">#REF!</definedName>
    <definedName name="BExOOTN0KTXJCL7E476XBN1CJ553" hidden="1">#REF!</definedName>
    <definedName name="BExOOV4ZTE4R1G8CHIVTOTLQR87U" hidden="1">#REF!</definedName>
    <definedName name="BExOP56DQRDESW3RJ0ZNT5V6XFX5" hidden="1">#N/A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PJV0G43Z50LNI0UWME9NPU9S" hidden="1">#REF!</definedName>
    <definedName name="BExOPKGMPN8DM39KGKWDK76HS4U1" hidden="1">#REF!</definedName>
    <definedName name="BExOPQGEL15TKHGBCPN2D52TFC4I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CO3VBUUKW7KVJ6MUXGXBUK2" hidden="1">#REF!</definedName>
    <definedName name="BExQ1FD6KISGYU1JWEQ4G243ZPVD" hidden="1">#REF!</definedName>
    <definedName name="BExQ1X1RE71HCCMKWV64X8HPHR0R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RGV3IER75KL0GZTF15H8U8A" hidden="1">#N/A</definedName>
    <definedName name="BExQ2RMCOQFTBY3TVGMUQ3MTUVMF" hidden="1">#N/A</definedName>
    <definedName name="BExQ2ZPNRMZL2B16OBRW6J4JYU6O" hidden="1">#N/A</definedName>
    <definedName name="BExQ300G8I8TK45A0MVHV15422EU" hidden="1">#REF!</definedName>
    <definedName name="BExQ39R28MXSG2SEV956F0KZ20AN" hidden="1">#REF!</definedName>
    <definedName name="BExQ3CLMAAZEP3NYSAGSLJRGCXFB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31UHCYR66N7AJRYG8ZLL0R" hidden="1">#REF!</definedName>
    <definedName name="BExQ3TTXL3998B5QFCSOBBEBT1LY" hidden="1">#REF!</definedName>
    <definedName name="BExQ3TZF04IPY0B0UG9CQQ5736UA" hidden="1">#REF!</definedName>
    <definedName name="BExQ3V6JVR56AICL8WD8WLBXKWUW" hidden="1">#N/A</definedName>
    <definedName name="BExQ41BOL730OSEM60CEMAMP4ARQ" hidden="1">#REF!</definedName>
    <definedName name="BExQ42IU9MNDYLODP41DL6YTZMAR" hidden="1">#REF!</definedName>
    <definedName name="BExQ42IUOKCLEA8MZN48IT0PL0VV" hidden="1">#N/A</definedName>
    <definedName name="BExQ452HF7N1HYPXJXQ8WD6SOWUV" hidden="1">#REF!</definedName>
    <definedName name="BExQ499KBJ5W7A1G293A0K14EVQB" hidden="1">#REF!</definedName>
    <definedName name="BExQ4B7Q3NN5PZMR9C0YCQ9KMIUO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14YS5QRKLAL31FIIAPKWPAJ" hidden="1">#REF!</definedName>
    <definedName name="BExQ53U1WPQDQWX1BVV1GSXRBF6E" hidden="1">#REF!</definedName>
    <definedName name="BExQ56J6KYK27O6ZJ68KINKT1F8Z" hidden="1">#N/A</definedName>
    <definedName name="BExQ56Z9W6YHZHRXOFFI8EFA7CDI" hidden="1">#REF!</definedName>
    <definedName name="BExQ5AFFSGHUEYQZX1J7GQLWW0TB" hidden="1">#REF!</definedName>
    <definedName name="BExQ5BH46RH0JSZMHG1DM87FMLBW" hidden="1">#N/A</definedName>
    <definedName name="BExQ5KX3Z668H1KUCKZ9J24HUQ1F" hidden="1">#REF!</definedName>
    <definedName name="BExQ5OTCS5RW2NY74XZ16IKI4K53" hidden="1">#REF!</definedName>
    <definedName name="BExQ5SPMSOCJYLAY20NB5A6O32RE" hidden="1">#REF!</definedName>
    <definedName name="BExQ5SUXHX5BB58V0PTTQFKVIMD2" hidden="1">#REF!</definedName>
    <definedName name="BExQ5T0DXQZCW7AW3MK8FW1WOKBJ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JJ6GQ820H268M24Q000VLS5" hidden="1">#REF!</definedName>
    <definedName name="BExQ6M2YXJ8AMRJF3QGHC40ADAHZ" hidden="1">#REF!</definedName>
    <definedName name="BExQ6M8B0X44N9TV56ATUVHGDI00" hidden="1">#REF!</definedName>
    <definedName name="BExQ6NKT7GLCK5DO3FT99FA0VH7Y" hidden="1">#REF!</definedName>
    <definedName name="BExQ6PIZEB3532T46HXOTSDMM8XR" hidden="1">#REF!</definedName>
    <definedName name="BExQ6POH065GV0I74XXVD0VUPBJW" hidden="1">#REF!</definedName>
    <definedName name="BExQ6WV9KPSMXPPLGZ3KK4WNYTHU" hidden="1">#REF!</definedName>
    <definedName name="BExQ6XX38BNE30AOL8PIA657RF5I" hidden="1">#N/A</definedName>
    <definedName name="BExQ75EUEM7DQT33NBJFDN1YPOUS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NUBEOT13BPRB5JL7QHYABWV" hidden="1">#N/A</definedName>
    <definedName name="BExQ7Q8NA48KCLWHHK5DJSGZA66P" hidden="1">#REF!</definedName>
    <definedName name="BExQ7XL2Q1GVUFL1F9KK0K0EXMWG" hidden="1">#REF!</definedName>
    <definedName name="BExQ83FDFCOTZJX4QA6ML0J6HZO8" hidden="1">#REF!</definedName>
    <definedName name="BExQ8469L3ZRZ3KYZPYMSJIDL7Y5" hidden="1">#REF!</definedName>
    <definedName name="BExQ84MJB94HL3BWRN50M4NCB6Z0" hidden="1">#REF!</definedName>
    <definedName name="BExQ852TYGW1MISAQKJG1N5AI0D6" hidden="1">#N/A</definedName>
    <definedName name="BExQ8583ZE00NW7T9OF11OT9IA14" hidden="1">#REF!</definedName>
    <definedName name="BExQ87BMQOWO5ESQYLE7QVMKDW5O" hidden="1">#REF!</definedName>
    <definedName name="BExQ8A0RPE3IMIFIZLUE7KD2N21W" hidden="1">#REF!</definedName>
    <definedName name="BExQ8ABK6H1ADV2R2OYT8NFFYG2N" hidden="1">#REF!</definedName>
    <definedName name="BExQ8BO14UI12SYE4TYUS4KVOHZL" hidden="1">#N/A</definedName>
    <definedName name="BExQ8DM90XJ6GCJIK9LC5O82I2TJ" hidden="1">#REF!</definedName>
    <definedName name="BExQ8G0K46ZORA0QVQTDI7Z8LXGF" hidden="1">#REF!</definedName>
    <definedName name="BExQ8HYRA8WF8XA1G20W7VY5ELCL" hidden="1">#N/A</definedName>
    <definedName name="BExQ8O3WEU8HNTTGKTW5T0QSKCLP" hidden="1">#REF!</definedName>
    <definedName name="BExQ8RUND7TN9MDVT75N4CJW2QSX" hidden="1">#REF!</definedName>
    <definedName name="BExQ8U95JXE2ZGDDWOEHH46ENO5L" hidden="1">#REF!</definedName>
    <definedName name="BExQ8UUP7KQWLXPL81ZMF3AC1K7V" hidden="1">#REF!</definedName>
    <definedName name="BExQ8VATR6VKRLSRW9GO4YJE42R3" hidden="1">#N/A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DQATTM64NGUOQWM96CIR7J1" hidden="1">#REF!</definedName>
    <definedName name="BExQ9DVR0WJQK432BJFWT5WHPMRB" hidden="1">#REF!</definedName>
    <definedName name="BExQ9E6FBAXTHGF3RXANFIA77GXP" hidden="1">#REF!</definedName>
    <definedName name="BExQ9F2YH4UUCCMQITJ475B3S3NP" hidden="1">#REF!</definedName>
    <definedName name="BExQ9IIXMYSXA5KQJNQ6RJ7XYVDS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TBE0B26NQZKRPWBR6NQNL5H" hidden="1">#N/A</definedName>
    <definedName name="BExQ9UTANMJCK7LJ4OQMD6F2Q01L" hidden="1">#REF!</definedName>
    <definedName name="BExQ9ZLYHWABXAA9NJDW8ZS0UQ9P" hidden="1">#REF!</definedName>
    <definedName name="BExQA0T2TOJ18G3WXFH3BUKFCTOB" hidden="1">#REF!</definedName>
    <definedName name="BExQA1PHXB4X7R5V8BYIT11G2SEJ" hidden="1">#N/A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DJL2A1IPB1D5V1II38JTTZC" hidden="1">#REF!</definedName>
    <definedName name="BExQAELFYH92K8CJL155181UDORO" hidden="1">#REF!</definedName>
    <definedName name="BExQAG8PP8R5NJKNQD1U4QOSD6X5" hidden="1">#REF!</definedName>
    <definedName name="BExQAPDV67OP8OMD1KMLCTIFJZ8W" hidden="1">#N/A</definedName>
    <definedName name="BExQAPONRRX5O0B2I9PQ3NHJUV6Q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IR8GOEJ6247HNZKXS4BYG0E" hidden="1">#N/A</definedName>
    <definedName name="BExQBLLNWIJ9S7SL0X4IZUL7STP5" hidden="1">#N/A</definedName>
    <definedName name="BExQBM1RUSIQ85LLMM2159BYDPIP" hidden="1">#REF!</definedName>
    <definedName name="BExQBPSOZ47V81YAEURP0NQJNTJH" hidden="1">#REF!</definedName>
    <definedName name="BExQBQUJJDAJW03HHXQM4OENCQKP" hidden="1">#REF!</definedName>
    <definedName name="BExQBSHUNMVSRHGCHNW15YSYLHXN" hidden="1">#REF!</definedName>
    <definedName name="BExQC589WOZY6ZOPYIXK5K2CT1G6" hidden="1">#N/A</definedName>
    <definedName name="BExQC5TWT21CGBKD0IHAXTIN2QB8" hidden="1">#REF!</definedName>
    <definedName name="BExQC7BTXVE1XKUXFJZD9MV236C9" hidden="1">#N/A</definedName>
    <definedName name="BExQC7HBIO1MHWVEQY2K1L977EJJ" hidden="1">#N/A</definedName>
    <definedName name="BExQC94JL9F5GW4S8DQCAF4WB2DA" hidden="1">#REF!</definedName>
    <definedName name="BExQCGGZUF06JP19HTV2DAVN3XP3" hidden="1">#REF!</definedName>
    <definedName name="BExQCGX4XNTE0QO0TO065F52MYZO" hidden="1">#REF!</definedName>
    <definedName name="BExQCI9M5F9BX0WO90T8KQKXJECZ" hidden="1">#REF!</definedName>
    <definedName name="BExQCIF2FPE6QM5C99OFQ88IHMWH" hidden="1">#REF!</definedName>
    <definedName name="BExQCJ0MPJN2T5B55EUCIG2AZ0TY" hidden="1">#REF!</definedName>
    <definedName name="BExQCKTD8AT0824LGWREXM1B5D1X" hidden="1">#REF!</definedName>
    <definedName name="BExQCP0GAT4BXWAHJHCUPFVPEDFD" hidden="1">#REF!</definedName>
    <definedName name="BExQCUUVVZARFDRIXB0TIHA8NVNS" hidden="1">#N/A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DI30HCZOSZIJW1EWDK4FG5RV" hidden="1">#N/A</definedName>
    <definedName name="BExQDJFHC3VQKQ13ZLJK2F1V914R" hidden="1">#REF!</definedName>
    <definedName name="BExQDL87DD7FSZGQRQM0ZD9IVEA9" hidden="1">#N/A</definedName>
    <definedName name="BExQDRTLXNB1O2LCXR0EEW8Y70MJ" hidden="1">#REF!</definedName>
    <definedName name="BExQE3YPDLO6YK9O4JH0WJY9FZ7D" hidden="1">#REF!</definedName>
    <definedName name="BExQE6IAA3QFZ6TX9BXPJISLE0Q1" hidden="1">#REF!</definedName>
    <definedName name="BExQE8GC67QMAJZLOAXEECTNVWBP" hidden="1">#REF!</definedName>
    <definedName name="BExQEC7BRIJ30PTU3UPFOIP2HPE3" hidden="1">#REF!</definedName>
    <definedName name="BExQEJUD5RQJ325ULPV2E4W8QAL6" hidden="1">#REF!</definedName>
    <definedName name="BExQELN2IHQ3F840CSOMLSNEZRN7" hidden="1">#N/A</definedName>
    <definedName name="BExQEMUA4HEFM4OVO8M8MA8PIAW1" hidden="1">#REF!</definedName>
    <definedName name="BExQEP39R6V7C1CRXPFSV8R67ZCM" hidden="1">#N/A</definedName>
    <definedName name="BExQEQ4XZQFIKUXNU9H7WE7AMZ1U" hidden="1">#REF!</definedName>
    <definedName name="BExQF00ZDAC842R706797DN4H4HE" hidden="1">#REF!</definedName>
    <definedName name="BExQF1OEB07CRAP6ALNNMJNJ3P2D" hidden="1">#REF!</definedName>
    <definedName name="BExQF1Z6QLDU7XE2VA0QZNQ0BGH6" hidden="1">#N/A</definedName>
    <definedName name="BExQF3BN71MGFC0UG2A6WJ4X0P9B" hidden="1">#N/A</definedName>
    <definedName name="BExQF4IUSTLRQCY7IBFO0VYHZY7L" hidden="1">#N/A</definedName>
    <definedName name="BExQF5F7J3PUIY7SLNZ5Y28W5SR0" hidden="1">#N/A</definedName>
    <definedName name="BExQF9X2AQPFJZTCHTU5PTTR0JAH" hidden="1">#REF!</definedName>
    <definedName name="BExQFC0M9KKFMQKPLPEO2RQDB7MM" hidden="1">#REF!</definedName>
    <definedName name="BExQFCWYSLJTC9DRJN0CGM8V2TFV" hidden="1">#REF!</definedName>
    <definedName name="BExQFEEV7627R8TYZCM28C6V6WHE" hidden="1">#REF!</definedName>
    <definedName name="BExQFEK8NUD04X2OBRA275ADPSDL" hidden="1">#REF!</definedName>
    <definedName name="BExQFGT7AA0TPVZ1T9LPI0DIUP0H" hidden="1">#REF!</definedName>
    <definedName name="BExQFGYIWDR4W0YF7XR6E4EWWJ02" hidden="1">#REF!</definedName>
    <definedName name="BExQFMNOOBC2XE1R03V1MF8QJSDG" hidden="1">#REF!</definedName>
    <definedName name="BExQFNPE0JNBFPGM91B5GNSDG31N" hidden="1">#REF!</definedName>
    <definedName name="BExQFPNFKA36IAPS22LAUMBDI4KE" hidden="1">#REF!</definedName>
    <definedName name="BExQFPSWEMA8WBUZ4WK20LR13VSU" hidden="1">#REF!</definedName>
    <definedName name="BExQFRG4YA75Q77YALKKS4ASUJ5C" hidden="1">#REF!</definedName>
    <definedName name="BExQFVSPOSCCPF1TLJPIWYWYB8A9" hidden="1">#REF!</definedName>
    <definedName name="BExQFWJQXNQAW6LUMOEDS6KMJMYL" hidden="1">#REF!</definedName>
    <definedName name="BExQFYHTLIANZJZ2KAE8B3VEU29R" hidden="1">#REF!</definedName>
    <definedName name="BExQG16X50061Z8XVBGFJXSL9W5E" hidden="1">#REF!</definedName>
    <definedName name="BExQG4HKOILHG1I779R6V18OW9MI" hidden="1">#N/A</definedName>
    <definedName name="BExQG6VXL2K1GXI0FLW2N3Q96O4T" hidden="1">#N/A</definedName>
    <definedName name="BExQG8TYRD2G42UA5ZPCRLNKUDMX" hidden="1">#REF!</definedName>
    <definedName name="BExQG9L0W8ORJLNFA73PQ6WT660S" hidden="1">#N/A</definedName>
    <definedName name="BExQGFKTOP6WGJAF2OI8PXQPMWT4" hidden="1">#REF!</definedName>
    <definedName name="BExQGJRVZ1IXSYVM090YL2TW5IC6" hidden="1">#REF!</definedName>
    <definedName name="BExQGKZ0XFZTLXKU0LZHT4UVT72P" hidden="1">#REF!</definedName>
    <definedName name="BExQGMM9RZL83B2Z0ZZPHKUY6VTK" hidden="1">#REF!</definedName>
    <definedName name="BExQGO48J9MPCDQ96RBB9UN9AIGT" hidden="1">#REF!</definedName>
    <definedName name="BExQGOF18GGCX4HX394BTB08S4ZU" hidden="1">#REF!</definedName>
    <definedName name="BExQGPM6GVXQ6G3T3K6KG4C05PGL" hidden="1">#N/A</definedName>
    <definedName name="BExQGSBB6MJWDW7AYWA0MSFTXKRR" hidden="1">#REF!</definedName>
    <definedName name="BExQGTT8IP1UJN1SXA0X4FE51C6G" hidden="1">#N/A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NBXTZI9ZOB2OQQ5AHJ9GAY1" hidden="1">#N/A</definedName>
    <definedName name="BExQHPKXZ1K33V2F90NZIQRZYIAW" hidden="1">#REF!</definedName>
    <definedName name="BExQHQ6IZC9SWB09W10MCGOKCPJZ" hidden="1">#N/A</definedName>
    <definedName name="BExQHRJ02EQ1E7MOT6FRAKYU7VDG" hidden="1">#N/A</definedName>
    <definedName name="BExQHVF9KD06AG2RXUQJ9X4PVGX4" hidden="1">#REF!</definedName>
    <definedName name="BExQHXTLBITQIZ2V7VOQSZHI6GS8" hidden="1">#N/A</definedName>
    <definedName name="BExQHZBHVN2L4HC7ACTR73T5OCV0" hidden="1">#REF!</definedName>
    <definedName name="BExQHZGZ5JZ4AE00IROC5LG5734F" hidden="1">#REF!</definedName>
    <definedName name="BExQI32I7TOJO4LITG9MV786US9Y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CT281Q1E6HHLEIC7LOYTR4F" hidden="1">#REF!</definedName>
    <definedName name="BExQIDUXFRRQTUP42M6V5KODFDPZ" hidden="1">#REF!</definedName>
    <definedName name="BExQIEWM4YHWE15RFGAT8AWBZ25Y" hidden="1">#REF!</definedName>
    <definedName name="BExQIII2YKNNBPUFZNOC88FK394S" hidden="1">#REF!</definedName>
    <definedName name="BExQINW95C7N048P3U0KM5A2Q0VU" hidden="1">#REF!</definedName>
    <definedName name="BExQIS8O6R36CI01XRY9ISM99TW9" hidden="1">#REF!</definedName>
    <definedName name="BExQIVJB9MJ25NDUHTCVMSODJY2C" hidden="1">#REF!</definedName>
    <definedName name="BExQJ5FEEC2VSRD1JYKEE6TFCSYX" hidden="1">#REF!</definedName>
    <definedName name="BExQJ7IXTYN8ELZIUSOUURFAP5Z5" hidden="1">#REF!</definedName>
    <definedName name="BExQJBF7LAX128WR7VTMJC88ZLPG" hidden="1">#REF!</definedName>
    <definedName name="BExQJEVCKX6KZHNCLYXY7D0MX5KN" hidden="1">#REF!</definedName>
    <definedName name="BExQJF64Z89FYZ1O0IMT1ZIGCLKO" hidden="1">#REF!</definedName>
    <definedName name="BExQJIBCENFZ4FNIPQ8IC1PBMHA9" hidden="1">#REF!</definedName>
    <definedName name="BExQJJYSDX8B0J1QGF2HL071KKA3" hidden="1">#REF!</definedName>
    <definedName name="BExQJMD3S2I2M9ZOSNU9ETLYCFN2" hidden="1">#N/A</definedName>
    <definedName name="BExQJOWP3PXM8H8R2UZLOOCW6L3J" hidden="1">#REF!</definedName>
    <definedName name="BExQJX019VWBQMW1HCV154DP9287" hidden="1">#REF!</definedName>
    <definedName name="BExQK1HV6SQQ7CP8H8IUKI9TYXTD" hidden="1">#REF!</definedName>
    <definedName name="BExQK1SODHG66277P2K5V2W6173O" hidden="1">#REF!</definedName>
    <definedName name="BExQK2ZU3MHI62M3FOFU8F6BEH27" hidden="1">#N/A</definedName>
    <definedName name="BExQK3LE5CSBW1E4H4KHW548FL2R" hidden="1">#REF!</definedName>
    <definedName name="BExQK7SFWPIUR3QJ23CF0SVW8T14" hidden="1">#N/A</definedName>
    <definedName name="BExQKCVWAU2305FCFAZATNLIJ0TC" hidden="1">#N/A</definedName>
    <definedName name="BExQKG6LD6PLNDGNGO9DJXY865BR" hidden="1">#REF!</definedName>
    <definedName name="BExQLE1TOW3A287TQB0AVWENT8O1" hidden="1">#REF!</definedName>
    <definedName name="BExRXPL48JW4PMIPBI4SYYRLUQ0V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RZQV4ANIY7KG5XT5HI11EUW7C" hidden="1">#REF!</definedName>
    <definedName name="BExRZTV0FHSEI1XWLI7BYVVZF0RD" hidden="1">#REF!</definedName>
    <definedName name="BExRZYYGBWRO0EM1U24QBCHUDOPC" hidden="1">#N/A</definedName>
    <definedName name="BExS02PDU3RIYDBR02EV6VUXEVN6" hidden="1">#REF!</definedName>
    <definedName name="BExS0ASQBKRTPDWFK0KUDFOS9LE5" hidden="1">#REF!</definedName>
    <definedName name="BExS0DXYCRHVGFRR6640RFGZ9WQN" hidden="1">#N/A</definedName>
    <definedName name="BExS0GHQUF6YT0RU3TKDEO8CSJYB" hidden="1">#REF!</definedName>
    <definedName name="BExS0I4YX8AD713LLG6NTD4BOIXY" hidden="1">#REF!</definedName>
    <definedName name="BExS0K8IHC45I78DMZBOJ1P13KQA" hidden="1">#REF!</definedName>
    <definedName name="BExS0MXLGCF0KAS7XUMP4LESPFXL" hidden="1">#REF!</definedName>
    <definedName name="BExS0UFCKI6Z4BDWL0C1TI1UZA8D" hidden="1">#REF!</definedName>
    <definedName name="BExS152B2LFCRAUHSLI5T6QRNII0" hidden="1">#REF!</definedName>
    <definedName name="BExS15IJV0WW662NXQUVT3FGP4ST" hidden="1">#REF!</definedName>
    <definedName name="BExS16PROWSNHW3MZQBGQNQU7S8R" hidden="1">#REF!</definedName>
    <definedName name="BExS194110MR25BYJI3CJ2EGZ8XT" hidden="1">#REF!</definedName>
    <definedName name="BExS1BNVGNSGD4EP90QL8WXYWZ66" hidden="1">#REF!</definedName>
    <definedName name="BExS1C997YPWNTC69A5WLF12JJPH" hidden="1">#N/A</definedName>
    <definedName name="BExS1UE39N6NCND7MAARSBWXS6HU" hidden="1">#REF!</definedName>
    <definedName name="BExS1VQKWZC7SM0UY7BWIPST3VU3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J9O0P3XNQGI7ATUQT185N6A" hidden="1">#N/A</definedName>
    <definedName name="BExS2N0F17HRB1D0ULOMOLUP2GF5" hidden="1">#N/A</definedName>
    <definedName name="BExS2OT61VXS58SSI0I90Z76DFCQ" hidden="1">#REF!</definedName>
    <definedName name="BExS2QB5FS5LYTFYO4BROTWG3OV5" hidden="1">#REF!</definedName>
    <definedName name="BExS2R7I6PCR9KMM41R7463O29K2" hidden="1">#REF!</definedName>
    <definedName name="BExS2RIBMZPBDB3W6PKRNHUM06WI" hidden="1">#REF!</definedName>
    <definedName name="BExS2TLU1HONYV6S3ZD9T12D7CIG" hidden="1">#REF!</definedName>
    <definedName name="BExS318UV9I2FXPQQWUKKX00QLPJ" hidden="1">#REF!</definedName>
    <definedName name="BExS38AHQWKT950DKJR1SJAY5NKD" hidden="1">#REF!</definedName>
    <definedName name="BExS3BL7KZUM0PK7UW1Y6M98ZKXC" hidden="1">#REF!</definedName>
    <definedName name="BExS3LBS0SMTHALVM4NRI1BAV1NP" hidden="1">#REF!</definedName>
    <definedName name="BExS3MTQ75VBXDGEBURP6YT8RROE" hidden="1">#REF!</definedName>
    <definedName name="BExS3OH5XH1H0NEUDJGB0D1EF3C6" hidden="1">#REF!</definedName>
    <definedName name="BExS3OMGYO0DFN5186UFKEXZ2RX3" hidden="1">#REF!</definedName>
    <definedName name="BExS3ORZ50GRK74I0EOETB7SGTCM" hidden="1">#N/A</definedName>
    <definedName name="BExS3SDERJ27OER67TIGOVZU13A2" hidden="1">#REF!</definedName>
    <definedName name="BExS3WEYYXU2842FGG3EJ05ZXRI3" hidden="1">#REF!</definedName>
    <definedName name="BExS3WV2VQ19L2A1DJ73AUFN7SRX" hidden="1">#REF!</definedName>
    <definedName name="BExS46R5WDNU5KL04FKY5LHJUCB8" hidden="1">#REF!</definedName>
    <definedName name="BExS4ASWKM93XA275AXHYP8AG6SU" hidden="1">#REF!</definedName>
    <definedName name="BExS4EJTEHL0BV1QX6MJOJH3FI1D" hidden="1">#REF!</definedName>
    <definedName name="BExS4HJLIEP5CYAD0EJTTO8Z4DM6" hidden="1">#REF!</definedName>
    <definedName name="BExS4IAMWTT1CKFNHGN8SPWSD3QR" hidden="1">#REF!</definedName>
    <definedName name="BExS4JN3Y6SVBKILQK0R9HS45Y52" hidden="1">#REF!</definedName>
    <definedName name="BExS4P6S41O6Z6BED77U3GD9PNH1" hidden="1">#REF!</definedName>
    <definedName name="BExS4QOPRF9PH01BFS3UZU04W41X" hidden="1">#N/A</definedName>
    <definedName name="BExS4RACW3UTAKMJAFK4P0XE6R5J" hidden="1">#REF!</definedName>
    <definedName name="BExS4UFKWNI7QAX0PTOVVBUB0LP8" hidden="1">#REF!</definedName>
    <definedName name="BExS4UVN2PFCLMD52I0J9GLJ4PF2" hidden="1">#REF!</definedName>
    <definedName name="BExS4Y0ZPXQ53LOKSJNRU2JM8Y46" hidden="1">#REF!</definedName>
    <definedName name="BExS51H0N51UT0FZOPZRCF1GU063" hidden="1">#REF!</definedName>
    <definedName name="BExS54X72TJFC41FJK72MLRR2OO7" hidden="1">#REF!</definedName>
    <definedName name="BExS587V8YDUN0X4DWQ31QCMRJDB" hidden="1">#N/A</definedName>
    <definedName name="BExS59F0PA1V2ZC7S5TN6IT41SXP" hidden="1">#REF!</definedName>
    <definedName name="BExS5BYO19H5ZKO75ERO60KF7DQH" hidden="1">#REF!</definedName>
    <definedName name="BExS5DRER9US6NXY9ATYT41KZII3" hidden="1">#REF!</definedName>
    <definedName name="BExS5DWU4HDFD2U5NYWH0PJ5MNC3" hidden="1">#REF!</definedName>
    <definedName name="BExS5DWW3QX2J1JCKA3IWNL08KYV" hidden="1">#REF!</definedName>
    <definedName name="BExS5HYLUHLMHAONY02L8IU5HKSY" hidden="1">#REF!</definedName>
    <definedName name="BExS5K7GZUGOP64X2KS31BSJJWVR" hidden="1">#REF!</definedName>
    <definedName name="BExS5L3TGB8JVW9ROYWTKYTUPW27" hidden="1">#REF!</definedName>
    <definedName name="BExS5OPA6Q7KMRF26QTKDL1ONGP7" hidden="1">#REF!</definedName>
    <definedName name="BExS5Q1RH1U1CRKJ0K2C39TUY1WV" hidden="1">#N/A</definedName>
    <definedName name="BExS5SG3GBHVDR15MOYHV230A4BG" hidden="1">#REF!</definedName>
    <definedName name="BExS5TY0F5R1ZXIVJHAAVVG81G5H" hidden="1">#REF!</definedName>
    <definedName name="BExS5UZVL6BNE02C6M5K0QJU0H52" hidden="1">#REF!</definedName>
    <definedName name="BExS5VFZ8KKW7BQ6O34NXY8VL2TA" hidden="1">#REF!</definedName>
    <definedName name="BExS66DVSZQKZWJIAFTM0V9FRWKC" hidden="1">#REF!</definedName>
    <definedName name="BExS67A9XMNZJN0LWM18TYN1MUBX" hidden="1">#REF!</definedName>
    <definedName name="BExS6DQ49B7D1FB4A0N78PJO08PN" hidden="1">#N/A</definedName>
    <definedName name="BExS6GKQ96EHVLYWNJDWXZXUZW90" hidden="1">#REF!</definedName>
    <definedName name="BExS6ITKSZFRR01YD5B0F676SYN7" hidden="1">#REF!</definedName>
    <definedName name="BExS6IYVVGGZJXGGYPX7UNAQOB2X" hidden="1">#REF!</definedName>
    <definedName name="BExS6KGU63BUOXCPJ9TSCDS9ZY2T" hidden="1">#REF!</definedName>
    <definedName name="BExS6L2ESY47P68LHN9WCGPQC4LM" hidden="1">#N/A</definedName>
    <definedName name="BExS6MV4B7UCMG764CXHEY6TIOD1" hidden="1">#REF!</definedName>
    <definedName name="BExS6N0LI574IAC89EFW6CLTCQ33" hidden="1">#REF!</definedName>
    <definedName name="BExS6WLWOJRF0XVOKBK7RUUBLEMO" hidden="1">#REF!</definedName>
    <definedName name="BExS6WRDBF3ST86ZOBBUL3GTCR11" hidden="1">#REF!</definedName>
    <definedName name="BExS6XNRKR0C3MTA0LV5B60UB908" hidden="1">#REF!</definedName>
    <definedName name="BExS78LIF863HP5WVBIIY5JOMD51" hidden="1">#N/A</definedName>
    <definedName name="BExS78W94XRXP8903E4CZAWQM5OF" hidden="1">#REF!</definedName>
    <definedName name="BExS79HUY1GAJJP4VMMZHU8UJI6O" hidden="1">#REF!</definedName>
    <definedName name="BExS7CSIZOXMQYGPQ6FIDFEBJK74" hidden="1">#N/A</definedName>
    <definedName name="BExS7DOXECV9SF120ETXZWAYAHFS" hidden="1">#REF!</definedName>
    <definedName name="BExS7DU7IOWG5MHL28Z4KOM2V434" hidden="1">#REF!</definedName>
    <definedName name="BExS7G38ASJVTDO2IAPA36EB2SPF" hidden="1">#REF!</definedName>
    <definedName name="BExS7HQI0PBQNP39JUZ69RMC7M7N" hidden="1">#REF!</definedName>
    <definedName name="BExS7KQDKMU1GLZ6RQWW1R4GPWFU" hidden="1">#REF!</definedName>
    <definedName name="BExS7TKQYLRZGM93UY3ZJZJBQNFJ" hidden="1">#REF!</definedName>
    <definedName name="BExS7TVIHJQ54K2Q7S5TI60WWB6A" hidden="1">#REF!</definedName>
    <definedName name="BExS7XBJR4J9VEKOOSDOX7LE1HEX" hidden="1">#N/A</definedName>
    <definedName name="BExS7XRMRH74HX6Y2XYBX6Y9P6WU" hidden="1">#REF!</definedName>
    <definedName name="BExS7Y2LNGVHSIBKC7C3R6X4LDR6" hidden="1">#REF!</definedName>
    <definedName name="BExS80RP8GCPNFHHGN85D3RLJQWW" hidden="1">#REF!</definedName>
    <definedName name="BExS81TE0EY44Y3W2M4Z4MGNP5OM" hidden="1">#REF!</definedName>
    <definedName name="BExS81TF38X5GCY4FRSGXLM07IEF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I2ZWZE97L87JVWY4IX6Z2C" hidden="1">#N/A</definedName>
    <definedName name="BExS8GSUS17UY50TEM2AWF36BR9Z" hidden="1">#REF!</definedName>
    <definedName name="BExS8HJRBVG0XI6PWA9KTMJZMQXK" hidden="1">#REF!</definedName>
    <definedName name="BExS8J75UVBQTMZVNJO5SPCVO8NL" hidden="1">#N/A</definedName>
    <definedName name="BExS8LQTNX922FCMI8FORKMV1ZCD" hidden="1">#REF!</definedName>
    <definedName name="BExS8R51C8RM2FS6V6IRTYO9GA4A" hidden="1">#REF!</definedName>
    <definedName name="BExS8W8G0X4RIQXAZCCLUM05FF9P" hidden="1">#REF!</definedName>
    <definedName name="BExS8WDX408F60MH1X9B9UZ2H4R7" hidden="1">#REF!</definedName>
    <definedName name="BExS8Z2W2QEC3MH0BZIYLDFQNUIP" hidden="1">#REF!</definedName>
    <definedName name="BExS90QBFTC4ZN6QH2SHY800XPO7" hidden="1">#N/A</definedName>
    <definedName name="BExS92DKGRFFCIA9C0IXDOLO57EP" hidden="1">#REF!</definedName>
    <definedName name="BExS96KMKHNNQC2P9VX4NBQJQMPY" hidden="1">#REF!</definedName>
    <definedName name="BExS970VMB40OE1CEB7FR2ZHFGZ0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GM5WHSYW2C6LXN139E6NSY8" hidden="1">#N/A</definedName>
    <definedName name="BExS9KT7A6WP75ERV2AGPP5E7A37" hidden="1">#N/A</definedName>
    <definedName name="BExS9UP99PYFJ61G21SI1GP1XV2Y" hidden="1">#REF!</definedName>
    <definedName name="BExS9WI0A6PSEB8N9GPXF2Z7MWHM" hidden="1">#REF!</definedName>
    <definedName name="BExSA2SLBM98LHTDHEG62AFWO2VT" hidden="1">#REF!</definedName>
    <definedName name="BExSA5HP306TN9XJS0TU619DLRR7" hidden="1">#REF!</definedName>
    <definedName name="BExSA9J9ZDO7GP6DJBHK5PW3NLPK" hidden="1">#REF!</definedName>
    <definedName name="BExSAA4TQVBEW9YTSAC7IB9WGR0N" hidden="1">#REF!</definedName>
    <definedName name="BExSAAVWQOOIA6B3JHQVGP08HFEM" hidden="1">#REF!</definedName>
    <definedName name="BExSAFJ3IICU2M7QPVE4ARYMXZKX" hidden="1">#REF!</definedName>
    <definedName name="BExSAFTU0YSOPQOZTMV3KWPDKSWT" hidden="1">#REF!</definedName>
    <definedName name="BExSAH6ID8OHX379UXVNGFO8J6KQ" hidden="1">#REF!</definedName>
    <definedName name="BExSAHHAWGGA6DMDUE2SOEHBPQEO" hidden="1">#N/A</definedName>
    <definedName name="BExSANH3PROD5XFLYQA9DKSMKOQF" hidden="1">#N/A</definedName>
    <definedName name="BExSAQBHIXGQRNIRGCJMBXUPCZQA" hidden="1">#REF!</definedName>
    <definedName name="BExSAT5WZEM6Z4GG7X374JPK349Y" hidden="1">#REF!</definedName>
    <definedName name="BExSAUD2SQVMDQ517BNUFZ4K43V7" hidden="1">#REF!</definedName>
    <definedName name="BExSAUTCT4P7JP57NOR9MTX33QJZ" hidden="1">#REF!</definedName>
    <definedName name="BExSAWBAGIAW9QDI0GZTHQFYQVKT" hidden="1">#N/A</definedName>
    <definedName name="BExSAY9CA9TFXQ9M9FBJRGJO9T9E" hidden="1">#REF!</definedName>
    <definedName name="BExSAYEU11IZX5WV2Z2TNFBWBFOV" hidden="1">#N/A</definedName>
    <definedName name="BExSB4JYKQ3MINI7RAYK5M8BLJDC" hidden="1">#REF!</definedName>
    <definedName name="BExSBB5BB2NTOBYTX7MDBWRM5SBC" hidden="1">#REF! #REF!</definedName>
    <definedName name="BExSBLHMDPAU7TLJHXOGAD2L0A74" hidden="1">#REF!</definedName>
    <definedName name="BExSBMOS41ZRLWYLOU29V6Y7YORR" hidden="1">#REF!</definedName>
    <definedName name="BExSBP32MEOT6M2JM9ZKZ2FXUKMN" hidden="1">#N/A</definedName>
    <definedName name="BExSBRBXXQMBU1TYDW1BXTEVEPRU" hidden="1">#REF!</definedName>
    <definedName name="BExSBZ9X6UZD32Z1QRYXZVV7FIUN" hidden="1">#N/A</definedName>
    <definedName name="BExSC54998WTZ21DSL0R8UN0Y9JH" hidden="1">#REF!</definedName>
    <definedName name="BExSC60N7WR9PJSNC9B7ORCX9NGY" hidden="1">#REF!</definedName>
    <definedName name="BExSC6BEN0G45DA1314R30O7BWJ5" hidden="1">#N/A</definedName>
    <definedName name="BExSC6GWI1SYE8TWEX442G4ALZCQ" hidden="1">#N/A</definedName>
    <definedName name="BExSC7YP3600SCKLHBPXRWJ3BIDB" hidden="1">#REF!</definedName>
    <definedName name="BExSC9M353D3EKCXI5GRYJZYPZYZ" hidden="1">#REF!</definedName>
    <definedName name="BExSCE99EZTILTTCE4NJJF96OYYM" hidden="1">#REF!</definedName>
    <definedName name="BExSCGNKRFMB6FNDKHGBKC4IVF6X" hidden="1">#N/A</definedName>
    <definedName name="BExSCHUQZ2HFEWS54X67DIS8OSXZ" hidden="1">#REF!</definedName>
    <definedName name="BExSCOG41SKKG4GYU76WRWW1CTE6" hidden="1">#REF!</definedName>
    <definedName name="BExSCOQW4D6M6RWHFFLQOBBNNLRS" hidden="1">#REF!</definedName>
    <definedName name="BExSCRLHV9RZVDRSNOGPUTFDNQQM" hidden="1">#N/A</definedName>
    <definedName name="BExSCVC9P86YVFMRKKUVRV29MZXZ" hidden="1">#REF!</definedName>
    <definedName name="BExSD16RWPJ4BKJERNVKGA3W1V8N" hidden="1">#REF!</definedName>
    <definedName name="BExSD233CH4MU9ZMGNRF97ZV7KWU" hidden="1">#REF!</definedName>
    <definedName name="BExSD2U0F3BN6IN9N4R2DTTJG15H" hidden="1">#REF!</definedName>
    <definedName name="BExSD5DTFQOXXBL4FIXIC5DKRSHQ" hidden="1">#REF!</definedName>
    <definedName name="BExSD6A6NY15YSMFH51ST6XJY429" hidden="1">#REF!</definedName>
    <definedName name="BExSD9VH6PF6RQ135VOEE08YXPAW" hidden="1">#REF!</definedName>
    <definedName name="BExSDCF9VMADXTO2QISE0LD2TN42" hidden="1">#REF!</definedName>
    <definedName name="BExSDJ5ZE3T46HSF6W0OXL80TXQG" hidden="1">#REF!</definedName>
    <definedName name="BExSDK2H30RCL3N5HKGBH1M5U4S8" hidden="1">#REF!</definedName>
    <definedName name="BExSDOEW2Q5VU27R1U2MXOAC7FYN" hidden="1">#N/A</definedName>
    <definedName name="BExSDP5Y04WWMX2WWRITWOX8R5I9" hidden="1">#REF!</definedName>
    <definedName name="BExSDQYIXN2K82NWTRGATXFGPB6Y" hidden="1">#N/A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FDXP0MX3XFIPDXF46EFFRMC" hidden="1">#N/A</definedName>
    <definedName name="BExSEJKZLX37P3V33TRTFJ30BFRK" hidden="1">#REF!</definedName>
    <definedName name="BExSEMKVC90SNHRL77G8C8BDD170" hidden="1">#REF!</definedName>
    <definedName name="BExSEP9UVOAI6TMXKNK587PQ3328" hidden="1">#REF!</definedName>
    <definedName name="BExSERZ34ETZF8OI93MYIVZX4RDV" hidden="1">#REF!</definedName>
    <definedName name="BExSETBKEIRREUE8MX98OQ0FW84L" hidden="1">#REF!</definedName>
    <definedName name="BExSF07QFLZCO4P6K6QF05XG7PH1" hidden="1">#REF!</definedName>
    <definedName name="BExSF19LGAINBLTLIZ7LS3FQ5EUP" hidden="1">#REF!</definedName>
    <definedName name="BExSF3YNY0MQF7LQ4JB7QSHCBOD1" hidden="1">#N/A</definedName>
    <definedName name="BExSFDEH9652X7LPWCG9POH7GSQ8" hidden="1">#REF!</definedName>
    <definedName name="BExSFELNPJYUZX393PKWKNNZYV1N" hidden="1">#REF!</definedName>
    <definedName name="BExSFJ8ZAGQ63A4MVMZRQWLVRGQ5" hidden="1">#REF!</definedName>
    <definedName name="BExSFJEAMJF6C6IUXQGV4DC66N7D" hidden="1">#N/A</definedName>
    <definedName name="BExSFKQRST2S9KXWWLCXYLKSF4G1" hidden="1">#REF!</definedName>
    <definedName name="BExSFSOR49WEY7NX79E7GDX1ZPIY" hidden="1">#REF!</definedName>
    <definedName name="BExSFTFMR1IZGSQ1PLV1C7FQYK2S" hidden="1">#N/A</definedName>
    <definedName name="BExSFVJ6G21YBCKLU8REOX2EM9ML" hidden="1">#N/A</definedName>
    <definedName name="BExSFVZFIAX1XZBY79PQITG75O7G" hidden="1">#N/A</definedName>
    <definedName name="BExSFWFIO7B4E9DGQ3GRDOPXBWUB" hidden="1">#N/A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C63PAR1YJTHL8MQ7JOKXV6B" hidden="1">#REF!</definedName>
    <definedName name="BExSGE45J27MDUUNXW7Z8Q33UAON" hidden="1">#REF!</definedName>
    <definedName name="BExSGE9LY91Q0URHB4YAMX0UAMYI" hidden="1">#REF!</definedName>
    <definedName name="BExSGEEWSM6V6B3J3F29MN7WAH14" hidden="1">#REF!</definedName>
    <definedName name="BExSGGNXAH5U0IU5F95GZZI6JBU9" hidden="1">#N/A</definedName>
    <definedName name="BExSGJT4LF1CNH5RN5GZ373ISW9D" hidden="1">#REF!</definedName>
    <definedName name="BExSGK3X6ZA4MEGQZSZCQUL61YRM" hidden="1">#N/A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8W3VMK66IOH1340K3S5XIJ" hidden="1">#N/A</definedName>
    <definedName name="BExSGZJO4J4ZO04E2N2ECVYS9DEZ" hidden="1">#REF!</definedName>
    <definedName name="BExSH2ZNTZS3OZS4E5CPPNOQRIKV" hidden="1">#REF!</definedName>
    <definedName name="BExSH4HLTQVL4MI545VJL4WFN9U2" hidden="1">#REF!</definedName>
    <definedName name="BExSH4HMJS0TXSYHRWJRFTJ7NOSN" hidden="1">#REF!</definedName>
    <definedName name="BExSHAHFHS7MMNJR8JPVABRGBVIT" hidden="1">#REF!</definedName>
    <definedName name="BExSHDS3RJMD6MEJ67RL63M0SEIC" hidden="1">#REF!</definedName>
    <definedName name="BExSHFA226H1XY2U8YMCTPR82M1S" hidden="1">#N/A</definedName>
    <definedName name="BExSHGH88QZWW4RNAX4YKAZ5JEBL" hidden="1">#REF!</definedName>
    <definedName name="BExSHM67U3EDUECKUWUHGVWNS8AO" hidden="1">#N/A</definedName>
    <definedName name="BExSHOKK1OO3CX9Z28C58E5J1D9W" hidden="1">#REF!</definedName>
    <definedName name="BExSHQD8KYLTQGDXIRKCHQQ7MKIH" hidden="1">#REF!</definedName>
    <definedName name="BExSHUKBQVT2G9G0K9ORVIJO6TU8" hidden="1">#REF!</definedName>
    <definedName name="BExSHVGPIAHXI97UBLI9G4I4M29F" hidden="1">#REF!</definedName>
    <definedName name="BExSHWNUCFBQN74NS6242OWNPC2P" hidden="1">#REF!</definedName>
    <definedName name="BExSI0K2YL3HTCQAD8A7TR4QCUR6" hidden="1">#REF!</definedName>
    <definedName name="BExSIFUDNRWXWIWNGCCFOOD8WIAZ" hidden="1">#REF!</definedName>
    <definedName name="BExTT0LDI2Y9XPCHXM7IKPHGYE9B" hidden="1">#REF!</definedName>
    <definedName name="BExTT7SCGOLGJARYVDJUAUJPHVXP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NHETYP7M4IDOOG2SSKPOVZY" hidden="1">#N/A</definedName>
    <definedName name="BExTUOOMC43GH95KQ1PJ86MN9XDF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UZXAL8MLXG1BSWWY1G32NA3M" hidden="1">#REF!</definedName>
    <definedName name="BExTV67VIM8PV6KO253M4DUBJQLC" hidden="1">#REF!</definedName>
    <definedName name="BExTVELZCF2YA5L6F23BYZZR6WHF" hidden="1">#REF!</definedName>
    <definedName name="BExTVGPIEE1T9RPW60L1FWPUD5UA" hidden="1">#REF!</definedName>
    <definedName name="BExTVGPIQZ99YFXUC8OONUX5BD42" hidden="1">#REF!</definedName>
    <definedName name="BExTVTLH2E1SH7Z2XBYHUOQBWWLI" hidden="1">#REF!</definedName>
    <definedName name="BExTVZQLP9VFLEYQ9280W13X7E8K" hidden="1">#REF!</definedName>
    <definedName name="BExTW3XMYPCOYGX4JDQOACHJGQDF" hidden="1">#N/A</definedName>
    <definedName name="BExTW5VVO8DG8S44MIAWH9K30ORN" hidden="1">#REF!</definedName>
    <definedName name="BExTWAZ3X58GO6FJBVCZY56FCIOT" hidden="1">#REF!</definedName>
    <definedName name="BExTWB4LA1PODQOH4LDTHQKBN16K" hidden="1">#REF!</definedName>
    <definedName name="BExTWFX8OYD9IX59PTP73YAC8O9G" hidden="1">#REF!</definedName>
    <definedName name="BExTWGDIVBAAILH2XCBO1B6D028G" hidden="1">#REF!</definedName>
    <definedName name="BExTWI0Q8AWXUA3ZN7I5V3QK2KM1" hidden="1">#REF!</definedName>
    <definedName name="BExTWI0R31187AOWYLZ1W1WNI84K" hidden="1">#REF!</definedName>
    <definedName name="BExTWJTGTEM42YMMOXES1DOPT9UG" hidden="1">#REF!</definedName>
    <definedName name="BExTWJTIA3WUW1PUWXAOP9O8NKLZ" hidden="1">#REF!</definedName>
    <definedName name="BExTWMTD5XF0G0UO9F7EMCY844O4" hidden="1">#REF!</definedName>
    <definedName name="BExTWTERU1SE8R3LRC2C4HQMOIB1" hidden="1">#REF!</definedName>
    <definedName name="BExTWW95OX07FNA01WF5MSSSFQLX" hidden="1">#REF!</definedName>
    <definedName name="BExTX35C7PRBMWEL6UZVV460LAL4" hidden="1">#N/A</definedName>
    <definedName name="BExTX476KI0RNB71XI5TYMANSGBG" hidden="1">#REF!</definedName>
    <definedName name="BExTX7N681JIZZ2WKRD9I87236D4" hidden="1">#REF!</definedName>
    <definedName name="BExTXJ6HBAIXMMWKZTJNFDYVZCAY" hidden="1">#REF!</definedName>
    <definedName name="BExTXK8CL5D56JV0AONWBBXAJUO2" hidden="1">#REF!</definedName>
    <definedName name="BExTXT812NQT8GAEGH738U29BI0D" hidden="1">#REF!</definedName>
    <definedName name="BExTXWIP2TFPTQ76NHFOB72NICRZ" hidden="1">#REF!</definedName>
    <definedName name="BExTXZINI8E9Z1NF8CDPESH8YVL7" hidden="1">#REF!</definedName>
    <definedName name="BExTY1WXTBXUD0M1NWE12NMAUGCO" hidden="1">#REF!</definedName>
    <definedName name="BExTY5T62H651VC86QM4X7E28JVA" hidden="1">#REF!</definedName>
    <definedName name="BExTY8T41OBZ32MRCWT76H4XO1YE" hidden="1">#REF!</definedName>
    <definedName name="BExTYHCJJ2NWRM1RV59FYR41534U" hidden="1">#REF!</definedName>
    <definedName name="BExTYKCEFJ83LZM95M1V7CSFQVEA" hidden="1">#REF!</definedName>
    <definedName name="BExTYKN7U450875L97GTEYHW7J2J" hidden="1">#REF!</definedName>
    <definedName name="BExTYPLA9N640MFRJJQPKXT7P88M" hidden="1">#REF!</definedName>
    <definedName name="BExTYVVWLL8VJ2KKQIY58BBOTQNH" hidden="1">#REF!</definedName>
    <definedName name="BExTZ44JM4C14E75GRID1CFOVBL1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FD8VY0TVDHLEQ60WGQ3WY6Z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LT4AO8BUH4YW4MT4BV19L9U" hidden="1">#REF!</definedName>
    <definedName name="BExTZO2596CBZKPI7YNA1QQNPAIJ" hidden="1">#REF!</definedName>
    <definedName name="BExTZSEHD6MTTFVD4GB1WC872F9M" hidden="1">#N/A</definedName>
    <definedName name="BExTZSUR6J0ADMUFMYMXS0KYCDAC" hidden="1">#N/A</definedName>
    <definedName name="BExTZU1RUMAQWNSCH69ZR3MQQ5M7" hidden="1">#N/A</definedName>
    <definedName name="BExTZY8TDV4U7FQL7O10G6VKWKPJ" hidden="1">#REF!</definedName>
    <definedName name="BExU02QNT4LT7H9JPUC4FXTLVGZT" hidden="1">#REF!</definedName>
    <definedName name="BExU04ZHC0ST0RG046RIDLPYMJ2G" hidden="1">#N/A</definedName>
    <definedName name="BExU066TN9ACA07WE6MC15SX82Q0" hidden="1">#N/A</definedName>
    <definedName name="BExU091A10QVE7583Q5CAHW138RD" hidden="1">#REF!</definedName>
    <definedName name="BExU0BFJJQO1HJZKI14QGOQ6JROO" hidden="1">#REF!</definedName>
    <definedName name="BExU0FH5WTGW8MRFUFMDDSMJ6YQ5" hidden="1">#REF!</definedName>
    <definedName name="BExU0FMLYKBHXH0JHAD0FA64EF92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P7WSDP07V8I0J5ROD6WLDLO" hidden="1">#N/A</definedName>
    <definedName name="BExU0WEUVEHSRHTVYEKZBPFBTQ4H" hidden="1">#REF!</definedName>
    <definedName name="BExU0XB6XCXI4SZ92YEUFMW4TAXF" hidden="1">#REF!</definedName>
    <definedName name="BExU0Z98UR09K2XF1VLL37ZZHE2U" hidden="1">#REF!</definedName>
    <definedName name="BExU0ZK1YNUFU3VFXQIDBA7W48KH" hidden="1">#REF!</definedName>
    <definedName name="BExU0ZUUFYHLUK4M4E8GLGIBBNT0" hidden="1">#REF!</definedName>
    <definedName name="BExU105N4AKE33TY0E2HBLLWMZBQ" hidden="1">#N/A</definedName>
    <definedName name="BExU123TPV2XO2SNKHSIDNSNB40G" hidden="1">#N/A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9AR86S7XUFZ7BOUWDGLGHAE" hidden="1">#REF!</definedName>
    <definedName name="BExU1A76AR1QDQM349D2GD5XWMSX" hidden="1">#REF!</definedName>
    <definedName name="BExU1DN4RELJSQTQUF8YK7BNGXKO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2ZM1ASZZDJPDBA6ZVAPIMU" hidden="1">#N/A</definedName>
    <definedName name="BExU1QZEEKJA35IMEOLOJ3ODX0ZA" hidden="1">#REF!</definedName>
    <definedName name="BExU1SMNFAXFWWGGZP1DFVC3NIGE" hidden="1">#REF!</definedName>
    <definedName name="BExU1VRURIWWVJ95O40WA23LMTJD" hidden="1">#REF!</definedName>
    <definedName name="BExU1WTPD21WRY89427YGNYH5QWO" hidden="1">#REF!</definedName>
    <definedName name="BExU1YBNW86C4VMP0Y13WP6YO6EQ" hidden="1">#N/A</definedName>
    <definedName name="BExU2941Z7GTMQ5O1VVPEU7YRR7P" hidden="1">#REF!</definedName>
    <definedName name="BExU2M01UIR81BGCTWYFP6WCHBHR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1QFI54EFFFQ8106M6VWZBBA" hidden="1">#REF!</definedName>
    <definedName name="BExU32XJQASBS0L4TXIJVVLTDILI" hidden="1">#REF!</definedName>
    <definedName name="BExU386H0WAQ9AWXQ0EOPVCHBUMK" hidden="1">#REF!</definedName>
    <definedName name="BExU3AKN1OQ2NV1IGDIN3VTR6OJF" hidden="1">#REF!</definedName>
    <definedName name="BExU3B66MCKJFSKT3HL8B5EJGVX0" hidden="1">#REF!</definedName>
    <definedName name="BExU3BBNAABARIR9A8TM3DGXLOG9" hidden="1">#REF!</definedName>
    <definedName name="BExU3BMGHEDLTCS6U7HS6KHZFXTV" hidden="1">#REF!</definedName>
    <definedName name="BExU3D9R4DRJADX0E7E2OZ3T6J9D" hidden="1">#REF!</definedName>
    <definedName name="BExU3HX1IEJGNDJI6N6CLR8ZJK9D" hidden="1">#REF!</definedName>
    <definedName name="BExU3KWXJTY8WJLN3CP70V3OPCQX" hidden="1">#REF!</definedName>
    <definedName name="BExU3MPOFTDZU4IA1D5SS1GQIQER" hidden="1">#REF!</definedName>
    <definedName name="BExU3PPLG8GSCXPWOBFS87B8AINH" hidden="1">#N/A</definedName>
    <definedName name="BExU3QWQVA35KFNEQYRLU0ZG2TZ0" hidden="1">#REF!</definedName>
    <definedName name="BExU3UNI9NR1RNZR07NSLSZMDOQQ" hidden="1">#REF!</definedName>
    <definedName name="BExU3XCSF3NX2B3T3BKWQD7AW6VI" hidden="1">#N/A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BQK9ROWS5CQMFQX55H54S51" hidden="1">#REF!</definedName>
    <definedName name="BExU4CMWRIKO0J3BE389STTAR553" hidden="1">#REF!</definedName>
    <definedName name="BExU4CMX3OEFZQD2U5QSHQJTAUA7" hidden="1">#N/A</definedName>
    <definedName name="BExU4D36E8TXN0M8KSNGEAFYP4DQ" hidden="1">#REF!</definedName>
    <definedName name="BExU4EKY3CTG98M50VXJYZQTVHNH" hidden="1">#REF!</definedName>
    <definedName name="BExU4G31RRVLJ3AC6E1FNEFMXM3O" hidden="1">#REF!</definedName>
    <definedName name="BExU4GDVLPUEWBA4MRYRTQAUNO7B" hidden="1">#REF!</definedName>
    <definedName name="BExU4HL0SNJ72N4U2IVMHXLJA8EV" hidden="1">#REF!</definedName>
    <definedName name="BExU4I148DA7PRCCISLWQ6ABXFK6" hidden="1">#REF!</definedName>
    <definedName name="BExU4L101H2KQHVKCKQ4PBAWZV6K" hidden="1">#REF!</definedName>
    <definedName name="BExU4L6HD3G6VQ05TKRSMT98MBPU" hidden="1">#N/A</definedName>
    <definedName name="BExU4MIZMMFZZWTK4WHGFZSMWPS8" hidden="1">#REF!</definedName>
    <definedName name="BExU4NA00RRRBGRT6TOB0MXZRCRZ" hidden="1">#REF!</definedName>
    <definedName name="BExU4WPSXMLNN8TELGG2VA7I86HP" hidden="1">#REF!</definedName>
    <definedName name="BExU4X0KN6NT3VFUW5G4WGKGE86Q" hidden="1">#REF!</definedName>
    <definedName name="BExU4XWZRGDFLCPK6HI2B3EXIQNU" hidden="1">#REF!</definedName>
    <definedName name="BExU51IFNZXPBDES28457LR8X60M" hidden="1">#REF!</definedName>
    <definedName name="BExU529CJ5AWHU0WNPZUYLVVT9GO" hidden="1">#REF!</definedName>
    <definedName name="BExU529I6YHVOG83TJHWSILIQU1S" hidden="1">#REF!</definedName>
    <definedName name="BExU52ESXWRM7M5O2EVK19TDIVBT" hidden="1">#N/A</definedName>
    <definedName name="BExU57YCIKPRD8QWL6EU0YR3NG3J" hidden="1">#REF!</definedName>
    <definedName name="BExU5AY88WN2G6OLOZVGYR3CLK0Z" hidden="1">#N/A</definedName>
    <definedName name="BExU5C01TIYBFIGUFHPS7BJ1VZ1C" hidden="1">#N/A</definedName>
    <definedName name="BExU5DSTBWXLN6E59B757KRWRI6E" hidden="1">#REF!</definedName>
    <definedName name="BExU5N8L0E2WDEBA4ITD4A8FT8ON" hidden="1">#REF!</definedName>
    <definedName name="BExU5O50116VR9P0AYWY1ALYOAGK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7BIP4IDGLTCZMUKNEA7DFWZ" hidden="1">#REF!</definedName>
    <definedName name="BExU68IOM3CB3TACNAE9565TW7SH" hidden="1">#REF!</definedName>
    <definedName name="BExU6AM82KN21E82HMWVP3LWP9IL" hidden="1">#REF!</definedName>
    <definedName name="BExU6EYQALX4LY49BKTJ98PIW6RC" hidden="1">#N/A</definedName>
    <definedName name="BExU6FEU1MRHU98R9YOJC5OKUJ6L" hidden="1">#REF!</definedName>
    <definedName name="BExU6KI9M3L66J8K9097CNXOPQUP" hidden="1">#REF!</definedName>
    <definedName name="BExU6KIAJ663Y8W8QMU4HCF183DF" hidden="1">#REF!</definedName>
    <definedName name="BExU6KT19B4PG6SHXFBGBPLM66KT" hidden="1">#REF!</definedName>
    <definedName name="BExU6MWL30NHY8I1G97R2SU1TD1Y" hidden="1">#REF!</definedName>
    <definedName name="BExU6PAVKIOAIMQ9XQIHHF1SUAGO" hidden="1">#REF!</definedName>
    <definedName name="BExU6WXXC7SSQDMHSLUN5C2V4IYX" hidden="1">#REF!</definedName>
    <definedName name="BExU6XJILOSPLMP0LWGMAWFUIAQE" hidden="1">#REF!</definedName>
    <definedName name="BExU73387E74XE8A9UKZLZNJYY65" hidden="1">#REF!</definedName>
    <definedName name="BExU76ZHCJM8I7VSICCMSTC33O6U" hidden="1">#REF!</definedName>
    <definedName name="BExU77L1ZM2BRJB4M5RWTLREPRBO" hidden="1">#REF!</definedName>
    <definedName name="BExU7AA71358SBJVDDM3B3Z9E0VI" hidden="1">#N/A</definedName>
    <definedName name="BExU7BBTUF8BQ42DSGM94X5TG5GF" hidden="1">#REF!</definedName>
    <definedName name="BExU7DVMNLPZ8DIZKTOS0GLZESXN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7RTAXV1E2NNKEXV1ZN6CAFCU" hidden="1">#N/A</definedName>
    <definedName name="BExU7U7KYI7M82TDDDRZW91D2A21" hidden="1">#REF!</definedName>
    <definedName name="BExU7VUWIK7942LR3XULMKX3BJWZ" hidden="1">#REF!</definedName>
    <definedName name="BExU7ZGD0NKTERK2PZ56B0GW6UOW" hidden="1">#REF!</definedName>
    <definedName name="BExU80I6AE5OU7P7F5V7HWIZBJ4P" hidden="1">#REF!</definedName>
    <definedName name="BExU813S8TUIY9CNYH2E819OWF4K" hidden="1">#REF!</definedName>
    <definedName name="BExU85AUW6RSKQIVXFO60KKE5T20" hidden="1">#REF!</definedName>
    <definedName name="BExU86NB26MCPYIISZ36HADONGT2" hidden="1">#REF!</definedName>
    <definedName name="BExU8859QH2ZI40WAYLWCJAHVWOV" hidden="1">#N/A</definedName>
    <definedName name="BExU885EZZNSZV3GP298UJ8LB7OL" hidden="1">#REF!</definedName>
    <definedName name="BExU88G1FLS9KOAW1OSR2JF5YHWN" hidden="1">#N/A</definedName>
    <definedName name="BExU88LHLMALMLUJOWTAERDPCB71" hidden="1">#REF!</definedName>
    <definedName name="BExU89XZ24NAEGSD8GN6NKO3596G" hidden="1">#REF!</definedName>
    <definedName name="BExU8FSAUP9TUZ1NO9WXK80QPHWV" hidden="1">#REF!</definedName>
    <definedName name="BExU8FSGATXULCM675VF1KYAHGP1" hidden="1">#REF!</definedName>
    <definedName name="BExU8KFLAN778MBN93NYZB0FV30G" hidden="1">#REF!</definedName>
    <definedName name="BExU8S2O68RLH6LUDGJKFXMKKE5J" hidden="1">#REF!</definedName>
    <definedName name="BExU8UX9JX3XLB47YZ8GFXE0V7R2" hidden="1">#REF!</definedName>
    <definedName name="BExU8V2QEONF9R0X2D3R15MZ0GVY" hidden="1">#REF!</definedName>
    <definedName name="BExU91DC3DGKPZD6LTER2IRTF89C" hidden="1">#REF!</definedName>
    <definedName name="BExU96M1J7P9DZQ3S9H0C12KGYTW" hidden="1">#REF!</definedName>
    <definedName name="BExU97T6FHDB2PCDEE86Q5H4AXIZ" hidden="1">#N/A</definedName>
    <definedName name="BExU990DB0J7TP9E43QTQJURH0O7" hidden="1">#REF! #REF!</definedName>
    <definedName name="BExU9B98E0WUJ89KDTIKL2K0JEM7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GM5T4QDI9BC5AMD8PYRUG6C" hidden="1">#N/A</definedName>
    <definedName name="BExUAL9B4GSV9UGN6FTMP5TUJNLA" hidden="1">#REF!</definedName>
    <definedName name="BExUAMWQODKBXMRH1QCMJLJBF8M7" hidden="1">#REF!</definedName>
    <definedName name="BExUAX8WS5OPVLCDXRGKTU2QMTFO" hidden="1">#REF!</definedName>
    <definedName name="BExUAXP6IIHC9SQYZ2N34WG7HCLB" hidden="1">#N/A</definedName>
    <definedName name="BExUB33FJHDI3XKPQSVL75HO9RQ3" hidden="1">#REF!</definedName>
    <definedName name="BExUB3JHDL430WKBOVB9KNTSWU3Q" hidden="1">#REF!</definedName>
    <definedName name="BExUB8HLEXSBVPZ5AXNQEK96F1N4" hidden="1">#REF!</definedName>
    <definedName name="BExUBC8FODJOGSAIOJIPX7C8LWJS" hidden="1">#N/A</definedName>
    <definedName name="BExUBCDVZIEA7YT0LPSMHL5ZSERQ" hidden="1">#REF!</definedName>
    <definedName name="BExUBCONDRCHIW2Z38OC0BWIEQLG" hidden="1">#REF!</definedName>
    <definedName name="BExUBGFFU4BBI3777BJ9AIJTDZWO" hidden="1">#REF!</definedName>
    <definedName name="BExUBKXBUCN760QYU7Q8GESBWOQH" hidden="1">#REF!</definedName>
    <definedName name="BExUBL83ED0P076RN9RJ8P1MZ299" hidden="1">#REF!</definedName>
    <definedName name="BExUBN64LPXX4Z738WO97YQ5MXMX" hidden="1">#REF!</definedName>
    <definedName name="BExUBNRVHXRIJBHKA2TWL10IFYUF" hidden="1">#REF!</definedName>
    <definedName name="BExUBPV8GB3LLCKQZCK9OFOFPN4G" hidden="1">#REF!</definedName>
    <definedName name="BExUBTBE2R8ZTYQRA74R1XD03BDO" hidden="1">#REF!</definedName>
    <definedName name="BExUC0IDBT9RXOS91P9KNWDVU3HT" hidden="1">#REF!</definedName>
    <definedName name="BExUC623BDYEODBN0N4DO6PJQ7NU" hidden="1">#REF!</definedName>
    <definedName name="BExUC8WH8TCKBB5313JGYYQ1WFLT" hidden="1">#REF!</definedName>
    <definedName name="BExUCAEGQZ6PB4AG64761OAR17RY" hidden="1">#REF!</definedName>
    <definedName name="BExUCD3KI5FBG43RK0JGQ38OGZQZ" hidden="1">#N/A</definedName>
    <definedName name="BExUCFCDK6SPH86I6STXX8X3WMC4" hidden="1">#REF!</definedName>
    <definedName name="BExUCLC6AQ5KR6LXSAXV4QQ8ASVG" hidden="1">#REF!</definedName>
    <definedName name="BExUCVDQ4V7BM5TBORJW1OS4DRIR" hidden="1">#N/A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DT6X99JSWV9W4FZBIICFIOP" hidden="1">#REF!</definedName>
    <definedName name="BExUDEV0CYVO7Y5IQQBEJ6FUY9S6" hidden="1">#REF!</definedName>
    <definedName name="BExUDQ3JPLF15XXZMZ6T43VLXCV3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BDLW371O21PO2O87U75M49A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QHDEGOY2MSKCF2JLO7OX6899" hidden="1">#N/A</definedName>
    <definedName name="BExVR15ITEN8TF2H5MGLG77YNGFE" hidden="1">#REF!</definedName>
    <definedName name="BExVR2YAP8JQ1HD94AHZ91RIGYET" hidden="1">#REF!</definedName>
    <definedName name="BExVR87125ERIL6X82BO1CG2U6WL" hidden="1">#N/A</definedName>
    <definedName name="BExVR8NAH73TVNEQ6TXX8GAYA4RX" hidden="1">#REF!</definedName>
    <definedName name="BExVRXO4O9FCXE8EM1BHPBEZMLDV" hidden="1">#REF!</definedName>
    <definedName name="BExVRY9QDQHRVUW9T6JXNWCLZM7B" hidden="1">#REF!</definedName>
    <definedName name="BExVS6TAND82CBJNY4L4SO9LKEMV" hidden="1">#REF!</definedName>
    <definedName name="BExVSG3RRI88CZI3UYU1I1X1NEZM" hidden="1">#N/A</definedName>
    <definedName name="BExVSL787C8E4HFQZ2NVLT35I2XV" hidden="1">#REF!</definedName>
    <definedName name="BExVSTFTVV14SFGHQUOJL5SQ5TX9" hidden="1">#REF!</definedName>
    <definedName name="BExVSZACJRSU8ZIDRUOSUZR8P9LF" hidden="1">#REF!</definedName>
    <definedName name="BExVSZFN5E11OSK7M93TJUCWEU6U" hidden="1">#N/A</definedName>
    <definedName name="BExVT3MPE8LQ5JFN3HQIFKSQ80U4" hidden="1">#REF!</definedName>
    <definedName name="BExVT784SN9XZXO50ERG6VQJFE5U" hidden="1">#REF!</definedName>
    <definedName name="BExVT7TRK3NZHPME2TFBXOF1WBR9" hidden="1">#REF!</definedName>
    <definedName name="BExVT9H0R0T7WGQAAC0HABMG54YM" hidden="1">#REF!</definedName>
    <definedName name="BExVTB4FOQOBXT77942XZID9IGFJ" hidden="1">#REF!</definedName>
    <definedName name="BExVTCMDDEDGLUIMUU6BSFHEWTOP" hidden="1">#REF!</definedName>
    <definedName name="BExVTCMDQMLKRA2NQR72XU6Y54IK" hidden="1">#REF!</definedName>
    <definedName name="BExVTCRNRJQLX7WUCIZNKIMMNSW6" hidden="1">#N/A</definedName>
    <definedName name="BExVTCRV8FQ5U9OYWWL44N6KFNHU" hidden="1">#REF!</definedName>
    <definedName name="BExVTL0IEAU6OEL6LBJYSW8MXRQI" hidden="1">#REF!</definedName>
    <definedName name="BExVTNESHPVG0A0KZ7BRX26MS0PF" hidden="1">#REF!</definedName>
    <definedName name="BExVTO0D03CZSHT2307YWZWD4ER3" hidden="1">#REF!</definedName>
    <definedName name="BExVTO0EGKYM7XDD1C5XWP7UIDWH" hidden="1">#N/A</definedName>
    <definedName name="BExVTQPHTO7X0RDMGJ4XM2JV57N3" hidden="1">#N/A</definedName>
    <definedName name="BExVTTJVTNRSBHBTUZ78WG2JM5MK" hidden="1">#REF!</definedName>
    <definedName name="BExVTTPDCR013CXNWOF5MSBZC7K1" hidden="1">#REF!</definedName>
    <definedName name="BExVTUAYUR922VXBNO4MN569BULR" hidden="1">#REF!</definedName>
    <definedName name="BExVTW3OZ04QHKTFPPDM5JDNT6C1" hidden="1">#REF!</definedName>
    <definedName name="BExVTXLMYR87BC04D1ERALPUFVPG" hidden="1">#REF!</definedName>
    <definedName name="BExVU357IEWV9S2HXS41PL29YEV0" hidden="1">#REF!</definedName>
    <definedName name="BExVU6QMM5J49S1312H8AMNK3Y8U" hidden="1">#REF!</definedName>
    <definedName name="BExVUCFMIDQB2WIMNT92T7NLACWT" hidden="1">#REF!</definedName>
    <definedName name="BExVUCFN6X2DOZ9MLETRGIZ6ASI7" hidden="1">#N/A</definedName>
    <definedName name="BExVUGMQFEGR3YGSAX774SFG7U3W" hidden="1">#REF!</definedName>
    <definedName name="BExVUI4O0FIZ9BS5JFC59Z2KF18H" hidden="1">#REF!</definedName>
    <definedName name="BExVUL9V3H8ZF6Y72LQBBN639YAA" hidden="1">#REF!</definedName>
    <definedName name="BExVUU9KU80WYVTL9KI6CZIT1GUN" hidden="1">#REF!</definedName>
    <definedName name="BExVV3UUDQKBTFQIBU749HLN2HI1" hidden="1">#REF!</definedName>
    <definedName name="BExVV5T14N2HZIK7HQ4P2KG09U0J" hidden="1">#REF!</definedName>
    <definedName name="BExVV7R410VYLADLX9LNG63ID6H1" hidden="1">#REF!</definedName>
    <definedName name="BExVVA033OB71P301YYKYS90S2LK" hidden="1">#REF!</definedName>
    <definedName name="BExVVALO6J7FYSMQOYPMDK4K8XNH" hidden="1">#REF!</definedName>
    <definedName name="BExVVCEED4JEKF59OV0G3T4XFMFO" hidden="1">#REF!</definedName>
    <definedName name="BExVVHN6762TFIYSISN0NO2A1NS5" hidden="1">#REF!</definedName>
    <definedName name="BExVVL8LYLAJQBD43IJI2JZJJL60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SFLQMY0JMK25SAF4L0IACLH" hidden="1">#N/A</definedName>
    <definedName name="BExVVUTX1KYEEWXV9IL9SX37DI9Y" hidden="1">#N/A</definedName>
    <definedName name="BExVVYFCZ6YBPB0GPMSFXC943TKV" hidden="1">[0]!channel #REF!</definedName>
    <definedName name="BExVW381IURP9R7Q8K57LN1RM1NA" hidden="1">#REF!</definedName>
    <definedName name="BExVW3YV5XGIVJ97UUPDJGJ2P15B" hidden="1">#REF!</definedName>
    <definedName name="BExVW5X571GEYR5SCU1Z2DHKWM79" hidden="1">#REF!</definedName>
    <definedName name="BExVW62FWHX14FQ5UDIGPILQJEZS" hidden="1">#REF!</definedName>
    <definedName name="BExVW6YTKA098AF57M4PHNQ54XMH" hidden="1">#REF!</definedName>
    <definedName name="BExVWEB8472GQYTSGYQOFY7BHVD5" hidden="1">#REF!</definedName>
    <definedName name="BExVWINKCH0V0NUWH363SMXAZE62" hidden="1">#REF!</definedName>
    <definedName name="BExVWOI26XSSY46WJPIXNCSTTYE9" hidden="1">#N/A</definedName>
    <definedName name="BExVWXSJC56RJKM96UUD5HKTHR0M" hidden="1">#REF!</definedName>
    <definedName name="BExVWYOX1MQQ6C5NZJDW6PD5DAMB" hidden="1">#REF!</definedName>
    <definedName name="BExVWYU8EK669NP172GEIGCTVPPA" hidden="1">#REF!</definedName>
    <definedName name="BExVX3HJPV9ZPAY12RMBV261NE68" hidden="1">#REF!</definedName>
    <definedName name="BExVX3MVJ0GHWPP1EL59ZQNKMX0B" hidden="1">#REF!</definedName>
    <definedName name="BExVX3XN2DRJKL8EDBIG58RYQ36R" hidden="1">#REF!</definedName>
    <definedName name="BExVX8FIFZWU0BB1ZR72JDDJ1MQK" hidden="1">#N/A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N7APOSX562C86T41J73BNN" hidden="1">#REF!</definedName>
    <definedName name="BExVY7XZS7ZEEEI66TWUYUKRGMHJ" hidden="1">#REF!</definedName>
    <definedName name="BExVY954UOEVQEIC5OFO4NEWVKAQ" hidden="1">#REF!</definedName>
    <definedName name="BExVYHDYIV5397LC02V4FEP8VD6W" hidden="1">#REF!</definedName>
    <definedName name="BExVYJXLJBR0J90YLZN32FBQLAV4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YZTFMZO67H7G4E9LHPYX6JAL" hidden="1">#REF!</definedName>
    <definedName name="BExVYZTG3F43L470UFEJDUKF2AHT" hidden="1">#REF!</definedName>
    <definedName name="BExVYZYWITLLBPL509RUJE44A90O" hidden="1">#REF!</definedName>
    <definedName name="BExVZ1WYTFX5IAOWWKAB4U07QAS6" hidden="1">#REF!</definedName>
    <definedName name="BExVZ2D2NNYYANTGD8CH4FEHU2GR" hidden="1">#REF!</definedName>
    <definedName name="BExVZ3V0U8W9Q9H3UXVOJB26AJRB" hidden="1">#REF!</definedName>
    <definedName name="BExVZ5IFQOOPRSNXT4M7T0F7JATO" hidden="1">#REF!</definedName>
    <definedName name="BExVZ9EO732IK6MNMG17Y1EFTJQC" hidden="1">#REF!</definedName>
    <definedName name="BExVZB1Y5J4UL2LKK0363EU7GIJ1" hidden="1">#REF!</definedName>
    <definedName name="BExVZESW4KWQ72XZ6AAT3JSAGMMO" hidden="1">#REF!</definedName>
    <definedName name="BExVZJQVO5LQ0BJH5JEN5NOBIAF6" hidden="1">#REF!</definedName>
    <definedName name="BExVZNXWS91RD7NXV5NE2R3C8WW7" hidden="1">#REF!</definedName>
    <definedName name="BExVZQN0M74SYO1O2LDWE8979LJW" hidden="1">[0]!channel #REF!</definedName>
    <definedName name="BExVZXOHI2UT6YZ5GBTWF1KOOA20" hidden="1">#N/A</definedName>
    <definedName name="BExW02XEEDR7R703W40HGY3IJ5IC" hidden="1">#REF!</definedName>
    <definedName name="BExW0386REQRCQCVT9BCX80UPTRY" hidden="1">#REF!</definedName>
    <definedName name="BExW08X7MUCAUZUT84HH2K0HG8JM" hidden="1">#REF!</definedName>
    <definedName name="BExW09IRIDX44J0VDC0R5YTMH5LH" hidden="1">#N/A</definedName>
    <definedName name="BExW0DKDI0SAEC8VXA4GLOZ4SJ97" hidden="1">#REF!</definedName>
    <definedName name="BExW0FYP4WXY71CYUG40SUBG9UWU" hidden="1">#REF!</definedName>
    <definedName name="BExW0HBAR94L0RTT4FLGEJ88FO94" hidden="1">#REF!</definedName>
    <definedName name="BExW0HBC1RMZ2GDGOGDTNAOOFO74" hidden="1">#REF!</definedName>
    <definedName name="BExW0PJY0QT1YYHEOQPDHHNJJOC5" hidden="1">#REF!</definedName>
    <definedName name="BExW0RI61B4VV0ARXTFVBAWRA1C5" hidden="1">#REF!</definedName>
    <definedName name="BExW0U78L62JTB2B0PKBOQMSDL3B" hidden="1">#N/A</definedName>
    <definedName name="BExW0ZFZK22WVH1ET2MVEUVKIIWF" hidden="1">#REF!</definedName>
    <definedName name="BExW10HTBPVUCYP7Q8GWKPY2AE6P" hidden="1">#N/A</definedName>
    <definedName name="BExW1AU0H1WYU9S8CFWOTJIRJQJA" hidden="1">#REF!</definedName>
    <definedName name="BExW1BVUYQTKMOR56MW7RVRX4L1L" hidden="1">#REF!</definedName>
    <definedName name="BExW1F1220628FOMTW5UAATHRJHK" hidden="1">#REF!</definedName>
    <definedName name="BExW1N4DVD8KSTY0DKQXSTKQB9W9" hidden="1">#N/A</definedName>
    <definedName name="BExW1PIOB5SWV8BV4HPK5U5525CV" hidden="1">#N/A</definedName>
    <definedName name="BExW1RRJG39V6SOQDU9DDVIE4VUX" hidden="1">#N/A</definedName>
    <definedName name="BExW1TKA0Z9OP2DTG50GZR5EG8C7" hidden="1">#REF!</definedName>
    <definedName name="BExW1U0JLKQ094DW5MMOI8UHO09V" hidden="1">#REF!</definedName>
    <definedName name="BExW22PGTQTO5C5TK1RQUWPR4X8X" hidden="1">#REF!</definedName>
    <definedName name="BExW27CKTHXIQCUL3RSLAFEQV8VT" hidden="1">#REF!</definedName>
    <definedName name="BExW283NP9D366XFPXLGSCI5UB0L" hidden="1">#REF!</definedName>
    <definedName name="BExW29WF535OHEG91SW5OF7MQBU2" hidden="1">#REF!</definedName>
    <definedName name="BExW2H3C8WJSBW5FGTFKVDVJC4CL" hidden="1">#REF!</definedName>
    <definedName name="BExW2HE4YY3Z8TUATZ7CGM85R6SY" hidden="1">#REF!</definedName>
    <definedName name="BExW2HU9J7A0JF094Z7X5E35GL6Q" hidden="1">#REF!</definedName>
    <definedName name="BExW2L4WPHLTI00K5FRFOZTV3UGW" hidden="1">#N/A</definedName>
    <definedName name="BExW2MSCKPGF5K3I7TL4KF5ISUOL" hidden="1">#REF!</definedName>
    <definedName name="BExW2PHGJCJ8FFATCHVDWJ3DF1Y1" hidden="1">#REF!</definedName>
    <definedName name="BExW2SMO90FU9W8DVVES6Q4E6BZR" hidden="1">#REF!</definedName>
    <definedName name="BExW2U4MR457139QEFMTEBU1P8M3" hidden="1">#N/A</definedName>
    <definedName name="BExW2ZYWOOTXXTF8QK7L479DGBTF" hidden="1">#REF!</definedName>
    <definedName name="BExW31MCQB3R5VQOE0H2C0ZVGZ07" hidden="1">#REF!</definedName>
    <definedName name="BExW35YV9V70DFOPLUGI2W7IYOU2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R8T39ZULKYXCZR39FZI74FJ" hidden="1">#REF!</definedName>
    <definedName name="BExW3T1K638HT5E0Y8MMK108P5JT" hidden="1">#REF!</definedName>
    <definedName name="BExW3XE1MLMB58TP9B8AI6ZSFL00" hidden="1">#REF!</definedName>
    <definedName name="BExW4217ZHL9VO39POSTJOD090WU" hidden="1">#REF!</definedName>
    <definedName name="BExW4BMH42F2EMTUV66RBHVSOW17" hidden="1">#N/A</definedName>
    <definedName name="BExW4BMHTGI9XEXOGYFA5RLT7JM5" hidden="1">#REF!</definedName>
    <definedName name="BExW4GPW71EBF8XPS2QGVQHBCDX3" hidden="1">#REF!</definedName>
    <definedName name="BExW4JKC5837JBPCOJV337ZVYYY3" hidden="1">#REF!</definedName>
    <definedName name="BExW4L7R1NVUKEQSVWZPXWCI6NVN" hidden="1">#REF!</definedName>
    <definedName name="BExW4NM1VJEK3IDY4S3EBW5E5YLH" hidden="1">#REF!</definedName>
    <definedName name="BExW4QR9FV9MP5K610THBSM51RYO" hidden="1">#REF!</definedName>
    <definedName name="BExW4S980QVHHT7SZ0CMVH1Z25PN" hidden="1">#REF!</definedName>
    <definedName name="BExW4V9A259A6C6UXESPGE0LW70Z" hidden="1">#N/A</definedName>
    <definedName name="BExW4W5HHUEZ3O9DYN9KJZWC1FEL" hidden="1">#REF!</definedName>
    <definedName name="BExW4WLSENTO1GZHLD1FO1DTBRB5" hidden="1">#REF!</definedName>
    <definedName name="BExW4Z029R9E19ZENN3WEA3VDAD1" hidden="1">#REF!</definedName>
    <definedName name="BExW5AZNT6IAZGNF2C879ODHY1B8" hidden="1">#REF!</definedName>
    <definedName name="BExW5EFO6R6U4UQLT4G2G4W9SX94" hidden="1">#REF!</definedName>
    <definedName name="BExW5LH9SB3YSNZ63UC6ZZYRVBT3" hidden="1">#N/A</definedName>
    <definedName name="BExW5OXAVP5SWOJCWXULAHMIS4NT" hidden="1">#REF!</definedName>
    <definedName name="BExW5URNHAGEA1P6T5QJWDR43C99" hidden="1">#N/A</definedName>
    <definedName name="BExW5WPU27WD4NWZOT0ZEJIDLX5J" hidden="1">#REF!</definedName>
    <definedName name="BExW5X0N4MZIJ0BW6MTU3S32Y5US" hidden="1">#REF!</definedName>
    <definedName name="BExW5X64UZDAB8GEIIQBWQV66NV9" hidden="1">#REF!</definedName>
    <definedName name="BExW61NXPHLKO887HPDS3FOCPU23" hidden="1">#N/A</definedName>
    <definedName name="BExW61NYOHBXEBCZ80ZJTB38E7BS" hidden="1">#REF!</definedName>
    <definedName name="BExW64T5GUYKW4V1314DJGUR4ABG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6QE0VJ5RRAQZB4SWWF8JTHCL" hidden="1">#REF!</definedName>
    <definedName name="BExW6WJ2VW51JNF32JZF98WJDRR3" hidden="1">#REF!</definedName>
    <definedName name="BExW6WOLAK6GH4FIPCZTXV9NUBCW" hidden="1">#REF!</definedName>
    <definedName name="BExW6YBVBZRTNIH1ORNRBWTUF6EC" hidden="1">#REF!</definedName>
    <definedName name="BExW74MG1WIOS7FRGX4CXWYNPZV1" hidden="1">#REF!</definedName>
    <definedName name="BExW76PZGODMWVFB3LBXHOY1NNOR" hidden="1">#N/A</definedName>
    <definedName name="BExW782LBJUIVCV6ACRLJBIKVJFQ" hidden="1">#REF!</definedName>
    <definedName name="BExW794A74Z5F2K8LVQLD6VSKXUE" hidden="1">#REF!</definedName>
    <definedName name="BExW7D5UP05BG05E4PF67YJKU110" hidden="1">#REF!</definedName>
    <definedName name="BExW7HCXKGX25F85XOJMKKWW5SLZ" hidden="1">#REF!</definedName>
    <definedName name="BExW7IUUEM77O658SBHEM7VOO1D1" hidden="1">#REF!</definedName>
    <definedName name="BExW7J0C2EEVD441HJ316P8C4LBT" hidden="1">#N/A</definedName>
    <definedName name="BExW7NSY9CQA1O23DAZ9TYTC0PAO" hidden="1">#REF!</definedName>
    <definedName name="BExW7Q79RJWXCSWJIY4GLGGQXX5G" hidden="1">#REF!</definedName>
    <definedName name="BExW85XNO4W5ZOQY6DT9KCJRCS69" hidden="1">#REF!</definedName>
    <definedName name="BExW89DT2OUQ24LOFUS7BMP44P4B" hidden="1">#REF!</definedName>
    <definedName name="BExW89J4BCN81H8Y45AGBTTS0CPK" hidden="1">#N/A</definedName>
    <definedName name="BExW8K0SSIPSKBVP06IJ71600HJZ" hidden="1">#REF!</definedName>
    <definedName name="BExW8MKKRTTCAESLVYRMEQZ30SSI" hidden="1">#REF!</definedName>
    <definedName name="BExW8NM8DJJESE7GF7VGTO2XO6P1" hidden="1">#REF!</definedName>
    <definedName name="BExW8QWX2VMGND2PBDYKJJG2N99F" hidden="1">#N/A</definedName>
    <definedName name="BExW8S43M1BCMYCZYOSWQTE4PKOT" hidden="1">#REF!</definedName>
    <definedName name="BExW8T0GVY3ZYO4ACSBLHS8SH895" hidden="1">#REF!</definedName>
    <definedName name="BExW8VPL4EIGSKJHELHXDMUZH2AN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8AR25B17P003AVNI6F9JGPU" hidden="1">#REF!</definedName>
    <definedName name="BExW9G39X58B5FGJEE8EY65TJ80A" hidden="1">#REF!</definedName>
    <definedName name="BExW9JZK2CSFMKED1TX7YD9FRDO3" hidden="1">#REF!</definedName>
    <definedName name="BExW9POK1KIOI0ALS5MZIKTDIYMA" hidden="1">#REF!</definedName>
    <definedName name="BExW9TVLB7OIHTG98I7I4EXBL61S" hidden="1">#REF!</definedName>
    <definedName name="BExWA5V66B91KB9ATPWBB4PQX729" hidden="1">#N/A</definedName>
    <definedName name="BExXLDE6PN4ESWT3LXJNQCY94NE4" hidden="1">#REF!</definedName>
    <definedName name="BExXLDOYNIS8GLKISUIBXIOW06CA" hidden="1">#REF!</definedName>
    <definedName name="BExXLQVPK2H3IF0NDDA5CT612EUK" hidden="1">#REF!</definedName>
    <definedName name="BExXLR6IO70TYTACKQH9M5PGV24J" hidden="1">#REF!</definedName>
    <definedName name="BExXLW9WR3SVJXV3IA60RL9ER7HV" hidden="1">#REF!</definedName>
    <definedName name="BExXM065WOLYRYHGHOJE0OOFXA4M" hidden="1">#REF!</definedName>
    <definedName name="BExXM3GUNXVDM82KUR17NNUMQCNI" hidden="1">#REF!</definedName>
    <definedName name="BExXM3GVMPXPLWZDN4JBB4OKQR6E" hidden="1">#N/A</definedName>
    <definedName name="BExXMA28M8SH7MKIGETSDA72WUIZ" hidden="1">#REF!</definedName>
    <definedName name="BExXMOLHIAHDLFSA31PUB36SC3I9" hidden="1">#REF!</definedName>
    <definedName name="BExXMPY2ELJ9OQLIFQGABSMRD8S9" hidden="1">#N/A</definedName>
    <definedName name="BExXMSHQGM3PLSV34RH896MVXETU" hidden="1">#N/A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2U0PDBXGAJG3OPBWLFF7XL8" hidden="1">#N/A</definedName>
    <definedName name="BExXN4C031W9DK73MJHKL8YT1QA8" hidden="1">#REF!</definedName>
    <definedName name="BExXN6QAP8UJQVN4R4BQKPP4QK35" hidden="1">#REF!</definedName>
    <definedName name="BExXN7BWWFHMNSAR0GIZDGEM8CQ1" hidden="1">#REF!</definedName>
    <definedName name="BExXNBOA39T2X6Y5Y5GZ5DDNA1AX" hidden="1">#REF!</definedName>
    <definedName name="BExXND6872VJ3M2PGT056WQMWBHD" hidden="1">#REF!</definedName>
    <definedName name="BExXNE81R24VT07B6OQLLQ6DCSHR" hidden="1">#N/A</definedName>
    <definedName name="BExXNNNTZT0FQUZM9PMPCB6L4L2K" hidden="1">#REF!</definedName>
    <definedName name="BExXNPM24UN2PGVL9D1TUBFRIKR4" hidden="1">#REF!</definedName>
    <definedName name="BExXNRUWHTVKJZUNKVBFHLNVSDV2" hidden="1">#REF!</definedName>
    <definedName name="BExXNSLYWITH4246M4YVOUIV04ZJ" hidden="1">#REF!</definedName>
    <definedName name="BExXNW1Z31Z89I67H5WP4JN5UT6G" hidden="1">#N/A</definedName>
    <definedName name="BExXNWYB165VO9MHARCL5WLCHWS0" hidden="1">#REF!</definedName>
    <definedName name="BExXNXJWX9DPX7L5KMGDHYTO9RSV" hidden="1">#N/A</definedName>
    <definedName name="BExXNZNFE3WXOEJH6J9IRZE7AT1P" hidden="1">#REF!</definedName>
    <definedName name="BExXO1G5TG80TSHNS86X0DXO6YHY" hidden="1">#REF!</definedName>
    <definedName name="BExXO278QHQN8JDK5425EJ615ECC" hidden="1">#REF!</definedName>
    <definedName name="BExXO6E9ABFOYA2LVN6RLW4BO9G6" hidden="1">#REF!</definedName>
    <definedName name="BExXO6ZP85325PSLSXWM38N73O6V" hidden="1">#REF!</definedName>
    <definedName name="BExXOB6QJHP88XO242LQJLU0J9V3" hidden="1">#REF!</definedName>
    <definedName name="BExXOBHOP0WGFHI2Y9AO4L440UVQ" hidden="1">#REF!</definedName>
    <definedName name="BExXOE1BYG4W1Y5LCBNTPJPHRW6Y" hidden="1">#N/A</definedName>
    <definedName name="BExXOG4V717LIUVG7M7AUJNP5F08" hidden="1">#N/A</definedName>
    <definedName name="BExXOHSAD2NSHOLLMZ2JWA4I3I1R" hidden="1">#REF!</definedName>
    <definedName name="BExXOJQBVBDGLVEYZAE7AL8F0VWX" hidden="1">#REF!</definedName>
    <definedName name="BExXOMQ9421Y32TZ81U6YGIP35QU" hidden="1">#REF!</definedName>
    <definedName name="BExXON11X35NBG2JWBITZJ4P13GD" hidden="1">#N/A</definedName>
    <definedName name="BExXOS4G4H9MZLU2CCAG8HINCK7O" hidden="1">#REF!</definedName>
    <definedName name="BExXOW0PYLEV3Q3EXFKWZPCPZICW" hidden="1">#REF!</definedName>
    <definedName name="BExXP20J1PZYPLN3WKIAVLLKNR3N" hidden="1">#N/A</definedName>
    <definedName name="BExXP80B5FGA00JCM7UXKPI3PB7Y" hidden="1">#REF!</definedName>
    <definedName name="BExXP85M4WXYVN1UVHUTOEKEG5XS" hidden="1">#REF!</definedName>
    <definedName name="BExXP8LUY76FWQD03E9VRR391DNM" hidden="1">#N/A</definedName>
    <definedName name="BExXPDUMN4B85QFXGPSJPII52QR3" hidden="1">#REF!</definedName>
    <definedName name="BExXPELOTHOAG0OWILLAH94OZV5J" hidden="1">#REF!</definedName>
    <definedName name="BExXPKFZTWCKWD4SBLZAUU9THQEV" hidden="1">#N/A</definedName>
    <definedName name="BExXPS31W1VD2NMIE4E37LHVDF0L" hidden="1">#REF!</definedName>
    <definedName name="BExXPUMU4BLFWI2L0MHMM5F3OUPL" hidden="1">#REF!</definedName>
    <definedName name="BExXPUS5WEE14J43N39MVEHPRRHA" hidden="1">#REF!</definedName>
    <definedName name="BExXPZ9ZWXUZI12AX491BJ51H6MN" hidden="1">#REF!</definedName>
    <definedName name="BExXPZKYEMVF5JOC14HYOOYQK6JK" hidden="1">#REF!</definedName>
    <definedName name="BExXQ06J7OF0O2FO4WR0QK93RJ17" hidden="1">#REF!</definedName>
    <definedName name="BExXQ77ZFNTB49DJTABJ2JSZ1X19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HPNAFE4M6C2HYRCQNIU9D31" hidden="1">#REF!</definedName>
    <definedName name="BExXQIRBLQSLAJTFL7224FCFUTKH" hidden="1">#REF!</definedName>
    <definedName name="BExXQJIEF5R3QQ6D8HO3NGPU0IQC" hidden="1">#REF!</definedName>
    <definedName name="BExXQMYEOGRO69K9BLZF14USRMVP" hidden="1">#REF!</definedName>
    <definedName name="BExXQNJYWDV0VU9KX91ORH1QZE6B" hidden="1">#REF!</definedName>
    <definedName name="BExXQQUMGBTDAAQBYCVOIRS1BL4X" hidden="1">#N/A</definedName>
    <definedName name="BExXQS1SGPIQX0ESRMCECOYMUQQJ" hidden="1">#REF!</definedName>
    <definedName name="BExXQSY6RJ6IOILU1HBF5LKK5OTV" hidden="1">#N/A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QXQTLBFI9FTGII77NY4ODAZC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HIY77F53DUYX7CMZPXGRDAG" hidden="1">#REF!</definedName>
    <definedName name="BExXRIFB4QQ87QIGA9AG0NXP577K" hidden="1">#REF!</definedName>
    <definedName name="BExXRIQ2JF2CVTRDQX2D9SPH7FTN" hidden="1">#REF!</definedName>
    <definedName name="BExXRKDC4UHYEG5BBXK7YPEAHTDN" hidden="1">#N/A</definedName>
    <definedName name="BExXRKTNG681NVM3HF7F325BL2RU" hidden="1">#N/A</definedName>
    <definedName name="BExXRKYY27THK0Z1ONG31MHQZAZI" hidden="1">#REF!</definedName>
    <definedName name="BExXRO4A6VUH1F4XV8N1BRJ4896W" hidden="1">#REF!</definedName>
    <definedName name="BExXRO9LBPDXD6251D2THO111DNG" hidden="1">#N/A</definedName>
    <definedName name="BExXRO9N1SNJZGKD90P4K7FU1J0P" hidden="1">#REF!</definedName>
    <definedName name="BExXRV5QP3Z0KAQ1EQT9JYT2FV0L" hidden="1">#REF!</definedName>
    <definedName name="BExXRW2B4TCPVJIWIW6N5WUPF6PP" hidden="1">#N/A</definedName>
    <definedName name="BExXRZ20LZZCW8LVGDK0XETOTSAI" hidden="1">#REF!</definedName>
    <definedName name="BExXRZIBS7BWFHERK5K0M72N7GZP" hidden="1">#REF!</definedName>
    <definedName name="BExXRZNM651EJ5HJPGKGTVYLAZQ1" hidden="1">#REF!</definedName>
    <definedName name="BExXS63O4OMWMNXXAODZQFSDG33N" hidden="1">#REF!</definedName>
    <definedName name="BExXS93KIP7D0FCZOIVUBH7G9BW5" hidden="1">#N/A</definedName>
    <definedName name="BExXSBSP1TOY051HSPEPM0AEIO2M" hidden="1">#REF!</definedName>
    <definedName name="BExXSBY0S70HRJ1R0POASBK3RJTG" hidden="1">#REF!</definedName>
    <definedName name="BExXSC8RFK5D68FJD2HI4K66SA6I" hidden="1">#REF!</definedName>
    <definedName name="BExXSEXUZ1TXTLNQKSLCDA77H722" hidden="1">#REF!</definedName>
    <definedName name="BExXSH6VWWV4Q44UHH7N8GMLC7Z8" hidden="1">#N/A</definedName>
    <definedName name="BExXSNHC88W4UMXEOIOOATJAIKZO" hidden="1">#REF!</definedName>
    <definedName name="BExXSRDKI8UCJTQFZ3L6117MR7DC" hidden="1">#REF!</definedName>
    <definedName name="BExXSTBS08WIA9TLALV3UQ2Z3MRG" hidden="1">#REF!</definedName>
    <definedName name="BExXSVQ2WOJJ73YEO8Q2FK60V4G8" hidden="1">#REF!</definedName>
    <definedName name="BExXSZ0T3KPPFL1FU8ZLFX5XPM0M" hidden="1">#REF!</definedName>
    <definedName name="BExXTAPMKUO2YVVDMKAEMIKIH730" hidden="1">#N/A</definedName>
    <definedName name="BExXTCT459MNT8LMRC1D6CQH3DHR" hidden="1">#REF!</definedName>
    <definedName name="BExXTHLRNL82GN7KZY3TOLO508N7" hidden="1">#REF!</definedName>
    <definedName name="BExXTINEGPKZ75DCUCEF3QOV6OES" hidden="1">#REF!</definedName>
    <definedName name="BExXTINFNT7H5O0CVU3JLMC6NRHL" hidden="1">#REF!</definedName>
    <definedName name="BExXTKAV4Y4JQ7D62LKGD89F9WMF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PE9M5L09SXFGMYHNGAUNUKE" hidden="1">#REF!</definedName>
    <definedName name="BExXTZKZ4CG92ZQLIRKEXXH9BFIR" hidden="1">#REF!</definedName>
    <definedName name="BExXU3MPRQCYR7AE6T8U9OGQHRSO" hidden="1">#N/A</definedName>
    <definedName name="BExXU4J2BM2964GD5UZHM752Q4NS" hidden="1">#REF!</definedName>
    <definedName name="BExXU5Q8T9YZVFR5CJVSYY75HWPT" hidden="1">#N/A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CMELM82AY0DDVF9EG45RSWV" hidden="1">#N/A</definedName>
    <definedName name="BExXUDTJPKF2AFBV8094VF4PXR7H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1HWKTB46UXT08JLMPP8P4SP" hidden="1">#REF!</definedName>
    <definedName name="BExXV6FWG4H3S2QEUJZYIXILNGJ7" hidden="1">#REF!</definedName>
    <definedName name="BExXVJ11TT6T8MB1TP9EHCWWZNAD" hidden="1">#N/A</definedName>
    <definedName name="BExXVJH4UL8C9O3ECDS3FAZK0VNT" hidden="1">#N/A</definedName>
    <definedName name="BExXVK87BMMO6LHKV0CFDNIQVIBS" hidden="1">#REF!</definedName>
    <definedName name="BExXVKZ9WXPGL6IVY6T61IDD771I" hidden="1">#REF!</definedName>
    <definedName name="BExXVQ2IQJNIVUPWB6GOYJAMJRO4" hidden="1">#N/A</definedName>
    <definedName name="BExXVUPUI2IL479PAQDLAI2TNOGF" hidden="1">#REF!</definedName>
    <definedName name="BExXVWNW0Y99035K8Y13RV8XOHP6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4R9HMPJ31WOBHRTX4GGQYAG" hidden="1">#N/A</definedName>
    <definedName name="BExXW7LTF15H3KS1SAT623RE1PDF" hidden="1">#REF!</definedName>
    <definedName name="BExXWBNE4KTFSXKVSRF6WX039WPB" hidden="1">#REF!</definedName>
    <definedName name="BExXWCEFPM2UFC3LC37H8GSMA5GA" hidden="1">#REF!</definedName>
    <definedName name="BExXWFP5AYE7EHYTJWBZSQ8PQ0YX" hidden="1">#REF!</definedName>
    <definedName name="BExXWG57U8JDJCJYPO85EP142I8W" hidden="1">#REF!</definedName>
    <definedName name="BExXWK1IKS8EXYGF1UYWTM8N84MM" hidden="1">#REF!</definedName>
    <definedName name="BExXWKC9K3HTP3GQ9G51Q838BAZ1" hidden="1">#N/A</definedName>
    <definedName name="BExXWPQHBM9JDQU8DZ9P83MWYJOO" hidden="1">#N/A</definedName>
    <definedName name="BExXWPQHS9D5SPFZSCOELS7R3KBG" hidden="1">#REF!</definedName>
    <definedName name="BExXWRZC9I8TNJYAAJJ7I24MMFZI" hidden="1">#N/A</definedName>
    <definedName name="BExXWTMRUWS6MZENU32PEABT28JD" hidden="1">#N/A</definedName>
    <definedName name="BExXWUOMF5V1ZJKYYVT5RQKJ88MX" hidden="1">#REF!</definedName>
    <definedName name="BExXWVFIBQT8OY1O41FRFPFGXQHK" hidden="1">#REF!</definedName>
    <definedName name="BExXWWXHBZHA9J3N8K47F84X0M0L" hidden="1">#REF!</definedName>
    <definedName name="BExXX92CZBDFLVPVN5J0XZSI8V0B" hidden="1">#N/A</definedName>
    <definedName name="BExXXBM521DL8R4ZX7NZ3DBCUOR5" hidden="1">#REF!</definedName>
    <definedName name="BExXXC7OZI33XZ03NRMEP7VRLQK4" hidden="1">#REF!</definedName>
    <definedName name="BExXXE0GM5POKJLBHUYFXJ4DCE8Q" hidden="1">#N/A</definedName>
    <definedName name="BExXXEGLJURXXSH2G8UEXQ1LTW2O" hidden="1">#REF!</definedName>
    <definedName name="BExXXF7N11R5QN7VHM4PTV5XYWXA" hidden="1">#REF!</definedName>
    <definedName name="BExXXH5N3NKBQ7BCJPJTBF8CYM2Q" hidden="1">#REF!</definedName>
    <definedName name="BExXXKWLM4D541BH6O8GOJMHFHMW" hidden="1">#REF!</definedName>
    <definedName name="BExXXLCR9F7RQXHRRFPD7FM3ZL0N" hidden="1">#REF!</definedName>
    <definedName name="BExXXPPA1Q87XPI97X0OXCPBPDON" hidden="1">#REF!</definedName>
    <definedName name="BExXXPUKSOHBZJN93URBKM468U6Y" hidden="1">#REF!</definedName>
    <definedName name="BExXXVUDA98IZTQ6MANKU4MTTDVR" hidden="1">#REF!</definedName>
    <definedName name="BExXXZQNZY6IZI45DJXJK0MQZWA7" hidden="1">#REF!</definedName>
    <definedName name="BExXY0MYKZOY4R3LDMF5LAGQG6T7" hidden="1">#REF!</definedName>
    <definedName name="BExXY0SAZOPJMDG9GOR625UDCCS8" hidden="1">#REF!</definedName>
    <definedName name="BExXY2FR7PFLXNGA6J0Z6IQF8TYJ" hidden="1">#REF!</definedName>
    <definedName name="BExXY3MW769TGEXBDBXCTFN04BQP" hidden="1">#REF!</definedName>
    <definedName name="BExXY5QFG6QP94SFT3935OBM8Y4K" hidden="1">#REF!</definedName>
    <definedName name="BExXY7TYEBFXRYUYIFHTN65RJ8EW" hidden="1">#REF!</definedName>
    <definedName name="BExXYD86QYMWF0AXEDNOACCGS3J2" hidden="1">#REF!</definedName>
    <definedName name="BExXYLBHANUXC5FCTDDTGOVD3GQS" hidden="1">#REF!</definedName>
    <definedName name="BExXYMNYAYH3WA2ZCFAYKZID9ZCI" hidden="1">#REF!</definedName>
    <definedName name="BExXYYI8N009QTMR4Y04V0F2HE71" hidden="1">#REF!</definedName>
    <definedName name="BExXYYT12SVN2VDMLVNV4P3ISD8T" hidden="1">#REF!</definedName>
    <definedName name="BExXZ3AUOEMUF9FB1F54EELCLY7U" hidden="1">#REF!</definedName>
    <definedName name="BExXZ3WEYVVV9XKKD5E86QEX5U57" hidden="1">#REF!</definedName>
    <definedName name="BExXZ4CKWN3R9HA311KINBA3R2K4" hidden="1">#REF!</definedName>
    <definedName name="BExXZ6QU5C0UMWY7U4BHVZNIPANK" hidden="1">#REF!</definedName>
    <definedName name="BExXZEDWUYH25UZMW2QU2RXFILJE" hidden="1">#REF!</definedName>
    <definedName name="BExXZFVV4YB42AZ3H1I40YG3JAPU" hidden="1">#REF!</definedName>
    <definedName name="BExXZGC42AGVU5S7NNYW554CHBGC" hidden="1">#N/A</definedName>
    <definedName name="BExXZGC5S61Q89Y3LQGDULWAPUGS" hidden="1">#REF!</definedName>
    <definedName name="BExXZHJ9T2JELF12CHHGD54J1B0C" hidden="1">#REF!</definedName>
    <definedName name="BExXZM14XID3OAA88OURJ7QSZW1E" hidden="1">#REF!</definedName>
    <definedName name="BExXZNJ2X1TK2LRK5ZY3MX49H5T7" hidden="1">#REF!</definedName>
    <definedName name="BExXZNOF37L1FY9SNIV09IXKYZLG" hidden="1">#REF!</definedName>
    <definedName name="BExXZOVPCEP495TQSON6PSRQ8XCY" hidden="1">#REF!</definedName>
    <definedName name="BExXZQDNJUCZHCSWWG76ICB4WKQF" hidden="1">#REF!</definedName>
    <definedName name="BExXZQIZKO1EBDEEX3UFZXB4APNW" hidden="1">#REF!</definedName>
    <definedName name="BExXZSXAZGCSMJR8X1L5VDQVMVJM" hidden="1">#N/A</definedName>
    <definedName name="BExXZWDAA7023QJKIRIDVEU29OXG" hidden="1">#N/A</definedName>
    <definedName name="BExXZXF5QNXXWQO0FN8E4HY4EY4V" hidden="1">#REF!</definedName>
    <definedName name="BExXZXKH7NBARQQAZM69Z57IH1MM" hidden="1">#REF!</definedName>
    <definedName name="BExY03EYC2ZRJADZ31EM8GRPZ3DM" hidden="1">#REF!</definedName>
    <definedName name="BExY05T95YHBLI9ZYWFFT2O2B871" hidden="1">#REF!</definedName>
    <definedName name="BExY07WSDH5QEVM7BJXJK2ZRAI1O" hidden="1">#REF!</definedName>
    <definedName name="BExY0B7H5L4TR8RDWKJ3AB7T04M4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SFRUE8DM6VG8E4ZRJ8LT4DU" hidden="1">#N/A</definedName>
    <definedName name="BExY0SQLQ9C0O7FY4R9XHE0JNS2P" hidden="1">#N/A</definedName>
    <definedName name="BExY0T1E034D7XAXNC6F7540LLIE" hidden="1">#REF!</definedName>
    <definedName name="BExY0VFP3CLFKOPVO5L4OVSG9X78" hidden="1">#REF!</definedName>
    <definedName name="BExY0VVY0OQM2YIPWCYZJLZLIP4H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BH0USOFBHRSK1VGX294SKUK" hidden="1">#REF!</definedName>
    <definedName name="BExY1DPTV4LSY9MEOUGXF8X052NA" hidden="1">#REF!</definedName>
    <definedName name="BExY1FIMLW9L499KIE7ZJ706UYLM" hidden="1">#REF!</definedName>
    <definedName name="BExY1GK9ELBEKDD7O6HR6DUO8YGO" hidden="1">#REF!</definedName>
    <definedName name="BExY1HWW34FIQIMMJWMEMW1BFDGP" hidden="1">#REF!</definedName>
    <definedName name="BExY1NWOXXFV9GGZ3PX444LZ8TVX" hidden="1">#REF!</definedName>
    <definedName name="BExY1ONMI973LYH6W67SZIDXWDA0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DJ5088AXXAOGABEAQDYH3A4" hidden="1">#REF!</definedName>
    <definedName name="BExY2DTXEQZMB1NE8HWAV3YFXI1R" hidden="1">#N/A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69T011YY3MDH6KDBM11VWW" hidden="1">#REF! #REF!</definedName>
    <definedName name="BExY2IMKIZMC934KZSGRMVDLL42V" hidden="1">#N/A</definedName>
    <definedName name="BExY2IXBR1SGYZH08T7QHKEFS8HA" hidden="1">#REF!</definedName>
    <definedName name="BExY2Q4B5FUDA5VU4VRUHX327QN0" hidden="1">#REF!</definedName>
    <definedName name="BExY2UGUJ30FX3UCO2VDI9YFC962" hidden="1">#REF!</definedName>
    <definedName name="BExY2VYRNONIN1ACEHUI0Y9OGVRK" hidden="1">#N/A</definedName>
    <definedName name="BExY3BUHF49HBMC20Z30YPLFCPS7" hidden="1">#REF!</definedName>
    <definedName name="BExY3C59PDF2BON135CH8LLYNO9W" hidden="1">#REF!</definedName>
    <definedName name="BExY3FAME3HIN2RXBJJ7BFZOQELW" hidden="1">#REF!</definedName>
    <definedName name="BExY3HOSK7YI364K15OX70AVR6F1" hidden="1">#REF!</definedName>
    <definedName name="BExY3JXT10HDV8IRQXYNHEEU49VD" hidden="1">#REF!</definedName>
    <definedName name="BExY3PS9FF16S8QWSYU89GM4E8VB" hidden="1">#REF!</definedName>
    <definedName name="BExY3QDV70XQSP5KD0Z3MDQUCVEO" hidden="1">#REF!</definedName>
    <definedName name="BExY3RFI8OK2FQF987H4BQ1J5O3M" hidden="1">#REF!</definedName>
    <definedName name="BExY3SXIBYV74EAWYC4WZCUGA56X" hidden="1">#REF!</definedName>
    <definedName name="BExY3T89AUR83SOAZZ3OMDEJDQ39" hidden="1">#REF!</definedName>
    <definedName name="BExY3YMHKXSM8ZA6J2QVK2F5QV01" hidden="1">#REF!</definedName>
    <definedName name="BExY42IQ3OO87VJMLIM8U6ENGFBS" hidden="1">#N/A</definedName>
    <definedName name="BExY47GOXV9KEOIIAGTZDYAXU5J8" hidden="1">#N/A</definedName>
    <definedName name="BExY4ARJ34DQZ63BY62YYD3YBRY7" hidden="1">#REF!</definedName>
    <definedName name="BExY4D0DX65IQETOBX1FMSP8C88O" hidden="1">#REF!</definedName>
    <definedName name="BExY4D5P4RIIRQ445XTS0S0DZ849" hidden="1">#REF!</definedName>
    <definedName name="BExY4DB5PAC8OVS17DTDVEF1CU2J" hidden="1">#REF!</definedName>
    <definedName name="BExY4DRA1NB56I6KHB22C0U0NKPH" hidden="1">#REF!</definedName>
    <definedName name="BExY4IPEAW6MHIXKJMJV67N4CDSZ" hidden="1">#N/A</definedName>
    <definedName name="BExY4MG771JQ84EMIVB6HQGGHZY7" hidden="1">#REF!</definedName>
    <definedName name="BExY4PQUTBYZGBCOH80JJH5VLRD6" hidden="1">#REF!</definedName>
    <definedName name="BExY4PWCSFB8P3J3TBQB2MD67263" hidden="1">#REF!</definedName>
    <definedName name="BExY4RZW3KK11JLYBA4DWZ92M6LQ" hidden="1">#REF!</definedName>
    <definedName name="BExY4SW8AV0ZS8G2TZLIRJTOBSGD" hidden="1">#REF!</definedName>
    <definedName name="BExY4T1JUTZ61VNSNRCCHNGDDW2Z" hidden="1">#N/A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6OJPCVIBF1OLCLHY81PORXN" hidden="1">[0]!channel #REF!</definedName>
    <definedName name="BExY57KYAMWE46NLSQ1OZ1STPAWL" hidden="1">#N/A</definedName>
    <definedName name="BExY592UGO7SO1IM2O4OHK7JBBZQ" hidden="1">#N/A</definedName>
    <definedName name="BExY5986WNAD8NFCPXC9TVLBU4FG" hidden="1">#REF!</definedName>
    <definedName name="BExY59IZX58RDP4TZYXZGYEIYJ9C" hidden="1">#REF!</definedName>
    <definedName name="BExY5BXBLQUW4SOF44M3WMGHRNE2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5TWP0CBBSPZZ25WQN4TAE8GN" hidden="1">[0]!channel #REF!</definedName>
    <definedName name="BExY5WLSCSJ4R3XNG3S7C7EW9354" hidden="1">#REF!</definedName>
    <definedName name="BExY64EAODGM8FBDBL2J0WT1HYXD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PZ5903NGQC6F25RVTH1QKSL" hidden="1">#N/A</definedName>
    <definedName name="BExZIYO22G5UXOB42GDLYGVRJ6U7" hidden="1">#REF!</definedName>
    <definedName name="BExZJ7I9T8XU4MZRKJ1VVU76V2LZ" hidden="1">#REF!</definedName>
    <definedName name="BExZJA22HQFUO0AXG89KJGS2WE03" hidden="1">#REF!</definedName>
    <definedName name="BExZJEUQ8SYQ0MEUII0RXXLZY113" hidden="1">#REF!</definedName>
    <definedName name="BExZJGNH15T4SBTDDCR2VX0QRV31" hidden="1">#REF!</definedName>
    <definedName name="BExZJHUMA0MDFP8G6I0K2ZL3S264" hidden="1">#N/A</definedName>
    <definedName name="BExZJJHUIDFVURE41KYD0V1KKUQX" hidden="1">#N/A</definedName>
    <definedName name="BExZJMY170JCUU1RWASNZ1HJPRTA" hidden="1">#REF!</definedName>
    <definedName name="BExZJOQR77H0P4SUKVYACDCFBBXO" hidden="1">#REF!</definedName>
    <definedName name="BExZJRAF26IYSMODQCRR2ZKY2Z50" hidden="1">[0]!channel #REF!</definedName>
    <definedName name="BExZJS6RG34ODDY9HMZ0O34MEMSB" hidden="1">#REF!</definedName>
    <definedName name="BExZJU4ZJUO53Z0ZDKXRX3KI682X" hidden="1">#REF!</definedName>
    <definedName name="BExZJX4WTG2VG1R9QTLHJ0ZXNZL2" hidden="1">#REF!</definedName>
    <definedName name="BExZK34NR4BAD7HJAP7SQ926UQP3" hidden="1">#REF!</definedName>
    <definedName name="BExZK3FGPHH5H771U7D5XY7XBS6E" hidden="1">#REF!</definedName>
    <definedName name="BExZKFV5ULHKKB60U5AG8RMYGMNG" hidden="1">#REF!</definedName>
    <definedName name="BExZKGRIH1C8XY2R7Z1LHBXCBRJC" hidden="1">#REF!</definedName>
    <definedName name="BExZKHYORG3O8C772XPFHM1N8T80" hidden="1">#REF!</definedName>
    <definedName name="BExZKIV1307PXZHI1T7D9RAQTXCH" hidden="1">#N/A</definedName>
    <definedName name="BExZKJRF2IRR57DG9CLC7MSHWNNN" hidden="1">#REF!</definedName>
    <definedName name="BExZKKYLRV7G5AHSE72WT77OVXMY" hidden="1">#REF!</definedName>
    <definedName name="BExZKNYHY79TTPL4JYN2DVR45MD0" hidden="1">#N/A</definedName>
    <definedName name="BExZKV5GYXO0X760SBD9TWTIQHGI" hidden="1">#REF!</definedName>
    <definedName name="BExZL2CD6QVYD1QJREC3UILJCLS8" hidden="1">#REF!</definedName>
    <definedName name="BExZL6E4YVXRUN7ZGF2BIGIXFR8K" hidden="1">#REF!</definedName>
    <definedName name="BExZLCDWOXSAL3E45Y87GOH1NUUX" hidden="1">#REF!</definedName>
    <definedName name="BExZLDFL0GVM82WE8042U5FCIB2F" hidden="1">#N/A</definedName>
    <definedName name="BExZLGVLMKTPFXG42QYT0PO81G7F" hidden="1">#REF!</definedName>
    <definedName name="BExZLHRZMB1LAT56CZDZRRPS2Q5E" hidden="1">#REF!</definedName>
    <definedName name="BExZLIOBSQSZ6N0BRYXQ7L1VRTCZ" hidden="1">#REF!</definedName>
    <definedName name="BExZLK6BBJPTGUZ2IGGU9XWSVPV2" hidden="1">#REF!</definedName>
    <definedName name="BExZLKMK7LRK14S09WLMH7MXSQXM" hidden="1">#REF!</definedName>
    <definedName name="BExZLS9LH5ZZ01KW76KQ8ECEDJ5S" hidden="1">#REF!</definedName>
    <definedName name="BExZLT5ZPFGYISDYWOPOK90JLRBR" hidden="1">#REF!</definedName>
    <definedName name="BExZLVEYQL57B9JZO2V79S4R4UXI" hidden="1">#REF!</definedName>
    <definedName name="BExZLZ0H4YKBHVPIQNMVDEU0HS4D" hidden="1">#REF!</definedName>
    <definedName name="BExZM2LYBSZZWF6SL9CZL7FNK028" hidden="1">#N/A</definedName>
    <definedName name="BExZM7JVLG0W8EG5RBU915U3SKBY" hidden="1">#REF!</definedName>
    <definedName name="BExZM85FOVUFF110XMQ9O2ODSJUK" hidden="1">#REF!</definedName>
    <definedName name="BExZMAP26ZVEC5FDTHO011U2SE6I" hidden="1">#N/A</definedName>
    <definedName name="BExZMBAUZ9Z6QI3MBAJZBKFY00K0" hidden="1">#REF!</definedName>
    <definedName name="BExZMF1MMTZ1TA14PZ8ASSU2CBSP" hidden="1">#REF!</definedName>
    <definedName name="BExZMFCDZL60185HPE4AUOPG9Q5J" hidden="1">#REF!</definedName>
    <definedName name="BExZMKL5YQZD7F0FUCSVFGLPFK52" hidden="1">#REF!</definedName>
    <definedName name="BExZMOC3VNZALJM71X2T6FV91GTB" hidden="1">#REF!</definedName>
    <definedName name="BExZMQ4SSLJ96ADEB7QLP6415VK3" hidden="1">#REF!</definedName>
    <definedName name="BExZMUS48LMQSKNWSFAPO9DMFU4Z" hidden="1">#N/A</definedName>
    <definedName name="BExZMXH39OB0I43XEL3K11U3G9PM" hidden="1">#REF!</definedName>
    <definedName name="BExZMXS1LE8CHEE7CNCBDC5BQIR8" hidden="1">#REF!</definedName>
    <definedName name="BExZMZQ3RBKDHT5GLFNLS52OSJA0" hidden="1">#REF!</definedName>
    <definedName name="BExZN2F7Y2J2L2LN5WZRG949MS4A" hidden="1">#REF!</definedName>
    <definedName name="BExZN5KE83KLHRS60OVR40VRZCAP" hidden="1">#REF!</definedName>
    <definedName name="BExZN6BGSRKGV1ZXM5RUFKJT99C4" hidden="1">#REF!</definedName>
    <definedName name="BExZN847WUWKRYTZWG9TCQZJS3OL" hidden="1">#REF!</definedName>
    <definedName name="BExZN9BDE1AEA2OPAA7LKLW8O3P1" hidden="1">#N/A</definedName>
    <definedName name="BExZNGYFOXQEHVC59CGFFW07KUXS" hidden="1">#N/A</definedName>
    <definedName name="BExZNH3VISFF4NQI11BZDP5IQ7VG" hidden="1">#REF!</definedName>
    <definedName name="BExZNHUSS8FJN8GPILN1Y6X18XGS" hidden="1">#REF!</definedName>
    <definedName name="BExZNIB2Z0PW4MJVTRVEDQX8NTGC" hidden="1">#REF!</definedName>
    <definedName name="BExZNJ1Y8RSOGU7HCLNI4JJ9WA8U" hidden="1">#REF!</definedName>
    <definedName name="BExZNJ1YSEHC1BW0NHRR2O4WTXX5" hidden="1">#N/A</definedName>
    <definedName name="BExZNJYCFYVMAOI62GB2BABK1ELE" hidden="1">#REF!</definedName>
    <definedName name="BExZNT3IENBP4PJ3O1VRGS96XB1T" hidden="1">#REF!</definedName>
    <definedName name="BExZNV707LIU6Z5H6QI6H67LHTI1" hidden="1">#REF!</definedName>
    <definedName name="BExZNVCBKB930QQ9QW7KSGOZ0V1M" hidden="1">#REF!</definedName>
    <definedName name="BExZNVHN37RZE65QRU8PJVBXERP2" hidden="1">#REF!</definedName>
    <definedName name="BExZNW8QJ18X0RSGFDWAE9ZSDX39" hidden="1">#REF!</definedName>
    <definedName name="BExZNXFUZ33IRQ8V6DN0H8J661OI" hidden="1">#REF!</definedName>
    <definedName name="BExZNZDWRS6Q40L8OCWFEIVI0A1O" hidden="1">#REF!</definedName>
    <definedName name="BExZNZU61A5V4N2J29AJKOJTGZHP" hidden="1">#N/A</definedName>
    <definedName name="BExZO88AYK2JINL0U365CTHC3V6Q" hidden="1">#N/A</definedName>
    <definedName name="BExZO8DRWY7Y65F7CEBUFK009U1P" hidden="1">#REF!</definedName>
    <definedName name="BExZOBO9NYLGVJQ31LVQ9XS2ZT4N" hidden="1">#REF!</definedName>
    <definedName name="BExZOEIVPQXLMQIOFZKVB6QU4PL2" hidden="1">#REF!</definedName>
    <definedName name="BExZOETNB1CJ3Y2RKLI1ZK0S8Z6H" hidden="1">#REF!</definedName>
    <definedName name="BExZOG64O4U7UHE0O6LLDDV9BTR4" hidden="1">#REF!</definedName>
    <definedName name="BExZOGBLV9VKIJSZA9FTH6F6I902" hidden="1">#REF!</definedName>
    <definedName name="BExZOHTJMHS85SF1CSZY11DG4MQ1" hidden="1">#REF!</definedName>
    <definedName name="BExZOJ61Z0BVAHCIMZBC70MBFSAO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1QZK8RJF14Z3L2W9BR8AV8I" hidden="1">#N/A</definedName>
    <definedName name="BExZP5HXN4UMLXYF9583QFFQ296G" hidden="1">#N/A</definedName>
    <definedName name="BExZP7AIJKLM6C6CSUIIFAHFBNX2" hidden="1">#REF!</definedName>
    <definedName name="BExZP8XWI32QFDB0PX4TP2M448K0" hidden="1">#REF!</definedName>
    <definedName name="BExZPFU3AP7RASS5X21Q6MTP5DI1" hidden="1">#REF!</definedName>
    <definedName name="BExZPODHNRS686GWO1W3P95EQXZV" hidden="1">#REF!</definedName>
    <definedName name="BExZPPVHVYQQ3W1K94IMAVS4BE8P" hidden="1">#N/A</definedName>
    <definedName name="BExZPQ0XY507N8FJMVPKCTK8HC9H" hidden="1">#REF!</definedName>
    <definedName name="BExZPUO3WXZZLJS5CMNV98Z7IUYV" hidden="1">#REF!</definedName>
    <definedName name="BExZPWBJ4H8RND8XVKNCJ474L2J6" hidden="1">#REF!</definedName>
    <definedName name="BExZQ2BBQ3X6II8GMVQP6J705DRH" hidden="1">#REF!</definedName>
    <definedName name="BExZQ37ORWTOGBHSIU0ZGAIUQNNT" hidden="1">#REF!</definedName>
    <definedName name="BExZQ37OVBR25U32CO2YYVPZOMR5" hidden="1">#REF!</definedName>
    <definedName name="BExZQ3IHNAFF2HI20IH754T349LH" hidden="1">#REF!</definedName>
    <definedName name="BExZQ3NS7U8JLML2IM0A50D9HXH1" hidden="1">#REF!</definedName>
    <definedName name="BExZQ3NT7H06VO0AR48WHZULZB93" hidden="1">#REF!</definedName>
    <definedName name="BExZQ49EGY17UKW7041TT3T9TYEW" hidden="1">#REF!</definedName>
    <definedName name="BExZQ7PJU07SEJMDX18U9YVDC2GU" hidden="1">#REF!</definedName>
    <definedName name="BExZQ97GRS1JT451BUNZG7OVGF7Q" hidden="1">#REF!</definedName>
    <definedName name="BExZQIHTGHK7OOI2Y2PN3JYBY82I" hidden="1">#REF!</definedName>
    <definedName name="BExZQJJMGU5MHQOILGXGJPAQI5XI" hidden="1">#REF!</definedName>
    <definedName name="BExZQKFZGAKWZ16SBH599NRY0W0U" hidden="1">#REF!</definedName>
    <definedName name="BExZQL1LA8ZHWVTQK87ELUOCGSG5" hidden="1">#REF!</definedName>
    <definedName name="BExZQQFUIH0ET64NQI28Q8HH7M1X" hidden="1">#REF!</definedName>
    <definedName name="BExZQRC5OMY5Y6JW3Y1YALFORDGR" hidden="1">#REF!</definedName>
    <definedName name="BExZQUMV5PNP2IGJZUNG7ET32ORJ" hidden="1">#REF!</definedName>
    <definedName name="BExZQXBYEBN28QUH1KOVW6KKA5UM" hidden="1">#REF!</definedName>
    <definedName name="BExZQZKT146WEN8FTVZ7Y5TSB8L5" hidden="1">#REF!</definedName>
    <definedName name="BExZR24LAGC1JA8YSRXKZXQ4UXBV" hidden="1">#N/A</definedName>
    <definedName name="BExZR485AKBH93YZ08CMUC3WROED" hidden="1">#REF!</definedName>
    <definedName name="BExZR7TL98P2PPUVGIZYR5873DWW" hidden="1">#REF!</definedName>
    <definedName name="BExZRF5VI7K527IMWSVQY54BROPR" hidden="1">#N/A</definedName>
    <definedName name="BExZRGD1603X5ACFALUUDKCD7X48" hidden="1">#REF!</definedName>
    <definedName name="BExZRGNSUPG6TBX2L292MP1PLVMU" hidden="1">#REF!</definedName>
    <definedName name="BExZRP1X6UVLN1UOLHH5VF4STP1O" hidden="1">#REF!</definedName>
    <definedName name="BExZRQ930U6OCYNV00CH5I0Q4LPE" hidden="1">#REF!</definedName>
    <definedName name="BExZRRR1V3OYV52O8CNCP0I5PDZL" hidden="1">#REF!</definedName>
    <definedName name="BExZRW8W514W8OZ72YBONYJ64GXF" hidden="1">#REF!</definedName>
    <definedName name="BExZRWJP2BUVFJPO8U8ATQEP0LZU" hidden="1">#REF!</definedName>
    <definedName name="BExZRYN6TKLS1N70DLRI2IKWN37Q" hidden="1">#REF!</definedName>
    <definedName name="BExZS1CBTC8QC8S2HIB93A2TPFQA" hidden="1">#REF!</definedName>
    <definedName name="BExZS2ORU02893I5DKFFMP93WPJF" hidden="1">#N/A</definedName>
    <definedName name="BExZS2OY9JTSSP01ZQ6V2T2LO5R9" hidden="1">#REF!</definedName>
    <definedName name="BExZS9QFUTMXNVNJS2ZWGKNA81QN" hidden="1">#REF!</definedName>
    <definedName name="BExZSCKZTAGTF4KG59ADFVXMFXF0" hidden="1">#REF!</definedName>
    <definedName name="BExZSHIXG5QNOCJPQCEYMPPAJ5G1" hidden="1">#N/A</definedName>
    <definedName name="BExZSI9USDLZAN8LI8M4YYQL24GZ" hidden="1">#REF!</definedName>
    <definedName name="BExZSS0LA2JY4ZLJ1Z5YCMLJJZCH" hidden="1">#REF!</definedName>
    <definedName name="BExZSYRAL38T8SFTHLEC94VZAPTB" hidden="1">#REF!</definedName>
    <definedName name="BExZSZ21VX9ESDG8PFXHDLT82KLO" hidden="1">#REF!</definedName>
    <definedName name="BExZT099CSLD6DJMIKJKIXDO8GD5" hidden="1">#REF!</definedName>
    <definedName name="BExZT0JZVW3KYFPQ706SFN1SOO59" hidden="1">[0]!channel #REF!</definedName>
    <definedName name="BExZT109G258PTLXZ1H1XCKFRQXZ" hidden="1">#REF!</definedName>
    <definedName name="BExZT4G9XWEXQ18D0PEKSEHI6WID" hidden="1">#REF!</definedName>
    <definedName name="BExZT9JP4XC4Q31649W3MABEL3Q3" hidden="1">#N/A</definedName>
    <definedName name="BExZTAQV2QVSZY5Y3VCCWUBSBW9P" hidden="1">#REF!</definedName>
    <definedName name="BExZTC8S1L60TW34BLBQLDKD9RH4" hidden="1">#REF!</definedName>
    <definedName name="BExZTCP3AS1RQUH3NNZGOJY7ORHW" hidden="1">#REF!</definedName>
    <definedName name="BExZTDW37ZIPE3V1CU8XU6JUCRKG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R2U3OHGG1VYT0V3HKKDKDZB" hidden="1">#REF!</definedName>
    <definedName name="BExZTT6J3X0TOX0ZY6YPLUVMCW9X" hidden="1">#REF!</definedName>
    <definedName name="BExZTW6ECBRA0BBITWBQ8R93RMCL" hidden="1">#REF!</definedName>
    <definedName name="BExZTYQ1JEJ7OY2XU5OVPIV2ST7B" hidden="1">#REF!</definedName>
    <definedName name="BExZU2BHYAOKSCBM3C5014ZF6IXS" hidden="1">#REF!</definedName>
    <definedName name="BExZU2GUIBPNJOO97S4S1C7DD4ED" hidden="1">#REF!</definedName>
    <definedName name="BExZU2RMJTXOCS0ROPMYPE6WTD87" hidden="1">#REF!</definedName>
    <definedName name="BExZU8GM2EK1UM7RMY976DTUY214" hidden="1">#REF!</definedName>
    <definedName name="BExZU9NS6U73W8WQSE0TZOEKIJO0" hidden="1">#REF!</definedName>
    <definedName name="BExZUF7G8FENTJKH9R1XUWXM6CWD" hidden="1">#REF!</definedName>
    <definedName name="BExZUGJXXOPRGZWK4YTPEBDQ06SP" hidden="1">#REF!</definedName>
    <definedName name="BExZUJ92PCGDUJSFNXUW5CWMOTDV" hidden="1">#REF!</definedName>
    <definedName name="BExZUNARUJBIZ08VCAV3GEVBIR3D" hidden="1">#REF!</definedName>
    <definedName name="BExZUNG3PLN70OSSHMOY7JFOY7ZF" hidden="1">#N/A</definedName>
    <definedName name="BExZUSZSJZU49WES7TCI0N0HW4M5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4OFC4E044NV2AK8G2UA1XAF" hidden="1">#REF!</definedName>
    <definedName name="BExZVBQ29OM0V8XAL3HL0JIM0MMU" hidden="1">#REF!</definedName>
    <definedName name="BExZVCRRWDAEMKOMWLKW8Y589BTB" hidden="1">#REF!</definedName>
    <definedName name="BExZVEPYS6HYXG8RN9GMWZTHDEMK" hidden="1">#REF!</definedName>
    <definedName name="BExZVF0R870U0C2CPSQ9WI0HQY7E" hidden="1">#REF!</definedName>
    <definedName name="BExZVFBIX41A13TCRBXKK89MCHZT" hidden="1">#REF!</definedName>
    <definedName name="BExZVLM4T9ORS4ZWHME46U4Q103C" hidden="1">#REF!</definedName>
    <definedName name="BExZVLRG1AFZNXTU15AVVK6F6MXO" hidden="1">#REF!</definedName>
    <definedName name="BExZVM7OZWPPRH5YQW50EYMMIW1A" hidden="1">#REF!</definedName>
    <definedName name="BExZVPYGX2C5OSHMZ6F0KBKZ6B1S" hidden="1">#REF!</definedName>
    <definedName name="BExZVW92BIGOE7S7BGNAK369OBAA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H8CWI30K4F8NGRSV6Z6DLHL" hidden="1">#REF!</definedName>
    <definedName name="BExZWKZ5N3RDXU8MZ8HQVYYD8O0F" hidden="1">#REF!</definedName>
    <definedName name="BExZWO4ITR24TI60TY7ZB4VTJJ3K" hidden="1">#REF!</definedName>
    <definedName name="BExZWSMC9T48W74GFGQCIUJ8ZPP3" hidden="1">#REF!</definedName>
    <definedName name="BExZWTO13WI5HYOD923V9HWRJYKJ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1WSR48BBWSFW7QP7EUMPQM7" hidden="1">#REF!</definedName>
    <definedName name="BExZX2T6ZT2DZLYSDJJBPVIT5OK2" hidden="1">#REF!</definedName>
    <definedName name="BExZX8I6XYE9MJFC5JUG3ZJE9YCS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A4YA3LROELPDUCJ8SP9YM0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EB9WISOO1DDI6AKAMKEAJS9" hidden="1">#REF!</definedName>
    <definedName name="BExZYFYJCM97CG6SR1HAXNSR7KZC" hidden="1">#REF!</definedName>
    <definedName name="BExZYKGELJF6NTORMSQH6L8VUAMA" hidden="1">#REF!</definedName>
    <definedName name="BExZYVZPNXNTQZZETBGJ4F3BFRLQ" hidden="1">#REF!</definedName>
    <definedName name="BExZYY8OB8248NWUE7P4OEDOVW37" hidden="1">#N/A</definedName>
    <definedName name="BExZZ24YQOBUJTDPVU4JE2DI81OU" hidden="1">#REF!</definedName>
    <definedName name="BExZZ2FQA9A8C7CJKMEFQ9VPSLCE" hidden="1">#REF!</definedName>
    <definedName name="BExZZ72XJ5GVEK8GFU7OVOBL4WV3" hidden="1">#REF!</definedName>
    <definedName name="BExZZC6HAIITD2LG9VYL7VF2213L" hidden="1">#REF!</definedName>
    <definedName name="BExZZCHAVHW8C2H649KRGVQ0WVRT" hidden="1">#REF!</definedName>
    <definedName name="BExZZIRVKC8TKK8YUL7PD3EPI2ZB" hidden="1">#N/A</definedName>
    <definedName name="BExZZST8GKXTH7AR6316LGJVZ8DR" hidden="1">#REF!</definedName>
    <definedName name="BExZZTK54OTLF2YB68BHGOS27GEN" hidden="1">#REF!</definedName>
    <definedName name="BExZZW98ZX0L6R3FQ45RGS0KGEBM" hidden="1">#N/A</definedName>
    <definedName name="BExZZX5LNMXWHX5WKP9XRZI1YZA1" hidden="1">#REF!</definedName>
    <definedName name="BExZZXB3JQQG4SIZS4MRU6NNW7HI" hidden="1">#REF!</definedName>
    <definedName name="BExZZYNLM89C8LZH66F52TSGUGV9" hidden="1">#REF!</definedName>
    <definedName name="BExZZZEMIIFKMLLV4DJKX5TB9R5V" hidden="1">#REF!</definedName>
    <definedName name="bfadba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addf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b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d" hidden="1">#REF!</definedName>
    <definedName name="bfdb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dbdb" hidden="1">{#N/A,#N/A,FALSE,"Find_duplicates_for_Feb_online_"}</definedName>
    <definedName name="bfdbdd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dbfd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dbfz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fdd" hidden="1">{#N/A,#N/A,FALSE,"ecart";#N/A,#N/A,FALSE,"Ecartglob";#N/A,#N/A,FALSE,"écartpaysfamilles";#N/A,#N/A,FALSE,"écart familles";#N/A,#N/A,FALSE,"écart par mois budget";#N/A,#N/A,FALSE,"écart par mois 1996";#N/A,#N/A,FALSE,"graphe";#N/A,#N/A,FALSE,"allergie ENEA";#N/A,#N/A,FALSE,"kryptor";#N/A,#N/A,FALSE,"graphe 2"}</definedName>
    <definedName name="bfghdfbdfb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RT_hsaocnryapfgkrbys17g" hidden="1">#REF!</definedName>
    <definedName name="BFRTWUEFARHPEOFRXJLYXXRUSW3" hidden="1">#REF!</definedName>
    <definedName name="bfsssn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ftfdr" hidden="1">{#N/A,#N/A,TRUE,"Valeurs99"}</definedName>
    <definedName name="bfzdb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g" hidden="1">{#N/A,#N/A,FALSE,"CAPEX";#N/A,#N/A,FALSE,"PLAN";#N/A,#N/A,FALSE,"REV";#N/A,#N/A,FALSE,"CALOP";#N/A,#N/A,FALSE,"RESOP";#N/A,#N/A,FALSE,"PRES"}</definedName>
    <definedName name="BG_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bg" hidden="1">{"comps2_1",#N/A,FALSE,"Comps2";"comps2_2",#N/A,FALSE,"Comps2";"comps2_3",#N/A,FALSE,"Comps2";"comps2_4",#N/A,FALSE,"Comps2";"comps2_5",#N/A,FALSE,"Comps2"}</definedName>
    <definedName name="bgbgf" hidden="1">{"DCF",#N/A,FALSE,"DCF"}</definedName>
    <definedName name="BGHHJ" hidden="1">{#N/A,#N/A,FALSE,"Calc";#N/A,#N/A,FALSE,"Sensitivity";#N/A,#N/A,FALSE,"LT Earn.Dil.";#N/A,#N/A,FALSE,"Dil. AVP"}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vdahfdah" hidden="1">{#N/A,#N/A,FALSE,"Bericht 2";#N/A,#N/A,FALSE,"Bericht 3";#N/A,#N/A,FALSE,"Bericht 1"}</definedName>
    <definedName name="BH">#REF!</definedName>
    <definedName name="bhdata">#REF!</definedName>
    <definedName name="bhde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hgfdbjg" hidden="1">{0,0,0,0}</definedName>
    <definedName name="bhghg" hidden="1">{#N/A,#N/A,FALSE,"Tabelle1"}</definedName>
    <definedName name="bhhhhhhhhhh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ia" hidden="1">{#N/A,#N/A,FALSE,"MONTHDET";#N/A,#N/A,FALSE,"ACTUAL"}</definedName>
    <definedName name="bic" hidden="1">{#N/A,#N/A,FALSE,"HIGHNEW";#N/A,#N/A,FALSE,"HIGHOLD";#N/A,#N/A,FALSE,"MTHDET";#N/A,#N/A,FALSE,"ACTDET"}</definedName>
    <definedName name="BigMac" hidden="1">{"CECons",#N/A,FALSE,"CE"}</definedName>
    <definedName name="bil" hidden="1">{#N/A,#N/A,FALSE,"Tabl. D1";#N/A,#N/A,FALSE,"Tabl. D1 b";#N/A,#N/A,FALSE,"Tabl. D2";#N/A,#N/A,FALSE,"Tabl. D2 b";#N/A,#N/A,FALSE,"Tabl. D3";#N/A,#N/A,FALSE,"Tabl. D4";#N/A,#N/A,FALSE,"Tabl. D5"}</definedName>
    <definedName name="BILA" hidden="1">{#N/A,#N/A,FALSE,"AMMORTAMENTI 1994"}</definedName>
    <definedName name="Bilan2004V2" hidden="1">{#N/A,#N/A,FALSE,"INPUTS";#N/A,#N/A,FALSE,"PROFORMA BSHEET";#N/A,#N/A,FALSE,"COMBINED";#N/A,#N/A,FALSE,"ACQUIROR";#N/A,#N/A,FALSE,"TARGET 1";#N/A,#N/A,FALSE,"TARGET 2";#N/A,#N/A,FALSE,"HIGH YIELD";#N/A,#N/A,FALSE,"OVERFUND"}</definedName>
    <definedName name="bilanz" hidden="1">{#N/A,#N/A,FALSE,"Bericht 2";#N/A,#N/A,FALSE,"Bericht 3";#N/A,#N/A,FALSE,"Bericht 1"}</definedName>
    <definedName name="Bill" hidden="1">{"'Page 2-4'!$A$1:$O$47","'Page 2-2'!$A$1:$P$58"}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4" hidden="1">#REF!</definedName>
    <definedName name="bill5" hidden="1">#REF!</definedName>
    <definedName name="bill6" hidden="1">#REF!</definedName>
    <definedName name="billl1" hidden="1">#REF!</definedName>
    <definedName name="billl2" hidden="1">#REF!</definedName>
    <definedName name="billl4" hidden="1">#REF!</definedName>
    <definedName name="billl5" hidden="1">#REF!</definedName>
    <definedName name="billl6" hidden="1">#REF!</definedName>
    <definedName name="billl7" hidden="1">#REF!</definedName>
    <definedName name="billl8" hidden="1">#REF!</definedName>
    <definedName name="billrev2" hidden="1">{"PAGE 1",#N/A,FALSE,"WEST_OT"}</definedName>
    <definedName name="Bills">#REF!</definedName>
    <definedName name="bimba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bimbo" hidden="1">{#N/A,#N/A,FALSE,"HIGHNEW";#N/A,#N/A,FALSE,"HIGHOLD"}</definedName>
    <definedName name="Birdgetsghg" hidden="1">#N/A</definedName>
    <definedName name="bis" hidden="1">#REF!</definedName>
    <definedName name="bjfs" hidden="1">{#N/A,#N/A,FALSE,"Tabelle1"}</definedName>
    <definedName name="bjghdjjh" hidden="1">{#N/A,#N/A,FALSE,"Tabelle1"}</definedName>
    <definedName name="bjgjgc" hidden="1">{#N/A,#N/A,FALSE,"Bericht 2";#N/A,#N/A,FALSE,"Bericht 3";#N/A,#N/A,FALSE,"Bericht 1"}</definedName>
    <definedName name="bjhsfg" hidden="1">{#N/A,#N/A,FALSE,"Bericht 2";#N/A,#N/A,FALSE,"Bericht 3";#N/A,#N/A,FALSE,"Bericht 1"}</definedName>
    <definedName name="b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jnjjhjh" hidden="1">{#N/A,#N/A,FALSE,"Bericht 2";#N/A,#N/A,FALSE,"Bericht 3";#N/A,#N/A,FALSE,"Bericht 1"}</definedName>
    <definedName name="bkkghgkhkhg" hidden="1">{#N/A,#N/A,FALSE,"Bericht 2";#N/A,#N/A,FALSE,"Bericht 3";#N/A,#N/A,FALSE,"Bericht 1"}</definedName>
    <definedName name="bla" hidden="1">39668.6521296296</definedName>
    <definedName name="blabal" hidden="1">{"Capex2",#N/A,FALSE,"Capex"}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h" hidden="1">#REF!</definedName>
    <definedName name="blah2" hidden="1">{#N/A,#N/A,FALSE,"Performance Flash Report"}</definedName>
    <definedName name="blah22" hidden="1">{#N/A,#N/A,FALSE,"Performance Flash Report"}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hidden="1">#REF!</definedName>
    <definedName name="BLANK2" hidden="1">{#N/A,#N/A,FALSE,"1998"}</definedName>
    <definedName name="BLANK3" hidden="1">{#N/A,#N/A,FALSE,"1998"}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TEST" hidden="1">{#N/A,#N/A,FALSE,"1998"}</definedName>
    <definedName name="BLANKTEST2" hidden="1">{#N/A,#N/A,FALSE,"1998"}</definedName>
    <definedName name="BLANKTEST3" hidden="1">{#N/A,#N/A,FALSE,"1998"}</definedName>
    <definedName name="BLANKTEST4" hidden="1">{#N/A,#N/A,FALSE,"1998"}</definedName>
    <definedName name="BLANKTEST5" hidden="1">{#N/A,#N/A,FALSE,"1998"}</definedName>
    <definedName name="blanktest998" hidden="1">{#N/A,#N/A,FALSE,"1998"}</definedName>
    <definedName name="Blantest999" hidden="1">{#N/A,#N/A,FALSE,"1998"}</definedName>
    <definedName name="Block">#REF!</definedName>
    <definedName name="BLP" hidden="1">#REF!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67" hidden="1">#REF!</definedName>
    <definedName name="BLPB68" hidden="1">#REF!</definedName>
    <definedName name="BLPB69" hidden="1">#REF!</definedName>
    <definedName name="BLPB7" hidden="1">#REF!</definedName>
    <definedName name="BLPB70" hidden="1">#REF!</definedName>
    <definedName name="BLPB71" hidden="1">#REF!</definedName>
    <definedName name="BLPB72" hidden="1">#REF!</definedName>
    <definedName name="BLPB73" hidden="1">#REF!</definedName>
    <definedName name="BLPB74" hidden="1">#REF!</definedName>
    <definedName name="BLPB75" hidden="1">#REF!</definedName>
    <definedName name="BLPB76" hidden="1">#REF!</definedName>
    <definedName name="BLPB77" hidden="1">#REF!</definedName>
    <definedName name="BLPB78" hidden="1">#REF!</definedName>
    <definedName name="BLPB79" hidden="1">#REF!</definedName>
    <definedName name="BLPB8" hidden="1">#REF!</definedName>
    <definedName name="BLPB80" hidden="1">#REF!</definedName>
    <definedName name="BLPB81" hidden="1">#REF!</definedName>
    <definedName name="BLPB82" hidden="1">#REF!</definedName>
    <definedName name="BLPB83" hidden="1">#REF!</definedName>
    <definedName name="BLPB84" hidden="1">#REF!</definedName>
    <definedName name="BLPB85" hidden="1">#REF!</definedName>
    <definedName name="BLPB86" hidden="1">#REF!</definedName>
    <definedName name="BLPB87" hidden="1">#REF!</definedName>
    <definedName name="BLPB88" hidden="1">#REF!</definedName>
    <definedName name="BLPB89" hidden="1">#REF!</definedName>
    <definedName name="BLPB9" hidden="1">#REF!</definedName>
    <definedName name="BLPB90" hidden="1">#REF!</definedName>
    <definedName name="BLPB91" hidden="1">#REF!</definedName>
    <definedName name="BLPB92" hidden="1">#REF!</definedName>
    <definedName name="BLPB93" hidden="1">#REF!</definedName>
    <definedName name="BLPB94" hidden="1">#REF!</definedName>
    <definedName name="BLPB95" hidden="1">#REF!</definedName>
    <definedName name="BLPB96" hidden="1">#REF!</definedName>
    <definedName name="BLPH" hidden="1">#REF!</definedName>
    <definedName name="BLPH_2" hidden="1">#REF!</definedName>
    <definedName name="BLPH1" hidden="1">#REF!</definedName>
    <definedName name="BLPH10" hidden="1">#REF!</definedName>
    <definedName name="BLPH100" hidden="1">#REF!</definedName>
    <definedName name="BLPH1000" hidden="1">#REF!</definedName>
    <definedName name="BLPH1000001" hidden="1">#REF!</definedName>
    <definedName name="BLPH1000003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07" hidden="1">#REF!</definedName>
    <definedName name="BLPH1108" hidden="1">#REF!</definedName>
    <definedName name="BLPH1109" hidden="1">#REF!</definedName>
    <definedName name="BLPH111" hidden="1">#REF!</definedName>
    <definedName name="BLPH1110" hidden="1">#REF!</definedName>
    <definedName name="BLPH1111" hidden="1">#REF!</definedName>
    <definedName name="BLPH1112" hidden="1">#REF!</definedName>
    <definedName name="BLPH1113" hidden="1">#REF!</definedName>
    <definedName name="BLPH1114" hidden="1">#REF!</definedName>
    <definedName name="BLPH1115" hidden="1">#REF!</definedName>
    <definedName name="BLPH1116" hidden="1">#REF!</definedName>
    <definedName name="BLPH1117" hidden="1">#REF!</definedName>
    <definedName name="BLPH1118" hidden="1">#REF!</definedName>
    <definedName name="BLPH1119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12" hidden="1">#REF!</definedName>
    <definedName name="BLPH1213" hidden="1">#REF!</definedName>
    <definedName name="BLPH1214" hidden="1">#REF!</definedName>
    <definedName name="BLPH1215" hidden="1">#REF!</definedName>
    <definedName name="BLPH1216" hidden="1">#REF!</definedName>
    <definedName name="BLPH1217" hidden="1">#REF!</definedName>
    <definedName name="BLPH1218" hidden="1">#REF!</definedName>
    <definedName name="BLPH1219" hidden="1">#REF!</definedName>
    <definedName name="BLPH122" hidden="1">#REF!</definedName>
    <definedName name="BLPH1220" hidden="1">#REF!</definedName>
    <definedName name="BLPH1221" hidden="1">#REF!</definedName>
    <definedName name="BLPH1222" hidden="1">#REF!</definedName>
    <definedName name="BLPH1223" hidden="1">#REF!</definedName>
    <definedName name="BLPH1224" hidden="1">#REF!</definedName>
    <definedName name="BLPH1225" hidden="1">#REF!</definedName>
    <definedName name="BLPH1226" hidden="1">#REF!</definedName>
    <definedName name="BLPH1227" hidden="1">#REF!</definedName>
    <definedName name="BLPH1228" hidden="1">#REF!</definedName>
    <definedName name="BLPH1229" hidden="1">#REF!</definedName>
    <definedName name="BLPH123" hidden="1">#REF!</definedName>
    <definedName name="BLPH1230" hidden="1">#REF!</definedName>
    <definedName name="BLPH1231" hidden="1">#REF!</definedName>
    <definedName name="blph1231234123423" hidden="1">#REF!</definedName>
    <definedName name="BLPH1232" hidden="1">#REF!</definedName>
    <definedName name="BLPH1233" hidden="1">#REF!</definedName>
    <definedName name="BLPH1234" hidden="1">#REF!</definedName>
    <definedName name="BLPH1235" hidden="1">#REF!</definedName>
    <definedName name="BLPH1236" hidden="1">#REF!</definedName>
    <definedName name="BLPH1237" hidden="1">#REF!</definedName>
    <definedName name="BLPH1238" hidden="1">#REF!</definedName>
    <definedName name="BLPH1239" hidden="1">#REF!</definedName>
    <definedName name="BLPH124" hidden="1">#REF!</definedName>
    <definedName name="BLPH1240" hidden="1">#REF!</definedName>
    <definedName name="BLPH1241" hidden="1">#REF!</definedName>
    <definedName name="BLPH1242" hidden="1">#REF!</definedName>
    <definedName name="BLPH1243" hidden="1">#REF!</definedName>
    <definedName name="BLPH1244" hidden="1">#REF!</definedName>
    <definedName name="BLPH1245" hidden="1">#REF!</definedName>
    <definedName name="BLPH1246" hidden="1">#REF!</definedName>
    <definedName name="BLPH1247" hidden="1">#REF!</definedName>
    <definedName name="BLPH1248" hidden="1">#REF!</definedName>
    <definedName name="BLPH1249" hidden="1">#REF!</definedName>
    <definedName name="BLPH125" hidden="1">#REF!</definedName>
    <definedName name="BLPH1250" hidden="1">#REF!</definedName>
    <definedName name="BLPH1251" hidden="1">#REF!</definedName>
    <definedName name="BLPH1252" hidden="1">#REF!</definedName>
    <definedName name="BLPH1253" hidden="1">#REF!</definedName>
    <definedName name="BLPH1254" hidden="1">#REF!</definedName>
    <definedName name="BLPH1255" hidden="1">#REF!</definedName>
    <definedName name="BLPH1256" hidden="1">#REF!</definedName>
    <definedName name="BLPH1257" hidden="1">#REF!</definedName>
    <definedName name="BLPH1258" hidden="1">#REF!</definedName>
    <definedName name="BLPH1259" hidden="1">#REF!</definedName>
    <definedName name="BLPH126" hidden="1">#REF!</definedName>
    <definedName name="BLPH1260" hidden="1">#REF!</definedName>
    <definedName name="BLPH1261" hidden="1">#REF!</definedName>
    <definedName name="BLPH1262" hidden="1">#REF!</definedName>
    <definedName name="BLPH1263" hidden="1">#REF!</definedName>
    <definedName name="BLPH1264" hidden="1">#REF!</definedName>
    <definedName name="BLPH1265" hidden="1">#REF!</definedName>
    <definedName name="BLPH1266" hidden="1">#REF!</definedName>
    <definedName name="BLPH1267" hidden="1">#REF!</definedName>
    <definedName name="BLPH1268" hidden="1">#REF!</definedName>
    <definedName name="BLPH1269" hidden="1">#REF!</definedName>
    <definedName name="BLPH127" hidden="1">#REF!</definedName>
    <definedName name="BLPH1270" hidden="1">#REF!</definedName>
    <definedName name="BLPH1271" hidden="1">#REF!</definedName>
    <definedName name="BLPH1272" hidden="1">#REF!</definedName>
    <definedName name="BLPH1273" hidden="1">#REF!</definedName>
    <definedName name="BLPH1274" hidden="1">#REF!</definedName>
    <definedName name="BLPH1275" hidden="1">#REF!</definedName>
    <definedName name="BLPH1276" hidden="1">#REF!</definedName>
    <definedName name="BLPH1277" hidden="1">#REF!</definedName>
    <definedName name="BLPH1278" hidden="1">#REF!</definedName>
    <definedName name="BLPH1279" hidden="1">#REF!</definedName>
    <definedName name="BLPH128" hidden="1">#REF!</definedName>
    <definedName name="BLPH1280" hidden="1">#REF!</definedName>
    <definedName name="BLPH1281" hidden="1">#REF!</definedName>
    <definedName name="BLPH1282" hidden="1">#REF!</definedName>
    <definedName name="BLPH1283" hidden="1">#REF!</definedName>
    <definedName name="BLPH1284" hidden="1">#REF!</definedName>
    <definedName name="BLPH1285" hidden="1">#REF!</definedName>
    <definedName name="BLPH1286" hidden="1">#REF!</definedName>
    <definedName name="BLPH1287" hidden="1">#REF!</definedName>
    <definedName name="BLPH1288" hidden="1">#REF!</definedName>
    <definedName name="BLPH1289" hidden="1">#REF!</definedName>
    <definedName name="BLPH129" hidden="1">#REF!</definedName>
    <definedName name="BLPH1290" hidden="1">#REF!</definedName>
    <definedName name="BLPH1291" hidden="1">#REF!</definedName>
    <definedName name="BLPH1292" hidden="1">#REF!</definedName>
    <definedName name="BLPH1293" hidden="1">#REF!</definedName>
    <definedName name="BLPH1294" hidden="1">#REF!</definedName>
    <definedName name="BLPH1295" hidden="1">#REF!</definedName>
    <definedName name="BLPH1296" hidden="1">#REF!</definedName>
    <definedName name="BLPH1297" hidden="1">#REF!</definedName>
    <definedName name="BLPH1298" hidden="1">#REF!</definedName>
    <definedName name="BLPH1299" hidden="1">#REF!</definedName>
    <definedName name="BLPH13" hidden="1">#REF!</definedName>
    <definedName name="BLPH130" hidden="1">#REF!</definedName>
    <definedName name="BLPH1300" hidden="1">#REF!</definedName>
    <definedName name="BLPH1301" hidden="1">#REF!</definedName>
    <definedName name="BLPH1302" hidden="1">#REF!</definedName>
    <definedName name="BLPH1303" hidden="1">#REF!</definedName>
    <definedName name="BLPH1304" hidden="1">#REF!</definedName>
    <definedName name="BLPH1305" hidden="1">#REF!</definedName>
    <definedName name="BLPH1306" hidden="1">#REF!</definedName>
    <definedName name="BLPH1307" hidden="1">#REF!</definedName>
    <definedName name="BLPH1308" hidden="1">#REF!</definedName>
    <definedName name="BLPH1309" hidden="1">#REF!</definedName>
    <definedName name="BLPH131" hidden="1">#REF!</definedName>
    <definedName name="BLPH1310" hidden="1">#REF!</definedName>
    <definedName name="BLPH1311" hidden="1">#REF!</definedName>
    <definedName name="BLPH1312" hidden="1">#REF!</definedName>
    <definedName name="BLPH1313" hidden="1">#REF!</definedName>
    <definedName name="BLPH1314" hidden="1">#REF!</definedName>
    <definedName name="BLPH1315" hidden="1">#REF!</definedName>
    <definedName name="BLPH1316" hidden="1">#REF!</definedName>
    <definedName name="BLPH1317" hidden="1">#REF!</definedName>
    <definedName name="BLPH1318" hidden="1">#REF!</definedName>
    <definedName name="BLPH1319" hidden="1">#REF!</definedName>
    <definedName name="BLPH132" hidden="1">#REF!</definedName>
    <definedName name="BLPH1320" hidden="1">#REF!</definedName>
    <definedName name="BLPH1321" hidden="1">#REF!</definedName>
    <definedName name="BLPH1322" hidden="1">#REF!</definedName>
    <definedName name="BLPH1323" hidden="1">#REF!</definedName>
    <definedName name="BLPH1324" hidden="1">#REF!</definedName>
    <definedName name="BLPH1325" hidden="1">#REF!</definedName>
    <definedName name="BLPH1326" hidden="1">#REF!</definedName>
    <definedName name="BLPH1327" hidden="1">#REF!</definedName>
    <definedName name="BLPH1328" hidden="1">#REF!</definedName>
    <definedName name="BLPH1329" hidden="1">#REF!</definedName>
    <definedName name="BLPH133" hidden="1">#REF!</definedName>
    <definedName name="BLPH1330" hidden="1">#REF!</definedName>
    <definedName name="BLPH1331" hidden="1">#REF!</definedName>
    <definedName name="BLPH1332" hidden="1">#REF!</definedName>
    <definedName name="BLPH1333" hidden="1">#REF!</definedName>
    <definedName name="BLPH1334" hidden="1">#REF!</definedName>
    <definedName name="BLPH1335" hidden="1">#REF!</definedName>
    <definedName name="BLPH1336" hidden="1">#REF!</definedName>
    <definedName name="BLPH1337" hidden="1">#REF!</definedName>
    <definedName name="BLPH1338" hidden="1">#REF!</definedName>
    <definedName name="BLPH1339" hidden="1">#REF!</definedName>
    <definedName name="BLPH134" hidden="1">#REF!</definedName>
    <definedName name="BLPH1340" hidden="1">#REF!</definedName>
    <definedName name="BLPH1341" hidden="1">#REF!</definedName>
    <definedName name="BLPH1342" hidden="1">#REF!</definedName>
    <definedName name="BLPH1343" hidden="1">#REF!</definedName>
    <definedName name="BLPH1344" hidden="1">#REF!</definedName>
    <definedName name="BLPH1345" hidden="1">#REF!</definedName>
    <definedName name="BLPH1346" hidden="1">#REF!</definedName>
    <definedName name="BLPH1347" hidden="1">#REF!</definedName>
    <definedName name="BLPH1348" hidden="1">#REF!</definedName>
    <definedName name="BLPH1349" hidden="1">#REF!</definedName>
    <definedName name="BLPH135" hidden="1">#REF!</definedName>
    <definedName name="BLPH1350" hidden="1">#REF!</definedName>
    <definedName name="BLPH1351" hidden="1">#REF!</definedName>
    <definedName name="BLPH1352" hidden="1">#REF!</definedName>
    <definedName name="BLPH1353" hidden="1">#REF!</definedName>
    <definedName name="BLPH1354" hidden="1">#REF!</definedName>
    <definedName name="BLPH1355" hidden="1">#REF!</definedName>
    <definedName name="BLPH1356" hidden="1">#REF!</definedName>
    <definedName name="BLPH1357" hidden="1">#REF!</definedName>
    <definedName name="BLPH1358" hidden="1">#REF!</definedName>
    <definedName name="BLPH1359" hidden="1">#REF!</definedName>
    <definedName name="BLPH136" hidden="1">#REF!</definedName>
    <definedName name="BLPH1360" hidden="1">#REF!</definedName>
    <definedName name="BLPH1361" hidden="1">#REF!</definedName>
    <definedName name="BLPH1362" hidden="1">#REF!</definedName>
    <definedName name="BLPH1363" hidden="1">#REF!</definedName>
    <definedName name="BLPH1364" hidden="1">#REF!</definedName>
    <definedName name="BLPH1365" hidden="1">#REF!</definedName>
    <definedName name="BLPH1366" hidden="1">#REF!</definedName>
    <definedName name="BLPH1367" hidden="1">#REF!</definedName>
    <definedName name="BLPH1368" hidden="1">#REF!</definedName>
    <definedName name="BLPH1369" hidden="1">#REF!</definedName>
    <definedName name="BLPH137" hidden="1">#REF!</definedName>
    <definedName name="BLPH1370" hidden="1">#REF!</definedName>
    <definedName name="BLPH1371" hidden="1">#REF!</definedName>
    <definedName name="BLPH1372" hidden="1">#REF!</definedName>
    <definedName name="BLPH1373" hidden="1">#REF!</definedName>
    <definedName name="BLPH1374" hidden="1">#REF!</definedName>
    <definedName name="BLPH1375" hidden="1">#REF!</definedName>
    <definedName name="BLPH1376" hidden="1">#REF!</definedName>
    <definedName name="BLPH1377" hidden="1">#REF!</definedName>
    <definedName name="BLPH1378" hidden="1">#REF!</definedName>
    <definedName name="BLPH1379" hidden="1">#REF!</definedName>
    <definedName name="BLPH138" hidden="1">#REF!</definedName>
    <definedName name="BLPH1380" hidden="1">#REF!</definedName>
    <definedName name="BLPH1381" hidden="1">#REF!</definedName>
    <definedName name="BLPH1382" hidden="1">#REF!</definedName>
    <definedName name="BLPH1383" hidden="1">#REF!</definedName>
    <definedName name="BLPH1384" hidden="1">#REF!</definedName>
    <definedName name="BLPH1385" hidden="1">#REF!</definedName>
    <definedName name="BLPH1386" hidden="1">#REF!</definedName>
    <definedName name="BLPH1387" hidden="1">#REF!</definedName>
    <definedName name="BLPH1388" hidden="1">#REF!</definedName>
    <definedName name="BLPH1389" hidden="1">#REF!</definedName>
    <definedName name="BLPH139" hidden="1">#REF!</definedName>
    <definedName name="BLPH1390" hidden="1">#REF!</definedName>
    <definedName name="BLPH1391" hidden="1">#REF!</definedName>
    <definedName name="BLPH1392" hidden="1">#REF!</definedName>
    <definedName name="BLPH1393" hidden="1">#REF!</definedName>
    <definedName name="BLPH1394" hidden="1">#REF!</definedName>
    <definedName name="BLPH1395" hidden="1">#REF!</definedName>
    <definedName name="BLPH1396" hidden="1">#REF!</definedName>
    <definedName name="BLPH1397" hidden="1">#REF!</definedName>
    <definedName name="BLPH1398" hidden="1">#REF!</definedName>
    <definedName name="BLPH1399" hidden="1">#REF!</definedName>
    <definedName name="BLPH14" hidden="1">#REF!</definedName>
    <definedName name="BLPH140" hidden="1">#REF!</definedName>
    <definedName name="BLPH1400" hidden="1">#REF!</definedName>
    <definedName name="BLPH1401" hidden="1">#REF!</definedName>
    <definedName name="BLPH1402" hidden="1">#REF!</definedName>
    <definedName name="BLPH1403" hidden="1">#REF!</definedName>
    <definedName name="BLPH1404" hidden="1">#REF!</definedName>
    <definedName name="BLPH1405" hidden="1">#REF!</definedName>
    <definedName name="BLPH1406" hidden="1">#REF!</definedName>
    <definedName name="BLPH1407" hidden="1">#REF!</definedName>
    <definedName name="BLPH1408" hidden="1">#REF!</definedName>
    <definedName name="BLPH1409" hidden="1">#REF!</definedName>
    <definedName name="BLPH141" hidden="1">#REF!</definedName>
    <definedName name="BLPH1410" hidden="1">#REF!</definedName>
    <definedName name="BLPH1411" hidden="1">#REF!</definedName>
    <definedName name="BLPH1412" hidden="1">#REF!</definedName>
    <definedName name="BLPH1413" hidden="1">#REF!</definedName>
    <definedName name="BLPH1414" hidden="1">#REF!</definedName>
    <definedName name="BLPH1415" hidden="1">#REF!</definedName>
    <definedName name="BLPH1416" hidden="1">#REF!</definedName>
    <definedName name="BLPH1417" hidden="1">#REF!</definedName>
    <definedName name="BLPH1418" hidden="1">#REF!</definedName>
    <definedName name="BLPH1419" hidden="1">#REF!</definedName>
    <definedName name="BLPH142" hidden="1">#REF!</definedName>
    <definedName name="BLPH1420" hidden="1">#REF!</definedName>
    <definedName name="BLPH1421" hidden="1">#REF!</definedName>
    <definedName name="BLPH1422" hidden="1">#REF!</definedName>
    <definedName name="BLPH1423" hidden="1">#REF!</definedName>
    <definedName name="BLPH1424" hidden="1">#REF!</definedName>
    <definedName name="BLPH1425" hidden="1">#REF!</definedName>
    <definedName name="BLPH1426" hidden="1">#REF!</definedName>
    <definedName name="BLPH1427" hidden="1">#REF!</definedName>
    <definedName name="BLPH1428" hidden="1">#REF!</definedName>
    <definedName name="BLPH1429" hidden="1">#REF!</definedName>
    <definedName name="BLPH143" hidden="1">#REF!</definedName>
    <definedName name="BLPH1430" hidden="1">#REF!</definedName>
    <definedName name="BLPH1431" hidden="1">#REF!</definedName>
    <definedName name="BLPH1434" hidden="1">#REF!</definedName>
    <definedName name="BLPH1435" hidden="1">#REF!</definedName>
    <definedName name="BLPH1436" hidden="1">#REF!</definedName>
    <definedName name="BLPH1437" hidden="1">#REF!</definedName>
    <definedName name="BLPH1438" hidden="1">#REF!</definedName>
    <definedName name="BLPH1439" hidden="1">#REF!</definedName>
    <definedName name="BLPH144" hidden="1">#REF!</definedName>
    <definedName name="BLPH1440" hidden="1">#REF!</definedName>
    <definedName name="BLPH1441" hidden="1">#REF!</definedName>
    <definedName name="BLPH1442" hidden="1">#REF!</definedName>
    <definedName name="BLPH1443" hidden="1">#REF!</definedName>
    <definedName name="BLPH1444" hidden="1">#REF!</definedName>
    <definedName name="BLPH1445" hidden="1">#REF!</definedName>
    <definedName name="BLPH1446" hidden="1">#REF!</definedName>
    <definedName name="BLPH1447" hidden="1">#REF!</definedName>
    <definedName name="BLPH1448" hidden="1">#REF!</definedName>
    <definedName name="BLPH1449" hidden="1">#REF!</definedName>
    <definedName name="BLPH145" hidden="1">#REF!</definedName>
    <definedName name="BLPH1450" hidden="1">#REF!</definedName>
    <definedName name="BLPH1451" hidden="1">#REF!</definedName>
    <definedName name="BLPH1452" hidden="1">#REF!</definedName>
    <definedName name="BLPH1453" hidden="1">#REF!</definedName>
    <definedName name="BLPH1454" hidden="1">#REF!</definedName>
    <definedName name="BLPH1455" hidden="1">#REF!</definedName>
    <definedName name="BLPH1456" hidden="1">#REF!</definedName>
    <definedName name="BLPH1457" hidden="1">#REF!</definedName>
    <definedName name="BLPH1458" hidden="1">#REF!</definedName>
    <definedName name="BLPH1459" hidden="1">#REF!</definedName>
    <definedName name="BLPH146" hidden="1">#REF!</definedName>
    <definedName name="BLPH1460" hidden="1">#REF!</definedName>
    <definedName name="BLPH1461" hidden="1">#REF!</definedName>
    <definedName name="BLPH1462" hidden="1">#REF!</definedName>
    <definedName name="BLPH1463" hidden="1">#REF!</definedName>
    <definedName name="BLPH1464" hidden="1">#REF!</definedName>
    <definedName name="BLPH1465" hidden="1">#REF!</definedName>
    <definedName name="BLPH1466" hidden="1">#REF!</definedName>
    <definedName name="BLPH1467" hidden="1">#REF!</definedName>
    <definedName name="BLPH1468" hidden="1">#REF!</definedName>
    <definedName name="BLPH1469" hidden="1">#REF!</definedName>
    <definedName name="BLPH147" hidden="1">#REF!</definedName>
    <definedName name="BLPH1470" hidden="1">#REF!</definedName>
    <definedName name="BLPH1471" hidden="1">#REF!</definedName>
    <definedName name="BLPH1472" hidden="1">#REF!</definedName>
    <definedName name="BLPH1473" hidden="1">#REF!</definedName>
    <definedName name="BLPH1474" hidden="1">#REF!</definedName>
    <definedName name="BLPH1475" hidden="1">#REF!</definedName>
    <definedName name="BLPH1476" hidden="1">#REF!</definedName>
    <definedName name="BLPH1477" hidden="1">#REF!</definedName>
    <definedName name="BLPH1478" hidden="1">#REF!</definedName>
    <definedName name="BLPH1479" hidden="1">#REF!</definedName>
    <definedName name="BLPH148" hidden="1">#REF!</definedName>
    <definedName name="BLPH1480" hidden="1">#REF!</definedName>
    <definedName name="BLPH1481" hidden="1">#REF!</definedName>
    <definedName name="BLPH1482" hidden="1">#REF!</definedName>
    <definedName name="BLPH1483" hidden="1">#REF!</definedName>
    <definedName name="BLPH1484" hidden="1">#REF!</definedName>
    <definedName name="BLPH1485" hidden="1">#REF!</definedName>
    <definedName name="BLPH1486" hidden="1">#REF!</definedName>
    <definedName name="BLPH1487" hidden="1">#REF!</definedName>
    <definedName name="BLPH1488" hidden="1">#REF!</definedName>
    <definedName name="BLPH1489" hidden="1">#REF!</definedName>
    <definedName name="BLPH149" hidden="1">#REF!</definedName>
    <definedName name="BLPH1490" hidden="1">#REF!</definedName>
    <definedName name="BLPH1491" hidden="1">#REF!</definedName>
    <definedName name="BLPH1492" hidden="1">#REF!</definedName>
    <definedName name="BLPH1493" hidden="1">#REF!</definedName>
    <definedName name="BLPH1494" hidden="1">#REF!</definedName>
    <definedName name="BLPH1495" hidden="1">#REF!</definedName>
    <definedName name="BLPH1496" hidden="1">#REF!</definedName>
    <definedName name="BLPH1497" hidden="1">#REF!</definedName>
    <definedName name="BLPH1498" hidden="1">#REF!</definedName>
    <definedName name="BLPH1499" hidden="1">#REF!</definedName>
    <definedName name="BLPH15" hidden="1">#REF!</definedName>
    <definedName name="BLPH150" hidden="1">#REF!</definedName>
    <definedName name="BLPH1500" hidden="1">#REF!</definedName>
    <definedName name="BLPH1501" hidden="1">#REF!</definedName>
    <definedName name="BLPH1502" hidden="1">#REF!</definedName>
    <definedName name="BLPH1503" hidden="1">#REF!</definedName>
    <definedName name="BLPH1504" hidden="1">#REF!</definedName>
    <definedName name="BLPH1505" hidden="1">#REF!</definedName>
    <definedName name="BLPH1506" hidden="1">#REF!</definedName>
    <definedName name="BLPH1508" hidden="1">#REF!</definedName>
    <definedName name="BLPH1509" hidden="1">#REF!</definedName>
    <definedName name="BLPH151" hidden="1">#REF!</definedName>
    <definedName name="BLPH1510" hidden="1">#REF!</definedName>
    <definedName name="BLPH1511" hidden="1">#REF!</definedName>
    <definedName name="BLPH1512" hidden="1">#REF!</definedName>
    <definedName name="BLPH1513" hidden="1">#REF!</definedName>
    <definedName name="BLPH1514" hidden="1">#REF!</definedName>
    <definedName name="BLPH1515" hidden="1">#REF!</definedName>
    <definedName name="BLPH1516" hidden="1">#REF!</definedName>
    <definedName name="BLPH1517" hidden="1">#REF!</definedName>
    <definedName name="BLPH1518" hidden="1">#REF!</definedName>
    <definedName name="BLPH1519" hidden="1">#REF!</definedName>
    <definedName name="BLPH152" hidden="1">#REF!</definedName>
    <definedName name="BLPH1520" hidden="1">#REF!</definedName>
    <definedName name="BLPH1521" hidden="1">#REF!</definedName>
    <definedName name="BLPH1522" hidden="1">#REF!</definedName>
    <definedName name="BLPH1523" hidden="1">#REF!</definedName>
    <definedName name="BLPH1524" hidden="1">#REF!</definedName>
    <definedName name="BLPH1525" hidden="1">#REF!</definedName>
    <definedName name="BLPH1526" hidden="1">#REF!</definedName>
    <definedName name="BLPH1527" hidden="1">#REF!</definedName>
    <definedName name="BLPH1528" hidden="1">#REF!</definedName>
    <definedName name="BLPH1529" hidden="1">#REF!</definedName>
    <definedName name="BLPH153" hidden="1">#REF!</definedName>
    <definedName name="BLPH1530" hidden="1">#REF!</definedName>
    <definedName name="BLPH1531" hidden="1">#REF!</definedName>
    <definedName name="BLPH1532" hidden="1">#REF!</definedName>
    <definedName name="BLPH1533" hidden="1">#REF!</definedName>
    <definedName name="BLPH1534" hidden="1">#REF!</definedName>
    <definedName name="BLPH1535" hidden="1">#REF!</definedName>
    <definedName name="BLPH1536" hidden="1">#REF!</definedName>
    <definedName name="BLPH1537" hidden="1">#REF!</definedName>
    <definedName name="BLPH1538" hidden="1">#REF!</definedName>
    <definedName name="BLPH1539" hidden="1">#REF!</definedName>
    <definedName name="BLPH154" hidden="1">#REF!</definedName>
    <definedName name="BLPH1540" hidden="1">#REF!</definedName>
    <definedName name="BLPH1541" hidden="1">#REF!</definedName>
    <definedName name="BLPH1542" hidden="1">#REF!</definedName>
    <definedName name="BLPH1543" hidden="1">#REF!</definedName>
    <definedName name="BLPH1544" hidden="1">#REF!</definedName>
    <definedName name="BLPH1545" hidden="1">#REF!</definedName>
    <definedName name="BLPH1546" hidden="1">#REF!</definedName>
    <definedName name="BLPH1547" hidden="1">#REF!</definedName>
    <definedName name="BLPH1548" hidden="1">#REF!</definedName>
    <definedName name="BLPH1549" hidden="1">#REF!</definedName>
    <definedName name="BLPH155" hidden="1">#REF!</definedName>
    <definedName name="BLPH1550" hidden="1">#REF!</definedName>
    <definedName name="BLPH1551" hidden="1">#REF!</definedName>
    <definedName name="BLPH1552" hidden="1">#REF!</definedName>
    <definedName name="BLPH1553" hidden="1">#REF!</definedName>
    <definedName name="BLPH1554" hidden="1">#REF!</definedName>
    <definedName name="BLPH1555" hidden="1">#REF!</definedName>
    <definedName name="BLPH1556" hidden="1">#REF!</definedName>
    <definedName name="BLPH1557" hidden="1">#REF!</definedName>
    <definedName name="BLPH1558" hidden="1">#REF!</definedName>
    <definedName name="BLPH1559" hidden="1">#REF!</definedName>
    <definedName name="BLPH156" hidden="1">#REF!</definedName>
    <definedName name="BLPH1560" hidden="1">#REF!</definedName>
    <definedName name="BLPH1561" hidden="1">#REF!</definedName>
    <definedName name="BLPH1562" hidden="1">#REF!</definedName>
    <definedName name="BLPH1563" hidden="1">#REF!</definedName>
    <definedName name="BLPH1564" hidden="1">#REF!</definedName>
    <definedName name="BLPH1565" hidden="1">#REF!</definedName>
    <definedName name="BLPH1566" hidden="1">#REF!</definedName>
    <definedName name="BLPH1567" hidden="1">#REF!</definedName>
    <definedName name="BLPH1568" hidden="1">#REF!</definedName>
    <definedName name="BLPH1569" hidden="1">#REF!</definedName>
    <definedName name="BLPH157" hidden="1">#REF!</definedName>
    <definedName name="BLPH1570" hidden="1">#REF!</definedName>
    <definedName name="BLPH1571" hidden="1">#REF!</definedName>
    <definedName name="BLPH1572" hidden="1">#REF!</definedName>
    <definedName name="BLPH1573" hidden="1">#REF!</definedName>
    <definedName name="BLPH1574" hidden="1">#REF!</definedName>
    <definedName name="BLPH1575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0001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07" hidden="1">#REF!</definedName>
    <definedName name="BLPH508" hidden="1">#REF!</definedName>
    <definedName name="BLPH509" hidden="1">#REF!</definedName>
    <definedName name="BLPH51" hidden="1">#REF!</definedName>
    <definedName name="BLPH510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17" hidden="1">#REF!</definedName>
    <definedName name="BLPH518" hidden="1">#REF!</definedName>
    <definedName name="BLPH519" hidden="1">#REF!</definedName>
    <definedName name="BLPH52" hidden="1">#REF!</definedName>
    <definedName name="BLPH520" hidden="1">#REF!</definedName>
    <definedName name="BLPH521" hidden="1">#REF!</definedName>
    <definedName name="BLPH522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41" hidden="1">#REF!</definedName>
    <definedName name="BLPH542" hidden="1">#REF!</definedName>
    <definedName name="BLPH543" hidden="1">#REF!</definedName>
    <definedName name="BLPH544" hidden="1">#REF!</definedName>
    <definedName name="BLPH545" hidden="1">#REF!</definedName>
    <definedName name="BLPH546" hidden="1">#REF!</definedName>
    <definedName name="BLPH547" hidden="1">#REF!</definedName>
    <definedName name="BLPH548" hidden="1">#REF!</definedName>
    <definedName name="BLPH549" hidden="1">#REF!</definedName>
    <definedName name="BLPH55" hidden="1">#REF!</definedName>
    <definedName name="BLPH550" hidden="1">#REF!</definedName>
    <definedName name="BLPH551" hidden="1">#REF!</definedName>
    <definedName name="BLPH552" hidden="1">#REF!</definedName>
    <definedName name="BLPH553" hidden="1">#REF!</definedName>
    <definedName name="BLPH554" hidden="1">#REF!</definedName>
    <definedName name="BLPH555" hidden="1">#REF!</definedName>
    <definedName name="BLPH556" hidden="1">#REF!</definedName>
    <definedName name="BLPH557" hidden="1">#REF!</definedName>
    <definedName name="BLPH558" hidden="1">#REF!</definedName>
    <definedName name="BLPH559" hidden="1">#REF!</definedName>
    <definedName name="BLPH56" hidden="1">#REF!</definedName>
    <definedName name="BLPH560" hidden="1">#REF!</definedName>
    <definedName name="BLPH561" hidden="1">#REF!</definedName>
    <definedName name="BLPH562" hidden="1">#REF!</definedName>
    <definedName name="BLPH563" hidden="1">#REF!</definedName>
    <definedName name="BLPH564" hidden="1">#REF!</definedName>
    <definedName name="BLPH565" hidden="1">#REF!</definedName>
    <definedName name="BLPH566" hidden="1">#REF!</definedName>
    <definedName name="BLPH567" hidden="1">#REF!</definedName>
    <definedName name="BLPH568" hidden="1">#REF!</definedName>
    <definedName name="BLPH569" hidden="1">#REF!</definedName>
    <definedName name="BLPH57" hidden="1">#REF!</definedName>
    <definedName name="BLPH570" hidden="1">#REF!</definedName>
    <definedName name="BLPH571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04" hidden="1">#REF!</definedName>
    <definedName name="BLPH605" hidden="1">#REF!</definedName>
    <definedName name="BLPH606" hidden="1">#REF!</definedName>
    <definedName name="BLPH607" hidden="1">#REF!</definedName>
    <definedName name="BLPH608" hidden="1">#REF!</definedName>
    <definedName name="BLPH609" hidden="1">#REF!</definedName>
    <definedName name="BLPH61" hidden="1">#REF!</definedName>
    <definedName name="BLPH610" hidden="1">#REF!</definedName>
    <definedName name="BLPH611" hidden="1">#REF!</definedName>
    <definedName name="BLPH612" hidden="1">#REF!</definedName>
    <definedName name="BLPH613" hidden="1">#REF!</definedName>
    <definedName name="BLPH614" hidden="1">#REF!</definedName>
    <definedName name="BLPH615" hidden="1">#REF!</definedName>
    <definedName name="BLPH616" hidden="1">#REF!</definedName>
    <definedName name="BLPH617" hidden="1">#REF!</definedName>
    <definedName name="BLPH618" hidden="1">#REF!</definedName>
    <definedName name="BLPH619" hidden="1">#REF!</definedName>
    <definedName name="BLPH62" hidden="1">#REF!</definedName>
    <definedName name="BLPH620" hidden="1">#REF!</definedName>
    <definedName name="BLPH621" hidden="1">#REF!</definedName>
    <definedName name="BLPH622" hidden="1">#REF!</definedName>
    <definedName name="BLPH623" hidden="1">#REF!</definedName>
    <definedName name="BLPH624" hidden="1">#REF!</definedName>
    <definedName name="BLPH625" hidden="1">#REF!</definedName>
    <definedName name="BLPH626" hidden="1">#REF!</definedName>
    <definedName name="BLPH627" hidden="1">#REF!</definedName>
    <definedName name="BLPH628" hidden="1">#REF!</definedName>
    <definedName name="BLPH629" hidden="1">#REF!</definedName>
    <definedName name="BLPH63" hidden="1">#REF!</definedName>
    <definedName name="BLPH630" hidden="1">#REF!</definedName>
    <definedName name="BLPH631" hidden="1">#REF!</definedName>
    <definedName name="BLPH632" hidden="1">#REF!</definedName>
    <definedName name="BLPH633" hidden="1">#REF!</definedName>
    <definedName name="BLPH634" hidden="1">#REF!</definedName>
    <definedName name="BLPH635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0" hidden="1">#REF!</definedName>
    <definedName name="BLPH641" hidden="1">#REF!</definedName>
    <definedName name="BLPH642" hidden="1">#REF!</definedName>
    <definedName name="BLPH643" hidden="1">#REF!</definedName>
    <definedName name="BLPH644" hidden="1">#REF!</definedName>
    <definedName name="BLPH645" hidden="1">#REF!</definedName>
    <definedName name="BLPH646" hidden="1">#REF!</definedName>
    <definedName name="BLPH647" hidden="1">#REF!</definedName>
    <definedName name="BLPH648" hidden="1">#REF!</definedName>
    <definedName name="BLPH649" hidden="1">#REF!</definedName>
    <definedName name="BLPH65" hidden="1">#REF!</definedName>
    <definedName name="BLPH650" hidden="1">#REF!</definedName>
    <definedName name="BLPH651" hidden="1">#REF!</definedName>
    <definedName name="BLPH652" hidden="1">#REF!</definedName>
    <definedName name="BLPH653" hidden="1">#REF!</definedName>
    <definedName name="BLPH654" hidden="1">#REF!</definedName>
    <definedName name="BLPH655" hidden="1">#REF!</definedName>
    <definedName name="BLPH656" hidden="1">#REF!</definedName>
    <definedName name="BLPH657" hidden="1">#REF!</definedName>
    <definedName name="BLPH658" hidden="1">#REF!</definedName>
    <definedName name="BLPH659" hidden="1">#REF!</definedName>
    <definedName name="BLPH66" hidden="1">#REF!</definedName>
    <definedName name="BLPH660" hidden="1">#REF!</definedName>
    <definedName name="BLPH661" hidden="1">#REF!</definedName>
    <definedName name="BLPH662" hidden="1">#REF!</definedName>
    <definedName name="BLPH663" hidden="1">#REF!</definedName>
    <definedName name="BLPH664" hidden="1">#REF!</definedName>
    <definedName name="BLPH665" hidden="1">#REF!</definedName>
    <definedName name="BLPH666" hidden="1">#REF!</definedName>
    <definedName name="BLPH668" hidden="1">#REF!</definedName>
    <definedName name="BLPH669" hidden="1">#REF!</definedName>
    <definedName name="BLPH67" hidden="1">#REF!</definedName>
    <definedName name="BLPH670" hidden="1">#REF!</definedName>
    <definedName name="BLPH671" hidden="1">#REF!</definedName>
    <definedName name="BLPH672" hidden="1">#REF!</definedName>
    <definedName name="BLPH673" hidden="1">#REF!</definedName>
    <definedName name="BLPH674" hidden="1">#REF!</definedName>
    <definedName name="BLPH675" hidden="1">#REF!</definedName>
    <definedName name="BLPH676" hidden="1">#REF!</definedName>
    <definedName name="BLPH677" hidden="1">#REF!</definedName>
    <definedName name="BLPH678" hidden="1">#REF!</definedName>
    <definedName name="BLPH679" hidden="1">#REF!</definedName>
    <definedName name="BLPH68" hidden="1">#REF!</definedName>
    <definedName name="BLPH680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88" hidden="1">#REF!</definedName>
    <definedName name="BLPH689" hidden="1">#REF!</definedName>
    <definedName name="BLPH69" hidden="1">#REF!</definedName>
    <definedName name="BLPH690" hidden="1">#REF!</definedName>
    <definedName name="BLPH691" hidden="1">#REF!</definedName>
    <definedName name="BLPH692" hidden="1">#REF!</definedName>
    <definedName name="BLPH693" hidden="1">#REF!</definedName>
    <definedName name="BLPH694" hidden="1">#REF!</definedName>
    <definedName name="BLPH695" hidden="1">#REF!</definedName>
    <definedName name="BLPH696" hidden="1">#REF!</definedName>
    <definedName name="BLPH697" hidden="1">#REF!</definedName>
    <definedName name="BLPH698" hidden="1">#REF!</definedName>
    <definedName name="BLPH699" hidden="1">#REF!</definedName>
    <definedName name="BLPH7" hidden="1">#REF!</definedName>
    <definedName name="BLPH70" hidden="1">#REF!</definedName>
    <definedName name="BLPH700" hidden="1">#REF!</definedName>
    <definedName name="BLPH701" hidden="1">#REF!</definedName>
    <definedName name="BLPH702" hidden="1">#REF!</definedName>
    <definedName name="BLPH703" hidden="1">#REF!</definedName>
    <definedName name="BLPH704" hidden="1">#REF!</definedName>
    <definedName name="BLPH705" hidden="1">#REF!</definedName>
    <definedName name="BLPH706" hidden="1">#REF!</definedName>
    <definedName name="BLPH707" hidden="1">#REF!</definedName>
    <definedName name="BLPH708" hidden="1">#REF!</definedName>
    <definedName name="BLPH709" hidden="1">#REF!</definedName>
    <definedName name="BLPH71" hidden="1">#REF!</definedName>
    <definedName name="BLPH710" hidden="1">#REF!</definedName>
    <definedName name="BLPH711" hidden="1">#REF!</definedName>
    <definedName name="BLPH712" hidden="1">#REF!</definedName>
    <definedName name="BLPH713" hidden="1">#REF!</definedName>
    <definedName name="BLPH714" hidden="1">#REF!</definedName>
    <definedName name="BLPH715" hidden="1">#REF!</definedName>
    <definedName name="BLPH716" hidden="1">#REF!</definedName>
    <definedName name="BLPH717" hidden="1">#REF!</definedName>
    <definedName name="BLPH718" hidden="1">#REF!</definedName>
    <definedName name="BLPH719" hidden="1">#REF!</definedName>
    <definedName name="BLPH72" hidden="1">#REF!</definedName>
    <definedName name="BLPH720" hidden="1">#REF!</definedName>
    <definedName name="BLPH721" hidden="1">#REF!</definedName>
    <definedName name="BLPH722" hidden="1">#REF!</definedName>
    <definedName name="BLPH723" hidden="1">#REF!</definedName>
    <definedName name="BLPH724" hidden="1">#REF!</definedName>
    <definedName name="BLPH725" hidden="1">#REF!</definedName>
    <definedName name="BLPH726" hidden="1">#REF!</definedName>
    <definedName name="BLPH727" hidden="1">#REF!</definedName>
    <definedName name="BLPH728" hidden="1">#REF!</definedName>
    <definedName name="BLPH729" hidden="1">#REF!</definedName>
    <definedName name="BLPH73" hidden="1">#REF!</definedName>
    <definedName name="BLPH730" hidden="1">#REF!</definedName>
    <definedName name="BLPH731" hidden="1">#REF!</definedName>
    <definedName name="BLPH732" hidden="1">#REF!</definedName>
    <definedName name="BLPH733" hidden="1">#REF!</definedName>
    <definedName name="BLPH734" hidden="1">#REF!</definedName>
    <definedName name="BLPH735" hidden="1">#REF!</definedName>
    <definedName name="BLPH736" hidden="1">#REF!</definedName>
    <definedName name="BLPH737" hidden="1">#REF!</definedName>
    <definedName name="BLPH738" hidden="1">#REF!</definedName>
    <definedName name="BLPH739" hidden="1">#REF!</definedName>
    <definedName name="BLPH74" hidden="1">#REF!</definedName>
    <definedName name="BLPH740" hidden="1">#REF!</definedName>
    <definedName name="BLPH741" hidden="1">#REF!</definedName>
    <definedName name="BLPH742" hidden="1">#REF!</definedName>
    <definedName name="BLPH743" hidden="1">#REF!</definedName>
    <definedName name="BLPH744" hidden="1">#REF!</definedName>
    <definedName name="BLPH745" hidden="1">#REF!</definedName>
    <definedName name="BLPH746" hidden="1">#REF!</definedName>
    <definedName name="BLPH747" hidden="1">#REF!</definedName>
    <definedName name="BLPH748" hidden="1">#REF!</definedName>
    <definedName name="BLPH749" hidden="1">#REF!</definedName>
    <definedName name="BLPH75" hidden="1">#REF!</definedName>
    <definedName name="BLPH750" hidden="1">#REF!</definedName>
    <definedName name="BLPH751" hidden="1">#REF!</definedName>
    <definedName name="BLPH752" hidden="1">#REF!</definedName>
    <definedName name="BLPH753" hidden="1">#REF!</definedName>
    <definedName name="BLPH754" hidden="1">#REF!</definedName>
    <definedName name="BLPH755" hidden="1">#REF!</definedName>
    <definedName name="BLPH756" hidden="1">#REF!</definedName>
    <definedName name="BLPH757" hidden="1">#REF!</definedName>
    <definedName name="BLPH758" hidden="1">#REF!</definedName>
    <definedName name="BLPH759" hidden="1">#REF!</definedName>
    <definedName name="BLPH76" hidden="1">#REF!</definedName>
    <definedName name="BLPH760" hidden="1">#REF!</definedName>
    <definedName name="BLPH761" hidden="1">#REF!</definedName>
    <definedName name="BLPH762" hidden="1">#REF!</definedName>
    <definedName name="BLPH763" hidden="1">#REF!</definedName>
    <definedName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#REF!</definedName>
    <definedName name="BLPH769" hidden="1">#REF!</definedName>
    <definedName name="BLPH77" hidden="1">#REF!</definedName>
    <definedName name="BLPH770" hidden="1">#REF!</definedName>
    <definedName name="BLPH771" hidden="1">#REF!</definedName>
    <definedName name="BLPH772" hidden="1">#REF!</definedName>
    <definedName name="BLPH773" hidden="1">#REF!</definedName>
    <definedName name="BLPH774" hidden="1">#REF!</definedName>
    <definedName name="BLPH775" hidden="1">#REF!</definedName>
    <definedName name="BLPH776" hidden="1">#REF!</definedName>
    <definedName name="BLPH777" hidden="1">#REF!</definedName>
    <definedName name="BLPH778" hidden="1">#REF!</definedName>
    <definedName name="BLPH779" hidden="1">#REF!</definedName>
    <definedName name="BLPH78" hidden="1">#REF!</definedName>
    <definedName name="BLPH780" hidden="1">#REF!</definedName>
    <definedName name="BLPH781" hidden="1">#REF!</definedName>
    <definedName name="BLPH782" hidden="1">#REF!</definedName>
    <definedName name="BLPH783" hidden="1">#REF!</definedName>
    <definedName name="BLPH784" hidden="1">#REF!</definedName>
    <definedName name="BLPH785" hidden="1">#REF!</definedName>
    <definedName name="BLPH786" hidden="1">#REF!</definedName>
    <definedName name="BLPH787" hidden="1">#REF!</definedName>
    <definedName name="BLPH788" hidden="1">#REF!</definedName>
    <definedName name="BLPH789" hidden="1">#REF!</definedName>
    <definedName name="BLPH79" hidden="1">#REF!</definedName>
    <definedName name="BLPH790" hidden="1">#REF!</definedName>
    <definedName name="BLPH791" hidden="1">#REF!</definedName>
    <definedName name="BLPH792" hidden="1">#REF!</definedName>
    <definedName name="BLPH793" hidden="1">#REF!</definedName>
    <definedName name="BLPH794" hidden="1">#REF!</definedName>
    <definedName name="BLPH795" hidden="1">#REF!</definedName>
    <definedName name="BLPH796" hidden="1">#REF!</definedName>
    <definedName name="BLPH797" hidden="1">#REF!</definedName>
    <definedName name="BLPH798" hidden="1">#REF!</definedName>
    <definedName name="BLPH799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03" hidden="1">#REF!</definedName>
    <definedName name="BLPH804" hidden="1">#REF!</definedName>
    <definedName name="BLPH805" hidden="1">#REF!</definedName>
    <definedName name="BLPH806" hidden="1">#REF!</definedName>
    <definedName name="BLPH807" hidden="1">#REF!</definedName>
    <definedName name="BLPH808" hidden="1">#REF!</definedName>
    <definedName name="BLPH809" hidden="1">#REF!</definedName>
    <definedName name="BLPH81" hidden="1">#REF!</definedName>
    <definedName name="BLPH810" hidden="1">#REF!</definedName>
    <definedName name="BLPH811" hidden="1">#REF!</definedName>
    <definedName name="BLPH812" hidden="1">#REF!</definedName>
    <definedName name="BLPH813" hidden="1">#REF!</definedName>
    <definedName name="BLPH814" hidden="1">#REF!</definedName>
    <definedName name="BLPH815" hidden="1">#REF!</definedName>
    <definedName name="BLPH816" hidden="1">#REF!</definedName>
    <definedName name="BLPH817" hidden="1">#REF!</definedName>
    <definedName name="BLPH818" hidden="1">#REF!</definedName>
    <definedName name="BLPH819" hidden="1">#REF!</definedName>
    <definedName name="BLPH82" hidden="1">#REF!</definedName>
    <definedName name="BLPH820" hidden="1">#REF!</definedName>
    <definedName name="BLPH821" hidden="1">#REF!</definedName>
    <definedName name="BLPH822" hidden="1">#REF!</definedName>
    <definedName name="BLPH823" hidden="1">#REF!</definedName>
    <definedName name="BLPH824" hidden="1">#REF!</definedName>
    <definedName name="BLPH825" hidden="1">#REF!</definedName>
    <definedName name="BLPH826" hidden="1">#REF!</definedName>
    <definedName name="BLPH827" hidden="1">#REF!</definedName>
    <definedName name="BLPH828" hidden="1">#REF!</definedName>
    <definedName name="BLPH829" hidden="1">#REF!</definedName>
    <definedName name="BLPH83" hidden="1">#REF!</definedName>
    <definedName name="BLPH830" hidden="1">#REF!</definedName>
    <definedName name="BLPH831" hidden="1">#REF!</definedName>
    <definedName name="BLPH832" hidden="1">#REF!</definedName>
    <definedName name="BLPH833" hidden="1">#REF!</definedName>
    <definedName name="BLPH834" hidden="1">#REF!</definedName>
    <definedName name="BLPH835" hidden="1">#REF!</definedName>
    <definedName name="BLPH836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5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85" hidden="1">#REF!</definedName>
    <definedName name="BLPH886" hidden="1">#REF!</definedName>
    <definedName name="BLPH887" hidden="1">#REF!</definedName>
    <definedName name="BLPH888" hidden="1">#REF!</definedName>
    <definedName name="BLPH889" hidden="1">#REF!</definedName>
    <definedName name="BLPH89" hidden="1">#REF!</definedName>
    <definedName name="BLPH890" hidden="1">#REF!</definedName>
    <definedName name="BLPH891" hidden="1">#REF!</definedName>
    <definedName name="BLPH892" hidden="1">#REF!</definedName>
    <definedName name="BLPH893" hidden="1">#REF!</definedName>
    <definedName name="BLPH894" hidden="1">#REF!</definedName>
    <definedName name="BLPH895" hidden="1">#REF!</definedName>
    <definedName name="BLPH896" hidden="1">#REF!</definedName>
    <definedName name="BLPH897" hidden="1">#REF!</definedName>
    <definedName name="BLPH898" hidden="1">#REF!</definedName>
    <definedName name="BLPH899" hidden="1">#REF!</definedName>
    <definedName name="BLPH9" hidden="1">#REF!</definedName>
    <definedName name="BLPH90" hidden="1">#REF!</definedName>
    <definedName name="BLPH900" hidden="1">#REF!</definedName>
    <definedName name="BLPH901" hidden="1">#REF!</definedName>
    <definedName name="BLPH902" hidden="1">#REF!</definedName>
    <definedName name="BLPH903" hidden="1">#REF!</definedName>
    <definedName name="BLPH904" hidden="1">#REF!</definedName>
    <definedName name="BLPH905" hidden="1">#REF!</definedName>
    <definedName name="BLPH906" hidden="1">#REF!</definedName>
    <definedName name="BLPH907" hidden="1">#REF!</definedName>
    <definedName name="BLPH908" hidden="1">#REF!</definedName>
    <definedName name="BLPH909" hidden="1">#REF!</definedName>
    <definedName name="BLPH91" hidden="1">#REF!</definedName>
    <definedName name="BLPH910" hidden="1">#REF!</definedName>
    <definedName name="BLPH911" hidden="1">#REF!</definedName>
    <definedName name="BLPH912" hidden="1">#REF!</definedName>
    <definedName name="BLPH913" hidden="1">#REF!</definedName>
    <definedName name="BLPH914" hidden="1">#REF!</definedName>
    <definedName name="BLPH915" hidden="1">#REF!</definedName>
    <definedName name="BLPH916" hidden="1">#REF!</definedName>
    <definedName name="BLPH917" hidden="1">#REF!</definedName>
    <definedName name="BLPH918" hidden="1">#REF!</definedName>
    <definedName name="BLPH919" hidden="1">#REF!</definedName>
    <definedName name="BLPH92" hidden="1">#REF!</definedName>
    <definedName name="BLPH920" hidden="1">#REF!</definedName>
    <definedName name="BLPH921" hidden="1">#REF!</definedName>
    <definedName name="BLPH922" hidden="1">#REF!</definedName>
    <definedName name="BLPH923" hidden="1">#REF!</definedName>
    <definedName name="BLPH924" hidden="1">#REF!</definedName>
    <definedName name="BLPH925" hidden="1">#REF!</definedName>
    <definedName name="BLPH926" hidden="1">#REF!</definedName>
    <definedName name="BLPH927" hidden="1">#REF!</definedName>
    <definedName name="BLPH928" hidden="1">#REF!</definedName>
    <definedName name="BLPH929" hidden="1">#REF!</definedName>
    <definedName name="BLPH93" hidden="1">#REF!</definedName>
    <definedName name="BLPH930" hidden="1">#REF!</definedName>
    <definedName name="BLPH931" hidden="1">#REF!</definedName>
    <definedName name="BLPH932" hidden="1">#REF!</definedName>
    <definedName name="BLPH933" hidden="1">#REF!</definedName>
    <definedName name="BLPH934" hidden="1">#REF!</definedName>
    <definedName name="BLPH935" hidden="1">#REF!</definedName>
    <definedName name="BLPH936" hidden="1">#REF!</definedName>
    <definedName name="BLPH937" hidden="1">#REF!</definedName>
    <definedName name="BLPH938" hidden="1">#REF!</definedName>
    <definedName name="BLPH939" hidden="1">#REF!</definedName>
    <definedName name="BLPH94" hidden="1">#REF!</definedName>
    <definedName name="BLPH940" hidden="1">#REF!</definedName>
    <definedName name="BLPH941" hidden="1">#REF!</definedName>
    <definedName name="BLPH942" hidden="1">#REF!</definedName>
    <definedName name="BLPH943" hidden="1">#REF!</definedName>
    <definedName name="BLPH944" hidden="1">#REF!</definedName>
    <definedName name="BLPH945" hidden="1">#REF!</definedName>
    <definedName name="BLPH946" hidden="1">#REF!</definedName>
    <definedName name="BLPH947" hidden="1">#REF!</definedName>
    <definedName name="BLPH948" hidden="1">#REF!</definedName>
    <definedName name="BLPH949" hidden="1">#REF!</definedName>
    <definedName name="BLPH95" hidden="1">#REF!</definedName>
    <definedName name="BLPH950" hidden="1">#REF!</definedName>
    <definedName name="BLPH951" hidden="1">#REF!</definedName>
    <definedName name="BLPH952" hidden="1">#REF!</definedName>
    <definedName name="BLPH953" hidden="1">#REF!</definedName>
    <definedName name="BLPH954" hidden="1">#REF!</definedName>
    <definedName name="BLPH955" hidden="1">#REF!</definedName>
    <definedName name="BLPH956" hidden="1">#REF!</definedName>
    <definedName name="BLPH957" hidden="1">#REF!</definedName>
    <definedName name="BLPH958" hidden="1">#REF!</definedName>
    <definedName name="BLPH959" hidden="1">#REF!</definedName>
    <definedName name="BLPH96" hidden="1">#REF!</definedName>
    <definedName name="BLPH960" hidden="1">#REF!</definedName>
    <definedName name="BLPH961" hidden="1">#REF!</definedName>
    <definedName name="BLPH962" hidden="1">#REF!</definedName>
    <definedName name="BLPH963" hidden="1">#REF!</definedName>
    <definedName name="BLPH964" hidden="1">#REF!</definedName>
    <definedName name="BLPH965" hidden="1">#REF!</definedName>
    <definedName name="BLPH966" hidden="1">#REF!</definedName>
    <definedName name="BLPH967" hidden="1">#REF!</definedName>
    <definedName name="BLPH968" hidden="1">#REF!</definedName>
    <definedName name="BLPH969" hidden="1">#REF!</definedName>
    <definedName name="BLPH97" hidden="1">#REF!</definedName>
    <definedName name="BLPH970" hidden="1">#REF!</definedName>
    <definedName name="BLPH971" hidden="1">#REF!</definedName>
    <definedName name="BLPH972" hidden="1">#REF!</definedName>
    <definedName name="BLPH973" hidden="1">#REF!</definedName>
    <definedName name="BLPH974" hidden="1">#REF!</definedName>
    <definedName name="BLPH975" hidden="1">#REF!</definedName>
    <definedName name="BLPH976" hidden="1">#REF!</definedName>
    <definedName name="BLPH977" hidden="1">#REF!</definedName>
    <definedName name="BLPH978" hidden="1">#REF!</definedName>
    <definedName name="BLPH979" hidden="1">#REF!</definedName>
    <definedName name="BLPH98" hidden="1">#REF!</definedName>
    <definedName name="BLPH980" hidden="1">#REF!</definedName>
    <definedName name="BLPH981" hidden="1">#REF!</definedName>
    <definedName name="BLPH982" hidden="1">#REF!</definedName>
    <definedName name="BLPH983" hidden="1">#REF!</definedName>
    <definedName name="BLPH984" hidden="1">#REF!</definedName>
    <definedName name="BLPH985" hidden="1">#REF!</definedName>
    <definedName name="BLPH986" hidden="1">#REF!</definedName>
    <definedName name="BLPH987" hidden="1">#REF!</definedName>
    <definedName name="BLPH988" hidden="1">#REF!</definedName>
    <definedName name="BLPH989" hidden="1">#REF!</definedName>
    <definedName name="BLPH99" hidden="1">#REF!</definedName>
    <definedName name="BLPH990" hidden="1">#REF!</definedName>
    <definedName name="BLPH991" hidden="1">#REF!</definedName>
    <definedName name="BLPH992" hidden="1">#REF!</definedName>
    <definedName name="BLPH993" hidden="1">#REF!</definedName>
    <definedName name="BLPH994" hidden="1">#REF!</definedName>
    <definedName name="BLPH995" hidden="1">#REF!</definedName>
    <definedName name="BLPH996" hidden="1">#REF!</definedName>
    <definedName name="BLPH997" hidden="1">#REF!</definedName>
    <definedName name="BLPH998" hidden="1">#REF!</definedName>
    <definedName name="BLPH999" hidden="1">#REF!</definedName>
    <definedName name="BLPI1" hidden="1">#REF!</definedName>
    <definedName name="BLPI10" hidden="1">#REF!</definedName>
    <definedName name="BLPI11" hidden="1">#REF!</definedName>
    <definedName name="BLPI12" hidden="1">#REF!</definedName>
    <definedName name="BLPI13" hidden="1">#REF!</definedName>
    <definedName name="BLPI14" hidden="1">#REF!</definedName>
    <definedName name="BLPI15" hidden="1">#REF!</definedName>
    <definedName name="BLPI16" hidden="1">#REF!</definedName>
    <definedName name="BLPI17" hidden="1">#REF!</definedName>
    <definedName name="BLPI18" hidden="1">#REF!</definedName>
    <definedName name="BLPI19" hidden="1">#REF!</definedName>
    <definedName name="BLPI2" hidden="1">#REF!</definedName>
    <definedName name="BLPI20" hidden="1">#REF!</definedName>
    <definedName name="BLPI21" hidden="1">#REF!</definedName>
    <definedName name="BLPI22" hidden="1">#REF!</definedName>
    <definedName name="BLPI23" hidden="1">#REF!</definedName>
    <definedName name="BLPI24" hidden="1">#REF!</definedName>
    <definedName name="BLPI25" hidden="1">#REF!</definedName>
    <definedName name="BLPI26" hidden="1">#REF!</definedName>
    <definedName name="BLPI27" hidden="1">#REF!</definedName>
    <definedName name="BLPI28" hidden="1">#REF!</definedName>
    <definedName name="BLPI29" hidden="1">#REF!</definedName>
    <definedName name="BLPI3" hidden="1">#REF!</definedName>
    <definedName name="BLPI30" hidden="1">#REF!</definedName>
    <definedName name="BLPI4" hidden="1">#REF!</definedName>
    <definedName name="BLPI5" hidden="1">#REF!</definedName>
    <definedName name="BLPI6" hidden="1">#REF!</definedName>
    <definedName name="BLPI7" hidden="1">#REF!</definedName>
    <definedName name="BLPI8" hidden="1">#REF!</definedName>
    <definedName name="BLPI9" hidden="1">#REF!</definedName>
    <definedName name="blsm" hidden="1">{#N/A,#N/A,FALSE,"UTIL Monthly Inc ";#N/A,#N/A,FALSE,"Capital";#N/A,#N/A,FALSE,"UTIL REVENUE";#N/A,#N/A,FALSE,"RM REVENUE";#N/A,#N/A,FALSE,"Manpower";#N/A,#N/A,FALSE,"SI - UTIL";#N/A,#N/A,FALSE,"Sales - Utili"}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GHIndex" hidden="1">"O"</definedName>
    <definedName name="bmjhdj" hidden="1">{#N/A,#N/A,FALSE,"Tabelle1"}</definedName>
    <definedName name="bmt4Updated" hidden="1">40804.9720023148</definedName>
    <definedName name="bn" hidden="1">{TRUE,TRUE,-1.25,-15.5,484.5,253.5,FALSE,TRUE,TRUE,TRUE,0,1,#N/A,99,#N/A,6.71910112359551,16.4705882352941,1,FALSE,FALSE,3,TRUE,1,FALSE,100,"Swvu.CommentsView.","ACwvu.CommentsView.",#N/A,FALSE,FALSE,0.25,0.25,1,1,2,"&amp;LFile:  &amp;F  &amp;A
Prepared:  &amp;D  &amp;T","Page &amp;P",TRUE,FALSE,FALSE,FALSE,1,#N/A,1,1,"=R59C1:R105C9","=R1:R7",#N/A,#N/A,FALSE,FALSE,FALSE,1,65532,65532,FALSE,FALSE,TRUE,TRUE,TRUE}</definedName>
    <definedName name="BNB" hidden="1">{#N/A,#N/A,TRUE,"Main Issues";#N/A,#N/A,TRUE,"Income statement ($)"}</definedName>
    <definedName name="bnbfsyhf" hidden="1">{#N/A,#N/A,FALSE,"Bericht 2";#N/A,#N/A,FALSE,"Bericht 3";#N/A,#N/A,FALSE,"Bericht 1"}</definedName>
    <definedName name="bnbgfh" hidden="1">{#N/A,#N/A,FALSE,"Tabelle1"}</definedName>
    <definedName name="bnbggjhj" hidden="1">{#N/A,#N/A,FALSE,"Bericht 2";#N/A,#N/A,FALSE,"Bericht 3";#N/A,#N/A,FALSE,"Bericht 1"}</definedName>
    <definedName name="bnbm" hidden="1">{#N/A,#N/A,FALSE,"Tabelle1"}</definedName>
    <definedName name="bnbnbfj" hidden="1">{#N/A,#N/A,FALSE,"Bericht 2";#N/A,#N/A,FALSE,"Bericht 3";#N/A,#N/A,FALSE,"Bericht 1"}</definedName>
    <definedName name="bnbnbnbnbnbn" hidden="1">{#N/A,#N/A,FALSE,"Tabelle1"}</definedName>
    <definedName name="bnbnghfh" hidden="1">{#N/A,#N/A,FALSE,"Tabelle1"}</definedName>
    <definedName name="bnbnjfjfsjf" hidden="1">{#N/A,#N/A,FALSE,"Bericht 2";#N/A,#N/A,FALSE,"Bericht 3";#N/A,#N/A,FALSE,"Bericht 1"}</definedName>
    <definedName name="bnbnnhgf" hidden="1">{#N/A,#N/A,FALSE,"Bericht 2";#N/A,#N/A,FALSE,"Bericht 3";#N/A,#N/A,FALSE,"Bericht 1"}</definedName>
    <definedName name="bnbxg" hidden="1">{#N/A,#N/A,FALSE,"Bericht 2";#N/A,#N/A,FALSE,"Bericht 3";#N/A,#N/A,FALSE,"Bericht 1"}</definedName>
    <definedName name="bncvjccjcgf" hidden="1">{#N/A,#N/A,FALSE,"Bericht 2";#N/A,#N/A,FALSE,"Bericht 3";#N/A,#N/A,FALSE,"Bericht 1"}</definedName>
    <definedName name="bncynhyg" hidden="1">{#N/A,#N/A,FALSE,"Tabelle1"}</definedName>
    <definedName name="bndj" hidden="1">{#N/A,#N/A,FALSE,"Tabelle1"}</definedName>
    <definedName name="BNE_MESSAGES_HIDDEN" hidden="1">#REF!</definedName>
    <definedName name="bngbh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njhd" hidden="1">{#N/A,#N/A,FALSE,"Tabelle1"}</definedName>
    <definedName name="bnjjhjd" hidden="1">{#N/A,#N/A,FALSE,"Bericht 2";#N/A,#N/A,FALSE,"Bericht 3";#N/A,#N/A,FALSE,"Bericht 1"}</definedName>
    <definedName name="bnkj" hidden="1">{#N/A,#N/A,FALSE,"output";#N/A,#N/A,FALSE,"contrib";#N/A,#N/A,FALSE,"profile";#N/A,#N/A,FALSE,"comps"}</definedName>
    <definedName name="bnkj1" hidden="1">{#N/A,#N/A,FALSE,"output";#N/A,#N/A,FALSE,"contrib";#N/A,#N/A,FALSE,"profile";#N/A,#N/A,FALSE,"comps"}</definedName>
    <definedName name="bnkk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bnkk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bnkk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bnkk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bnm" hidden="1">{#N/A,#N/A,FALSE,"REPORT"}</definedName>
    <definedName name="bnmbm" hidden="1">{#N/A,#N/A,TRUE,"Main Issues";#N/A,#N/A,TRUE,"Income statement ($)"}</definedName>
    <definedName name="bnn" hidden="1">{#N/A,#N/A,FALSE,"INPUTS";#N/A,#N/A,FALSE,"PROFORMA BSHEET";#N/A,#N/A,FALSE,"COMBINED";#N/A,#N/A,FALSE,"ACQUIROR";#N/A,#N/A,FALSE,"TARGET 1";#N/A,#N/A,FALSE,"TARGET 2";#N/A,#N/A,FALSE,"HIGH YIELD";#N/A,#N/A,FALSE,"OVERFUND"}</definedName>
    <definedName name="bnnbgghjggf" hidden="1">{#N/A,#N/A,FALSE,"Bericht 2";#N/A,#N/A,FALSE,"Bericht 3";#N/A,#N/A,FALSE,"Bericht 1"}</definedName>
    <definedName name="bnnbggjgj" hidden="1">{#N/A,#N/A,FALSE,"Bericht 2";#N/A,#N/A,FALSE,"Bericht 3";#N/A,#N/A,FALSE,"Bericht 1"}</definedName>
    <definedName name="bnnbghdg" hidden="1">{#N/A,#N/A,FALSE,"Tabelle1"}</definedName>
    <definedName name="bnnbghj" hidden="1">{#N/A,#N/A,FALSE,"Bericht 2";#N/A,#N/A,FALSE,"Bericht 3";#N/A,#N/A,FALSE,"Bericht 1"}</definedName>
    <definedName name="bnnghhf" hidden="1">{#N/A,#N/A,FALSE,"Bericht 2";#N/A,#N/A,FALSE,"Bericht 3";#N/A,#N/A,FALSE,"Bericht 1"}</definedName>
    <definedName name="bnnn" hidden="1">{"mgmt forecast",#N/A,FALSE,"Mgmt Forecast";"dcf table",#N/A,FALSE,"Mgmt Forecast";"sensitivity",#N/A,FALSE,"Mgmt Forecast";"table inputs",#N/A,FALSE,"Mgmt Forecast";"calculations",#N/A,FALSE,"Mgmt Forecast"}</definedName>
    <definedName name="bnnn2" hidden="1">{"mgmt forecast",#N/A,FALSE,"Mgmt Forecast";"dcf table",#N/A,FALSE,"Mgmt Forecast";"sensitivity",#N/A,FALSE,"Mgmt Forecast";"table inputs",#N/A,FALSE,"Mgmt Forecast";"calculations",#N/A,FALSE,"Mgmt Forecast"}</definedName>
    <definedName name="bnnnnn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nrbtr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nzvcbdvb" hidden="1">{#N/A,#N/A,FALSE,"OMM III";#N/A,#N/A,FALSE,"1995 PLAN";#N/A,#N/A,FALSE,"1995 TARGET";#N/A,#N/A,FALSE,"1995 ADJUSTED"}</definedName>
    <definedName name="bnzvcbdvb_1" hidden="1">{#N/A,#N/A,FALSE,"OMM III";#N/A,#N/A,FALSE,"1995 PLAN";#N/A,#N/A,FALSE,"1995 TARGET";#N/A,#N/A,FALSE,"1995 ADJUSTED"}</definedName>
    <definedName name="bnzvcbdvb_2" hidden="1">{#N/A,#N/A,FALSE,"OMM III";#N/A,#N/A,FALSE,"1995 PLAN";#N/A,#N/A,FALSE,"1995 TARGET";#N/A,#N/A,FALSE,"1995 ADJUSTED"}</definedName>
    <definedName name="bnzvcbdvb_3" hidden="1">{#N/A,#N/A,FALSE,"OMM III";#N/A,#N/A,FALSE,"1995 PLAN";#N/A,#N/A,FALSE,"1995 TARGET";#N/A,#N/A,FALSE,"1995 ADJUSTED"}</definedName>
    <definedName name="bo" hidden="1">{#N/A,#N/A,TRUE,"Main Issues";#N/A,#N/A,TRUE,"Income statement ($)"}</definedName>
    <definedName name="BO01F3DE481F5F418C9652EC8689B67FAC" hidden="1">#REF!</definedName>
    <definedName name="BO03DC55066AF242FBA4F852DC6C6293D6" hidden="1">#REF!</definedName>
    <definedName name="BO04221599AB8747DFBFF817BB703EC363" hidden="1">#REF!</definedName>
    <definedName name="BO044C94256FA54B258327EC9BF92D35C3" hidden="1">#REF!</definedName>
    <definedName name="BO045FBDD7853246F8833683E724899DBE" hidden="1">#REF!</definedName>
    <definedName name="BO05A8CF20504E41918D187D96B583B53E" hidden="1">#REF!</definedName>
    <definedName name="BO0733491CE5E04E98ABE335297D1E2E65" hidden="1">#REF!</definedName>
    <definedName name="BO07835A4BB3C1485B90D187E767023C5D" hidden="1">#REF!</definedName>
    <definedName name="BO07F2A5D25DB04BC09638FFD2E0B684E3" hidden="1">#REF!</definedName>
    <definedName name="BO0861CC9388114BD986ACD4ADBC104274" hidden="1">#REF!</definedName>
    <definedName name="BO088FECBFDD44420B83CEA12AE4B15637" hidden="1">#REF!</definedName>
    <definedName name="BO090C0E32187F482B8CF05FCE7DFED072" hidden="1">#REF!</definedName>
    <definedName name="BO0B125A286F6448B6BA24AD9D0AB0E826" hidden="1">#REF!</definedName>
    <definedName name="BO0CEC98E74ED24338A19F563591D565A9" hidden="1">#REF!</definedName>
    <definedName name="BO0EAF9B4D7B9D4CE999F9644429B1A243" hidden="1">#REF!</definedName>
    <definedName name="BO0F4CDC5E067F4A319872B8D76DC6130D" hidden="1">#REF!</definedName>
    <definedName name="BO10C1DCEBAC8B4BAEA7EB7C1636451441" hidden="1">#REF!</definedName>
    <definedName name="BO12B11686092C4E929A5D18F509D2BC74" hidden="1">#REF!</definedName>
    <definedName name="BO138A29F3271E43058DD67E217B71ACCB" hidden="1">#REF!</definedName>
    <definedName name="BO13B6DD82749C43728964736D18ECFCEF" hidden="1">#REF!</definedName>
    <definedName name="BO151D3A9B53964705A9F0B53EA5DF6903" hidden="1">#REF!</definedName>
    <definedName name="BO158F0B9C149842118DC48494FE13BBDE" hidden="1">#REF!</definedName>
    <definedName name="BO15B265A9CDAD47E8B26517BCC0D5A55A" hidden="1">#REF!</definedName>
    <definedName name="BO15F9069642994BDDBF6849FB55EAFB5B" hidden="1">#REF!</definedName>
    <definedName name="BO1661013798344D6DA62E7D7BC8B54E0A" hidden="1">#REF!</definedName>
    <definedName name="BO17705CCE8A394FB698B0A99F2CA8C951" hidden="1">#REF!</definedName>
    <definedName name="BO17D6539E99F149F8B44CC307D308EEFB" hidden="1">#REF!</definedName>
    <definedName name="BO195EEF1B1F284A40A21DB556C8378681" hidden="1">#REF!</definedName>
    <definedName name="BO1A562C04BDAD4B8EB3C033930D2119C5" hidden="1">#REF!</definedName>
    <definedName name="BO1C43D6BB37D54B83BBE8527CC34A1927" hidden="1">#REF!</definedName>
    <definedName name="BO1CE7EFCD54264C728DA85C16344E784D" hidden="1">#REF!</definedName>
    <definedName name="BO1E5ABE00605C43A8B0C932B724422881" hidden="1">#REF!</definedName>
    <definedName name="BO1FD250A9CFEF474793EFCA8BE7AEB8FD" hidden="1">#REF!</definedName>
    <definedName name="BO206531E4855B449E9FC8EAA132B69A96" hidden="1">#REF!</definedName>
    <definedName name="BO2094C952D49340DAB29CDC703D28549C" hidden="1">#REF!</definedName>
    <definedName name="BO20E9E297A16B4ED48605DAE294436FF2" hidden="1">#REF!</definedName>
    <definedName name="BO20EA8072A99F4186851618951BA7BAB8" hidden="1">#REF!</definedName>
    <definedName name="BO214701BED006440A9BE761FE20E15C7B" hidden="1">#REF!</definedName>
    <definedName name="BO240E1BEBD3994038BEDD1F3CE0571DAC" hidden="1">#REF!</definedName>
    <definedName name="BO2424E109C0994D25B7724141C0B69916" hidden="1">#REF!</definedName>
    <definedName name="BO2513FF1968984DCC9B8B3E6C90885B2E" hidden="1">#REF!</definedName>
    <definedName name="BO25762B1108A14644B71E71BE8F11D58C" hidden="1">#REF!</definedName>
    <definedName name="BO268719F66624473190ADF4AB4360778D" hidden="1">#REF!</definedName>
    <definedName name="BO281168307AD44DB29DEC630330384CF1" hidden="1">#REF!</definedName>
    <definedName name="BO2AB74D12338D4C8884A6B27129F2E3A4" hidden="1">#REF!</definedName>
    <definedName name="BO2B35E3485C5B442B950CEAE4F9A1C6D4" hidden="1">#REF!</definedName>
    <definedName name="BO2B53C55324944B7496FE307AF1AD94E7" hidden="1">#REF!</definedName>
    <definedName name="BO2CC0120D61954292AD64F045238ED4CB" hidden="1">#REF!</definedName>
    <definedName name="BO2D55865A3AF34239936684511366FA5C" hidden="1">#REF!</definedName>
    <definedName name="BO2E5D1D04961E4D279BF5B945AE50331A" hidden="1">#REF!</definedName>
    <definedName name="BO304CD642A82A47E29A7EF56D1811E7C0" hidden="1">#REF!</definedName>
    <definedName name="BO31FA6EC44AB74554A9AFE30FF1DB268E" hidden="1">#REF!</definedName>
    <definedName name="BO34CDBC96B6C64484A699A95F4B2CE689" hidden="1">#REF!</definedName>
    <definedName name="BO34E09BCF79CF47D197078EB2211840FD" hidden="1">#REF!</definedName>
    <definedName name="BO35773D03EC9440E6ABB3C40FBEE61CB1" hidden="1">#REF!</definedName>
    <definedName name="BO393A2E9867004FA7A39319177734AEEB" hidden="1">#REF!</definedName>
    <definedName name="BO3B5C54F211464AEF96D1695C6BDD7675" hidden="1">#REF!</definedName>
    <definedName name="BO3BF33C4BB7BF48CE893798A140612011" hidden="1">#REF!</definedName>
    <definedName name="BO3D24122CFED944E4A874A8EF8D9C09C5" hidden="1">#REF!</definedName>
    <definedName name="BO3D618186F4F0457BB7FF90E4C2F357C9" hidden="1">#REF!</definedName>
    <definedName name="BO3D86A853ED0F4C22AB30F2C964C89C57" hidden="1">#REF!</definedName>
    <definedName name="BO3E5ADE229D9643D99854C96FB8C2ED8D" hidden="1">#REF!</definedName>
    <definedName name="BO3F26A88CF4B54045929F5F3D75A92466" hidden="1">#REF!</definedName>
    <definedName name="BO4219FB9143CC4553B0D8B692606425D6" hidden="1">#REF!</definedName>
    <definedName name="BO433DCCF7C40546CA860CF8119A2933A1" hidden="1">#REF!</definedName>
    <definedName name="BO46912EBC36DC406ABE7DE6AFE3F39E39" hidden="1">#REF!</definedName>
    <definedName name="BO4AB2E87354714DEE86334C6C7909E281" hidden="1">#REF!</definedName>
    <definedName name="BO4F31699636BE4E5F88C8C1E04C616979" hidden="1">#REF!</definedName>
    <definedName name="BO5377E764D91D42B7B1474DD9FABFA3DC" hidden="1">#REF!</definedName>
    <definedName name="BO5500EC1F74C447A3AA7BF9A6F1556BA5" hidden="1">#REF!</definedName>
    <definedName name="BO55B6BF5CA5FD4B2FABC36235E52539F0" hidden="1">#REF!</definedName>
    <definedName name="BO565070831A634EF787294562BD691334" hidden="1">#REF!</definedName>
    <definedName name="BO56B6697FC03B4B59AD5FF09EBF6E1A7A" hidden="1">#REF!</definedName>
    <definedName name="BO57C3827C95C44E6E8D505198B0C7450F" hidden="1">#REF!</definedName>
    <definedName name="BO5AB219EF6873408D9A857064C04DC161" hidden="1">#REF!</definedName>
    <definedName name="BO5BDDCE6C9BC6469E8978BDCB73D2EC2C" hidden="1">#REF!</definedName>
    <definedName name="BO5C15D770EED64B4992C12B5EB8D377E0" hidden="1">#REF!</definedName>
    <definedName name="BO5D91DFDA6AC341C98CCBD08B8C2AFE7A" hidden="1">#REF!</definedName>
    <definedName name="BO5E3D760C261640E29904636DF5BCC6E7" hidden="1">#REF!</definedName>
    <definedName name="BO60BFC562108D4EF5B98801C5CF79C7C7" hidden="1">#REF!</definedName>
    <definedName name="BO6141D33D42DB481A897D848409DA8208" hidden="1">#REF!</definedName>
    <definedName name="BO63C7880A4C7B403493AEA3AE6062AF01" hidden="1">#REF!</definedName>
    <definedName name="BO63CE7A7F066F4CA79CEEE1411A4E6CE4" hidden="1">#REF!</definedName>
    <definedName name="BO659216EFF7804758913F871C0EC21396" hidden="1">#REF!</definedName>
    <definedName name="BO66BCD629431448F0B01AD4D781ED646F" hidden="1">#REF!</definedName>
    <definedName name="BO676C17A8ADD64C3EAA3A43979DF1A762" hidden="1">#REF!</definedName>
    <definedName name="BO68E25FEB42D14CABBC2BD3C84047EEB2" hidden="1">#REF!</definedName>
    <definedName name="BO6964B2AA6CC14C7FA6753B7CA9314AEC" hidden="1">#REF!</definedName>
    <definedName name="BO6A1D884448BF41E8AD5828CB401F27ED" hidden="1">#REF!</definedName>
    <definedName name="BO6B5ED0E89646410F81BC898EA95ACDA1" hidden="1">#REF!</definedName>
    <definedName name="BO6C5E1FF98D3A4F0693E4D3A1A15443F7" hidden="1">#REF!</definedName>
    <definedName name="BO6D4C9FA933BB4D90885C9CF0BA7B11D2" hidden="1">#REF!</definedName>
    <definedName name="BO707861AEA6F74C31AFB688FF2F0109FA" hidden="1">#REF!</definedName>
    <definedName name="BO70A0B7AFED5E48D9BD0AC5025A8BBE4D" hidden="1">#REF!</definedName>
    <definedName name="BO70E8C8E6A19D4AF28B1EEC195D3EC612" hidden="1">#REF!</definedName>
    <definedName name="BO724AEA5843C64F1CAA3755A1E076DC37" hidden="1">#REF!</definedName>
    <definedName name="BO733E5663179D4A86BEDE90E7C1F0642F" hidden="1">#REF!</definedName>
    <definedName name="BO73DA214DD28B4A84B086D115DE929C0E" hidden="1">#REF!</definedName>
    <definedName name="BO74E655B3694B4B70B233138D8247BA33" hidden="1">#REF!</definedName>
    <definedName name="BO74FA6BB34752469DB6B262FF9EC8302B" hidden="1">#REF!</definedName>
    <definedName name="BO76F74279CE4F4110870E298E3C3A0FC0" hidden="1">#REF!</definedName>
    <definedName name="BO7803BE24E02D441C847D70C46A63C163" hidden="1">#REF!</definedName>
    <definedName name="BO79BDC68FBC414258A67BF4A212468634" hidden="1">#REF!</definedName>
    <definedName name="BO7BF8E40399484733ABC5501BA1F0AFCD" hidden="1">#REF!</definedName>
    <definedName name="BO7CBA9F701D804A5B938F4534E1ED77BA" hidden="1">#REF!</definedName>
    <definedName name="BO7DFBB81D6B604D52BF2DDE6703D792E0" hidden="1">#REF!</definedName>
    <definedName name="BO7E9EB5E3A53E4F5E85BB5578B2750F9D" hidden="1">#REF!</definedName>
    <definedName name="BO7EA6C31691A14DC796D7B051BAFF6287" hidden="1">#REF!</definedName>
    <definedName name="BO7FBCFAEA31254F4C9FD946509DAA5F4E" hidden="1">#REF!</definedName>
    <definedName name="BO82B954EFAFDE4E80B15353791EC1334F" hidden="1">#REF!</definedName>
    <definedName name="BO83FE2221157246F0968F270F254826B4" hidden="1">#REF!</definedName>
    <definedName name="BO84B125B5415F4D9D8C4EAF39872C9F61" hidden="1">#REF!</definedName>
    <definedName name="BO84E0C672C9BD448A8CD694BFEC33A248" hidden="1">#REF!</definedName>
    <definedName name="BO858C9B7F87264E088953F29D1027CBB3" hidden="1">#REF!</definedName>
    <definedName name="BO8699BCA5B3F5498DB0406D9BD1AE2B3F" hidden="1">#REF!</definedName>
    <definedName name="BO86CC67B640B34B49B24B30BCFAD05EBA" hidden="1">#REF!</definedName>
    <definedName name="BO89B013AA64A842E793D927A56C7E6D3D" hidden="1">#REF!</definedName>
    <definedName name="BO8BDBE8A7CC084BD9A6EC77DA8FA5614C" hidden="1">#REF!</definedName>
    <definedName name="BO8FE2DB1E06F340689146E56CD51C9BD5" hidden="1">#REF!</definedName>
    <definedName name="BO9322F10BDC7547CAAF680EFCBBF5B9F3" hidden="1">#REF!</definedName>
    <definedName name="BO94105BF86F1046D0A19A6C7F13CF0ADC" hidden="1">#REF!</definedName>
    <definedName name="BO9A4E07C050E14054A69CC7C898FC7591" hidden="1">#REF!</definedName>
    <definedName name="BO9BA93E692D6B46C68F81BDFDE9AD9156" hidden="1">#REF!</definedName>
    <definedName name="BO9EB5F5560F254C7AB98B285C774C85A0" hidden="1">#REF!</definedName>
    <definedName name="BOA0F5EEF5464C4A21BCECAFDBC7076AB0" hidden="1">#REF!</definedName>
    <definedName name="BOA1F78A1BBCBA4FEABD1064475C5ADD92" hidden="1">#REF!</definedName>
    <definedName name="BOA2D21A039CAF41CA956363DD8B9A3A7A" hidden="1">#REF!</definedName>
    <definedName name="BOA34E92F56E2348C78956823D855E4208" hidden="1">#REF!</definedName>
    <definedName name="BOA39A1C37EAF541BF96027668D781EC50" hidden="1">#REF!</definedName>
    <definedName name="BOA41640B4740D479C804AAA0FAB7477EE" hidden="1">#REF!</definedName>
    <definedName name="BOA433F59C8B0140119354AA63F75A7EC2" hidden="1">#REF!</definedName>
    <definedName name="BOA4D8B7EC48204A0989851DFEA3488F91" hidden="1">#REF!</definedName>
    <definedName name="BOA4E362364CA346D3B122BC4D56F40C64" hidden="1">#REF!</definedName>
    <definedName name="BOA54503831690433A8EA5ABDEB41C6964" hidden="1">#REF!</definedName>
    <definedName name="BOA62FC1C582DC4B6786A59B55836D6971" hidden="1">#REF!</definedName>
    <definedName name="BOA7B7508DD61449758EDB04AA9FE51765" hidden="1">#REF!</definedName>
    <definedName name="BOA7D318B9D95C4A4196ACD0B7DB2D001D" hidden="1">#REF!</definedName>
    <definedName name="BOA7E2B37AC0C74E769172CDC2887B28E5" hidden="1">#REF!</definedName>
    <definedName name="BOA905D93A2C0C453AAAC8B2A6B238A8F7" hidden="1">#REF!</definedName>
    <definedName name="BOA945E47CA1F34F839C52E26000A2CA84" hidden="1">#REF!</definedName>
    <definedName name="BOA9C71F1500074A7FA16AEB867533EA21" hidden="1">#REF!</definedName>
    <definedName name="BOAA442392C80D44DDB9D8DBCAB7106C17" hidden="1">#REF!</definedName>
    <definedName name="BOAAEC248B33D54E03BE30F07297C3493B" hidden="1">#REF!</definedName>
    <definedName name="BOAB0424484B2D46CE9376FF257526C4D6" hidden="1">#REF!</definedName>
    <definedName name="BOAC1F5B874DC34E8CA47A3850FBCCA9EE" hidden="1">#REF!</definedName>
    <definedName name="BOACD208ED9FAB4B6BB8C8DBA549E4648D" hidden="1">#REF!</definedName>
    <definedName name="BOAE079AE4DDAF48EEA9612ABA9B2615DA" hidden="1">#REF!</definedName>
    <definedName name="BOAE8EB0B2D81D445D85A9C10C9C7BFE93" hidden="1">#REF!</definedName>
    <definedName name="BOAF07E8136C764608AA7F5716F7847290" hidden="1">#REF!</definedName>
    <definedName name="Bob" hidden="1">{#N/A,"ORIGINAL",FALSE,"STERLING";#N/A,"ACCOUNTING COPY",FALSE,"STERLING";#N/A,"COPY",FALSE,"STERLING"}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0BD23F872FE42B6B5AE02D2D1DA1ED5" hidden="1">#REF!</definedName>
    <definedName name="BOB1846A81F31F41B1A23D39B53EAC9678" hidden="1">#REF!</definedName>
    <definedName name="BOB45117DDFCD64BC6AEB6DA9701ECD042" hidden="1">#REF!</definedName>
    <definedName name="BOB4AD5B7F846245BFAA86EE98DD8612AC" hidden="1">#REF!</definedName>
    <definedName name="BOB4EE77151D164BD5BA51E956E36039D4" hidden="1">#REF!</definedName>
    <definedName name="BOB6061CB2FCB940B5AD78EA47FB25A394" hidden="1">#REF!</definedName>
    <definedName name="BOB6190C33DAFC4A92B0F0440EE24625FE" hidden="1">#REF!</definedName>
    <definedName name="BOB6E6203E3FBF4FB780B8E92918B329BA" hidden="1">#REF!</definedName>
    <definedName name="BOB796B8F9E2424C4EA90925D359FE0EE4" hidden="1">#REF!</definedName>
    <definedName name="BOBDB21BF820194027A1F29F55AE756D56" hidden="1">#REF!</definedName>
    <definedName name="BOBE291001CCA745BA93B3A9B1A90F36BA" hidden="1">#REF!</definedName>
    <definedName name="BOBE85F40CD43F4197A75D86CFAD06BF19" hidden="1">#REF!</definedName>
    <definedName name="BOC1D58D4C1A944AB1848B70FEA8AE6830" hidden="1">#REF!</definedName>
    <definedName name="BOC23D3185566E4D4C84E78F83E886AA63" hidden="1">#REF!</definedName>
    <definedName name="BOC464EAB1FBD5479C9FE0E6A7C446B513" hidden="1">#REF!</definedName>
    <definedName name="BOC65A6CCF45D3451B9104B60F272A0DE8" hidden="1">#REF!</definedName>
    <definedName name="BOC764ACF7E6BE4F0C808FA53427116A61" hidden="1">#REF!</definedName>
    <definedName name="BOCA2F543D9F084AC0AE6407E864FE4CCA" hidden="1">#REF!</definedName>
    <definedName name="BOCA6E445B2D9B4E58A634FD309560752C" hidden="1">#REF!</definedName>
    <definedName name="BOCB2C7578412E4C6C904B226BF4FCF40F" hidden="1">#REF!</definedName>
    <definedName name="BOCB3E3907292F48CB988FA80DE7E7AEB0" hidden="1">#REF!</definedName>
    <definedName name="BOCB8874013FA140AC9C6734AD875EBD45" hidden="1">#REF!</definedName>
    <definedName name="BOCBCEC0FE06BE42F5AD8694AE345B260A" hidden="1">#REF!</definedName>
    <definedName name="BOCC628CCB22864BEA9FEB0B7DE77A73D9" hidden="1">#REF!</definedName>
    <definedName name="BOCCABC391D77142CBB625DBD0B6633FC8" hidden="1">#REF!</definedName>
    <definedName name="BOCCB8245EB95A4E8AA2440CC5690DDD16" hidden="1">#REF!</definedName>
    <definedName name="BOCCE92E0826224A2C94871306943DE929" hidden="1">#REF!</definedName>
    <definedName name="BOCD09382E566B4041A8BD70CBCDBA42E4" hidden="1">#REF!</definedName>
    <definedName name="BOCDC1A8531BA94128BF8F65532AA6F283" hidden="1">#REF!</definedName>
    <definedName name="BOD_BS" hidden="1">{"'debtors'!$A$1:$I$305","'debtors'!$A$1:$J$285"}</definedName>
    <definedName name="BOD022CC18E0FD4C2FADB05B0B92ABACC9" hidden="1">#REF!</definedName>
    <definedName name="BOD20CB175212C4C249B248E8A179A4EE3" hidden="1">#REF!</definedName>
    <definedName name="BOD29ED8DA22284DF28C016F9463CDAF25" hidden="1">#REF!</definedName>
    <definedName name="BOD2CA0F1C6F3543BBAF6DA49D7E453A64" hidden="1">#REF!</definedName>
    <definedName name="BOD37E75EDC27441D0906371FB4E41E141" hidden="1">#REF!</definedName>
    <definedName name="BOD4A27688BC5540F6B16E1DB4D30D6353" hidden="1">#REF!</definedName>
    <definedName name="BOD7AA99806E6D4EC8AE4769AEB64F918D" hidden="1">#REF!</definedName>
    <definedName name="BOD7B2407C38A44549AC678C8A68FFFD00" hidden="1">#REF!</definedName>
    <definedName name="BOD974A0479D354AD38560E6F239191501" hidden="1">#REF!</definedName>
    <definedName name="BOD9E5B933453E46F1805EDACAEC0910D0" hidden="1">#REF!</definedName>
    <definedName name="BODA533E59CDD74D86A6BA69BA563B1A6F" hidden="1">#REF!</definedName>
    <definedName name="BODA924CF60AD44E878F3AF862045BD257" hidden="1">#REF!</definedName>
    <definedName name="BODAB44F95CAC14D9AB0A2DD2166DAE2A5" hidden="1">#REF!</definedName>
    <definedName name="BODC23CE4D9F084E40A9D9425929403814" hidden="1">#REF!</definedName>
    <definedName name="BOE34009181ABA42FAB592E966A884D347" hidden="1">#REF!</definedName>
    <definedName name="BOE35B7B0AD62F417C9782F0522AEC7BBE" hidden="1">#REF!</definedName>
    <definedName name="BOE3AE5B327C2741BF97FA6D54F140D6BF" hidden="1">#REF!</definedName>
    <definedName name="BOE5CB83150EF94399A96D4742AA048271" hidden="1">#REF!</definedName>
    <definedName name="BOE62B5F3745414CECB3180EABAB729B22" hidden="1">#REF!</definedName>
    <definedName name="BOE69C264D85C94786A059B1A745F910FF" hidden="1">#REF!</definedName>
    <definedName name="BOE8FA1CE328A8446F9F4CD10BE51EE63A" hidden="1">#REF!</definedName>
    <definedName name="BOE9162E2BEDAE4265B503AE6E392D5653" hidden="1">#REF!</definedName>
    <definedName name="BOEC1AE3BC108A4BE2BDEF0D183887BCF9" hidden="1">#REF!</definedName>
    <definedName name="BOEC4D50D1FFAB438FA1EF11FD2A3E5728" hidden="1">#REF!</definedName>
    <definedName name="BOEF3897CE0A5A48CFA356E5FCBAD51C21" hidden="1">#REF!</definedName>
    <definedName name="Boekmaand" hidden="1">#REF!</definedName>
    <definedName name="boerse" hidden="1">{"standalone1",#N/A,FALSE,"DCFBase";"standalone2",#N/A,FALSE,"DCFBase"}</definedName>
    <definedName name="BOF01F3082BA584F9AA446FA8EC02DA3FE" hidden="1">#REF!</definedName>
    <definedName name="BOF063FB68D40E49D1AFB0F9CB55863699" hidden="1">#REF!</definedName>
    <definedName name="BOF2B933C245C9439B8FC42839F5C89F81" hidden="1">#REF!</definedName>
    <definedName name="BOF3B1DC222E0C475C8142D827C347BA2C" hidden="1">#REF!</definedName>
    <definedName name="BOF564D889466B4A6EB45034FBB4C9409D" hidden="1">#REF!</definedName>
    <definedName name="BOF5DB7B2145004373867C46559B67EACF" hidden="1">#REF!</definedName>
    <definedName name="BOF65DC000D32D4050A506A26233153FD1" hidden="1">#REF!</definedName>
    <definedName name="BOF77DE5A3564C45468250A629E08BAF16" hidden="1">#REF!</definedName>
    <definedName name="BOF7C75BEE65E1465394BA46C0D3AC9ED7" hidden="1">#REF!</definedName>
    <definedName name="BOF80660143BF242C5AA5545B124ED5D6D" hidden="1">#REF!</definedName>
    <definedName name="BOF8DECC2FD4A84BE3BB1474B33437F2D7" hidden="1">#REF!</definedName>
    <definedName name="BOF91502AF0E4F4D53B6DE17CBED4DFFBA" hidden="1">#REF!</definedName>
    <definedName name="BOFCE900CCFEE34C16A7138B23C03B78AB" hidden="1">#REF!</definedName>
    <definedName name="BOFDB576A369054610A118182A4F2DC975" hidden="1">#REF!</definedName>
    <definedName name="BOFFD257895E8D4E0698585A98CB0FB066" hidden="1">#REF!</definedName>
    <definedName name="boh" hidden="1">{#N/A,#N/A,FALSE,"SINTESI GESTIONALE";#N/A,#N/A,FALSE,"all.1 - LAVORO";#N/A,#N/A,FALSE,"all. 2 - SPESE AMM.TIVE";#N/A,#N/A,FALSE," SINTESI CIVILISTICO";#N/A,#N/A,FALSE,"Commerciale"}</definedName>
    <definedName name="bollox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ma" hidden="1">{#N/A,#N/A,FALSE,"Assessment";#N/A,#N/A,FALSE,"Staffing";#N/A,#N/A,FALSE,"Hires";#N/A,#N/A,FALSE,"Assumptions"}</definedName>
    <definedName name="Bond_BondFees">#REF!</definedName>
    <definedName name="Bond_OID">#REF!</definedName>
    <definedName name="Bond1_Amt">#REF!</definedName>
    <definedName name="Bond1_Date">#REF!</definedName>
    <definedName name="Bond1_Fee">#REF!</definedName>
    <definedName name="Bond1_FeePct">#REF!</definedName>
    <definedName name="Bond1_Int">#REF!</definedName>
    <definedName name="Bond1_Mat">#REF!</definedName>
    <definedName name="Bond2_Amt">#REF!</definedName>
    <definedName name="Bond2_Date">#REF!</definedName>
    <definedName name="Bond2_Fee">#REF!</definedName>
    <definedName name="Bond2_FeePct">#REF!</definedName>
    <definedName name="Bond2_Int">#REF!</definedName>
    <definedName name="Bond2_Mat">#REF!</definedName>
    <definedName name="Bond3_Amt">#REF!</definedName>
    <definedName name="Bond3_Date">#REF!</definedName>
    <definedName name="Bond3_Fee">#REF!</definedName>
    <definedName name="Bond3_FeePct">#REF!</definedName>
    <definedName name="Bond3_Int">#REF!</definedName>
    <definedName name="Bond3_Mat">#REF!</definedName>
    <definedName name="Bond4_Amt">#REF!</definedName>
    <definedName name="Bond4_Date">#REF!</definedName>
    <definedName name="Bond4_Fee">#REF!</definedName>
    <definedName name="Bond4_FeePct">#REF!</definedName>
    <definedName name="Bond4_Int">#REF!</definedName>
    <definedName name="Bond4_Mat">#REF!</definedName>
    <definedName name="boo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OOK_VALUE" hidden="1">"BOOK_VALUE"</definedName>
    <definedName name="Bookmark" hidden="1">#REF!</definedName>
    <definedName name="booknuovo" hidden="1">{#N/A,#N/A,FALSE,"PRESENT";#N/A,#N/A,FALSE,"INDICE";#N/A,#N/A,FALSE,"DIV_CONS";#N/A,#N/A,FALSE,"DIV_GRUP";#N/A,#N/A,FALSE,"DIV_BIM";#N/A,#N/A,FALSE,"DIV_UMPL";#N/A,#N/A,FALSE,"DIV_BDBAS"}</definedName>
    <definedName name="bopnre" hidden="1">{"'PRORATE GOALS '!$A$1:$O$25"}</definedName>
    <definedName name="borra" hidden="1">{#N/A,#N/A,FALSE,"Aging Summary";#N/A,#N/A,FALSE,"Ratio Analysis";#N/A,#N/A,FALSE,"Test 120 Day Accts";#N/A,#N/A,FALSE,"Tickmarks"}</definedName>
    <definedName name="bouw" hidden="1">39364.6068865741</definedName>
    <definedName name="bp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p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p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p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bplh27" hidden="1">#REF!</definedName>
    <definedName name="br" hidden="1">{"NETCIRC",#N/A,FALSE,"Net CIrc";"NETCIRCMON",#N/A,FALSE,"Net CIrc"}</definedName>
    <definedName name="brad" hidden="1">{#N/A,#N/A,FALSE,"MR-1";#N/A,#N/A,FALSE,"MR-2";#N/A,#N/A,FALSE,"MR-3a";#N/A,#N/A,FALSE,"MR-3b";#N/A,#N/A,FALSE,"MR-4";#N/A,#N/A,FALSE,"MR-5";#N/A,#N/A,FALSE,"MR-5 AR";#N/A,#N/A,FALSE,"MR-5 LOAN";#N/A,#N/A,FALSE,"MR-ROIC";#N/A,#N/A,FALSE,"MR-HEADCOUNT"}</definedName>
    <definedName name="brand">#REF!</definedName>
    <definedName name="BrandAverageCopay" hidden="1">#REF!</definedName>
    <definedName name="BrandMultiAverageCopay" hidden="1">#REF!</definedName>
    <definedName name="BrandWriterMOP">#REF!</definedName>
    <definedName name="brd_ess">#REF!</definedName>
    <definedName name="brd_high">#REF!</definedName>
    <definedName name="brd_let">#REF!</definedName>
    <definedName name="brdata">#REF!</definedName>
    <definedName name="breakout_as03">#REF!</definedName>
    <definedName name="breda2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re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regeb" hidden="1">{#N/A,#N/A,TRUE,"Valeurs99"}</definedName>
    <definedName name="Brett" hidden="1">{#N/A,#N/A,FALSE,"0030-672";#N/A,#N/A,FALSE,"0030-673";#N/A,#N/A,FALSE,"0030-676";#N/A,#N/A,FALSE,"0030-677";#N/A,#N/A,FALSE,"0030-678";#N/A,#N/A,FALSE,"0030-679";#N/A,#N/A,FALSE,"0050-201";#N/A,#N/A,FALSE,"0050-901_0050-919";#N/A,#N/A,FALSE,"0060-003";#N/A,#N/A,FALSE,"0070-206";#N/A,#N/A,FALSE,"0080-401";#N/A,#N/A,FALSE,"0080-402"}</definedName>
    <definedName name="brgew" hidden="1">{"'Munka1'!$B$1:$G$101"}</definedName>
    <definedName name="Brice" hidden="1">{#N/A,#N/A,TRUE,"Cover sheet";#N/A,#N/A,TRUE,"INPUTS";#N/A,#N/A,TRUE,"OUTPUTS";#N/A,#N/A,TRUE,"VALUATION"}</definedName>
    <definedName name="Bridge" hidden="1">{"'Highlights'!$A$1:$M$123"}</definedName>
    <definedName name="bridgesfsgs" hidden="1">#N/A</definedName>
    <definedName name="bridgshfofgh" hidden="1">#N/A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admarket">#REF!</definedName>
    <definedName name="Broadstone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r" hidden="1">#REF!</definedName>
    <definedName name="bruce" hidden="1">{#N/A,"P1",FALSE,"SI.XLS";#N/A,"P2",FALSE,"SI.XLS";#N/A,"P3",FALSE,"SI.XLS"}</definedName>
    <definedName name="bruce1" hidden="1">{#N/A,"P1",FALSE,"SI.XLS";#N/A,"P2",FALSE,"SI.XLS";#N/A,"P3",FALSE,"SI.XLS"}</definedName>
    <definedName name="bs" hidden="1">{#N/A,#N/A,FALSE,"Job Sched"}</definedName>
    <definedName name="BS_Acct_and_Desc1" hidden="1">#REF!</definedName>
    <definedName name="BS_Acct_Desc1" hidden="1">#REF!</definedName>
    <definedName name="BS_Acct_Desc5" hidden="1">#REF!</definedName>
    <definedName name="BS_Acct_Desc6" hidden="1">#REF!</definedName>
    <definedName name="BS_Acct_Desc9" hidden="1">#REF!</definedName>
    <definedName name="BS_Acct1" hidden="1">#REF!</definedName>
    <definedName name="BS_Acct5" hidden="1">#REF!</definedName>
    <definedName name="BS_Acct6" hidden="1">#REF!</definedName>
    <definedName name="BS_Acct9" hidden="1">#REF!</definedName>
    <definedName name="BS_Classification2" hidden="1">#REF!</definedName>
    <definedName name="BS_Line_Level_31" hidden="1">#REF!</definedName>
    <definedName name="BS_Line_Level_41" hidden="1">#REF!</definedName>
    <definedName name="BS_Line_Level_51" hidden="1">#REF!</definedName>
    <definedName name="BS_Line_Name1" hidden="1">#REF!</definedName>
    <definedName name="BS_Line_Name2" hidden="1">#REF!</definedName>
    <definedName name="BS_Line_Name3" hidden="1">#REF!</definedName>
    <definedName name="BS_Line_Name6" hidden="1">#REF!</definedName>
    <definedName name="BS_Line_Nbr2" hidden="1">#REF!</definedName>
    <definedName name="BS_Line_SubTotal1" hidden="1">#REF!</definedName>
    <definedName name="BS_Line_SubTotal5" hidden="1">#REF!</definedName>
    <definedName name="BS_Lower_Class_Name9" hidden="1">#REF!</definedName>
    <definedName name="BS_SubClass6" hidden="1">#REF!</definedName>
    <definedName name="BS_일본" hidden="1">#REF!</definedName>
    <definedName name="BS1a" hidden="1">{"standalone1",#N/A,FALSE,"DCFBase";"standalone2",#N/A,FALSE,"DCFBase"}</definedName>
    <definedName name="BSC" hidden="1">{"'MIS format'!$B$2:$W$101"}</definedName>
    <definedName name="BSDate1">#REF!</definedName>
    <definedName name="BSDate2">#REF!</definedName>
    <definedName name="BSDate3">#REF!</definedName>
    <definedName name="BSDEC02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bsfuruhs" hidden="1">{#N/A,#N/A,FALSE,"Bericht 2";#N/A,#N/A,FALSE,"Bericht 3";#N/A,#N/A,FALSE,"Bericht 1"}</definedName>
    <definedName name="BSIWhichPageSetup" hidden="1">1</definedName>
    <definedName name="BSIWhichPageSetup_0" hidden="1">"0þ"</definedName>
    <definedName name="bsk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SMBM">#REF!</definedName>
    <definedName name="bss" hidden="1">{"MASTER",#N/A,FALSE,"MASTER";"Summary P&amp;L",#N/A,FALSE,"MASTER";"Summary Bus Area",#N/A,FALSE,"MASTER";"Summary Trends",#N/A,FALSE,"MASTER";"Summary Mix",#N/A,FALSE,"MASTER";"Headcount Summary",#N/A,FALSE,"MASTER";"Headcount Movement",#N/A,FALSE,"MASTER";"Headcount Certification",#N/A,FALSE,"MASTER";"Top Customers",#N/A,FALSE,"MASTER";"Restructuring",#N/A,FALSE,"MASTER";"Total Costs",#N/A,FALSE,"MASTER";"FBS P&amp;L",#N/A,FALSE,"MASTER";"FBS Headcount",#N/A,FALSE,"MASTER";"FBS Top Customers",#N/A,FALSE,"MASTER";"FBS Cost",#N/A,FALSE,"MASTER";"FBS Drivers",#N/A,FALSE,"MASTER";"FBS CTA",#N/A,FALSE,"MASTER";"FBS Backlog",#N/A,FALSE,"MASTER";"EBIS P&amp;L",#N/A,FALSE,"MASTER";"EBIS Headcount",#N/A,FALSE,"MASTER";"EBIS Top Customers",#N/A,FALSE,"MASTER";"EBIS Costs",#N/A,FALSE,"MASTER";"EBIS Drivers",#N/A,FALSE,"MASTER";"EBIS CTA",#N/A,FALSE,"MASTER";"EBIS Backlog",#N/A,FALSE,"MASTER";"HRS P&amp;L",#N/A,FALSE,"MASTER";"HRS Headcount",#N/A,FALSE,"MASTER";"HRS Customers",#N/A,FALSE,"MASTER";"HRS Costs",#N/A,FALSE,"MASTER";"HRS Drivers",#N/A,FALSE,"MASTER";"HRS CTA",#N/A,FALSE,"MASTER";"HRS Backlog",#N/A,FALSE,"MASTER";"SS P&amp;L",#N/A,FALSE,"MASTER";"SS Headcount",#N/A,FALSE,"MASTER";"SS Customers",#N/A,FALSE,"MASTER";"SS Costs",#N/A,FALSE,"MASTER";"SS Drivers",#N/A,FALSE,"MASTER";"SS CTA",#N/A,FALSE,"MASTER";"SS Backlog",#N/A,FALSE,"MASTER";"CONS P&amp;L",#N/A,FALSE,"MASTER";"CONS Headcount",#N/A,FALSE,"MASTER";"CONS Customers",#N/A,FALSE,"MASTER";"CONS Costs",#N/A,FALSE,"MASTER";"CONS Drivers",#N/A,FALSE,"MASTER";"CONS CTA",#N/A,FALSE,"MASTER";"CONS Backlog",#N/A,FALSE,"MASTER";"NI P&amp;L",#N/A,FALSE,"MASTER";"NI Headcount",#N/A,FALSE,"MASTER";"NI Customers",#N/A,FALSE,"MASTER";"NI Costs",#N/A,FALSE,"MASTER";"NI Drivers",#N/A,FALSE,"MASTER";"NI CTA",#N/A,FALSE,"MASTER";"NI Backlog",#N/A,FALSE,"MASTER";"ESI P&amp;L",#N/A,FALSE,"MASTER";"ESO Headcount",#N/A,FALSE,"MASTER";"ESI Customers",#N/A,FALSE,"MASTER";"ESI Costs",#N/A,FALSE,"MASTER";"ESI Drivers",#N/A,FALSE,"MASTER";"ESI CTA",#N/A,FALSE,"MASTER";"ESI Backlog",#N/A,FALSE,"MASTER";"ERMS P&amp;L",#N/A,FALSE,"MASTER";"ERMS Headcount",#N/A,FALSE,"MASTER";"ERMS Customers",#N/A,FALSE,"MASTER";"ERMS Costs",#N/A,FALSE,"MASTER";"ERMS Drivers",#N/A,FALSE,"MASTER";"ERMS CTA",#N/A,FALSE,"MASTER";"ERMS Backlog",#N/A,FALSE,"MASTER";"FMS P&amp;L",#N/A,FALSE,"MASTER";"FMS Headcount",#N/A,FALSE,"MASTER";"FMS Customers",#N/A,FALSE,"MASTER";"FMS Costs",#N/A,FALSE,"MASTER";"FMS Drivers",#N/A,FALSE,"MASTER";"FMS CTA",#N/A,FALSE,"MASTER";"FMS Backlog",#N/A,FALSE,"MASTER";"Other P&amp;L",#N/A,FALSE,"MASTER";"OTHER Headcount",#N/A,FALSE,"MASTER";"Other Customers",#N/A,FALSE,"MASTER";"Other Costs",#N/A,FALSE,"MASTER";"Other Drivers",#N/A,FALSE,"MASTER";"Other CTA",#N/A,FALSE,"MASTER";"Other Backlog",#N/A,FALSE,"MASTER";"BALANCE SHEET",#N/A,FALSE,"MASTER";"AR TRENDS",#N/A,FALSE,"MASTER";"G&amp;A Headcount",#N/A,FALSE,"MASTER";"CAPEX",#N/A,FALSE,"MASTER";"G&amp;A Costs",#N/A,FALSE,"MASTER";"G&amp;A Drivers",#N/A,FALSE,"MASTER";"S&amp;M Headcount",#N/A,FALSE,"MASTER";"S&amp;M Costs",#N/A,FALSE,"MASTER";"S&amp;M Drivers",#N/A,FALSE,"MASTER";"R&amp;D Headcount",#N/A,FALSE,"MASTER";"R&amp;D Costs",#N/A,FALSE,"MASTER";"R&amp;D Drivers",#N/A,FALSE,"MASTER"}</definedName>
    <definedName name="BT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BTOI" hidden="1">{#N/A,#N/A,FALSE,"Tabl. FB300";#N/A,#N/A,FALSE,"Tabl. FB350";#N/A,#N/A,FALSE,"Tabl. FB400";#N/A,#N/A,FALSE,"Tabl. FB500";#N/A,#N/A,FALSE,"Tabl. FS090"}</definedName>
    <definedName name="bubba" hidden="1">{"Assumptions","Best Case",FALSE,"1999 Assumptions";"Accruals",#N/A,FALSE,"Accruals and Estimates";"Income",#N/A,FALSE,"Budget Reports";"Cash",#N/A,FALSE,"Budget Reports";"BS",#N/A,FALSE,"Budget Reports"}</definedName>
    <definedName name="bububu" hidden="1">{#N/A,#N/A,FALSE,"Performance Flash Report"}</definedName>
    <definedName name="bububu1" hidden="1">{#N/A,#N/A,FALSE,"Performance Flash Report"}</definedName>
    <definedName name="Bud_1_12">#REF!</definedName>
    <definedName name="Bud_all">#REF!</definedName>
    <definedName name="Bud_excl">#REF!</definedName>
    <definedName name="budaggr">#REF!</definedName>
    <definedName name="budg." hidden="1">{"Monthly",#N/A,FALSE,"Monthly"}</definedName>
    <definedName name="budg._1" hidden="1">{"Monthly",#N/A,FALSE,"Monthly"}</definedName>
    <definedName name="budg._2" hidden="1">{"Monthly",#N/A,FALSE,"Monthly"}</definedName>
    <definedName name="budg._3" hidden="1">{"Monthly",#N/A,FALSE,"Monthly"}</definedName>
    <definedName name="Budget">#REF!</definedName>
    <definedName name="Budget_1">#REF!</definedName>
    <definedName name="Budget_2">#REF!</definedName>
    <definedName name="Budget_Mth">#REF!</definedName>
    <definedName name="Budget_YTD">#REF!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2012" hidden="1">{"Company 1",#N/A,FALSE,"Company1"}</definedName>
    <definedName name="Budget2012_1" hidden="1">{"Company 1",#N/A,FALSE,"Company1"}</definedName>
    <definedName name="Budget2012_2" hidden="1">{"Company 1",#N/A,FALSE,"Company1"}</definedName>
    <definedName name="Budget2012_3" hidden="1">{"Company 1",#N/A,FALSE,"Company1"}</definedName>
    <definedName name="budget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udget3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udget3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udget3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UDGETPERIOD" hidden="1">"01-01-2009..31-12-2009"</definedName>
    <definedName name="BudgetStart" hidden="1">#REF!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IAO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buma" hidden="1">{"SchG1",#N/A,FALSE,"Schedules";"SchG2",#N/A,FALSE,"Schedules"}</definedName>
    <definedName name="buma_1" hidden="1">{"SchG1",#N/A,FALSE,"Schedules";"SchG2",#N/A,FALSE,"Schedules"}</definedName>
    <definedName name="buma_2" hidden="1">{"SchG1",#N/A,FALSE,"Schedules";"SchG2",#N/A,FALSE,"Schedules"}</definedName>
    <definedName name="buma_3" hidden="1">{"SchG1",#N/A,FALSE,"Schedules";"SchG2",#N/A,FALSE,"Schedules"}</definedName>
    <definedName name="BumaSena" hidden="1">{"SchL1",#N/A,FALSE,"Schedules";"SchL2",#N/A,FALSE,"Schedules"}</definedName>
    <definedName name="BumaSena_1" hidden="1">{"SchL1",#N/A,FALSE,"Schedules";"SchL2",#N/A,FALSE,"Schedules"}</definedName>
    <definedName name="BumaSena_2" hidden="1">{"SchL1",#N/A,FALSE,"Schedules";"SchL2",#N/A,FALSE,"Schedules"}</definedName>
    <definedName name="BumaSena_3" hidden="1">{"SchL1",#N/A,FALSE,"Schedules";"SchL2",#N/A,FALSE,"Schedules"}</definedName>
    <definedName name="bunib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unib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unib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unib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burp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usiness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Business_Code12" hidden="1">#REF!</definedName>
    <definedName name="Business_Code15" hidden="1">#REF!</definedName>
    <definedName name="Business_Code16" hidden="1">#REF!</definedName>
    <definedName name="Business_Code2" hidden="1">#REF!</definedName>
    <definedName name="Business_Name1" hidden="1">#REF!</definedName>
    <definedName name="Business_Name12" hidden="1">#REF!</definedName>
    <definedName name="Business_Name2" hidden="1">#REF!</definedName>
    <definedName name="Business_Name7" hidden="1">#REF!</definedName>
    <definedName name="BusName">#REF!</definedName>
    <definedName name="BusSum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Unit">#REF!</definedName>
    <definedName name="Button2">{"Mcp08.PrintRep",""}</definedName>
    <definedName name="BV_OVER_SHARES" hidden="1">"BV_OVER_SHARES"</definedName>
    <definedName name="bvchda" hidden="1">{#N/A,#N/A,FALSE,"Tabelle1"}</definedName>
    <definedName name="bvcnxcv" hidden="1">{#N/A,#N/A,FALSE,"Bericht 2";#N/A,#N/A,FALSE,"Bericht 3";#N/A,#N/A,FALSE,"Bericht 1"}</definedName>
    <definedName name="bvcx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vdfbdf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vdfbvdfbvdf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bvfb" hidden="1">{"All",#N/A,FALSE,"Admin";"G only",#N/A,FALSE,"Admin";"No G",#N/A,FALSE,"Admin"}</definedName>
    <definedName name="bvgervrw" hidden="1">{#N/A,#N/A,FALSE,"Find_duplicates_for_Feb_online_"}</definedName>
    <definedName name="bvnbn" hidden="1">{#N/A,#N/A,FALSE,"Historical";#N/A,#N/A,FALSE,"EPS-Purchase";#N/A,#N/A,FALSE,"EPS-Pool";#N/A,#N/A,FALSE,"DCF";"Market Share",#N/A,FALSE,"Revenue";"Revenue",#N/A,FALSE,"Revenue"}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xdrry" hidden="1">{"גביה התחלה 1",#N/A,FALSE,"ינואר 02";"גביה התחלה 2",#N/A,FALSE,"ינואר 02";"גביה  התחלה 3",#N/A,FALSE,"ינואר 02"}</definedName>
    <definedName name="BW" hidden="1">38561.6363425926</definedName>
    <definedName name="bxc" hidden="1">{"orixcsc",#N/A,FALSE,"ORIX CSC";"orixcsc2",#N/A,FALSE,"ORIX CSC"}</definedName>
    <definedName name="BYD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e" hidden="1">{#N/A,#N/A,FALSE,"Aging Summary";#N/A,#N/A,FALSE,"Ratio Analysis";#N/A,#N/A,FALSE,"Test 120 Day Accts";#N/A,#N/A,FALSE,"Tickmarks"}</definedName>
    <definedName name="byikbyuj" hidden="1">{"SPM1",#N/A,FALSE,"RIEP"}</definedName>
    <definedName name="byikbyuj_1" hidden="1">{"SPM1",#N/A,FALSE,"RIEP"}</definedName>
    <definedName name="byikbyuj_2" hidden="1">{"SPM1",#N/A,FALSE,"RIEP"}</definedName>
    <definedName name="byikbyuj_3" hidden="1">{"SPM1",#N/A,FALSE,"RIEP"}</definedName>
    <definedName name="byubtyuj" hidden="1">{"QQQ",#N/A,FALSE,"RIEP"}</definedName>
    <definedName name="byubtyuj_1" hidden="1">{"QQQ",#N/A,FALSE,"RIEP"}</definedName>
    <definedName name="byubtyuj_2" hidden="1">{"QQQ",#N/A,FALSE,"RIEP"}</definedName>
    <definedName name="byubtyuj_3" hidden="1">{"QQQ",#N/A,FALSE,"RIEP"}</definedName>
    <definedName name="byukkty" hidden="1">{#N/A,#N/A,FALSE,"RIEP"}</definedName>
    <definedName name="byukkty_1" hidden="1">{#N/A,#N/A,FALSE,"RIEP"}</definedName>
    <definedName name="byukkty_2" hidden="1">{#N/A,#N/A,FALSE,"RIEP"}</definedName>
    <definedName name="byukkty_3" hidden="1">{#N/A,#N/A,FALSE,"RIEP"}</definedName>
    <definedName name="byuku" hidden="1">{#N/A,#N/A,FALSE,"RIEP"}</definedName>
    <definedName name="byuku_1" hidden="1">{#N/A,#N/A,FALSE,"RIEP"}</definedName>
    <definedName name="byuku_2" hidden="1">{#N/A,#N/A,FALSE,"RIEP"}</definedName>
    <definedName name="byuku_3" hidden="1">{#N/A,#N/A,FALSE,"RIEP"}</definedName>
    <definedName name="bzxcv" hidden="1">{#N/A,#N/A,FALSE,"WEEK (1)";#N/A,#N/A,FALSE,"WEEK (1)";#N/A,#N/A,FALSE,"WEEK (1)";#N/A,#N/A,FALSE,"WEEK (1)";#N/A,#N/A,FALSE,"WEEK (1)";#N/A,#N/A,FALSE,"WEEK (1)";#N/A,#N/A,FALSE,"WEEK (5)";#N/A,#N/A,FALSE,"WEEK (5)";#N/A,#N/A,FALSE,"WEEK (5)";#N/A,#N/A,FALSE,"JUNE";#N/A,#N/A,FALSE,"JULY"}</definedName>
    <definedName name="bzxcv_1" hidden="1">{#N/A,#N/A,FALSE,"WEEK (1)";#N/A,#N/A,FALSE,"WEEK (1)";#N/A,#N/A,FALSE,"WEEK (1)";#N/A,#N/A,FALSE,"WEEK (1)";#N/A,#N/A,FALSE,"WEEK (1)";#N/A,#N/A,FALSE,"WEEK (1)";#N/A,#N/A,FALSE,"WEEK (5)";#N/A,#N/A,FALSE,"WEEK (5)";#N/A,#N/A,FALSE,"WEEK (5)";#N/A,#N/A,FALSE,"JUNE";#N/A,#N/A,FALSE,"JULY"}</definedName>
    <definedName name="bzxcv_2" hidden="1">{#N/A,#N/A,FALSE,"WEEK (1)";#N/A,#N/A,FALSE,"WEEK (1)";#N/A,#N/A,FALSE,"WEEK (1)";#N/A,#N/A,FALSE,"WEEK (1)";#N/A,#N/A,FALSE,"WEEK (1)";#N/A,#N/A,FALSE,"WEEK (1)";#N/A,#N/A,FALSE,"WEEK (5)";#N/A,#N/A,FALSE,"WEEK (5)";#N/A,#N/A,FALSE,"WEEK (5)";#N/A,#N/A,FALSE,"JUNE";#N/A,#N/A,FALSE,"JULY"}</definedName>
    <definedName name="bzxcv_3" hidden="1">{#N/A,#N/A,FALSE,"WEEK (1)";#N/A,#N/A,FALSE,"WEEK (1)";#N/A,#N/A,FALSE,"WEEK (1)";#N/A,#N/A,FALSE,"WEEK (1)";#N/A,#N/A,FALSE,"WEEK (1)";#N/A,#N/A,FALSE,"WEEK (1)";#N/A,#N/A,FALSE,"WEEK (5)";#N/A,#N/A,FALSE,"WEEK (5)";#N/A,#N/A,FALSE,"WEEK (5)";#N/A,#N/A,FALSE,"JUNE";#N/A,#N/A,FALSE,"JULY"}</definedName>
    <definedName name="ç" hidden="1">#REF!</definedName>
    <definedName name="c\cxz\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\zx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a">#REF!</definedName>
    <definedName name="cab" hidden="1">{"'Munka1'!$B$1:$G$101"}</definedName>
    <definedName name="Cable" hidden="1">{#N/A,#N/A,FALSE,"Operations";#N/A,#N/A,FALSE,"Financials"}</definedName>
    <definedName name="Cable2" hidden="1">{#N/A,#N/A,FALSE,"Operations";#N/A,#N/A,FALSE,"Financials"}</definedName>
    <definedName name="cabt" hidden="1">{"'Munka1'!$B$1:$G$101"}</definedName>
    <definedName name="CabTec" hidden="1">{"'Munka1'!$B$1:$G$101"}</definedName>
    <definedName name="cabtec2" hidden="1">{"'Munka1'!$B$1:$G$101"}</definedName>
    <definedName name="Cabtec3" hidden="1">{"'Munka1'!$B$1:$G$101"}</definedName>
    <definedName name="cacc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fas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aflo" hidden="1">{"VOLVSLY",#N/A,FALSE,"VOLUMI";"NETVSLY",#N/A,FALSE,"NET";"PTAXVSLY",#N/A,FALSE,"PTAX"}</definedName>
    <definedName name="cagare" hidden="1">{"FCB_ALL",#N/A,FALSE,"FCB"}</definedName>
    <definedName name="Cahs" hidden="1">#REF!</definedName>
    <definedName name="CalcLinks">#REF!</definedName>
    <definedName name="CalcLYLinks">#REF!</definedName>
    <definedName name="CalcNameFix">#REF!</definedName>
    <definedName name="CalcNameVar">#REF!</definedName>
    <definedName name="Calc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enderisation">#REF!</definedName>
    <definedName name="call" hidden="1">{#N/A,#N/A,FALSE,"3mthsum.xls";#N/A,#N/A,FALSE,"fcstmth1.xls";#N/A,#N/A,FALSE,"fcstmth2.xls";#N/A,#N/A,FALSE,"fcstmth3.xls";#N/A,#N/A,FALSE,"cntsprt.xls";#N/A,#N/A,FALSE,"fldind.xls";#N/A,#N/A,FALSE,"epo.xls";#N/A,#N/A,FALSE,"tech.xls";#N/A,#N/A,FALSE,"train.xls";#N/A,#N/A,FALSE,"realest.xls";#N/A,#N/A,FALSE,"cfs.xls"}</definedName>
    <definedName name="calle" hidden="1">{#N/A,#N/A,FALSE,"CreditStat";#N/A,#N/A,FALSE,"SPbrkup";#N/A,#N/A,FALSE,"MerSPsyn";#N/A,#N/A,FALSE,"MerSPwKCsyn";#N/A,#N/A,FALSE,"MerSPwKCsyn (2)";#N/A,#N/A,FALSE,"CreditStat (2)"}</definedName>
    <definedName name="cambi" hidden="1">#REF!</definedName>
    <definedName name="canac" hidden="1">{#N/A,#N/A,FALSE,"UK";#N/A,#N/A,FALSE,"BA";#N/A,#N/A,FALSE,"VZ"}</definedName>
    <definedName name="CANADA">#REF!</definedName>
    <definedName name="cance" hidden="1">{#N/A,#N/A,TRUE,"PAGE 2";#N/A,#N/A,TRUE,"PAGE 3";#N/A,#N/A,TRUE,"PAGE4"}</definedName>
    <definedName name="cancel">#REF!</definedName>
    <definedName name="cancel1">#REF!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Mkts">#REF!</definedName>
    <definedName name="Cap_Mkts_2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{"Rev and Exp",#N/A,TRUE,"Financials";"Working Capital",#N/A,TRUE,"Financials"}</definedName>
    <definedName name="Capacity" hidden="1">{#N/A,#N/A,FALSE,"IPO";#N/A,#N/A,FALSE,"DCF";#N/A,#N/A,FALSE,"LBO";#N/A,#N/A,FALSE,"MULT_VAL";#N/A,#N/A,FALSE,"Status Quo";#N/A,#N/A,FALSE,"Recap"}</definedName>
    <definedName name="CAPAX" hidden="1">{"Def Tax Long",#N/A,TRUE,"Financials";"Def Tax Short",#N/A,TRUE,"Financials";"Cons Tax Sched",#N/A,TRUE,"Financials"}</definedName>
    <definedName name="capdetail" hidden="1">#REF!</definedName>
    <definedName name="capes" hidden="1">{"Comité de Direccion",#N/A,FALSE,"Mémo Comité de Dirección";"Comité de Direccion",#N/A,FALSE,"Cover Comité de Dirección";"Comité de Direccion",#N/A,FALSE,"Loewe Group Feasibility";"Comité de Direccion",#N/A,FALSE,"Summary Leather &amp; Textile";"Comité de Direccion",#N/A,FALSE,"Summary Perfumes";"Comité de Direccion",#N/A,FALSE,"Summary Industrial";"Comité de Direccion",#N/A,FALSE,"Graphics 1"}</definedName>
    <definedName name="capex" hidden="1">{"Exist Debt Amort",#N/A,TRUE,"Financials";"Intangible Amort",#N/A,TRUE,"Financials";"Proj Debt Amort",#N/A,TRUE,"Financials";"Proj Pfd Amort",#N/A,TRUE,"Financials"}</definedName>
    <definedName name="Capex_Review" hidden="1">{"'Page 2-4'!$A$1:$O$47","'Page 2-2'!$A$1:$P$58"}</definedName>
    <definedName name="CAPEX1" hidden="1">{#N/A,#N/A,FALSE,"HIGHNEW";#N/A,#N/A,FALSE,"HIGHOLD"}</definedName>
    <definedName name="capex2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CapexAccrual" hidden="1">56</definedName>
    <definedName name="CapExMPAD">#REF!</definedName>
    <definedName name="CapExMPBG">#REF!</definedName>
    <definedName name="CapExMPE">#REF!</definedName>
    <definedName name="CapExMPS">#REF!</definedName>
    <definedName name="CAPITAL_EXPEN" hidden="1">"CAPITAL_EXPEN"</definedName>
    <definedName name="CAPITAL_LEASE" hidden="1">"CAPITAL_LEASE"</definedName>
    <definedName name="Capitalization_Structure">#REF!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Structure" hidden="1">#REF!</definedName>
    <definedName name="capping" hidden="1">{#N/A,#N/A,FALSE,"Aging Summary";#N/A,#N/A,FALSE,"Ratio Analysis";#N/A,#N/A,FALSE,"Test 120 Day Accts";#N/A,#N/A,FALSE,"Tickmarks"}</definedName>
    <definedName name="CAPSPEN2">#REF!</definedName>
    <definedName name="CAPSPEND">#REF!</definedName>
    <definedName name="carla" hidden="1">{"NIVEL1",#N/A,FALSE,"RESUMEN";"NIVEL2",#N/A,FALSE,"RESUMEN";"NIVEL4",#N/A,FALSE,"RESUMEN"}</definedName>
    <definedName name="carla_1" hidden="1">{"NIVEL1",#N/A,FALSE,"RESUMEN";"NIVEL2",#N/A,FALSE,"RESUMEN";"NIVEL4",#N/A,FALSE,"RESUMEN"}</definedName>
    <definedName name="carmen" hidden="1">{#N/A,#N/A,FALSE,"Aging Summary";#N/A,#N/A,FALSE,"Ratio Analysis";#N/A,#N/A,FALSE,"Test 120 Day Accts";#N/A,#N/A,FALSE,"Tickmarks"}</definedName>
    <definedName name="carryover_totls">#REF!</definedName>
    <definedName name="CASA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cascsac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asdfasf" hidden="1">{"DCF1",#N/A,TRUE,"CC";"DCF2",#N/A,TRUE,"CC";"DCF3",#N/A,TRUE,"CC";#N/A,#N/A,TRUE,"LBO Analysis";"CC_overview",#N/A,TRUE,"CC";"RR_summary",#N/A,TRUE,"RR";"Contribution",#N/A,TRUE,"Contribution CC-RR";"CPE_merger_plan",#N/A,TRUE,"CC Merger Plan (CP&amp;E)";#N/A,#N/A,TRUE,"Break-Up";#N/A,#N/A,TRUE,"CC Merger Plan"}</definedName>
    <definedName name="casds" hidden="1">{"DCF1",#N/A,FALSE,"SIERRA DCF";"MATRIX1",#N/A,FALSE,"SIERRA DCF"}</definedName>
    <definedName name="Case_Name">#REF!</definedName>
    <definedName name="CASH">#REF!</definedName>
    <definedName name="Cash_Amend_Fees">#REF!</definedName>
    <definedName name="Cash_change">#REF!</definedName>
    <definedName name="Cash_Collat_LCs">#REF!</definedName>
    <definedName name="CASH_DUE_BANKS" hidden="1">"CASH_DUE_BANKS"</definedName>
    <definedName name="CASH_EQUIV" hidden="1">"CASH_EQUIV"</definedName>
    <definedName name="CASH_FLOW">#REF!</definedName>
    <definedName name="cash_flow_calc">#REF!</definedName>
    <definedName name="CASH_INTEREST" hidden="1">"CASH_INTEREST"</definedName>
    <definedName name="CASH_ST" hidden="1">"CASH_ST"</definedName>
    <definedName name="CASH_TAXES" hidden="1">"CASH_TAXES"</definedName>
    <definedName name="CashflFinanzierg" hidden="1">#REF!</definedName>
    <definedName name="CashflFinanzierg_" hidden="1">#REF!</definedName>
    <definedName name="CashflInvestition" hidden="1">#REF!</definedName>
    <definedName name="CashflInvestition_" hidden="1">#REF!</definedName>
    <definedName name="CashflLfdGesch" hidden="1">#REF!</definedName>
    <definedName name="CashflLfdGesch_" hidden="1">#REF!</definedName>
    <definedName name="cashflow" hidden="1">{"'Vendas Ônibus'!$A$7:$Q$30"}</definedName>
    <definedName name="Cashflow07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CASHSUM">#REF!</definedName>
    <definedName name="CASHSUM2">#REF!</definedName>
    <definedName name="CASHSUMBIL">#REF!</definedName>
    <definedName name="cashsumwc">#REF!</definedName>
    <definedName name="CASHSUMWCDT">#REF!</definedName>
    <definedName name="cat" hidden="1">{#N/A,#N/A,FALSE,"Taxblinc";#N/A,#N/A,FALSE,"Rsvsacls"}</definedName>
    <definedName name="CatFiler">#REF!</definedName>
    <definedName name="cavde" hidden="1">{"FCB_ALL",#N/A,FALSE,"FCB"}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zzo" hidden="1">{"cap_structure",#N/A,FALSE,"Graph-Mkt Cap";"price",#N/A,FALSE,"Graph-Price";"ebit",#N/A,FALSE,"Graph-EBITDA";"ebitda",#N/A,FALSE,"Graph-EBITDA"}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" hidden="1">#REF!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" hidden="1">#REF!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hidden="1">#REF!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" hidden="1">#REF!</definedName>
    <definedName name="cb_Chart_3_opts" hidden="1">"1, 1, 1, False, 2, True, False, , 0, False, False, 2, 2"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33DD6F_opts" hidden="1">"1, 9, 1, False, 2, False, False, , 1, False, True, 2, 1"</definedName>
    <definedName name="cb_sChart1033DF83_opts" hidden="1">"1, 9, 1, False, 2, False, False, , 1, False, False, 2, 1"</definedName>
    <definedName name="cb_sChart1033E30A_opts" hidden="1">"1, 9, 1, False, 2, False, False, , 1, False, True, 2, 1"</definedName>
    <definedName name="cb_sChart1033FE59_opts" hidden="1">"1, 9, 1, False, 2, False, False, , 1, False, False, 1, 1"</definedName>
    <definedName name="cb_sChart10340397_opts" hidden="1">"1, 9, 1, False, 2, False, False, , 1, False, True, 1, 1"</definedName>
    <definedName name="cb_sChart1034047F_opts" hidden="1">"1, 9, 1, False, 2, False, False, , 1, False, True, 2, 1"</definedName>
    <definedName name="cb_sChart10343B28_opts" hidden="1">"1, 9, 1, False, 2, False, False, , 1, False, True, 2, 1"</definedName>
    <definedName name="cb_sChart10345D4A_opts" hidden="1">"1, 3, 1, False, 2, False, False, , 1, False, True, 1, 1"</definedName>
    <definedName name="cb_sChart10345F02_opts" hidden="1">"1, 3, 1, False, 2, False, False, , 1, False, True, 1, 1"</definedName>
    <definedName name="cb_sChart10350151_opts" hidden="1">"1, 10, 1, False, 2, False, False, , 1, False, False, 1, 1"</definedName>
    <definedName name="cb_sChart10350244_opts" hidden="1">"1, 10, 1, False, 2, False, False, , 1, False, False, 2, 2"</definedName>
    <definedName name="cb_sChart105F0196_opts" hidden="1">"1, 2, 1, False, 2, False, False, , 1, False, False, 2, 1"</definedName>
    <definedName name="cb_sChart107FDA1B_opts" hidden="1">"1, 1, 1, False, 2, False, False, , 0, False, False, 1, 2"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16BFB5_opts" hidden="1">"1, 9, 1, False, 2, False, False, , 0, False, True, 2, 1"</definedName>
    <definedName name="cb_sChart1116C0EE_opts" hidden="1">"2, 1, 1, False, 2, False, False, , 0, False, True, 2, 1"</definedName>
    <definedName name="cb_sChart1116C20F_opts" hidden="1">"1, 9, 1, False, 2, False, False, , 0, False, True, 2,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EB8660_opts" hidden="1">"1, 9, 1, False, 2, False, False, , 0, False, False, 2, 1"</definedName>
    <definedName name="cb_sChart11EC8569_opts" hidden="1">"1, 1, 1, False, 2, False, False, , 0, False, False, 1,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C45FE2_opts" hidden="1">"1, 3, 1, False, 2, True, False, , 0, False, True, 2, 1"</definedName>
    <definedName name="cb_sChart12C46ABC_opts" hidden="1">"1, 3, 1, False, 2, False, False, , 0, False, False, 2, 1"</definedName>
    <definedName name="cb_sChart12C49FA2_opts" hidden="1">"1, 1, 1, False, 2, True, False, , 0, False, False, 1, 1"</definedName>
    <definedName name="cb_sChart12C4BA43_opts" hidden="1">"1, 10, 1, False, 2, True, False, , 0, False, False, 2, 2"</definedName>
    <definedName name="cb_sChart12C56221_opts" hidden="1">"1, 1, 1, False, 2, True, False, , 0, False, False, 1, 2"</definedName>
    <definedName name="cb_sChart12C571E9_opts" hidden="1">"1, 1, 1, False, 2, False, False, , 0, False, False, 1,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28EFA7_opts" hidden="1">"1, 8, 1, False, 2, False, False, , 0, False, False, 1, 1"</definedName>
    <definedName name="cb_sChart134138B2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3C669B1_opts" hidden="1">"1, 1, 1, False, 2, False, False, , 0, False, False, 1, 1"</definedName>
    <definedName name="cb_sChart13C66AD2_opts" hidden="1">"1, 1, 1, False, 2, False, False, , 0, False, False, 1, 2"</definedName>
    <definedName name="cb_sChart13C6F536_opts" hidden="1">"1, 1, 1, False, 2, False, False, , 0, False, False, 1, 1"</definedName>
    <definedName name="cb_sChart13C6F5F0_opts" hidden="1">"1, 1, 1, False, 2, False, False, , 0, False, False, 1, 2"</definedName>
    <definedName name="cb_sChart13C86DA4_opts" hidden="1">"1, 1, 1, False, 2, False, False, , 0, False, False, 1, 2"</definedName>
    <definedName name="cb_sChart13C86E52_opts" hidden="1">"1, 1, 1, False, 2, False, False, , 0, False, False, 2, 1"</definedName>
    <definedName name="cb_sChart146ADD58_opts" hidden="1">"1, 1, 1, False, 2, True, False, , 0, False, False,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9DAEBE_opts" hidden="1">"1, 9, 1, False, 2, False, False, , 0, False, True, 2, 1"</definedName>
    <definedName name="cb_sChart149DC246_opts" hidden="1">"1, 9, 1, False, 2, False, False, , 0, False, True, 2, 1"</definedName>
    <definedName name="cb_sChart14E6EA1E_opts" hidden="1">"1, 9, 1, False, 2, False, False, , 0, False, False, 1, 2"</definedName>
    <definedName name="cb_sChart14E6EB91_opts" hidden="1">"1, 9, 1, False, 2, False, False, , 0, False, False, 1, 1"</definedName>
    <definedName name="cb_sChart14E6ED99_opts" hidden="1">"1, 9, 1, False, 2, False, False, , 0, False, False, 1, 1"</definedName>
    <definedName name="cb_sChart14E6F3EE_opts" hidden="1">"1, 9, 1, False, 2, False, False, , 0, False, False, 1, 1"</definedName>
    <definedName name="cb_sChart14E81502_opts" hidden="1">"1, 9, 1, False, 2, False, False, , 0, False, False, 1, 2"</definedName>
    <definedName name="cb_sChart14E81DF6_opts" hidden="1">"1, 9, 1, False, 2, False, False, , 0, False, False, 1, 2"</definedName>
    <definedName name="cb_sChart14E82800_opts" hidden="1">"1, 9, 1, False, 2, False, False, , 0, False, False, 1, 2"</definedName>
    <definedName name="cb_sChart14E83288_opts" hidden="1">"1, 9, 1, False, 2, False, False, , 0, False, False, 1, 2"</definedName>
    <definedName name="cb_sChart14E8F629_opts" hidden="1">"1, 9, 1, False, 2, False, False, , 0, False, False, 1,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87E8_opts" hidden="1">"1, 9, 1, False, 2, False, False, , 0, False, False, 1, 2"</definedName>
    <definedName name="cb_sChart14F7947A_opts" hidden="1">"1, 9, 1, False, 2, False, False, , 0, False, False, 1, 2"</definedName>
    <definedName name="cb_sChart14F79A09_opts" hidden="1">"1, 9, 1, False, 2, False, False, , 0, False, False, 1, 2"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4FA60AB_opts" hidden="1">"1, 9, 1, False, 2, False, False, , 0, False, False, 1, 2"</definedName>
    <definedName name="cb_sChart14FA650D_opts" hidden="1">"1, 9, 1, False, 2, False, False, , 0, False, False, 1, 2"</definedName>
    <definedName name="cb_sChart1501ACE3_opts" hidden="1">"1, 8, 1, False, 2, False, False, , 0, False, False, 1, 2"</definedName>
    <definedName name="cb_sChart1501AEF7_opts" hidden="1">"1, 9, 1, False, 2, False, False, , 0, False, False, 1, 2"</definedName>
    <definedName name="cb_sChart1501DCE6_opts" hidden="1">"1, 9, 1, False, 2, False, False, , 0, False, False, 1, 2"</definedName>
    <definedName name="cb_sChart1501EF92_opts" hidden="1">"1, 9, 1, False, 2, False, False, , 0, False, False, 1, 2"</definedName>
    <definedName name="cb_sChart1501F8CB_opts" hidden="1">"1, 9, 1, False, 2, False, False, , 0, False, False, 1, 2"</definedName>
    <definedName name="cb_sChart150208AA_opts" hidden="1">"1, 9, 1, False, 2, False, False, , 0, False, False, 1, 2"</definedName>
    <definedName name="cb_sChart15020EC4_opts" hidden="1">"1, 9, 1, False, 2, False, False, , 0, False, False, 1, 2"</definedName>
    <definedName name="cb_sChart150212BF_opts" hidden="1">"1, 9, 1, False, 2, False, False, , 0, False, False, 1, 2"</definedName>
    <definedName name="cb_sChart15021F68_opts" hidden="1">"1, 9, 1, False, 2, False, False, , 0, False, False, 1, 1"</definedName>
    <definedName name="cb_sChart15022484_opts" hidden="1">"1, 9, 1, False, 2, False, False, , 0, False, False, 1, 2"</definedName>
    <definedName name="cb_sChart150226F5_opts" hidden="1">"1, 9, 1, False, 2, False, False, , 0, False, False, 1, 2"</definedName>
    <definedName name="cb_sChart15144595_opts" hidden="1">"1, 9, 1, False, 2, False, False, , 0, False, False, 1, 2"</definedName>
    <definedName name="cb_sChart15145615_opts" hidden="1">"1, 9, 1, False, 2, False, False, , 0, False, False, 1, 2"</definedName>
    <definedName name="cb_sChart151464B0_opts" hidden="1">"1, 9, 1, False, 2, False, False, , 0, False, False, 1, 2"</definedName>
    <definedName name="cb_sChart15146FA1_opts" hidden="1">"1, 9, 1, False, 2, False, False, , 0, False, False, 1, 2"</definedName>
    <definedName name="cb_sChart15149A94_opts" hidden="1">"1, 9, 1, False, 2, False, False, , 0, False, False, 1, 2"</definedName>
    <definedName name="cb_sChart1514EEC3_opts" hidden="1">"1, 9, 1, False, 2, False, False, , 0, False, False, 1, 2"</definedName>
    <definedName name="cb_sChart1514F2E0_opts" hidden="1">"1, 9, 1, False, 2, False, False, , 0, False, False, 1, 2"</definedName>
    <definedName name="cb_sChart151510A0_opts" hidden="1">"1, 9, 1, False, 2, False, False, , 0, False, False, 1, 2"</definedName>
    <definedName name="cb_sChart15154C37_opts" hidden="1">"1, 9, 1, False, 2, False, False, , 0, False, False, 1, 2"</definedName>
    <definedName name="cb_sChart15157034_opts" hidden="1">"1, 9, 1, False, 2, False, False, , 0, False, False, 1, 2"</definedName>
    <definedName name="cb_sChart1515F81B_opts" hidden="1">"1, 9, 1, False, 2, False, False, , 0, False, False, 1, 2"</definedName>
    <definedName name="cb_sChart1515F9EA_opts" hidden="1">"1, 9, 1, False, 2, False, False, , 0, False, False, 1, 2"</definedName>
    <definedName name="cb_sChart15161029_opts" hidden="1">"1, 9, 1, False, 2, False, False, , 0, False, False, 1, 2"</definedName>
    <definedName name="cb_sChart15163773_opts" hidden="1">"1, 9, 1, False, 2, False, False, , 0, False, False, 1, 2"</definedName>
    <definedName name="cb_sChart15164F8C_opts" hidden="1">"1, 9, 1, False, 2, False, False, , 0, False, False, 1, 2"</definedName>
    <definedName name="cb_sChart15165265_opts" hidden="1">"1, 9, 1, False, 2, False, False, , 0, False, False, 1, 2"</definedName>
    <definedName name="cb_sChart15166173_opts" hidden="1">"1, 9, 1, False, 2, False, False, , 0, False, False, 1, 2"</definedName>
    <definedName name="cb_sChart1516A84C_opts" hidden="1">"1, 9, 1, False, 2, False, False, , 0, False, False, 1, 2"</definedName>
    <definedName name="cb_sChart155036A2_opts" hidden="1">"1, 1, 1, False, 2, True,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562F8BF_opts" hidden="1">"1, 1, 1, False, 2, True, False, , 0, False, False, 1, 1"</definedName>
    <definedName name="cb_sChart15630EC3_opts" hidden="1">"1, 1, 1, False, 2, True, False, , 0, False, False, 1, 2"</definedName>
    <definedName name="cb_sChart15631349_opts" hidden="1">"1, 1, 1, False, 2, True, False, , 0, False, False, 1, 2"</definedName>
    <definedName name="cb_sChart15AF18F4_opts" hidden="1">"1, 9, 1, False, 2, False, False, , 0, False, True, 2, 1"</definedName>
    <definedName name="cb_sChart15AF8BCA_opts" hidden="1">"1, 1, 1, False, 2, True, False, , 0, False, False, 1, 2"</definedName>
    <definedName name="cb_sChart15AFEDE6_opts" hidden="1">"1, 1, 1, False, 2, True, False, , 0, False, False, 1, 2"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4604EE_opts" hidden="1">"1, 9, 1, False, 2, False, False, , 0, False, False, 2, 1"</definedName>
    <definedName name="cb_sChart164608F4_opts" hidden="1">"1, 8, 1, False, 2, False, False, , 0, False, False, 2, 1"</definedName>
    <definedName name="cb_sChart16460E84_opts" hidden="1">"1, 9, 1, False, 2, False, False, , 0, False, True, 2, 1"</definedName>
    <definedName name="cb_sChart1646186B_opts" hidden="1">"1, 9, 1, False, 2, False, False, , 0, False, True, 2, 1"</definedName>
    <definedName name="cb_sChart169ECCEE_opts" hidden="1">"1, 1, 1, False, 2, True, False, , 0, False, True, 1, 1"</definedName>
    <definedName name="cb_sChart169ECDBF_opts" hidden="1">"1, 1, 1, False, 2, True, False, , 0, False, True, 1, 1"</definedName>
    <definedName name="cb_sChart169EFD5A_opts" hidden="1">"1, 1, 1, False, 2, True, False, , 0, False, True, 1, 1"</definedName>
    <definedName name="cb_sChart16E18E81_opts" hidden="1">"1, 9, 1, False, 2, False, False, , 0, False, True, 1, 1"</definedName>
    <definedName name="cb_sChart16EBA7BA_opts" hidden="1">"1, 1, 1, False, 2, True, False, , 0, False, True, 1, 2"</definedName>
    <definedName name="cb_sChart1747F65E_opts" hidden="1">"2, 1, 2, True, 2, False, False, , 0, False, True, 1, 1"</definedName>
    <definedName name="cb_sChart1749F803_opts" hidden="1">"1, 1, 1, False, 2, True, False, , 0, False, False, 1, 1"</definedName>
    <definedName name="cb_sChart174A0AB0_opts" hidden="1">"1, 1, 1, False, 2, False, False, , 0, False, False, 2, 1"</definedName>
    <definedName name="cb_sChart174C8BEB_opts" hidden="1">"1, 9, 1, False, 2, False, False, , 0, False, True, 1, 1"</definedName>
    <definedName name="cb_sChart174C8EAD_opts" hidden="1">"1, 9, 1, False, 2, False, False, , 0, False, False, 1, 1"</definedName>
    <definedName name="cb_sChart174C909E_opts" hidden="1">"1, 9, 1, False, 2, False, False, , 0, False, True, 1, 1"</definedName>
    <definedName name="cb_sChart174E2C44_opts" hidden="1">"2, 1, 2, True, 2, False, False, , 0, False, True, 1, 1"</definedName>
    <definedName name="cb_sChart1754A686_opts" hidden="1">"1, 10, 1, False, 2, False, False, , 0, False, False, 2, 2"</definedName>
    <definedName name="cb_sChart1755F643_opts" hidden="1">"1, 1, 1, False, 2, False, False, , 0, False, False, 2, 1"</definedName>
    <definedName name="cb_sChart1755FC0D_opts" hidden="1">"1, 1, 1, False, 2, True, False, , 0, False, False, 2, 1"</definedName>
    <definedName name="cb_sChart17574E0D_opts" hidden="1">"1, 9, 1, False, 2, False, False, , 0, False, True, 2, 1"</definedName>
    <definedName name="cb_sChart1757578B_opts" hidden="1">"1, 9, 1, False, 2, False, False, , 0, False, True, 2, 1"</definedName>
    <definedName name="cb_sChart17577FD4_opts" hidden="1">"1, 9, 1, False, 2, False, False, , 0, False, True, 2, 1"</definedName>
    <definedName name="cb_sChart175849A6_opts" hidden="1">"1, 1, 1, False, 2, False, False, , 0, False, False, 2, 1"</definedName>
    <definedName name="cb_sChart175885B1_opts" hidden="1">"1, 1, 1, False, 2, False, False, , 0, False, False, 1, 1"</definedName>
    <definedName name="cb_sChart175890FE_opts" hidden="1">"1, 1, 1, False, 2, True, False, , 0, False, False, 1, 1"</definedName>
    <definedName name="cb_sChart17599B9A_opts" hidden="1">"1, 1, 1, False, 2, True, False, , 0, False, False, 1, 2"</definedName>
    <definedName name="cb_sChart1759BEB0_opts" hidden="1">"1, 1, 1, False, 2, True, False, , 0, False, False, 1, 2"</definedName>
    <definedName name="cb_sChart1765309A_opts" hidden="1">"2, 1, 2, True, 2, False, False, , 0, False, True, 1, 1"</definedName>
    <definedName name="cb_sChart1769A36D_opts" hidden="1">"2, 1, 2, True, 2, False, False, , 0, False, True, 1, 1"</definedName>
    <definedName name="cb_sChart1769CA15_opts" hidden="1">"1, 9, 1, False, 2, False, False, , 0, False, True, 1, 1"</definedName>
    <definedName name="cb_sChart1796B31E_opts" hidden="1">"1, 8, 1, False, 2, False, False, , 0, False, False,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2C6410_opts" hidden="1">"1, 1, 1, False, 2, True, False, , 0, False, False, 2, 2"</definedName>
    <definedName name="cb_sChart182C682D_opts" hidden="1">"2, 1, 1, False, 2, False, False, , 0, False, False, 2, 2"</definedName>
    <definedName name="cb_sChart182C6A08_opts" hidden="1">"2, 1, 1, True, 2, False, False, , 0, False, True, 2, 2"</definedName>
    <definedName name="cb_sChart182C8139_opts" hidden="1">"1, 10, 1, False, 2, False, False, , 0, False, False, 1, 1"</definedName>
    <definedName name="cb_sChart182CA784_opts" hidden="1">"2, 1, 1, True, 2, False, False, , 0, False, True, 2, 2"</definedName>
    <definedName name="cb_sChart182CB588_opts" hidden="1">"1, 1, 1, False, 2, True, False, , 0, False, False, 2, 2"</definedName>
    <definedName name="cb_sChart182CB687_opts" hidden="1">"1, 1, 1, False, 2, True, False, , 0, False, False, 2, 2"</definedName>
    <definedName name="cb_sChart182CB729_opts" hidden="1">"1, 1, 1, False, 2, True, False, , 0, False, False, 2, 2"</definedName>
    <definedName name="cb_sChart182CB879_opts" hidden="1">"1, 1, 1, False, 2, True, False, , 0, False, False, 2, 2"</definedName>
    <definedName name="cb_sChart182CCD73_opts" hidden="1">"2, 1, 2, True, 2, False, False, , 0, False, True, 1, 1"</definedName>
    <definedName name="cb_sChart182D26A7_opts" hidden="1">"1, 9, 1, False, 2, False, False, , 0, False, True, 1, 1"</definedName>
    <definedName name="cb_sChart182EE412_opts" hidden="1">"1, 3, 1, False, 2, False, False, , 0, False, False, 2, 2"</definedName>
    <definedName name="cb_sChart182EE7EA_opts" hidden="1">"1, 3, 1, False, 2, True, False, , 0, False, True, 2, 2"</definedName>
    <definedName name="cb_sChart182EEAFD_opts" hidden="1">"1, 3, 1, False, 2, False, False, , 0, False, True, 1, 1"</definedName>
    <definedName name="cb_sChart182EEB7C_opts" hidden="1">"1, 3, 1, False, 2, False, False, , 0, False, True, 2, 2"</definedName>
    <definedName name="cb_sChart182EFA23_opts" hidden="1">"1, 3, 1, False, 2, False, False, , 0, False, True, 2, 2"</definedName>
    <definedName name="cb_sChart182F2AF6_opts" hidden="1">"1, 10, 1, False, 2, False, False, , 0, False, False, 1, 1"</definedName>
    <definedName name="cb_sChart182F2C80_opts" hidden="1">"1, 10, 1, False, 2, False, False, , 0, False, False, 1, 1"</definedName>
    <definedName name="cb_sChart182F3616_opts" hidden="1">"1, 10, 1, False, 2, False, False, , 0, False, False, 1, 1"</definedName>
    <definedName name="cb_sChart182F379F_opts" hidden="1">"1, 10, 1, False, 2, False, False, , 0, False, False, 1, 1"</definedName>
    <definedName name="cb_sChart182F6E6B_opts" hidden="1">"1, 1, 1, False, 2, True, False, , 0, False, False, 1, 2"</definedName>
    <definedName name="cb_sChart182F8534_opts" hidden="1">"1, 1, 1, False, 2, True, False, , 0, False, False, 2, 2"</definedName>
    <definedName name="cb_sChart182F90BC_opts" hidden="1">"1, 1, 1, False, 2, True, False, , 0, False, False, 2, 2"</definedName>
    <definedName name="cb_sChart182FD1CB_opts" hidden="1">"1, 1, 1, False, 2, True, False, , 0, False, False, 1, 2"</definedName>
    <definedName name="cb_sChart18446126_opts" hidden="1">"2, 1, 2, True, 2, False, False, , 0, False, True, 1, 1"</definedName>
    <definedName name="cb_sChart1844654F_opts" hidden="1">"1, 9, 1, False, 2, False, False, , 0, False, True, 1, 1"</definedName>
    <definedName name="cb_sChart189C3065_opts" hidden="1">"2, 1, 2, True,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2F22E_opts" hidden="1">"1, 9, 1, False, 2, False, False, , 0, False, True, 1, 1"</definedName>
    <definedName name="cb_sChart18C2F3FD_opts" hidden="1">"1, 1, 1, False, 2, False, False, , 0, False, True, 1, 1"</definedName>
    <definedName name="cb_sChart18C2F4E5_opts" hidden="1">"1, 9, 1, False, 2, False, False, , 0, False, True, 1, 1"</definedName>
    <definedName name="cb_sChart18C63501_opts" hidden="1">"1, 1, 1, False, 2, False, False, , 0, False, False, 1, 1"</definedName>
    <definedName name="cb_sChart18D72224_opts" hidden="1">"2, 1, 2, True, 2, False, False, , 0, False, True, 1, 1"</definedName>
    <definedName name="cb_sChart19200FB6_opts" hidden="1">"1, 3, 1, False, 2, False, False, , 0, False, False, 1, 1"</definedName>
    <definedName name="cb_sChart192010B4_opts" hidden="1">"1, 3, 1, False, 2, False, False, , 0, False, True, 1, 1"</definedName>
    <definedName name="cb_sChart192037D0_opts" hidden="1">"1, 3, 1, False, 2, False, False, , 0, False, True, 1, 1"</definedName>
    <definedName name="cb_sChart1924F2C0_opts" hidden="1">"1, 9, 1, False, 2, False, False, , 0, False, True, 2, 1"</definedName>
    <definedName name="cb_sChart19258FDC_opts" hidden="1">"1, 10, 1, False, 2, True, False, , 0, False, True, 1, 1"</definedName>
    <definedName name="cb_sChart1925992C_opts" hidden="1">"1, 10, 1, False, 2, False, False, , 0, False, False, 2, 2"</definedName>
    <definedName name="cb_sChart1925CE6E_opts" hidden="1">"1, 10, 1, False, 2, True, False, , 0, False, True, 1, 1"</definedName>
    <definedName name="cb_sChart1925CF3F_opts" hidden="1">"1, 10, 1, False, 2, False, False, , 0, False, False, 1, 2"</definedName>
    <definedName name="cb_sChart1925D032_opts" hidden="1">"1, 10, 1, False, 2, False, False, , 0, False, True, 2, 2"</definedName>
    <definedName name="cb_sChart1925D125_opts" hidden="1">"1, 10, 1, False, 2, False, False, , 0, False, True, 1, 2"</definedName>
    <definedName name="cb_sChart1925D198_opts" hidden="1">"1, 10, 1, False, 2, False, False, , 0, False, True, 2,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62D0C9_opts" hidden="1">"1, 9, 1, False, 2, False, False, , 0, False, False, 1, 1"</definedName>
    <definedName name="cb_sChart1962D5CE_opts" hidden="1">"1, 9, 1, False, 2, False, False, , 0, False, False, 1, 1"</definedName>
    <definedName name="cb_sChart1962D785_opts" hidden="1">"1, 9, 1, False, 2, False, False, , 0, False, True, 1, 1"</definedName>
    <definedName name="cb_sChart19A7D44_opts" hidden="1">"1, 9, 1, False, 2, False, False, , 0, False, True, 1, 2"</definedName>
    <definedName name="cb_sChart19DDC996_opts" hidden="1">"1, 10, 1, False, 2, False, False, , 0, False, False, 2, 2"</definedName>
    <definedName name="cb_sChart19E90C9_opts" hidden="1">"1, 10, 1, False, 2, False, False, , 0, False, False, 2, 2"</definedName>
    <definedName name="cb_sChart19E93FF_opts" hidden="1">"1, 10, 1, False, 2, False, False, , 0, False, False, 2, 2"</definedName>
    <definedName name="cb_sChart19EB7A17_opts" hidden="1">"1, 3, 1, False, 2, False, False, , 0, False, True, 1, 1"</definedName>
    <definedName name="cb_sChart19EB7D70_opts" hidden="1">"1, 5, 1, False, 2, False, False, , 0, False, True, 1, 1"</definedName>
    <definedName name="cb_sChart19EB7F61_opts" hidden="1">"1, 3, 1, False, 2, False, False, , 0, False, True, 1, 1"</definedName>
    <definedName name="cb_sChart1A0A1363_opts" hidden="1">"2, 9, 3, True, 2, False, False, , 0, False, True, 2, 1"</definedName>
    <definedName name="cb_sChart1A0AB869_opts" hidden="1">"1, 9, 1, False, 2, False, False, , 0, False, True, 2, 1"</definedName>
    <definedName name="cb_sChart1A0ABBEF_opts" hidden="1">"1, 9, 1, False, 2, False, False, , 0, False, True, 2, 1"</definedName>
    <definedName name="cb_sChart1A0ABD56_opts" hidden="1">"1, 9, 1, False, 2, False, False, , 0, False, True, 2, 1"</definedName>
    <definedName name="cb_sChart1A0ACC70_opts" hidden="1">"1, 9, 1, False, 2, False, False, , 0, False, True, 2, 1"</definedName>
    <definedName name="cb_sChart1A0AD606_opts" hidden="1">"1, 9, 1, False, 2, False, False, , 0, False, True, 2, 1"</definedName>
    <definedName name="cb_sChart1A0ADC43_opts" hidden="1">"1, 9, 1, False, 2, False, False, , 0, False, True, 1, 1"</definedName>
    <definedName name="cb_sChart1A0AE1B0_opts" hidden="1">"1, 9, 1, False, 2, False, False, , 0, False, True, 1, 1"</definedName>
    <definedName name="cb_sChart1A0AEFB4_opts" hidden="1">"1, 9, 1, False, 2, False, False, , 0, False, True, 2, 1"</definedName>
    <definedName name="cb_sChart1A0B1574_opts" hidden="1">"1, 9, 1, False, 2, False, False, , 0, False, True, 2, 1"</definedName>
    <definedName name="cb_sChart1A0B3503_opts" hidden="1">"1, 9, 1, False, 2, False, False, , 0, False, True, 2, 1"</definedName>
    <definedName name="cb_sChart1A352E69_opts" hidden="1">"1, 9, 1, False,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44535D_opts" hidden="1">"1, 10, 1, False, 2, True, False, , 0, False, True, 1, 1"</definedName>
    <definedName name="cb_sChart1A4459A5_opts" hidden="1">"1, 10, 1, False, 2, True, False, , 0, False, True, 1, 1"</definedName>
    <definedName name="cb_sChart1A4573AC_opts" hidden="1">"1, 10, 1, False, 2, True, False, , 0, False, True, 1, 1"</definedName>
    <definedName name="cb_sChart1ABE4A76_opts" hidden="1">"1, 9, 1, False, 2, False, False, , 0, False, True, 2, 1"</definedName>
    <definedName name="cb_sChart1ABE4D89_opts" hidden="1">"1, 9, 1, False, 2, False, False, , 0, False, True, 2, 1"</definedName>
    <definedName name="cb_sChart1ABE5764_opts" hidden="1">"1, 9, 1, False, 2, False, False, , 0, False, True, 2, 1"</definedName>
    <definedName name="cb_sChart1ABE67AB_opts" hidden="1">"1, 9, 1, False, 2, False, False, , 0, False, True, 2, 1"</definedName>
    <definedName name="cb_sChart1ABE77CF_opts" hidden="1">"1, 9, 1, False, 2, False, False, , 0, False, True, 2,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1BE962_opts" hidden="1">"1, 1, 1, False, 2, True, False, , 0, False, True, 1, 1"</definedName>
    <definedName name="cb_sChart1B1BEC47_opts" hidden="1">"1, 1, 1, False, 2, True, False, , 0, False, False, 1, 1"</definedName>
    <definedName name="cb_sChart1B1BEDFF_opts" hidden="1">"1, 1, 1, False, 2, True, False, , 0, False, False, 1, 1"</definedName>
    <definedName name="cb_sChart1B1BF0B5_opts" hidden="1">"1, 1, 1, False, 2, True, False, , 0, False, False, 1, 1"</definedName>
    <definedName name="cb_sChart1B1BF228_opts" hidden="1">"1, 1, 1, False, 2, True, False, , 0, False, False, 1, 1"</definedName>
    <definedName name="cb_sChart1B1BF30F_opts" hidden="1">"1, 1, 1, False, 2, True, False, , 0, False, False, 1, 2"</definedName>
    <definedName name="cb_sChart1B1BF48D_opts" hidden="1">"1, 1, 1, False, 2, True, False, , 0, False, False, 1, 1"</definedName>
    <definedName name="cb_sChart1B1BF772_opts" hidden="1">"2, 1, 1, False, 2, False, False, , 0, False, False, 1, 1"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2A786B_opts" hidden="1">"1, 9, 1, False, 2, False, False, , 0, False, True, 1, 1"</definedName>
    <definedName name="cb_sChart1B34D814_opts" hidden="1">"1, 1, 1, False, 2, True, False, , 0, False, False, 1, 1"</definedName>
    <definedName name="cb_sChart1B34D894_opts" hidden="1">"1, 1, 1, False, 2, True, False, , 0, False, False, 1, 2"</definedName>
    <definedName name="cb_sChart1B34D987_opts" hidden="1">"1, 1, 1, False, 2, False, False, , 0, False, False, 1, 2"</definedName>
    <definedName name="cb_sChart1B36F9D3_opts" hidden="1">"2, 1, 1, False, 2, False, False, , 0, False, False, 1, 1"</definedName>
    <definedName name="cb_sChart1B36FA69_opts" hidden="1">"2, 1, 1, True, 2, False, False, , 0, False, True, 1, 1"</definedName>
    <definedName name="cb_sChart1B36FB17_opts" hidden="1">"2, 1, 2, True, 2, False, False, , 0, False, True, 1, 1"</definedName>
    <definedName name="cb_sChart1B3899A2_opts" hidden="1">"1, 9, 1, False, 2, False, False, , 0, False, True, 1, 1"</definedName>
    <definedName name="cb_sChart1B597E8A_opts" hidden="1">"1, 3, 1, False, 2, False, False, , 0, False, False, 1, 1"</definedName>
    <definedName name="cb_sChart1B598BC9_opts" hidden="1">"1, 3, 1, False, 2, False, False, , 0, False, True, 1, 1"</definedName>
    <definedName name="cb_sChart1B598CA5_opts" hidden="1">"1, 3, 1, False, 2, True, False, , 0, False, False, 1, 1"</definedName>
    <definedName name="cb_sChart1B598D98_opts" hidden="1">"1, 5, 1, False, 2, False, False, , 0, False, False, 1, 1"</definedName>
    <definedName name="cb_sChart1B598E69_opts" hidden="1">"1, 3, 1, False, 2, False, False, , 0, False, True, 1, 1"</definedName>
    <definedName name="cb_sChart1B59DA46_opts" hidden="1">"1, 3, 1, False, 2, True, False, , 0, False, True, 1, 2"</definedName>
    <definedName name="cb_sChart1B59F03F_opts" hidden="1">"1, 3, 1, False, 2, True, False, , 0, False, True, 1, 2"</definedName>
    <definedName name="cb_sChart1B76B73C_opts" hidden="1">"2, 1, 2, True, 2, False, False, , 0, False, True, 1, 1"</definedName>
    <definedName name="cb_sChart1B76EB51_opts" hidden="1">"1, 9, 1, False, 2, False, False, , 0, False, True, 1, 1"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54864_opts" hidden="1">"2, 1, 2, True, 2, False, False, , 0, False, True, 1, 1"</definedName>
    <definedName name="cb_sChart1B855A06_opts" hidden="1">"2, 1, 2, True, 2, False, False, , 0, False, True, 1, 1"</definedName>
    <definedName name="cb_sChart1B857654_opts" hidden="1">"1, 3, 1, False, 2, True, False, , 0, False, True, 1, 1"</definedName>
    <definedName name="cb_sChart1B8582DA_opts" hidden="1">"1, 5, 1, False, 2, False, False, , 0, False, False, 1, 1"</definedName>
    <definedName name="cb_sChart1B85949E_opts" hidden="1">"2, 1, 1, False, 2, False, False, , 0, False, False, 1, 1"</definedName>
    <definedName name="cb_sChart1B8AF1F_opts" hidden="1">"1, 9, 1, False, 2, False, True, , 0, False, False, 1, 1"</definedName>
    <definedName name="cb_sChart1B90E804_opts" hidden="1">"1, 1, 1, False, 2, True, False, , 0, False, False, 1, 1"</definedName>
    <definedName name="cb_sChart1B90EF28_opts" hidden="1">"1, 1, 1, False, 2, True, False, , 0, False, False, 1, 1"</definedName>
    <definedName name="cb_sChart1B90FE93_opts" hidden="1">"1, 1, 1, False, 2, True, False, , 0, False, False, 1, 1"</definedName>
    <definedName name="cb_sChart1B910758_opts" hidden="1">"2, 1, 2, True, 2, False, False, , 0, False, True, 1, 1"</definedName>
    <definedName name="cb_sChart1B911376_opts" hidden="1">"1, 1, 1, False, 2, True, False, , 0, False, False, 1, 1"</definedName>
    <definedName name="cb_sChart1B911C6A_opts" hidden="1">"2, 1, 1, False, 2, True, False, , 0, False, False, 1, 1"</definedName>
    <definedName name="cb_sChart1B912893_opts" hidden="1">"1, 6, 1, False, 2, False, False,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88E0_opts" hidden="1">"1, 10, 1, False, 2, False, False, , 0, False, True, 1, 1"</definedName>
    <definedName name="cb_sChart1BA189EB_opts" hidden="1">"1, 10, 1, False, 2, False, False, , 0, False, True, 1, 1"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D6A6_opts" hidden="1">"1, 10, 1, False, 2, False, False, , 0, False, False,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57CB5C_opts" hidden="1">"1, 10, 1, False, 2, False, False, , 0, False, False, 1, 1"</definedName>
    <definedName name="cb_sChart1C5896AD_opts" hidden="1">"1, 10, 1, False, 2, False, False, , 0, False, False, 1, 1"</definedName>
    <definedName name="cb_sChart1C589842_opts" hidden="1">"1, 10, 1, False, 2, False, False, , 0, False, False, 1, 1"</definedName>
    <definedName name="cb_sChart1C5FD194_opts" hidden="1">"2, 1, 2, True, 2, False, False, , 0, False, True, 1, 1"</definedName>
    <definedName name="cb_sChart1C5FEB93_opts" hidden="1">"2, 1, 2, True, 2, False, False, , 0, False, True, 1, 1"</definedName>
    <definedName name="cb_sChart1C6D61E4_opts" hidden="1">"2, 1, 3,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4BABB_opts" hidden="1">"1, 9, 1, False, 2, False, False, , 0, False, False, 1, 1"</definedName>
    <definedName name="cb_sChart1CC4E360_opts" hidden="1">"1, 9, 1, False, 2, False, False, , 0, False, False, 1, 1"</definedName>
    <definedName name="cb_sChart1CC4F894_opts" hidden="1">"1, 1, 1, False, 2, False, False, , 0, False, False,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7E289F_opts" hidden="1">"1, 1, 1, False, 2, True,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1DC7E570_opts" hidden="1">"1, 9, 1, False, 2, False, False, , 0, False, True, 2, 1"</definedName>
    <definedName name="cb_sChart1DCA97_opts" hidden="1">"2, 1, 1, True, 2, False, False, , 0, False, True, 2, 1"</definedName>
    <definedName name="cb_sChart1DCC61D9_opts" hidden="1">"1, 1, 1, False, 2, True, False, , 0, False, False, 1, 2"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1F628B42_opts" hidden="1">"1, 9, 1, False, 2, False, False, , 0, False, False, 1, 1"</definedName>
    <definedName name="cb_sChart1F628FDF_opts" hidden="1">"1, 8, 1, False, 2, False, False, , 0, False, False, 1, 1"</definedName>
    <definedName name="cb_sChart1F62AC95_opts" hidden="1">"1, 8, 1, False, 2, False, False, , 0, False, False, 1, 1"</definedName>
    <definedName name="cb_sChart2089A499_opts" hidden="1">"1, 1, 1, False, 2, False, False, , 0, False, False, 1, 1"</definedName>
    <definedName name="cb_sChart2089A75B_opts" hidden="1">"1, 1, 1, False, 2, True, False, , 0, False, False, 1, 1"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D8A3E_opts" hidden="1">"1, 1, 1, False, 2, False, False, , 0, False, False, 1, 1"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04A73_opts" hidden="1">"2, 1, 3, True, 2, False, False, , 0, False, True, 1, 1"</definedName>
    <definedName name="cb_sChart3504DE3_opts" hidden="1">"1, 1, 1, False, 2, False, False, , 0, False, True, 1, 1"</definedName>
    <definedName name="cb_sChart3504EBF_opts" hidden="1">"1, 9, 1, False, 2, False, False, , 0, False, True, 1, 1"</definedName>
    <definedName name="cb_sChart3505B2E_opts" hidden="1">"1, 1, 1, False, 2, False, False, , 0, False, True, 1, 1"</definedName>
    <definedName name="cb_sChart351196E_opts" hidden="1">"1, 9, 1, False, 2, False, False, , 0, False, False, 1, 1"</definedName>
    <definedName name="cb_sChart3511C01_opts" hidden="1">"1, 9, 1, False, 2, False, False, , 0, False, False, 1, 1"</definedName>
    <definedName name="cb_sChart3512546_opts" hidden="1">"1, 9, 1, False, 2, False, False, , 0, False, True, 1, 1"</definedName>
    <definedName name="cb_sChart351262D_opts" hidden="1">"1, 9, 1, False, 2, False, False, , 0, False, True, 1, 1"</definedName>
    <definedName name="cb_sChart351F1FD_opts" hidden="1">"1, 1, 1, False, 2, False, False, , 0, False, False, 1, 1"</definedName>
    <definedName name="cb_sChart351FE27_opts" hidden="1">"1, 1, 1, False, 2, False,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49ED9_opts" hidden="1">"1, 1, 1, False, 2, False, False, , 0, False, False, 1, 1"</definedName>
    <definedName name="cb_sChart354AA9B_opts" hidden="1">"1, 9, 1, False, 2, False, False, , 0, False, True, 1, 1"</definedName>
    <definedName name="cb_sChart354B5BA_opts" hidden="1">"1, 1, 1, False, 2, False, False, , 0, False, True, 1, 1"</definedName>
    <definedName name="cb_sChart355BCAD_opts" hidden="1">"2, 1, 1, False, 2, False, False, , 0, False, True, 1, 2"</definedName>
    <definedName name="cb_sChart35C98E8_opts" hidden="1">"1, 3, 1, False, 2, True, False, , 0, False, True, 1, 1"</definedName>
    <definedName name="cb_sChart35C9A9F_opts" hidden="1">"1, 3, 1, False, 2, False, False, , 0, False, False, 1, 1"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BA34_opts" hidden="1">"1, 9, 1, False, 2, False, False, , 0, False, True, 1, 2"</definedName>
    <definedName name="cb_sChart3BBD972_opts" hidden="1">"1, 1, 1, False, 2, False, False, , 0, False, False, 1, 1"</definedName>
    <definedName name="cb_sChart3BBFA2D_opts" hidden="1">"1, 3, 1, False, 2, True, False, , 0, False, True, 2, 1"</definedName>
    <definedName name="cb_sChart3BC0E91_opts" hidden="1">"2, 1, 1, False, 2, True, False, , 0, False, True, 1, 1"</definedName>
    <definedName name="cb_sChart3BC2219_opts" hidden="1">"1, 1, 1, False, 2, True, False, , 0, False, False, 1, 2"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34ED39_opts" hidden="1">"1, 9, 1, False, 2, False, False, , 0, False, False, 1, 1"</definedName>
    <definedName name="cb_sChart434EF4D_opts" hidden="1">"2, 1, 1, True, 2, False, False, , 0, False, False, 1, 1"</definedName>
    <definedName name="cb_sChart43515D2_opts" hidden="1">"1, 1, 1, False, 2, False, False, , 0, False, False, 1, 1"</definedName>
    <definedName name="cb_sChart435194E_opts" hidden="1">"1, 9,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0B012_opts" hidden="1">"1, 9, 1, False, 2, False, False, , 0, False, True, 1, 2"</definedName>
    <definedName name="cb_sChart4812FB3_opts" hidden="1">"1, 9, 1, False, 2, False, False, , 0, False, True, 1, 1"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6637F9_opts" hidden="1">"1, 9, 1, False, 2, False, False, , 0, False, True, 2, 1"</definedName>
    <definedName name="cb_sChart56639D3_opts" hidden="1">"1, 9, 1, False, 2, False, False, , 0, False, False, 1, 1"</definedName>
    <definedName name="cb_sChart5663ADD_opts" hidden="1">"1, 9, 1, False, 2, False, False, , 0, False, False, 2, 1"</definedName>
    <definedName name="cb_sChart5663B74_opts" hidden="1">"1, 9, 1, False, 2, False, False, , 0, False, False, 1, 1"</definedName>
    <definedName name="cb_sChart5663F4C_opts" hidden="1">"1, 9, 1, False, 2, False, False, , 0, False, False, 1, 1"</definedName>
    <definedName name="cb_sChart56644D0_opts" hidden="1">"1, 9, 1, False, 2, False, False, , 0, False, True, 2, 1"</definedName>
    <definedName name="cb_sChart5665A8F_opts" hidden="1">"1, 9, 1, False, 2, False, False, , 0, False, False, 2, 1"</definedName>
    <definedName name="cb_sChart56672A8_opts" hidden="1">"1, 9, 1, False, 2, False, False, , 0, False, True, 2, 1"</definedName>
    <definedName name="cb_sChart5667C9A_opts" hidden="1">"1, 9, 1, False, 2, False, False, , 0, False, True, 1, 1"</definedName>
    <definedName name="cb_sChart5667EE8_opts" hidden="1">"1, 9, 1, False, 2, False, False, , 0, False, True, 2, 1"</definedName>
    <definedName name="cb_sChart5673660_opts" hidden="1">"1, 10, 1, False, 2, True, False, , 0, False, False, 2, 2"</definedName>
    <definedName name="cb_sChart5676297_opts" hidden="1">"1, 1, 1, False, 2, False, False, , 0, False, False, 1, 1"</definedName>
    <definedName name="cb_sChart567638A_opts" hidden="1">"1, 1, 1, False, 2, True, False, , 0, False, False, 1, 1"</definedName>
    <definedName name="cb_sChart567A7FD_opts" hidden="1">"1, 3, 1, False, 2, True, False, , 0, False, False, 1, 1"</definedName>
    <definedName name="cb_sChart567C3EE_opts" hidden="1">"1, 1, 1, False, 2, True, False, , 0, False, False, 1, 2"</definedName>
    <definedName name="cb_sChart572C87A_opts" hidden="1">"1, 1, 1, False, 2, True, False, , 0, False, False, 1, 1"</definedName>
    <definedName name="cb_sChart572CFE5_opts" hidden="1">"1, 1, 1, False, 2, False, False, , 0, False, False, 1, 1"</definedName>
    <definedName name="cb_sChart572D5A3_opts" hidden="1">"1, 1, 1, False, 2, True, False, , 0, False, False, 1, 1"</definedName>
    <definedName name="cb_sChart572DCB0_opts" hidden="1">"1, 1, 1, False, 2, True, False, , 0, False, False, 1, 1"</definedName>
    <definedName name="cb_sChart572DDDD_opts" hidden="1">"1, 1, 1, False, 2, True, False, , 0, False, False, 1, 1"</definedName>
    <definedName name="cb_sChart5872E03_opts" hidden="1">"1, 9, 1, False, 2, False, False, , 0, False, True, 1, 1"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2EC749_opts" hidden="1">"1, 9, 1, False, 2, False, False, , 0, False, True, 2, 2"</definedName>
    <definedName name="cb_sChart62EC969_opts" hidden="1">"1, 9, 1, False, 2, False, False, , 0, False, False, 2, 2"</definedName>
    <definedName name="cb_sChart62ECAC5_opts" hidden="1">"1, 9, 1, False, 2, False, False, , 0, False, True, 2, 1"</definedName>
    <definedName name="cb_sChart62ECC2B_opts" hidden="1">"1, 9, 1, False, 2, False, False, , 0, False, True, 1, 2"</definedName>
    <definedName name="cb_sChart62ED102_opts" hidden="1">"1, 9, 1, False, 2, False, False, , 0, False, False, 2, 1"</definedName>
    <definedName name="cb_sChart62EE323_opts" hidden="1">"1, 9, 1, False, 2, False, False, , 0, False, False, 1, 1"</definedName>
    <definedName name="cb_sChart62F86CD_opts" hidden="1">"1, 9, 1, False, 2, False, False, , 0, False, True, 2, 1"</definedName>
    <definedName name="cb_sChart6303FCE_opts" hidden="1">"1, 10, 1, False, 2, False, False, , 0, False, False, 2, 1"</definedName>
    <definedName name="cb_sChart6304087_opts" hidden="1">"1, 1, 1, False, 2, False, False, , 0, False, False, 2, 2"</definedName>
    <definedName name="cb_sChart6304107_opts" hidden="1">"1, 10, 1, False, 2, True, False, , 0, False, False, 2, 2"</definedName>
    <definedName name="cb_sChart66820BA_opts" hidden="1">"1, 3, 1, False, 2, True, False, , 0, False, True, 1, 1"</definedName>
    <definedName name="cb_sChart68E08A4_opts" hidden="1">"1, 1, 1, False, 2, True, False, , 0, False, False, 2, 2"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6C33242_opts" hidden="1">"1, 3, 1, False, 2, False, False, , 0, False, False, 1, 1"</definedName>
    <definedName name="cb_sChart6C33950_opts" hidden="1">"1, 5, 1, False, 2, False, False, , 0, False, False, 1, 1"</definedName>
    <definedName name="cb_sChart6C339FE_opts" hidden="1">"1, 3, 1, False, 2, False, False, , 0, False, False, 1, 1"</definedName>
    <definedName name="cb_sChart6F544DD_opts" hidden="1">"1, 3, 1, False, 2, False, False, , 0, False, False, 2, 1"</definedName>
    <definedName name="cb_sChart74E984_opts" hidden="1">"1, 1, 1, False, 2, False, False, , 0, False, False, 2, 2"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7F932D6_opts" hidden="1">"1, 9, 1, False, 2, False, False, , 0, False, True, 3, 1"</definedName>
    <definedName name="cb_sChart7F97B44_opts" hidden="1">"1, 1, 1, False, 2, False, False, , 0, False, False, 2, 2"</definedName>
    <definedName name="cb_sChart7F9F869_opts" hidden="1">"1, 10, 1, False, 2, True, False, , 0, False, False, 2, 1"</definedName>
    <definedName name="cb_sChart7F9FA89_opts" hidden="1">"1, 10, 1, False, 2, True, False, , 0, False, False, 2, 1"</definedName>
    <definedName name="cb_sChart7F9FB59_opts" hidden="1">"1, 10, 1, False, 2, True, False, , 0, False, False, 2, 1"</definedName>
    <definedName name="cb_sChart7FA092F_opts" hidden="1">"1, 10, 1, False, 2, True, False, , 0, False, False, 2, 1"</definedName>
    <definedName name="cb_sChart7FB5060_opts" hidden="1">"1, 9, 1, False, 2, False, False, , 0, False, True, 1, 1"</definedName>
    <definedName name="cb_sChart808012A_opts" hidden="1">"1, 10, 1, False, 2, True, False, , 0, False, False, 1, 1"</definedName>
    <definedName name="cb_sChart8CD287E_opts" hidden="1">"1, 1, 1, False, 2, False, False, , 0, False, False, 1, 1"</definedName>
    <definedName name="cb_sChart8DAA580_opts" hidden="1">"1, 4, 1, False, 2, True, False, , 0, False, False, 2, 2"</definedName>
    <definedName name="cb_sChart8DAADAF_opts" hidden="1">"1, 4, 1, False, 2, True, False, , 0, False, False, 2, 2"</definedName>
    <definedName name="cb_sChart8DAB38F_opts" hidden="1">"1, 4, 1, False, 2, True, False, , 0, False, False, 2, 2"</definedName>
    <definedName name="cb_sChart8DADEF7_opts" hidden="1">"1, 10, 1, False, 2, False, False, , 0, False, False, 2, 2"</definedName>
    <definedName name="cb_sChart8DADFA4_opts" hidden="1">"1, 10, 1, False, 2, True, False, , 0, False, False, 2, 2"</definedName>
    <definedName name="cb_sChart8FD8B26_opts" hidden="1">"1, 10, 1, False, 2, True, False, , 0, False, True, 1, 1"</definedName>
    <definedName name="cb_sChart9EE8107_opts" hidden="1">"1, 9, 1, False, 2, False, False, , 0, False, True, 2, 1"</definedName>
    <definedName name="cb_sChart9EE98B8_opts" hidden="1">"1, 9, 1, False, 2, False, False, , 0, False, True, 2, 1"</definedName>
    <definedName name="cb_sChart9EEDE13_opts" hidden="1">"1, 10, 1, False, 2, True, False, , 0, False, True, 1, 1"</definedName>
    <definedName name="cb_sChart9EF79EB_opts" hidden="1">"1, 10, 1, False, 2, False, False, , 0, False, False, 1, 1"</definedName>
    <definedName name="cb_sChart9EF7B01_opts" hidden="1">"1, 10, 1, False, 2, True, False, , 0, False, False, 2, 2"</definedName>
    <definedName name="cb_sChart9EF8062_opts" hidden="1">"1, 10, 1, False, 2, True, False, , 0, False, False, 1, 1"</definedName>
    <definedName name="cb_sChart9EF821A_opts" hidden="1">"1, 10, 1, False, 2, False, False, , 0, False, False, 1, 2"</definedName>
    <definedName name="cb_sChart9EF82B0_opts" hidden="1">"1, 10, 1, False, 2, True, False, , 0, False, False, 2, 1"</definedName>
    <definedName name="cb_sChartA0D6549_opts" hidden="1">"1, 9, 1, False, 2, False, False, , 0, False, True, 2, 1"</definedName>
    <definedName name="cb_sChartA0D77A4_opts" hidden="1">"2, 8, 3, True, 2, False, False, , 0, False, True, 2, 1"</definedName>
    <definedName name="cb_sChartA10950_opts" hidden="1">"1, 1, 1, False, 2, True, False, , 0, False, False, 1, 1"</definedName>
    <definedName name="cb_sChartAC469E8_opts" hidden="1">"1, 9, 1, False, 2, False, False, , 0, False, True, 2, 1"</definedName>
    <definedName name="cb_sChartAC4720C_opts" hidden="1">"1, 9, 1, False, 2, False, False, , 0, False, True, 2, 1"</definedName>
    <definedName name="cb_sChartAC47414_opts" hidden="1">"1, 9, 1, False, 2, False, False, , 0, False, True, 2, 1"</definedName>
    <definedName name="cb_sChartAC47494_opts" hidden="1">"1, 9, 1, False, 2, False, False, , 0, False, True, 2, 1"</definedName>
    <definedName name="cb_sChartAC47ABA_opts" hidden="1">"2, 9, 1, True, 2, False, False, , 0, False, True, 2, 1"</definedName>
    <definedName name="cb_sChartAC47B50_opts" hidden="1">"1, 9, 1, False, 2, False, False, , 0, False, True, 2, 1"</definedName>
    <definedName name="cb_sChartAC47BDB_opts" hidden="1">"1, 9, 1, False, 2, False, False, , 0, False, True, 2, 1"</definedName>
    <definedName name="cb_sChartAC47D70_opts" hidden="1">"1, 9, 1, False, 2, False, False, , 0, False, True, 2, 1"</definedName>
    <definedName name="cb_sChartAC4811A_opts" hidden="1">"1, 9, 1, False, 2, False, False, , 0, False, True, 2, 1"</definedName>
    <definedName name="cb_sChartAC482DD_opts" hidden="1">"1, 9, 1, False, 2, False, False, , 0, False, True, 2, 1"</definedName>
    <definedName name="cb_sChartAC49688_opts" hidden="1">"1, 9, 1, False, 2, False, False, , 0, False, True, 2, 1"</definedName>
    <definedName name="cb_sChartAC4AFAB_opts" hidden="1">"1, 9, 1, False, 2, False, False, , 0, False, True, 2, 1"</definedName>
    <definedName name="cb_sChartAC51BDC_opts" hidden="1">"1, 10, 1, False, 2, False, False, , 0, False, False, 1, 1"</definedName>
    <definedName name="cb_sChartAC51CDA_opts" hidden="1">"1, 10, 1, False, 2, True, False, , 0, False, False, 2, 1"</definedName>
    <definedName name="cb_sChartAC52A1A_opts" hidden="1">"1, 10, 1, False, 2, True, False, , 0, False, False, 2, 1"</definedName>
    <definedName name="cb_sChartAC6636A_opts" hidden="1">"1, 10, 1, False, 2, False, False, , 0, False, False, 1, 1"</definedName>
    <definedName name="cb_sChartAC664E8_opts" hidden="1">"1, 10, 1, False, 2, True, False, , 0, False, False, 2, 2"</definedName>
    <definedName name="cb_sChartAC67261_opts" hidden="1">"1, 10, 1, False, 2, True, False, , 0, False, False, 2, 2"</definedName>
    <definedName name="cb_sChartAC6951A_opts" hidden="1">"1, 10, 1, False, 2, True, False, , 0, False, False, 2, 2"</definedName>
    <definedName name="cb_sChartAC6A0F2_opts" hidden="1">"1, 10, 1, False, 2, True, False, , 0, False, False, 2, 2"</definedName>
    <definedName name="cb_sChartAD15BC1_opts" hidden="1">"2, 1, 1, False, 2, False, False, , 0, False, False, 1, 1"</definedName>
    <definedName name="cb_sChartAD194B8_opts" hidden="1">"2, 1, 1, True, 2, False, False, , 0, False, False, 1, 1"</definedName>
    <definedName name="cb_sChartAFDFAB0_opts" hidden="1">"2, 1, 2, True, 2, False, False, , 0, False, True, 1, 1"</definedName>
    <definedName name="cb_sChartAFE0006_opts" hidden="1">"2, 1, 2, True, 2, False, False, , 0, False, True, 1, 1"</definedName>
    <definedName name="cb_sChartAFF5837_opts" hidden="1">"1, 9, 1, False, 2, False, False, , 0, False, True, 1, 1"</definedName>
    <definedName name="cb_sChartAFF7DEC_opts" hidden="1">"1, 9, 1, False, 2, False, False, , 0, False, False, 1, 1"</definedName>
    <definedName name="cb_sChartAFFAE4C_opts" hidden="1">"1, 9, 1, False, 2, False, False, , 0, False, False, 1, 1"</definedName>
    <definedName name="cb_sChartB00A4CA_opts" hidden="1">"1, 9, 1, False, 2, False, False, , 0, False, False, 1, 1"</definedName>
    <definedName name="cb_sChartB00BB88_opts" hidden="1">"1, 9, 1, False, 2, False, False, , 0, False, True, 1, 1"</definedName>
    <definedName name="cb_sChartC12DA5D_opts" hidden="1">"1, 9, 1, False, 2, False, False, , 0, False, False, 1, 1"</definedName>
    <definedName name="cb_sChartC12DE06_opts" hidden="1">"2, 1, 3, True, 2, False, False, , 0, False, True, 1, 1"</definedName>
    <definedName name="cb_sChartC32A1F1_opts" hidden="1">"1, 10, 1, False, 2, True, False, , 0, False, True, 1, 2"</definedName>
    <definedName name="cb_sChartC32D7E1_opts" hidden="1">"1, 3, 1, False, 2, False, False, , 0, False, True, 1, 1"</definedName>
    <definedName name="cb_sChartC32E828_opts" hidden="1">"1, 1, 1, False, 2, True, False, , 0, False, False, 1, 1"</definedName>
    <definedName name="cb_sChartC6F96D3_opts" hidden="1">"1, 9, 1, False, 2, False, False, , 0, False, True, 1, 1"</definedName>
    <definedName name="cb_sChartC6F9839_opts" hidden="1">"1, 9, 1, False, 2, False, False, , 0, False, False, 1, 1"</definedName>
    <definedName name="cb_sChartC6F9966_opts" hidden="1">"1, 9, 1, False, 2, False, False, , 0, False, True, 1, 1"</definedName>
    <definedName name="cb_sChartC80B5D3_opts" hidden="1">"1, 1, 1, False, 2, True, False, , 0, False, False, 1, 1"</definedName>
    <definedName name="cb_sChartC8147E7_opts" hidden="1">"1, 9, 1, False, 2, False, False, , 0, False, True, 1, 1"</definedName>
    <definedName name="cb_sChartCA7EB2_opts" hidden="1">"1, 1, 1, False, 2, True,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D4B8EB7_opts" hidden="1">"1, 10, 1, False, 2, False, False, , 1, False, False, 1, 1"</definedName>
    <definedName name="cb_sChartD4B91E2_opts" hidden="1">"1, 10, 1, False, 2, False, False, , 1, False, False, 1, 1"</definedName>
    <definedName name="cb_sChartD614A75_opts" hidden="1">"1, 10, 1, False, 2, True, False, , 0, False, False, 2, 2"</definedName>
    <definedName name="cb_sChartD614D88_opts" hidden="1">"1, 1, 1, False, 2, False, False, , 0, False, False, 2, 2"</definedName>
    <definedName name="cb_sChartD614E86_opts" hidden="1">"1, 10, 1, False, 2, False, False, , 0, False, False, 2, 2"</definedName>
    <definedName name="cb_sChartD616299_opts" hidden="1">"1, 10, 1, False, 2, False, False, , 0, False, False, 1, 1"</definedName>
    <definedName name="cb_sChartD616A77_opts" hidden="1">"1, 10, 1, False, 2, False, False, , 0, False, False, 2, 2"</definedName>
    <definedName name="cb_sChartD61A016_opts" hidden="1">"1, 10, 1, False, 2, False, False, , 0, False, False, 2, 2"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25678_opts" hidden="1">"1, 10, 1, False, 2, False, False, , 0, False, False, 1, 1"</definedName>
    <definedName name="cb_sChartD729D00_opts" hidden="1">"1, 9, 1, False, 2, False, True, , 0, False, True, 1, 1"</definedName>
    <definedName name="cb_sChartD72F13A_opts" hidden="1">"1, 9, 1, False, 2, False, True, , 0, False, False, 2,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484D5D_opts" hidden="1">"2, 1, 3, True, 2, False, True, , 0, False, False, 2, 1"</definedName>
    <definedName name="cb_sChartE4933C2_opts" hidden="1">"1, 9, 1, False, 2, False, False, , 0, False, True, 2, 2"</definedName>
    <definedName name="cb_sChartE49356F_opts" hidden="1">"1, 8, 1, False, 2, False, False, , 0, False, True, 2, 1"</definedName>
    <definedName name="cb_sChartE499A9D_opts" hidden="1">"1, 8, 1, False, 2, False, False, , 0, False, True, 2, 1"</definedName>
    <definedName name="cb_sChartE49AC1C_opts" hidden="1">"1, 8, 1, False, 2, False, False, , 0, False, True, 2, 1"</definedName>
    <definedName name="cb_sChartE49AD83_opts" hidden="1">"1, 8, 1, False, 2, False, False, , 0, False, True, 2, 1"</definedName>
    <definedName name="cb_sChartE49E514_opts" hidden="1">"1, 3, 1, False, 2, False, False, , 0, False, True, 1, 1"</definedName>
    <definedName name="cb_sChartE49E931_opts" hidden="1">"1, 3, 1, False, 2, False, False, , 0, False, True, 2, 1"</definedName>
    <definedName name="cb_sChartE4A3286_opts" hidden="1">"1, 10, 1, False, 2, True, False, , 0, False, True, 2, 2"</definedName>
    <definedName name="cb_sChartE4A334B_opts" hidden="1">"1, 10, 1, False, 2, True, False, , 0, False, False, 2, 2"</definedName>
    <definedName name="cb_sChartE4A525A_opts" hidden="1">"1, 10, 1, False, 2, False, False, , 0, False, False, 2, 2"</definedName>
    <definedName name="cb_sChartE4A54A9_opts" hidden="1">"1, 10, 1, False, 2, False, False, , 0, False, False, 2, 2"</definedName>
    <definedName name="cb_sChartE4A55ED_opts" hidden="1">"1, 10, 1, False, 2, False, False, , 0, False, False, 2, 2"</definedName>
    <definedName name="cb_sChartE4A698C_opts" hidden="1">"1, 10, 1, False, 2, False, False, , 0, False, False, 2, 2"</definedName>
    <definedName name="cb_sChartE4A6B4F_opts" hidden="1">"1, 10, 1, False, 2, False, False, , 0, False, False, 2, 2"</definedName>
    <definedName name="cb_sChartE4A767A_opts" hidden="1">"1, 10, 1, False, 2, False, False, , 0, False, False, 2, 2"</definedName>
    <definedName name="cb_sChartE4A889B_opts" hidden="1">"1, 10, 1, False, 2, False, False, , 0, False, False, 2, 2"</definedName>
    <definedName name="cb_sChartE954597_opts" hidden="1">"1, 1, 1, False, 2, False,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19EA2_opts" hidden="1">"1, 8, 1, False, 2, False, False, , 0, False, False, 1, 2"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07A2E_opts" hidden="1">"1, 10, 1, False, 2, True, False, , 0, False, False, 2, 1"</definedName>
    <definedName name="cb_sChartF08D71_opts" hidden="1">"1, 10, 1, False, 2, True, False, , 0, False, False, 2, 1"</definedName>
    <definedName name="cb_sChartF08EEF_opts" hidden="1">"1, 10, 1, False, 2, True, False, , 0, False, False, 2, 1"</definedName>
    <definedName name="cb_sChartF0E7F4_opts" hidden="1">"1, 9, 1, False, 2, False, False, , 0, False, True, 1, 1"</definedName>
    <definedName name="cb_sChartF0F139_opts" hidden="1">"1, 9, 1, False, 2, False, False, , 0, False, True, 1, 2"</definedName>
    <definedName name="cb_sChartF0FF3D7_opts" hidden="1">"1, 8, 1, False, 2, False, False, , 1, False, True, 1, 2"</definedName>
    <definedName name="cb_sChartF1ADE59_opts" hidden="1">"1, 5, 1, False, 2, False, False, , 0, False, True, 1, 1"</definedName>
    <definedName name="cb_sChartF1AE10F_opts" hidden="1">"1, 3, 1, False, 2, False, False, , 0, False, False, 1, 1"</definedName>
    <definedName name="cb_sChartF1AE2DE_opts" hidden="1">"1, 3, 1, False, 2, False, False, , 0, False, True, 1, 1"</definedName>
    <definedName name="cb_sChartF1AFB1A_opts" hidden="1">"1, 1, 1, False, 2, False, False, , 0, False, False, 1, 1"</definedName>
    <definedName name="cb_sChartF1AFB82_opts" hidden="1">"1, 1, 1, False, 2, False, False, , 0, False, False, 1, 1"</definedName>
    <definedName name="cb_sChartF1B1530_opts" hidden="1">"1, 9, 1, False, 2, False, False, , 0, False, True, 1, 1"</definedName>
    <definedName name="cb_sChartF1B6D9F_opts" hidden="1">"1, 8, 1, False, 2, False, False, , 0, False, False, 1, 1"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2E95_opts" hidden="1">"1, 8, 1, False, 2, False, False, , 0, False, False,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20F9EE_opts" hidden="1">"1, 9, 1, False, 2, False, False, , 0, False, False, 1, 1"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vb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cbcvb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cbcvb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cbcvb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cbcz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bczc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bczc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bczc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BWorkbookPriority" hidden="1">-2046985202</definedName>
    <definedName name="CBWorkbookPriority1" hidden="1">-1222926411</definedName>
    <definedName name="cc">#REF!</definedName>
    <definedName name="cca" hidden="1">{#N/A,#N/A,FALSE,"Index";#N/A,#N/A,FALSE,"summary";#N/A,#N/A,FALSE,"sales";#N/A,#N/A,FALSE,"Margin";#N/A,#N/A,FALSE,"Personnel";#N/A,#N/A,FALSE,"Operating costs";#N/A,#N/A,FALSE,"variances";#N/A,#N/A,FALSE,"Trend";#N/A,#N/A,FALSE,"B Sheet";#N/A,#N/A,FALSE,"prepayments";#N/A,#N/A,FALSE,"Accruals"}</definedName>
    <definedName name="ccac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ccc">#REF!</definedName>
    <definedName name="ccc_1" hidden="1">{"SPM1",#N/A,FALSE,"RIEP"}</definedName>
    <definedName name="ccc_2" hidden="1">{"SPM1",#N/A,FALSE,"RIEP"}</definedName>
    <definedName name="ccc_3" hidden="1">{"SPM1",#N/A,FALSE,"RIEP"}</definedName>
    <definedName name="cccc" hidden="1">{"'100'!$A$1:$M$83"}</definedName>
    <definedName name="cccc_1" hidden="1">{"SPM1",#N/A,FALSE,"RIEP"}</definedName>
    <definedName name="cccc_2" hidden="1">{"SPM1",#N/A,FALSE,"RIEP"}</definedName>
    <definedName name="cccc_3" hidden="1">{"SPM1",#N/A,FALSE,"RIEP"}</definedName>
    <definedName name="ccccc" hidden="1">{"'100'!$A$1:$M$83"}</definedName>
    <definedName name="cccccc">#REF!</definedName>
    <definedName name="ccccccccc">#REF!</definedName>
    <definedName name="cccccccccc" hidden="1">{#N/A,#N/A,TRUE,"H";#N/A,#N/A,TRUE,"M";#N/A,#N/A,TRUE,"L";#N/A,#N/A,TRUE,"T";#N/A,#N/A,TRUE,"24";#N/A,#N/A,TRUE,"18";#N/A,#N/A,TRUE,"pp";#N/A,#N/A,TRUE,"Total"}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" hidden="1">{#N/A,#N/A,FALSE,"Operations";#N/A,#N/A,FALSE,"Financials"}</definedName>
    <definedName name="ccccccccccccccc" hidden="1">#N/A</definedName>
    <definedName name="cccccccccccccccccccccccccc" hidden="1">{"First Page",#N/A,FALSE,"Surfactants LBO";"Second Page",#N/A,FALSE,"Surfactants LBO"}</definedName>
    <definedName name="cccccccccccccccccccccccccccccc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cccccccccccccccccccccccccccccccccc" hidden="1">{"First Page",#N/A,FALSE,"Surfactants LBO";"Second Page",#N/A,FALSE,"Surfactants LBO"}</definedName>
    <definedName name="CCEC_DATA" hidden="1">#REF!</definedName>
    <definedName name="CCH" hidden="1">#REF!</definedName>
    <definedName name="CCHART" hidden="1">#REF!</definedName>
    <definedName name="ccleij" hidden="1">#REF!</definedName>
    <definedName name="CCOmps" hidden="1">{"page1",#N/A,TRUE,"PRICING";"page2",#N/A,TRUE,"PRICING"}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FDFRDF" hidden="1">{"SPM1",#N/A,FALSE,"RIEP"}</definedName>
    <definedName name="CCSFDFRDF_1" hidden="1">{"SPM1",#N/A,FALSE,"RIEP"}</definedName>
    <definedName name="CCSFDFRDF_2" hidden="1">{"SPM1",#N/A,FALSE,"RIEP"}</definedName>
    <definedName name="CCSFDFRDF_3" hidden="1">{"SPM1",#N/A,FALSE,"RIEP"}</definedName>
    <definedName name="Cctrs">#REF!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cy">#REF!</definedName>
    <definedName name="cd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d0" hidden="1">{#N/A,#N/A,FALSE,"Job Sched"}</definedName>
    <definedName name="cde" hidden="1">#REF!</definedName>
    <definedName name="cdf" hidden="1">{"SPM1",#N/A,FALSE,"RIEP"}</definedName>
    <definedName name="cdf_1" hidden="1">{"SPM1",#N/A,FALSE,"RIEP"}</definedName>
    <definedName name="cdf_2" hidden="1">{"SPM1",#N/A,FALSE,"RIEP"}</definedName>
    <definedName name="cdf_3" hidden="1">{"SPM1",#N/A,FALSE,"RIEP"}</definedName>
    <definedName name="cdsc" hidden="1">{#N/A,#N/A,FALSE,"FFCXOUT3"}</definedName>
    <definedName name="cdsdfsafsdafdsafsdafafafafaf" hidden="1">{"GAAP Deprec",#N/A,TRUE,"Financials";"Tax Deprec",#N/A,TRUE,"Financials"}</definedName>
    <definedName name="cdte" hidden="1">{#N/A,#N/A,FALSE,"FFCXOUT3"}</definedName>
    <definedName name="CDVF" hidden="1">{"SPM1",#N/A,FALSE,"RIEP"}</definedName>
    <definedName name="CDVF_1" hidden="1">{"SPM1",#N/A,FALSE,"RIEP"}</definedName>
    <definedName name="CDVF_2" hidden="1">{"SPM1",#N/A,FALSE,"RIEP"}</definedName>
    <definedName name="CDVF_3" hidden="1">{"SPM1",#N/A,FALSE,"RIEP"}</definedName>
    <definedName name="cdvv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CDW" hidden="1">{#N/A,#N/A,FALSE,"Job Sched"}</definedName>
    <definedName name="cdzc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ecci" hidden="1">{#N/A,#N/A,FALSE,"FORCES";#N/A,#N/A,FALSE,"REVENUE";#N/A,#N/A,FALSE,"P&amp;L";#N/A,#N/A,FALSE,"BSHEET";#N/A,#N/A,FALSE,"CAPITAL";#N/A,#N/A,FALSE,"STDCOST";#N/A,#N/A,FALSE,"AAOFISH";#N/A,#N/A,FALSE,"MKTG";#N/A,#N/A,FALSE,"HEADS";#N/A,#N/A,FALSE,"OCOSTS";#N/A,#N/A,FALSE,"INCEXP"}</definedName>
    <definedName name="celine" hidden="1">{#N/A,#N/A,FALSE,"Tabl. G1";#N/A,#N/A,FALSE,"Tabl. G2"}</definedName>
    <definedName name="cendta">#REF!</definedName>
    <definedName name="CEnter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CEO">#REF!</definedName>
    <definedName name="cert" hidden="1">{"fis.dbo.r1_datasum"}</definedName>
    <definedName name="cert1" hidden="1">{"fis.dbo.r1_datasum"}</definedName>
    <definedName name="CES">#REF!</definedName>
    <definedName name="CF" hidden="1">{#N/A,#N/A,FALSE,"Cover";#N/A,#N/A,FALSE,"Contents";#N/A,#N/A,FALSE,"Summary";#N/A,#N/A,FALSE,"Business Summary";#N/A,#N/A,FALSE,"P&amp;L";#N/A,#N/A,FALSE,"Sales";#N/A,#N/A,FALSE,"1 Bingham";#N/A,#N/A,FALSE,"2 Nottingham";#N/A,#N/A,FALSE,"3 Northampton";#N/A,#N/A,FALSE,"4 Shaftsbury Av";#N/A,#N/A,FALSE,"5 Insurance";#N/A,#N/A,FALSE,"6 Finance-Administration";#N/A,#N/A,FALSE,"7 Business Development";#N/A,#N/A,FALSE,"8 Client Services Adams";#N/A,#N/A,FALSE,"9 Client Services Rubicon";#N/A,#N/A,FALSE,"10 Helpdesk";#N/A,#N/A,FALSE,"11 Tech Services";#N/A,#N/A,FALSE,"12 Store Systems";#N/A,#N/A,FALSE,"13 Project Services";#N/A,#N/A,FALSE,"14 Data Centre";#N/A,#N/A,FALSE,"15 Executive";#N/A,#N/A,FALSE,"17 UCS Costs ";#N/A,#N/A,FALSE,"18 CSOTHER"}</definedName>
    <definedName name="CF_1" hidden="1">{#N/A,#N/A,FALSE,"Cover";#N/A,#N/A,FALSE,"Contents";#N/A,#N/A,FALSE,"Summary";#N/A,#N/A,FALSE,"Business Summary";#N/A,#N/A,FALSE,"P&amp;L";#N/A,#N/A,FALSE,"Sales";#N/A,#N/A,FALSE,"1 Bingham";#N/A,#N/A,FALSE,"2 Nottingham";#N/A,#N/A,FALSE,"3 Northampton";#N/A,#N/A,FALSE,"4 Shaftsbury Av";#N/A,#N/A,FALSE,"5 Insurance";#N/A,#N/A,FALSE,"6 Finance-Administration";#N/A,#N/A,FALSE,"7 Business Development";#N/A,#N/A,FALSE,"8 Client Services Adams";#N/A,#N/A,FALSE,"9 Client Services Rubicon";#N/A,#N/A,FALSE,"10 Helpdesk";#N/A,#N/A,FALSE,"11 Tech Services";#N/A,#N/A,FALSE,"12 Store Systems";#N/A,#N/A,FALSE,"13 Project Services";#N/A,#N/A,FALSE,"14 Data Centre";#N/A,#N/A,FALSE,"15 Executive";#N/A,#N/A,FALSE,"17 UCS Costs ";#N/A,#N/A,FALSE,"18 CSOTHER"}</definedName>
    <definedName name="CF_2" hidden="1">{#N/A,#N/A,FALSE,"Cover";#N/A,#N/A,FALSE,"Contents";#N/A,#N/A,FALSE,"Summary";#N/A,#N/A,FALSE,"Business Summary";#N/A,#N/A,FALSE,"P&amp;L";#N/A,#N/A,FALSE,"Sales";#N/A,#N/A,FALSE,"1 Bingham";#N/A,#N/A,FALSE,"2 Nottingham";#N/A,#N/A,FALSE,"3 Northampton";#N/A,#N/A,FALSE,"4 Shaftsbury Av";#N/A,#N/A,FALSE,"5 Insurance";#N/A,#N/A,FALSE,"6 Finance-Administration";#N/A,#N/A,FALSE,"7 Business Development";#N/A,#N/A,FALSE,"8 Client Services Adams";#N/A,#N/A,FALSE,"9 Client Services Rubicon";#N/A,#N/A,FALSE,"10 Helpdesk";#N/A,#N/A,FALSE,"11 Tech Services";#N/A,#N/A,FALSE,"12 Store Systems";#N/A,#N/A,FALSE,"13 Project Services";#N/A,#N/A,FALSE,"14 Data Centre";#N/A,#N/A,FALSE,"15 Executive";#N/A,#N/A,FALSE,"17 UCS Costs ";#N/A,#N/A,FALSE,"18 CSOTHER"}</definedName>
    <definedName name="CF_3" hidden="1">{#N/A,#N/A,FALSE,"Cover";#N/A,#N/A,FALSE,"Contents";#N/A,#N/A,FALSE,"Summary";#N/A,#N/A,FALSE,"Business Summary";#N/A,#N/A,FALSE,"P&amp;L";#N/A,#N/A,FALSE,"Sales";#N/A,#N/A,FALSE,"1 Bingham";#N/A,#N/A,FALSE,"2 Nottingham";#N/A,#N/A,FALSE,"3 Northampton";#N/A,#N/A,FALSE,"4 Shaftsbury Av";#N/A,#N/A,FALSE,"5 Insurance";#N/A,#N/A,FALSE,"6 Finance-Administration";#N/A,#N/A,FALSE,"7 Business Development";#N/A,#N/A,FALSE,"8 Client Services Adams";#N/A,#N/A,FALSE,"9 Client Services Rubicon";#N/A,#N/A,FALSE,"10 Helpdesk";#N/A,#N/A,FALSE,"11 Tech Services";#N/A,#N/A,FALSE,"12 Store Systems";#N/A,#N/A,FALSE,"13 Project Services";#N/A,#N/A,FALSE,"14 Data Centre";#N/A,#N/A,FALSE,"15 Executive";#N/A,#N/A,FALSE,"17 UCS Costs ";#N/A,#N/A,FALSE,"18 CSOTHER"}</definedName>
    <definedName name="cfef" hidden="1">{#N/A,#N/A,FALSE,"Admin";#N/A,#N/A,FALSE,"Other"}</definedName>
    <definedName name="cf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FiniN" hidden="1">0</definedName>
    <definedName name="cfs" hidden="1">#REF!</definedName>
    <definedName name="CFSheetVisible" hidden="1">#REF!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_1" hidden="1">{"CPGN abreviada",#N/A,FALSE,"CPGN";"CPGN por meses",#N/A,FALSE,"CPGN";"CPGN por ptos",#N/A,FALSE,"CPGN"}</definedName>
    <definedName name="Change">#REF!</definedName>
    <definedName name="Change2" hidden="1">#N/A</definedName>
    <definedName name="Change3" hidden="1">#N/A</definedName>
    <definedName name="Change4" hidden="1">#N/A</definedName>
    <definedName name="ChangeRange" hidden="1">#REF!</definedName>
    <definedName name="ChangeRange2" hidden="1">#N/A</definedName>
    <definedName name="CHANGES_WORK_CAP" hidden="1">"CHANGES_WORK_CAP"</definedName>
    <definedName name="channel">#REF!</definedName>
    <definedName name="channels">#REF!</definedName>
    <definedName name="Chargeouts" hidden="1">{#N/A,#N/A,FALSE,"WW";#N/A,#N/A,FALSE,"US";#N/A,#N/A,FALSE,"Can";#N/A,#N/A,FALSE,"LA";#N/A,#N/A,FALSE,"UK";#N/A,#N/A,FALSE,"Scan";#N/A,#N/A,FALSE,"GEE";#N/A,#N/A,FALSE,"MED";#N/A,#N/A,FALSE,"ME";#N/A,#N/A,FALSE,"AP"}</definedName>
    <definedName name="charity" hidden="1">#REF!</definedName>
    <definedName name="char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2_Label_2" hidden="1">#REF!</definedName>
    <definedName name="Chart3_Label_2" hidden="1">#REF!</definedName>
    <definedName name="ChartCo" hidden="1">{"Sensitivity","2500/18",FALSE,"Senstivity analysis master"}</definedName>
    <definedName name="ChartingArea">#REF!,#REF!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hidden="1">#REF!</definedName>
    <definedName name="ChartTitle" hidden="1">#REF!</definedName>
    <definedName name="ChartType2">#REF!</definedName>
    <definedName name="ChartType3">#REF!</definedName>
    <definedName name="ChartType5">#REF!</definedName>
    <definedName name="ch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hc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hc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hc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heck_For_Account_Selection" hidden="1">#REF!</definedName>
    <definedName name="Check_For_Plan_Selection" hidden="1">#REF!</definedName>
    <definedName name="Check_Template_Type" hidden="1">#REF!</definedName>
    <definedName name="check2" hidden="1">{#N/A,#N/A,FALSE,"Cashflow Analysis";#N/A,#N/A,FALSE,"Sensitivity Analysis";#N/A,#N/A,FALSE,"PV";#N/A,#N/A,FALSE,"Pro Forma"}</definedName>
    <definedName name="CheckLimit">#REF!</definedName>
    <definedName name="Cheese_Consumption" hidden="1">38812.6729398148</definedName>
    <definedName name="Cheltenham">#REF!</definedName>
    <definedName name="Chem">#REF!</definedName>
    <definedName name="Chem_03_UnsoldEBITDA">#REF!</definedName>
    <definedName name="Chem_03_Unsoldsales">#REF!</definedName>
    <definedName name="Chem_04_RA">#REF!</definedName>
    <definedName name="Chem_04_UnsoldEBITDA">#REF!</definedName>
    <definedName name="Chem_04_Unsoldsales">#REF!</definedName>
    <definedName name="Chem_05_RA">#REF!</definedName>
    <definedName name="Chem_05_UnsoldEBITDA">#REF!</definedName>
    <definedName name="Chem_05_Unsoldsales">#REF!</definedName>
    <definedName name="Chem_06_RA">#REF!</definedName>
    <definedName name="Chem_06_UnsoldEBITDA">#REF!</definedName>
    <definedName name="Chem_06_Unsoldsales">#REF!</definedName>
    <definedName name="Chem_07_UnsoldEBITDA">#REF!</definedName>
    <definedName name="Chem_07_Unsoldsales">#REF!</definedName>
    <definedName name="Chem_1H_Split_04">#REF!</definedName>
    <definedName name="Chem_1H_Split_05">#REF!</definedName>
    <definedName name="Chem_1H_Split_06">#REF!</definedName>
    <definedName name="Chem_2H_Split_04">#REF!</definedName>
    <definedName name="Chem_2H_Split_05">#REF!</definedName>
    <definedName name="Chem_2H_Split_06">#REF!</definedName>
    <definedName name="Chem_Amort">#REF!</definedName>
    <definedName name="Chem_Cashdis">#REF!</definedName>
    <definedName name="Chem_COGS_Fix">#REF!</definedName>
    <definedName name="Chem_COGS_Purch">#REF!</definedName>
    <definedName name="Chem_COGS_SA">#REF!</definedName>
    <definedName name="Chem_Date">#REF!</definedName>
    <definedName name="Chem_Debtdis">#REF!</definedName>
    <definedName name="Chem_EBIT_Rep">#REF!</definedName>
    <definedName name="Chem_Fees">#REF!</definedName>
    <definedName name="Chem_fix_SAG">#REF!</definedName>
    <definedName name="Chem_Mincash">#REF!</definedName>
    <definedName name="Chem_Pcds">#REF!</definedName>
    <definedName name="Chem_PPE_Unsold">#REF!</definedName>
    <definedName name="Chem_SAG_Fixed">#REF!</definedName>
    <definedName name="Chem_Sell">#REF!</definedName>
    <definedName name="Chem_Unsold_Sales">#REF!</definedName>
    <definedName name="Chem_UnsoldPPE">#REF!</definedName>
    <definedName name="Chem_UnsoldPPEpercent">#REF!</definedName>
    <definedName name="Chem_UnsoldSAG">#REF!</definedName>
    <definedName name="Chem_Var_SAG">#REF!</definedName>
    <definedName name="CHEM2002">#REF!</definedName>
    <definedName name="CHEMACTUAL2003">#REF!</definedName>
    <definedName name="CHEMAOP">#REF!</definedName>
    <definedName name="CHEMAOP03">#REF!</definedName>
    <definedName name="CHEMAOP04">#REF!</definedName>
    <definedName name="CHEMAOP05">#REF!</definedName>
    <definedName name="CHEMAOP2003">#REF!</definedName>
    <definedName name="CHEMAOP2004">#REF!</definedName>
    <definedName name="CHEMAOP2005">#REF!</definedName>
    <definedName name="CHEMAPA">#REF!</definedName>
    <definedName name="CHEMAPB">#REF!</definedName>
    <definedName name="CHEMARA">#REF!</definedName>
    <definedName name="CHEMARB">#REF!</definedName>
    <definedName name="CHEMARSOLDA">#REF!</definedName>
    <definedName name="CHEMARSOLDB">#REF!</definedName>
    <definedName name="CHEMCAPEXA">#REF!</definedName>
    <definedName name="CHEMCAPEXB">#REF!</definedName>
    <definedName name="CHEMCOGSA">#REF!</definedName>
    <definedName name="CHEMCOGSA1">#REF!</definedName>
    <definedName name="CHEMCOGSA2">#REF!</definedName>
    <definedName name="CHEMCOGSB">#REF!</definedName>
    <definedName name="CHEMCOGSB1">#REF!</definedName>
    <definedName name="CHEMCOGSB2">#REF!</definedName>
    <definedName name="ChemDate">#REF!</definedName>
    <definedName name="CHEMDIOA">#REF!</definedName>
    <definedName name="CHEMDIOB">#REF!</definedName>
    <definedName name="CHEMDPOA">#REF!</definedName>
    <definedName name="CHEMDPOB">#REF!</definedName>
    <definedName name="CHEMDSOA">#REF!</definedName>
    <definedName name="CHEMDSOB">#REF!</definedName>
    <definedName name="CHEMHIST">#REF!</definedName>
    <definedName name="CHEMINVA">#REF!</definedName>
    <definedName name="CHEMINVB">#REF!</definedName>
    <definedName name="CHEMRAOP">#REF!</definedName>
    <definedName name="CHEMSAGA">#REF!</definedName>
    <definedName name="CHEMSAGB">#REF!</definedName>
    <definedName name="ChemSale">#REF!</definedName>
    <definedName name="CHEMSALESA">#REF!</definedName>
    <definedName name="CHEMSALESA1">#REF!</definedName>
    <definedName name="CHEMSALESA2">#REF!</definedName>
    <definedName name="CHEMSALESB">#REF!</definedName>
    <definedName name="CHEMSALESB1">#REF!</definedName>
    <definedName name="CHEMSALESB2">#REF!</definedName>
    <definedName name="CHERCHE1" hidden="1">{#N/A,#N/A,FALSE,"Presentation by Unit";#N/A,#N/A,FALSE,"Presentation by BD";#N/A,#N/A,FALSE,"Presentation Split by Biggest U";#N/A,#N/A,FALSE,"Presentation Split by Area";#N/A,#N/A,FALSE,"Presentation Split by BD"}</definedName>
    <definedName name="CHERCHE2" hidden="1">{#N/A,#N/A,FALSE,"Presentation by Unit";#N/A,#N/A,FALSE,"Presentation by BD";#N/A,#N/A,FALSE,"Presentation Split by Biggest U";#N/A,#N/A,FALSE,"Presentation Split by Area";#N/A,#N/A,FALSE,"Presentation Split by BD"}</definedName>
    <definedName name="CHERCHE4" hidden="1">{#N/A,#N/A,FALSE,"Presentation by Unit";#N/A,#N/A,FALSE,"Presentation by BD";#N/A,#N/A,FALSE,"Presentation Split by Biggest U";#N/A,#N/A,FALSE,"Presentation Split by Area";#N/A,#N/A,FALSE,"Presentation Split by BD"}</definedName>
    <definedName name="CHERCHE5" hidden="1">{#N/A,#N/A,FALSE,"Presentation by Unit";#N/A,#N/A,FALSE,"Presentation by BD";#N/A,#N/A,FALSE,"Presentation Split by Biggest U";#N/A,#N/A,FALSE,"Presentation Split by Area";#N/A,#N/A,FALSE,"Presentation Split by BD"}</definedName>
    <definedName name="cheryl" hidden="1">{#N/A,#N/A,FALSE,"Barranca"}</definedName>
    <definedName name="chgeas" hidden="1">{"FCB_ALL",#N/A,FALSE,"FCB"}</definedName>
    <definedName name="chiho" hidden="1">{"'下期集計（10.27迄・速報値）'!$Q$16"}</definedName>
    <definedName name="chik" hidden="1">{#N/A,#N/A,FALSE,"Summary";#N/A,#N/A,FALSE,"1991";#N/A,#N/A,FALSE,"91 AMT";#N/A,#N/A,FALSE,"1992";#N/A,#N/A,FALSE,"92 AMT";#N/A,#N/A,FALSE,"1993";#N/A,#N/A,FALSE,"93 AMT"}</definedName>
    <definedName name="chile2" hidden="1">{#N/A,#N/A,FALSE,"TAB.12"}</definedName>
    <definedName name="China" hidden="1">#REF!</definedName>
    <definedName name="chnagetype">#REF!</definedName>
    <definedName name="chosie" hidden="1">{#N/A,#N/A,FALSE,"Pharm";#N/A,#N/A,FALSE,"WWCM"}</definedName>
    <definedName name="chris" hidden="1">{"'Inventory &amp; Anal-Cur Wkbk'!$A$7:$AP$71"}</definedName>
    <definedName name="chrt12" hidden="1">{"CHART3A",#N/A,FALSE,"CHART12"}</definedName>
    <definedName name="churnwind" hidden="1">{"3_9bscf",#N/A,FALSE,"3+9 fsct 99_2000"}</definedName>
    <definedName name="ciao" hidden="1">#N/A</definedName>
    <definedName name="ciao2" hidden="1">{"'OBT_6M_30_6'!$S$1:$AE$53"}</definedName>
    <definedName name="ciap" hidden="1">{#N/A,#N/A,FALSE,"SINTESI GESTIONALE";#N/A,#N/A,FALSE,"all.1 - LAVORO";#N/A,#N/A,FALSE,"all. 2 - SPESE AMM.TIVE";#N/A,#N/A,FALSE," SINTESI CIVILISTICO";#N/A,#N/A,FALSE,"Commerciale"}</definedName>
    <definedName name="ciap2" hidden="1">{#N/A,#N/A,FALSE,"SINTESI GESTIONALE";#N/A,#N/A,FALSE,"all.1 - LAVORO";#N/A,#N/A,FALSE,"all. 2 - SPESE AMM.TIVE";#N/A,#N/A,FALSE," SINTESI CIVILISTICO";#N/A,#N/A,FALSE,"Commerciale"}</definedName>
    <definedName name="ciap3" hidden="1">{#N/A,#N/A,FALSE,"SINTESI GESTIONALE";#N/A,#N/A,FALSE,"all.1 - LAVORO";#N/A,#N/A,FALSE,"all. 2 - SPESE AMM.TIVE";#N/A,#N/A,FALSE," SINTESI CIVILISTICO";#N/A,#N/A,FALSE,"Commerciale"}</definedName>
    <definedName name="ciap4" hidden="1">{#N/A,#N/A,FALSE,"SINTESI GESTIONALE";#N/A,#N/A,FALSE,"all.1 - LAVORO";#N/A,#N/A,FALSE,"all. 2 - SPESE AMM.TIVE";#N/A,#N/A,FALSE," SINTESI CIVILISTICO";#N/A,#N/A,FALSE,"Commerciale"}</definedName>
    <definedName name="ciap7" hidden="1">{#N/A,#N/A,FALSE,"SINTESI GESTIONALE";#N/A,#N/A,FALSE,"all.1 - LAVORO";#N/A,#N/A,FALSE,"all. 2 - SPESE AMM.TIVE";#N/A,#N/A,FALSE," SINTESI CIVILISTICO";#N/A,#N/A,FALSE,"Commerciale"}</definedName>
    <definedName name="ciccio" hidden="1">{"Contenu",#N/A,FALSE,"Contenu"}</definedName>
    <definedName name="CICDate">#REF!</definedName>
    <definedName name="CIN">#REF!</definedName>
    <definedName name="cipi" hidden="1">{#N/A,#N/A,FALSE,"MONTHDET";#N/A,#N/A,FALSE,"ACTUAL"}</definedName>
    <definedName name="CIPI2" hidden="1">{#N/A,#N/A,FALSE,"MONTHDET";#N/A,#N/A,FALSE,"ACTUAL"}</definedName>
    <definedName name="CIQANR" hidden="1">#REF!</definedName>
    <definedName name="CIQANR_00cd3eb841f64ab3bda43cbe8ab3ffe9" hidden="1">#REF!</definedName>
    <definedName name="CIQANR_06f590a3220b496e85dcd4ba15f4b1f4" hidden="1">#REF!</definedName>
    <definedName name="CIQANR_10d5e83866c84e21902bed0d25f7a996" hidden="1">#REF!</definedName>
    <definedName name="CIQANR_1429d29087244f98b81e31a01d06a9af" hidden="1">#REF!</definedName>
    <definedName name="CIQANR_1a7875174e464288ad7218c388e51587" hidden="1">#REF!</definedName>
    <definedName name="CIQANR_2f1524c04e604beca7cbcb4c6c567bc8" hidden="1">#REF!</definedName>
    <definedName name="CIQANR_307d5453397748079f8f6fe952e6cf76" hidden="1">#REF!</definedName>
    <definedName name="CIQANR_31598a63b65e4032aa636583c0565451" hidden="1">#REF!</definedName>
    <definedName name="CIQANR_3211b13be0914741aa7e4cac33ea1c29" hidden="1">#REF!</definedName>
    <definedName name="CIQANR_3240031b53cc4c7980453d90218c5b10" hidden="1">#REF!</definedName>
    <definedName name="CIQANR_488e72ab9f6c4ac0ba5510e3fa90d743" hidden="1">#REF!</definedName>
    <definedName name="CIQANR_49a7e9266a534df7bfce88fc94263780" hidden="1">#REF!</definedName>
    <definedName name="CIQANR_4b08b78fb7234a12a2ce3834d24a868f" hidden="1">#REF!</definedName>
    <definedName name="CIQANR_51a759afeb274fdc8b14ada5235e706a" hidden="1">#REF!</definedName>
    <definedName name="CIQANR_52baafb923e14cb58ab59207c620c309" hidden="1">#REF!</definedName>
    <definedName name="CIQANR_53d1bdd805074a0e873cb3c8e48e2817" hidden="1">#REF!</definedName>
    <definedName name="CIQANR_5587e8257cb240c89129140ddb9370b1" hidden="1">#REF!</definedName>
    <definedName name="CIQANR_66eeed44fb564fe5926e04ae371edba9" hidden="1">#REF!</definedName>
    <definedName name="CIQANR_6adc895fb825416c8d68df1c47effb52" hidden="1">#REF!</definedName>
    <definedName name="CIQANR_6df7bb48193d431fa15b4ea306bbe5a3" hidden="1">#REF!</definedName>
    <definedName name="CIQANR_6ed1c312ed16484a884b5e6e0853fb7b" hidden="1">#REF!</definedName>
    <definedName name="CIQANR_6f62963b578743d080ce03b3b7fa8e5a" hidden="1">#REF!</definedName>
    <definedName name="CIQANR_784e180a78224fba85f7a4bd3c51bb2a" hidden="1">#REF!</definedName>
    <definedName name="CIQANR_7a00a8ca6e6c475e8acb6e1b1dae8346" hidden="1">#REF!</definedName>
    <definedName name="CIQANR_80502e207b7442bdb306e118186d1189" hidden="1">#REF!</definedName>
    <definedName name="CIQANR_894e9a507d784407a18903c03ba44c8a" hidden="1">#REF!</definedName>
    <definedName name="CIQANR_929874b0718a468d8dd0524ee73db845" hidden="1">#REF!</definedName>
    <definedName name="CIQANR_97818ad829cc4c6b82ea0cafc503c367" hidden="1">#REF!</definedName>
    <definedName name="CIQANR_9f777b430518408cba0674b5f58374d4" hidden="1">#REF!</definedName>
    <definedName name="CIQANR_a608e675517349818b66e2a386ab851d" hidden="1">#REF!</definedName>
    <definedName name="CIQANR_b3c68e8c2be0408292434f19429ddc48" hidden="1">#REF!</definedName>
    <definedName name="CIQANR_b521ef2cb26245969ce25263d013d147" hidden="1">#REF!</definedName>
    <definedName name="CIQANR_b5891a3cea684d6aacc00b884c4c0931" hidden="1">#REF!</definedName>
    <definedName name="CIQANR_b6adffd82c4449a285d0f737b21e4478" hidden="1">#REF!</definedName>
    <definedName name="CIQANR_b8baf18e346045ecb89069631d89bf9d" hidden="1">#REF!</definedName>
    <definedName name="CIQANR_bc45ea6f23734865a4a8c8f123b2d25a" hidden="1">#REF!</definedName>
    <definedName name="CIQANR_bd187a106733422187ca62c5053af826" hidden="1">#REF!</definedName>
    <definedName name="CIQANR_cbcf40f64413434da6d092267f69246c" hidden="1">#REF!</definedName>
    <definedName name="CIQANR_cd5d1b57adea4646bd50775d8563072f" hidden="1">#REF!</definedName>
    <definedName name="CIQANR_d4af00a14e524aa696624d8d103d1479" hidden="1">#REF!</definedName>
    <definedName name="CIQANR_dbba243d4c084eab8474a6ffd64baa2c" hidden="1">#REF!</definedName>
    <definedName name="CIQANR_e1b5605563de419a81dbd6b5578b1632" hidden="1">#REF!</definedName>
    <definedName name="CIQANR_e39bca0b29a34c80bca394aa3ee27790" hidden="1">#REF!</definedName>
    <definedName name="CIQANR_e4d1a6fb36204ae4b176f823a2e36f4d" hidden="1">#REF!</definedName>
    <definedName name="CIQANR_e772a9c5dfdf430ab152307d00f4b547" hidden="1">#REF!</definedName>
    <definedName name="CIQANR_e880e9b5e47b40acb382222f13b059df" hidden="1">#REF!</definedName>
    <definedName name="CIQANR_e900fc8cab064bf7b625f272514d3425" hidden="1">#REF!</definedName>
    <definedName name="CIQANR_eb1e57400954434888e55ad237a00d26" hidden="1">#REF!</definedName>
    <definedName name="CIQANR_ec2aadaeb5464a68b9033f9571fb9ee2" hidden="1">#REF!</definedName>
    <definedName name="CIQANR_f9534d5b000d4378929c77ce9fa94888" hidden="1">#REF!</definedName>
    <definedName name="CIQWBGuid" hidden="1">"be581dfd-5314-4ca2-a5dd-5f88d1f22487"</definedName>
    <definedName name="CIQWBGuid_1" hidden="1">"bed11c77-d020-40d0-9729-a47e041fcd71"</definedName>
    <definedName name="CIQWBInfo" hidden="1">"{ ""CIQVersion"":""9.45.614.5792"" }"</definedName>
    <definedName name="Circ">'[1]2.1 LBO'!$D$24</definedName>
    <definedName name="CITY" hidden="1">"CITY"</definedName>
    <definedName name="ciu" hidden="1">{#N/A,#N/A,FALSE,"SINTESI GESTIONALE";#N/A,#N/A,FALSE,"all.1 - LAVORO";#N/A,#N/A,FALSE,"all. 2 - SPESE AMM.TIVE";#N/A,#N/A,FALSE," SINTESI CIVILISTICO";#N/A,#N/A,FALSE,"Commerciale"}</definedName>
    <definedName name="CL" hidden="1">1</definedName>
    <definedName name="Class">#REF!</definedName>
    <definedName name="ClientMatter" hidden="1">"b1"</definedName>
    <definedName name="cliii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CLIN1" hidden="1">{#N/A,#N/A,FALSE,"Sheet1"}</definedName>
    <definedName name="ÇLK" hidden="1">{"'comite'!$A$9:$G$44","'comite'!$A$1:$G$6"}</definedName>
    <definedName name="closed">#REF!</definedName>
    <definedName name="clra1ball" hidden="1">clra1bp1,clra1bp2</definedName>
    <definedName name="clra1bp1" hidden="1">clra1b1,clra1b2,clra1b3,clra1b4,clra1b5,clra1b6,clra1b7,clra1b8</definedName>
    <definedName name="clra1bp2" hidden="1">clra1b9,clra1b10,clra1b11,clra1b12,clra1b13,clra1b13,clra1b15,clra1b16</definedName>
    <definedName name="CLsysID" hidden="1">"BWP"</definedName>
    <definedName name="CM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cm_an" hidden="1">#REF!</definedName>
    <definedName name="cm_baco" hidden="1">#REF!</definedName>
    <definedName name="cm_camp" hidden="1">#REF!</definedName>
    <definedName name="cm_canas" hidden="1">#REF!</definedName>
    <definedName name="cm_cat" hidden="1">#REF!</definedName>
    <definedName name="cm_cp" hidden="1">#REF!</definedName>
    <definedName name="cm_devc" hidden="1">#REF!</definedName>
    <definedName name="cm_entc" hidden="1">#REF!</definedName>
    <definedName name="cm_entg" hidden="1">#REF!</definedName>
    <definedName name="cm_entg.uni" hidden="1">#REF!</definedName>
    <definedName name="cm_ents" hidden="1">#REF!</definedName>
    <definedName name="cm_ents.uni" hidden="1">#REF!</definedName>
    <definedName name="cm_etap" hidden="1">#REF!</definedName>
    <definedName name="cm_etat.code" hidden="1">#REF!</definedName>
    <definedName name="cm_etat.desc" hidden="1">#REF!</definedName>
    <definedName name="cm_flux" hidden="1">#REF!</definedName>
    <definedName name="cm_he" hidden="1">#REF!</definedName>
    <definedName name="cm_meva" hidden="1">#REF!</definedName>
    <definedName name="cm_mois" hidden="1">#REF!</definedName>
    <definedName name="cm_nat" hidden="1">#REF!</definedName>
    <definedName name="cm_org" hidden="1">#REF!</definedName>
    <definedName name="cm_per" hidden="1">#REF!</definedName>
    <definedName name="cm_perrep" hidden="1">#REF!</definedName>
    <definedName name="cm_pha" hidden="1">#REF!</definedName>
    <definedName name="cm_rub" hidden="1">#REF!</definedName>
    <definedName name="cm_uni" hidden="1">#REF!</definedName>
    <definedName name="cm_user" hidden="1">#REF!</definedName>
    <definedName name="cm_vrgl" hidden="1">#REF!</definedName>
    <definedName name="CMA" hidden="1">{"'1-TheatreBkgs'!$A$1:$L$102"}</definedName>
    <definedName name="cmirewf" hidden="1">#REF!</definedName>
    <definedName name="cmoew" hidden="1">#REF!</definedName>
    <definedName name="cmw" hidden="1">{#N/A,#N/A,FALSE,"A&amp;E";#N/A,#N/A,FALSE,"HighTop";#N/A,#N/A,FALSE,"JG";#N/A,#N/A,FALSE,"RI";#N/A,#N/A,FALSE,"woHT";#N/A,#N/A,FALSE,"woHT&amp;JG"}</definedName>
    <definedName name="cmxvmxghcm" hidden="1">{#N/A,#N/A,FALSE,"OMM III";#N/A,#N/A,FALSE,"1995 PLAN";#N/A,#N/A,FALSE,"1995 TARGET";#N/A,#N/A,FALSE,"1995 ADJUSTED"}</definedName>
    <definedName name="cmxvmxghcm_1" hidden="1">{#N/A,#N/A,FALSE,"OMM III";#N/A,#N/A,FALSE,"1995 PLAN";#N/A,#N/A,FALSE,"1995 TARGET";#N/A,#N/A,FALSE,"1995 ADJUSTED"}</definedName>
    <definedName name="cmxvmxghcm_2" hidden="1">{#N/A,#N/A,FALSE,"OMM III";#N/A,#N/A,FALSE,"1995 PLAN";#N/A,#N/A,FALSE,"1995 TARGET";#N/A,#N/A,FALSE,"1995 ADJUSTED"}</definedName>
    <definedName name="cmxvmxghcm_3" hidden="1">{#N/A,#N/A,FALSE,"OMM III";#N/A,#N/A,FALSE,"1995 PLAN";#N/A,#N/A,FALSE,"1995 TARGET";#N/A,#N/A,FALSE,"1995 ADJUSTED"}</definedName>
    <definedName name="cnxbnbcn" hidden="1">{#N/A,#N/A,FALSE,"WC OMM III";#N/A,#N/A,FALSE,"WC 1995 PLAN";#N/A,#N/A,FALSE,"WC 1995 ADJUSTED"}</definedName>
    <definedName name="cnxbnbcn_1" hidden="1">{#N/A,#N/A,FALSE,"WC OMM III";#N/A,#N/A,FALSE,"WC 1995 PLAN";#N/A,#N/A,FALSE,"WC 1995 ADJUSTED"}</definedName>
    <definedName name="cnxbnbcn_2" hidden="1">{#N/A,#N/A,FALSE,"WC OMM III";#N/A,#N/A,FALSE,"WC 1995 PLAN";#N/A,#N/A,FALSE,"WC 1995 ADJUSTED"}</definedName>
    <definedName name="cnxbnbcn_3" hidden="1">{#N/A,#N/A,FALSE,"WC OMM III";#N/A,#N/A,FALSE,"WC 1995 PLAN";#N/A,#N/A,FALSE,"WC 1995 ADJUSTED"}</definedName>
    <definedName name="co" hidden="1">{#N/A,#N/A,TRUE,"Income Statement";#N/A,#N/A,TRUE,"Gas Assumptions";#N/A,#N/A,TRUE,"DCF";#N/A,#N/A,TRUE,"Depreciation Matrix";#N/A,#N/A,TRUE,"Matrix";#N/A,#N/A,TRUE,"Matrix_Perpetuity"}</definedName>
    <definedName name="Code" hidden="1">#REF!</definedName>
    <definedName name="COGS">#REF!</definedName>
    <definedName name="COGS_Asia">#REF!</definedName>
    <definedName name="COGS_EEMEA">#REF!</definedName>
    <definedName name="COGS_EPD">#REF!</definedName>
    <definedName name="COGS_EU">#REF!</definedName>
    <definedName name="COGS_LA">#REF!</definedName>
    <definedName name="COGS_NAT">#REF!</definedName>
    <definedName name="COGstandard" hidden="1">{#N/A,#N/A,FALSE,"Pharm";#N/A,#N/A,FALSE,"WWCM"}</definedName>
    <definedName name="COLL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color">#REF!</definedName>
    <definedName name="Colours_EN" hidden="1">#REF!</definedName>
    <definedName name="Colours_FR" hidden="1">#REF!</definedName>
    <definedName name="ColRefPrint">#REF!</definedName>
    <definedName name="ColRefStart">#REF!</definedName>
    <definedName name="Column" hidden="1">#REF!</definedName>
    <definedName name="COM">#REF!</definedName>
    <definedName name="comapr" hidden="1">{#N/A,#N/A,FALSE,"addl info fly sheet"}</definedName>
    <definedName name="combined1" hidden="1">{"YTD-Total",#N/A,TRUE,"Provision";"YTD-Utility",#N/A,TRUE,"Prov Utility";"YTD-NonUtility",#N/A,TRUE,"Prov NonUtility"}</definedName>
    <definedName name="COMBO" hidden="1">"NONE"</definedName>
    <definedName name="Comboval">#REF!</definedName>
    <definedName name="comite" hidden="1">{"'comite'!$A$9:$G$44","'comite'!$A$1:$G$6"}</definedName>
    <definedName name="comm" hidden="1">{"PAGE 1",#N/A,FALSE,"WEST_OT"}</definedName>
    <definedName name="Comm_Class_Name1" hidden="1">#REF!</definedName>
    <definedName name="Comm_Class1" hidden="1">#REF!</definedName>
    <definedName name="comm2" hidden="1">{"PAGE 1",#N/A,FALSE,"WEST_OT"}</definedName>
    <definedName name="comm3" hidden="1">{"PAGE 1",#N/A,FALSE,"WEST_OT"}</definedName>
    <definedName name="Commentary1" hidden="1">{#N/A,#N/A,FALSE,"BBPREP"}</definedName>
    <definedName name="comments" hidden="1">{#N/A,#N/A,FALSE,"BBPREP"}</definedName>
    <definedName name="CommentTL" hidden="1">{"'Contents'!$F$10"}</definedName>
    <definedName name="Common_Size">#REF!</definedName>
    <definedName name="COMMON_STOCK" hidden="1">"COMMON_STOCK"</definedName>
    <definedName name="commrev2" hidden="1">{"PAGE 1",#N/A,FALSE,"WEST_OT"}</definedName>
    <definedName name="CommunityRated_HPD_Row_21_delete" hidden="1">#REF!</definedName>
    <definedName name="CommunityRatedMedicare_HPD_Footnote3_delete" hidden="1">#REF!</definedName>
    <definedName name="CommunityRatedRow23Row27SIKeyStats" hidden="1">#REF!</definedName>
    <definedName name="COMO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Comp" hidden="1">{"First Page",#N/A,FALSE,"Surfactants LBO";"Second Page",#N/A,FALSE,"Surfactants LBO"}</definedName>
    <definedName name="comp2003" hidden="1">{#N/A,#N/A,TRUE,"Range Names";#N/A,#N/A,TRUE,"Cost of Project";#N/A,#N/A,TRUE,"Capital Structure";#N/A,#N/A,TRUE,"Spending Plan";#N/A,#N/A,TRUE,"Expansion Schedule";#N/A,#N/A,TRUE,"Production &amp; Revenue Schedules";#N/A,#N/A,TRUE,"Major Cost Heads";#N/A,#N/A,TRUE,"Other Schedules";#N/A,#N/A,TRUE,"Financial Statements";#N/A,#N/A,TRUE,"Dollar Financial Statements";#N/A,#N/A,TRUE,"Investor IRR Calculation";#N/A,#N/A,TRUE,"Sponsor IRR Calculation"}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any">#REF!</definedName>
    <definedName name="COMPANY_ADDRESS" hidden="1">"COMPANY_ADDRESS"</definedName>
    <definedName name="Company_Code" hidden="1">"USDO"</definedName>
    <definedName name="COMPANY_NAME" hidden="1">"COMPANY_NAME"</definedName>
    <definedName name="Company_Name2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Name1" hidden="1">#REF!</definedName>
    <definedName name="CompanyName2" hidden="1">#REF!</definedName>
    <definedName name="CompanyName3" hidden="1">#REF!</definedName>
    <definedName name="compar" hidden="1">{#N/A,#N/A,FALSE,"cover";#N/A,#N/A,FALSE,"title pg"}</definedName>
    <definedName name="Comparable" hidden="1">{"First Page",#N/A,FALSE,"Surfactants LBO";"Second Page",#N/A,FALSE,"Surfactants LBO"}</definedName>
    <definedName name="comparacion" hidden="1">{#N/A,#N/A,FALSE,"CAPEX";#N/A,#N/A,FALSE,"PLAN";#N/A,#N/A,FALSE,"REV";#N/A,#N/A,FALSE,"CALOP";#N/A,#N/A,FALSE,"RESOP";#N/A,#N/A,FALSE,"PRES"}</definedName>
    <definedName name="comparaison" hidden="1">{"First Page",#N/A,FALSE,"Surfactants LBO";"Second Page",#N/A,FALSE,"Surfactants LBO"}</definedName>
    <definedName name="Comparative_Period" hidden="1">#REF!</definedName>
    <definedName name="Comparison">#REF!</definedName>
    <definedName name="Compco1" hidden="1">{"Page1",#N/A,FALSE,"CompCo";"Page2",#N/A,FALSE,"CompCo"}</definedName>
    <definedName name="Compco2" hidden="1">{"Page1",#N/A,FALSE,"CompCo";"Page2",#N/A,FALSE,"CompCo"}</definedName>
    <definedName name="Compel" hidden="1">{"'Unit Codes'!$A$1"}</definedName>
    <definedName name="COMPMON">#REF!</definedName>
    <definedName name="CompPie" hidden="1">{"one",#N/A,TRUE,"Alaska";"two",#N/A,TRUE,"Alaska";"three",#N/A,TRUE,"Alaska";"four",#N/A,TRUE,"Alaska"}</definedName>
    <definedName name="COMPQTR">#REF!</definedName>
    <definedName name="CompRange1" hidden="1">#N/A</definedName>
    <definedName name="CompRange1Main" hidden="1">#REF!</definedName>
    <definedName name="CompRange2" hidden="1">#N/A</definedName>
    <definedName name="CompRange2Main" hidden="1">#REF!</definedName>
    <definedName name="CompRange3" hidden="1">#N/A</definedName>
    <definedName name="CompRange3Main" hidden="1">#REF!</definedName>
    <definedName name="compresult" hidden="1">{"FCB_ALL",#N/A,FALSE,"FCB"}</definedName>
    <definedName name="compresults" hidden="1">{"FCB_ALL",#N/A,FALSE,"FCB"}</definedName>
    <definedName name="comps" hidden="1">{"Terry Peigh's Report","IPGOFFICE",FALSE,"A";"Terry Peigh's Report","980203",FALSE,"A";"Terry Peigh's Report","008337",FALSE,"A";"Terry Peigh's Report","IPGIT",FALSE,"A";"Terry Peigh's Report","980208",FALSE,"A";"Terry Peigh's Report","008332",FALSE,"A";"Terry Peigh's Report","980259",FALSE,"A";"Terry Peigh's Report","IPGSS",FALSE,"A";"Terry Peigh's Report","980296",FALSE,"A";"Terry Peigh's Report","007910",FALSE,"A";"Terry Peigh's Report","008339",FALSE,"A";"Terry Peigh's Report","IPGTRAV",FALSE,"A";"Terry Peigh's Report","980211",FALSE,"A";"Terry Peigh's Report","008338",FALSE,"A"}</definedName>
    <definedName name="CompYear" hidden="1">#REF!</definedName>
    <definedName name="COMPYR">#REF!</definedName>
    <definedName name="COMUNI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COName" hidden="1">#REF!</definedName>
    <definedName name="Concept_1">#REF!</definedName>
    <definedName name="Concepts">#REF!</definedName>
    <definedName name="CONCLUSION">#REF!</definedName>
    <definedName name="Cond">#REF!</definedName>
    <definedName name="Confidentiality" hidden="1">#REF!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fornt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fused" hidden="1">#REF!</definedName>
    <definedName name="Conscomm">#REF!</definedName>
    <definedName name="consFin_Sum_3" hidden="1">{"DelHaas",#N/A,FALSE,"CONSMO95";"QuickBook",#N/A,FALSE,"CONSMO95"}</definedName>
    <definedName name="consol" hidden="1">{"'Unit Codes'!$A$1"}</definedName>
    <definedName name="ConsolidationColumnCount" hidden="1">#REF!</definedName>
    <definedName name="ConsoliDent" hidden="1">39216.5878819444</definedName>
    <definedName name="ConsTemplateName" hidden="1">#REF!</definedName>
    <definedName name="consumer" hidden="1">{"'Sheet1'!$A$5:$G$42"}</definedName>
    <definedName name="Contents" hidden="1">#N/A</definedName>
    <definedName name="ContentsHelp" hidden="1">#REF!</definedName>
    <definedName name="contratto" hidden="1">11</definedName>
    <definedName name="contrib2" hidden="1">{"page1",#N/A,FALSE,"Temp";"page2",#N/A,FALSE,"Temp";"page3",#N/A,FALSE,"Temp";"page4",#N/A,FALSE,"Temp";"page5",#N/A,FALSE,"Temp";"page6",#N/A,FALSE,"Temp"}</definedName>
    <definedName name="Control_Premium">#REF!</definedName>
    <definedName name="Conv">#REF!</definedName>
    <definedName name="Convergys" hidden="1">{#N/A,#N/A,TRUE,"Cover sheet";#N/A,#N/A,TRUE,"INPUTS";#N/A,#N/A,TRUE,"OUTPUTS";#N/A,#N/A,TRUE,"VALUATION"}</definedName>
    <definedName name="Convert_Fee">#REF!</definedName>
    <definedName name="COO">#REF!</definedName>
    <definedName name="cooper2" hidden="1">{#N/A,#N/A,TRUE,"Pro Forma";#N/A,#N/A,TRUE,"PF_Bal";#N/A,#N/A,TRUE,"PF_INC";#N/A,#N/A,TRUE,"CBE";#N/A,#N/A,TRUE,"SWK"}</definedName>
    <definedName name="cop" hidden="1">{"First Page",#N/A,FALSE,"Surfactants LBO";"Second Page",#N/A,FALSE,"Surfactants LBO"}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copie_1" hidden="1">{#N/A,#N/A,TRUE,"ANALYSE";#N/A,#N/A,TRUE,"PM VOLUME";#N/A,#N/A,TRUE,"PM VALEUR";#N/A,#N/A,TRUE,"AR1";#N/A,#N/A,TRUE,"AR2";#N/A,#N/A,TRUE,"RAF";#N/A,#N/A,TRUE,"BILAN";#N/A,#N/A,TRUE,"CASH FLOW";#N/A,#N/A,TRUE,"ETAT FI"}</definedName>
    <definedName name="copie_2" hidden="1">{#N/A,#N/A,TRUE,"ANALYSE";#N/A,#N/A,TRUE,"PM VOLUME";#N/A,#N/A,TRUE,"PM VALEUR";#N/A,#N/A,TRUE,"AR1";#N/A,#N/A,TRUE,"AR2";#N/A,#N/A,TRUE,"RAF";#N/A,#N/A,TRUE,"BILAN";#N/A,#N/A,TRUE,"CASH FLOW";#N/A,#N/A,TRUE,"ETAT FI"}</definedName>
    <definedName name="copie_3" hidden="1">{#N/A,#N/A,TRUE,"ANALYSE";#N/A,#N/A,TRUE,"PM VOLUME";#N/A,#N/A,TRUE,"PM VALEUR";#N/A,#N/A,TRUE,"AR1";#N/A,#N/A,TRUE,"AR2";#N/A,#N/A,TRUE,"RAF";#N/A,#N/A,TRUE,"BILAN";#N/A,#N/A,TRUE,"CASH FLOW";#N/A,#N/A,TRUE,"ETAT FI"}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py">#REF!</definedName>
    <definedName name="Copy_Area">#REF!</definedName>
    <definedName name="copy1" hidden="1">{#N/A,#N/A,FALSE,"Pharm";#N/A,#N/A,FALSE,"WWCM"}</definedName>
    <definedName name="copy11" hidden="1">{"Balsheet",#N/A,FALSE,"BalSheet"}</definedName>
    <definedName name="COPY2" hidden="1">{#N/A,#N/A,FALSE,"Pharm";#N/A,#N/A,FALSE,"WWCM"}</definedName>
    <definedName name="copy233" hidden="1">{#N/A,#N/A,FALSE,"Pharm";#N/A,#N/A,FALSE,"WWCM"}</definedName>
    <definedName name="copy3" hidden="1">{#N/A,#N/A,TRUE,"Pro Forma";#N/A,#N/A,TRUE,"PF_Bal";#N/A,#N/A,TRUE,"PF_INC";#N/A,#N/A,TRUE,"CBE";#N/A,#N/A,TRUE,"SWK"}</definedName>
    <definedName name="copy33" hidden="1">{#N/A,#N/A,FALSE,"Pharm";#N/A,#N/A,FALSE,"WWCM"}</definedName>
    <definedName name="copy38" hidden="1">{#N/A,#N/A,FALSE,"Pharm";#N/A,#N/A,FALSE,"WWCM"}</definedName>
    <definedName name="CopyWord" hidden="1">#REF!</definedName>
    <definedName name="co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Corp_Mincash">#REF!</definedName>
    <definedName name="CorpLU">#REF!</definedName>
    <definedName name="CorpNG">#REF!</definedName>
    <definedName name="CorporateTaxBG">#REF!</definedName>
    <definedName name="CorporateTaxUK">#REF!</definedName>
    <definedName name="CORPTAX_DATAMAPDEFINITIONS_DataMap_1" hidden="1">#REF!</definedName>
    <definedName name="CorpTO">#REF!</definedName>
    <definedName name="cost_charts">#REF!</definedName>
    <definedName name="cost_exc_1_4">#REF!</definedName>
    <definedName name="Cost_Month">#REF!</definedName>
    <definedName name="Cost_of_Debt">#REF!</definedName>
    <definedName name="COST_REVENUE" hidden="1">"COST_REVENUE"</definedName>
    <definedName name="Cost_Sharing_Analysis_Dental_Range" hidden="1">#REF!</definedName>
    <definedName name="COSTA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CostCentre_ChargeOut_JANJUN">#REF!</definedName>
    <definedName name="Costes" hidden="1">{#N/A,#N/A,TRUE,"RESUMEN ECON.";#N/A,#N/A,TRUE,"Costos de R.H.";#N/A,#N/A,TRUE,"COSTO HW";#N/A,#N/A,TRUE,"CUADROS";#N/A,#N/A,TRUE,"SCADA´s";#N/A,#N/A,TRUE,"PRECIOS EQUIPOS"}</definedName>
    <definedName name="COSTGSVARIABLE">#REF!</definedName>
    <definedName name="costs">#REF!</definedName>
    <definedName name="coucou" hidden="1">{#N/A,#N/A,TRUE,"Cover sheet";#N/A,#N/A,TRUE,"INPUTS";#N/A,#N/A,TRUE,"OUTPUTS";#N/A,#N/A,TRUE,"VALUATION"}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AChildrenswear" hidden="1">#REF!</definedName>
    <definedName name="CountAChildrenswearx" hidden="1">#REF!</definedName>
    <definedName name="CountACommunicationTech" hidden="1">#REF!</definedName>
    <definedName name="CountACommunicationTechx" hidden="1">#REF!</definedName>
    <definedName name="CountACookingDining" hidden="1">#REF!</definedName>
    <definedName name="CountACookingDiningx" hidden="1">#REF!</definedName>
    <definedName name="CountAEHT" hidden="1">#REF!</definedName>
    <definedName name="CountAElectricals" hidden="1">#REF!</definedName>
    <definedName name="CountAElectricalsx" hidden="1">#REF!</definedName>
    <definedName name="CountAFashion" hidden="1">#REF!</definedName>
    <definedName name="CountAFurniture" hidden="1">#REF!</definedName>
    <definedName name="CountAFurniturex" hidden="1">#REF!</definedName>
    <definedName name="CountAHome" hidden="1">#REF!</definedName>
    <definedName name="CountAHomeAccsGifts" hidden="1">#REF!</definedName>
    <definedName name="CountAHomeAccsGiftsx" hidden="1">#REF!</definedName>
    <definedName name="CountAMenswearSports" hidden="1">#REF!</definedName>
    <definedName name="CountAMenswearSportsx" hidden="1">#REF!</definedName>
    <definedName name="CountAOddments" hidden="1">#REF!</definedName>
    <definedName name="CountAOddmentsx" hidden="1">#REF!</definedName>
    <definedName name="CountATextilesCarpets" hidden="1">#REF!</definedName>
    <definedName name="CountATextilesCarpetsx" hidden="1">#REF!</definedName>
    <definedName name="CountAToysNurseryHaby" hidden="1">#REF!</definedName>
    <definedName name="CountAToysNurseryHabyx" hidden="1">#REF!</definedName>
    <definedName name="CountAWomensAccsBeauty" hidden="1">#REF!</definedName>
    <definedName name="CountAWomensAccsBeautyx" hidden="1">#REF!</definedName>
    <definedName name="CountAWomenswear" hidden="1">#REF!</definedName>
    <definedName name="CountAWomenswearx" hidden="1">#REF!</definedName>
    <definedName name="CountBudChildrenswear" hidden="1">#REF!</definedName>
    <definedName name="CountBudChildrenswearx" hidden="1">#REF!</definedName>
    <definedName name="CountBudCommunicationTech" hidden="1">#REF!</definedName>
    <definedName name="CountBudCommunicationTechx" hidden="1">#REF!</definedName>
    <definedName name="CountBudCookingDining" hidden="1">#REF!</definedName>
    <definedName name="CountBudCookingDiningx" hidden="1">#REF!</definedName>
    <definedName name="CountBudEHT" hidden="1">#REF!</definedName>
    <definedName name="CountBudElectricals" hidden="1">#REF!</definedName>
    <definedName name="CountBudElectricalsx" hidden="1">#REF!</definedName>
    <definedName name="CountBudFashion" hidden="1">#REF!</definedName>
    <definedName name="CountBudFurniture" hidden="1">#REF!</definedName>
    <definedName name="CountBudFurniturex" hidden="1">#REF!</definedName>
    <definedName name="CountBudHome" hidden="1">#REF!</definedName>
    <definedName name="CountBudHomeAccsGifts" hidden="1">#REF!</definedName>
    <definedName name="CountBudHomeAccsGiftsx" hidden="1">#REF!</definedName>
    <definedName name="CountBudMenswearSports" hidden="1">#REF!</definedName>
    <definedName name="CountBudMenswearSportsx" hidden="1">#REF!</definedName>
    <definedName name="CountBudOddments" hidden="1">#REF!</definedName>
    <definedName name="CountBudOddmentsx" hidden="1">#REF!</definedName>
    <definedName name="CountBudTextilesCarpets" hidden="1">#REF!</definedName>
    <definedName name="CountBudTextilesCarpetsx" hidden="1">#REF!</definedName>
    <definedName name="CountBudToysNurseryHaby" hidden="1">#REF!</definedName>
    <definedName name="CountBudToysNurseryHabyx" hidden="1">#REF!</definedName>
    <definedName name="CountBudWomensAccsBeauty" hidden="1">#REF!</definedName>
    <definedName name="CountBudWomensAccsBeautyx" hidden="1">#REF!</definedName>
    <definedName name="CountBudWomenswear" hidden="1">#REF!</definedName>
    <definedName name="CountBudWomenswearx" hidden="1">#REF!</definedName>
    <definedName name="CountDBud" hidden="1">#REF!</definedName>
    <definedName name="CountDLY" hidden="1">#REF!</definedName>
    <definedName name="CountDLY1" hidden="1">#REF!</definedName>
    <definedName name="CountDTY" hidden="1">#REF!</definedName>
    <definedName name="CountLY1Childrenswear" hidden="1">#REF!</definedName>
    <definedName name="CountLY1Childrenswearx" hidden="1">#REF!</definedName>
    <definedName name="CountLY1CommunicationTech" hidden="1">#REF!</definedName>
    <definedName name="CountLY1CommunicationTechx" hidden="1">#REF!</definedName>
    <definedName name="CountLY1CookingDining" hidden="1">#REF!</definedName>
    <definedName name="CountLY1CookingDiningx" hidden="1">#REF!</definedName>
    <definedName name="CountLY1EHT" hidden="1">#REF!</definedName>
    <definedName name="CountLY1Electricals" hidden="1">#REF!</definedName>
    <definedName name="CountLY1Electricalsx" hidden="1">#REF!</definedName>
    <definedName name="CountLY1Fashion" hidden="1">#REF!</definedName>
    <definedName name="CountLY1Furniture" hidden="1">#REF!</definedName>
    <definedName name="CountLY1Furniturex" hidden="1">#REF!</definedName>
    <definedName name="CountLY1Home" hidden="1">#REF!</definedName>
    <definedName name="CountLY1HomeAccsGifts" hidden="1">#REF!</definedName>
    <definedName name="CountLY1HomeAccsGiftsx" hidden="1">#REF!</definedName>
    <definedName name="CountLY1MenswearSports" hidden="1">#REF!</definedName>
    <definedName name="CountLY1MenswearSportsx" hidden="1">#REF!</definedName>
    <definedName name="CountLY1Oddments" hidden="1">#REF!</definedName>
    <definedName name="CountLY1Oddmentsx" hidden="1">#REF!</definedName>
    <definedName name="CountLY1TextilesCarpets" hidden="1">#REF!</definedName>
    <definedName name="CountLY1TextilesCarpetsx" hidden="1">#REF!</definedName>
    <definedName name="CountLY1ToysNurseryHaby" hidden="1">#REF!</definedName>
    <definedName name="CountLY1ToysNurseryHabyx" hidden="1">#REF!</definedName>
    <definedName name="CountLY1WomensAccsBeauty" hidden="1">#REF!</definedName>
    <definedName name="CountLY1WomensAccsBeautyx" hidden="1">#REF!</definedName>
    <definedName name="CountLY1Womenswear" hidden="1">#REF!</definedName>
    <definedName name="CountLY1Womenswearx" hidden="1">#REF!</definedName>
    <definedName name="CountLYChildrenswear" hidden="1">#REF!</definedName>
    <definedName name="CountLYChildrenswearx" hidden="1">#REF!</definedName>
    <definedName name="CountLYCommunicationTech" hidden="1">#REF!</definedName>
    <definedName name="CountLYCommunicationTechx" hidden="1">#REF!</definedName>
    <definedName name="CountLYCookingDining" hidden="1">#REF!</definedName>
    <definedName name="CountLYCookingDiningx" hidden="1">#REF!</definedName>
    <definedName name="CountLYEHT" hidden="1">#REF!</definedName>
    <definedName name="CountLYElectricals" hidden="1">#REF!</definedName>
    <definedName name="CountLYElectricalsx" hidden="1">#REF!</definedName>
    <definedName name="CountLYFashion" hidden="1">#REF!</definedName>
    <definedName name="CountLYFurniture" hidden="1">#REF!</definedName>
    <definedName name="CountLYFurniturex" hidden="1">#REF!</definedName>
    <definedName name="CountLYHome" hidden="1">#REF!</definedName>
    <definedName name="CountLYHomeAccsGifts" hidden="1">#REF!</definedName>
    <definedName name="CountLYHomeAccsGiftsx" hidden="1">#REF!</definedName>
    <definedName name="CountLYMenswearSports" hidden="1">#REF!</definedName>
    <definedName name="CountLYMenswearSportsx" hidden="1">#REF!</definedName>
    <definedName name="CountLYOddments" hidden="1">#REF!</definedName>
    <definedName name="CountLYOddmentsx" hidden="1">#REF!</definedName>
    <definedName name="CountLYTextilesCarpets" hidden="1">#REF!</definedName>
    <definedName name="CountLYTextilesCarpetsx" hidden="1">#REF!</definedName>
    <definedName name="CountLYToysNurseryHaby" hidden="1">#REF!</definedName>
    <definedName name="CountLYToysNurseryHabyx" hidden="1">#REF!</definedName>
    <definedName name="CountLYWomensAccsBeauty" hidden="1">#REF!</definedName>
    <definedName name="CountLYWomensAccsBeautyx" hidden="1">#REF!</definedName>
    <definedName name="CountLYWomenswear" hidden="1">#REF!</definedName>
    <definedName name="CountLYWomenswearx" hidden="1">#REF!</definedName>
    <definedName name="COUNTRY">#REF!</definedName>
    <definedName name="COUNTRY_NAME" hidden="1">"COUNTRY_NAME"</definedName>
    <definedName name="Country_Name1" hidden="1">#REF!</definedName>
    <definedName name="Country_Name17" hidden="1">#REF!</definedName>
    <definedName name="Country_Name2" hidden="1">#REF!</definedName>
    <definedName name="Country_Name3" hidden="1">#REF!</definedName>
    <definedName name="Country_Name4" hidden="1">#REF!</definedName>
    <definedName name="Country_Name5" hidden="1">#REF!</definedName>
    <definedName name="countrylist">#REF!</definedName>
    <definedName name="countryorigin">#REF!</definedName>
    <definedName name="Covad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Covad2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Covenant" hidden="1">#REF!</definedName>
    <definedName name="COVENANTS">#REF!</definedName>
    <definedName name="cover">#REF!</definedName>
    <definedName name="cp" hidden="1">{"1.11.01100 1999 G&amp;A Forecast",#N/A,FALSE,"1.11.01100"}</definedName>
    <definedName name="CPL_Line_Level_11" hidden="1">#REF!</definedName>
    <definedName name="CPL_Line_Level_112" hidden="1">#REF!</definedName>
    <definedName name="CPL_Line_Level_114" hidden="1">#REF!</definedName>
    <definedName name="CPL_Line_Level_12" hidden="1">#REF!</definedName>
    <definedName name="CPL_Line_Level_120" hidden="1">#REF!</definedName>
    <definedName name="CPL_Line_Level_121" hidden="1">#REF!</definedName>
    <definedName name="CPL_Line_Level_122" hidden="1">#REF!</definedName>
    <definedName name="CPL_Line_Level_123" hidden="1">#REF!</definedName>
    <definedName name="CPL_Line_Level_21" hidden="1">#REF!</definedName>
    <definedName name="CPL_Line_Level_212" hidden="1">#REF!</definedName>
    <definedName name="CPL_Line_Level_215" hidden="1">#REF!</definedName>
    <definedName name="CPL_Line_Level_217" hidden="1">#REF!</definedName>
    <definedName name="CPL_Line_Level_22" hidden="1">#REF!</definedName>
    <definedName name="CPL_Line_Level_220" hidden="1">#REF!</definedName>
    <definedName name="CPL_Line_Level_221" hidden="1">#REF!</definedName>
    <definedName name="CPL_Line_Level_222" hidden="1">#REF!</definedName>
    <definedName name="CPL_Line_Level_223" hidden="1">#REF!</definedName>
    <definedName name="CPL_Line_Level_31" hidden="1">#REF!</definedName>
    <definedName name="CPL_Line_Level_312" hidden="1">#REF!</definedName>
    <definedName name="CPL_Line_Level_32" hidden="1">#REF!</definedName>
    <definedName name="CPL_Line_Level_320" hidden="1">#REF!</definedName>
    <definedName name="CPL_Line_Level_321" hidden="1">#REF!</definedName>
    <definedName name="CPL_Line_Level_322" hidden="1">#REF!</definedName>
    <definedName name="CPL_Line_Level_323" hidden="1">#REF!</definedName>
    <definedName name="CPL_Line_Level_41" hidden="1">#REF!</definedName>
    <definedName name="CPL_Line_Level_42" hidden="1">#REF!</definedName>
    <definedName name="CPL_Line_Level_420" hidden="1">#REF!</definedName>
    <definedName name="CPL_Line_Level_421" hidden="1">#REF!</definedName>
    <definedName name="CPL_Line_Level_422" hidden="1">#REF!</definedName>
    <definedName name="CPL_Line_Level_423" hidden="1">#REF!</definedName>
    <definedName name="CPL_Line_Level_4A15" hidden="1">#REF!</definedName>
    <definedName name="CPL_Line_Level_4A17" hidden="1">#REF!</definedName>
    <definedName name="CPL_Line_Level_4A18" hidden="1">#REF!</definedName>
    <definedName name="CPL_Line_Level_51" hidden="1">#REF!</definedName>
    <definedName name="CPL_Line_Level_52" hidden="1">#REF!</definedName>
    <definedName name="CPL_Line_Level_520" hidden="1">#REF!</definedName>
    <definedName name="CPL_Line_Level_521" hidden="1">#REF!</definedName>
    <definedName name="CPL_Line_Level_522" hidden="1">#REF!</definedName>
    <definedName name="CPL_Line_Level_523" hidden="1">#REF!</definedName>
    <definedName name="CPL_Line_Level_61" hidden="1">#REF!</definedName>
    <definedName name="CPL_Line_Level_62" hidden="1">#REF!</definedName>
    <definedName name="CPL_Line_Level_620" hidden="1">#REF!</definedName>
    <definedName name="CPL_Line_Level_621" hidden="1">#REF!</definedName>
    <definedName name="CPL_Line_Level_622" hidden="1">#REF!</definedName>
    <definedName name="CPL_Line_Level_623" hidden="1">#REF!</definedName>
    <definedName name="CPL_Line_Level_63" hidden="1">#REF!</definedName>
    <definedName name="CPL_Line_Level_720" hidden="1">#REF!</definedName>
    <definedName name="CPL_Line_Level_721" hidden="1">#REF!</definedName>
    <definedName name="CPL_Line_Level_722" hidden="1">#REF!</definedName>
    <definedName name="CPL_Line_Level_723" hidden="1">#REF!</definedName>
    <definedName name="CPL_Line_Level_81" hidden="1">#REF!</definedName>
    <definedName name="CPL_Line_Level_82" hidden="1">#REF!</definedName>
    <definedName name="CPL_Line_Level_820" hidden="1">#REF!</definedName>
    <definedName name="CPL_Line_Level_821" hidden="1">#REF!</definedName>
    <definedName name="CPL_Line_Level_822" hidden="1">#REF!</definedName>
    <definedName name="CPL_Line_Level_823" hidden="1">#REF!</definedName>
    <definedName name="CPL_Line_Level_83" hidden="1">#REF!</definedName>
    <definedName name="CPL_Line_Name1" hidden="1">#REF!</definedName>
    <definedName name="CPL_Line_Name17" hidden="1">#REF!</definedName>
    <definedName name="CPL_Line_Name18" hidden="1">#REF!</definedName>
    <definedName name="CPL_Line_Name19" hidden="1">#REF!</definedName>
    <definedName name="CPL_Line_Name2" hidden="1">#REF!</definedName>
    <definedName name="CPL_Line_Name20" hidden="1">#REF!</definedName>
    <definedName name="CPL_Line_Name21" hidden="1">#REF!</definedName>
    <definedName name="CPL_Line_Name22" hidden="1">#REF!</definedName>
    <definedName name="CPL_Line_Name23" hidden="1">#REF!</definedName>
    <definedName name="CPL_Line_Name3" hidden="1">#REF!</definedName>
    <definedName name="CPL_Line_Nbr1" hidden="1">#REF!</definedName>
    <definedName name="CPL_Line_Nbr10" hidden="1">#REF!</definedName>
    <definedName name="CPL_Line_Nbr11" hidden="1">#REF!</definedName>
    <definedName name="CPL_Line_Nbr17" hidden="1">#REF!</definedName>
    <definedName name="CPL_Line_Nbr18" hidden="1">#REF!</definedName>
    <definedName name="CPL_Line_Nbr19" hidden="1">#REF!</definedName>
    <definedName name="CPL_Line_Nbr20" hidden="1">#REF!</definedName>
    <definedName name="CPL_Line_Nbr21" hidden="1">#REF!</definedName>
    <definedName name="CPL_Line_Nbr22" hidden="1">#REF!</definedName>
    <definedName name="CPL_Line_Nbr23" hidden="1">#REF!</definedName>
    <definedName name="CPL_Line_Nbr3" hidden="1">#REF!</definedName>
    <definedName name="CPL_Line_Nbr4" hidden="1">#REF!</definedName>
    <definedName name="CPL_Line_Nbr5" hidden="1">#REF!</definedName>
    <definedName name="CPL_Line_Nbr6" hidden="1">#REF!</definedName>
    <definedName name="CPL_Line_Nbr7" hidden="1">#REF!</definedName>
    <definedName name="CPL_Line_Nbr8" hidden="1">#REF!</definedName>
    <definedName name="CPL_Line_Nbr9" hidden="1">#REF!</definedName>
    <definedName name="CPL_US_Line_Nbr12" hidden="1">#REF!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azy" hidden="1">{"","","'Fixed Cost Chart'!$G$19","'Fixed Cost Chart'!$G$18","","","","","",""}</definedName>
    <definedName name="CreateTable" hidden="1">#REF!</definedName>
    <definedName name="credit1" hidden="1">{#N/A,#N/A,TRUE,"Overview";#N/A,#N/A,TRUE,"New Gen"}</definedName>
    <definedName name="Crete" hidden="1">{"Output1",#N/A,FALSE,"Output";"Ratios1",#N/A,FALSE,"Ratios"}</definedName>
    <definedName name="CRH" hidden="1">{#N/A,#N/A,TRUE,"Cover sheet";#N/A,#N/A,TRUE,"DCF analysis";#N/A,#N/A,TRUE,"WACC calculation"}</definedName>
    <definedName name="cric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rit_Line_Level_526" hidden="1">#REF!</definedName>
    <definedName name="Crit_Line_Name1" hidden="1">#REF!</definedName>
    <definedName name="Crit_Line_Nbr_and_Name1" hidden="1">#REF!</definedName>
    <definedName name="Crit_Line_Nbr1" hidden="1">#REF!</definedName>
    <definedName name="_xlnm.Criteria">#REF!</definedName>
    <definedName name="Critical.Crit_Line_Name1" hidden="1">#REF!</definedName>
    <definedName name="CRPUNLEVERED">#REF!</definedName>
    <definedName name="crr" hidden="1">{#N/A,#N/A,FALSE,"Sheet1"}</definedName>
    <definedName name="CrRs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rusaderEF" hidden="1">{#N/A,#N/A,TRUE,"RCEHEPT";#N/A,#N/A,TRUE,"RC12PT";#N/A,#N/A,TRUE,"RC12PF";#N/A,#N/A,TRUE,"RC12PRF";#N/A,#N/A,TRUE,"RC12CM";#N/A,#N/A,TRUE,"RC12PA";#N/A,#N/A,TRUE,"RCEHET";#N/A,#N/A,TRUE,"RCEHEA";#N/A,#N/A,TRUE,"RCEHEF";#N/A,#N/A,TRUE,"0774";#N/A,#N/A,TRUE,"3927";#N/A,#N/A,TRUE,"3927A";#N/A,#N/A,TRUE,"3927B";#N/A,#N/A,TRUE,"3928";#N/A,#N/A,TRUE,"A10245";#N/A,#N/A,TRUE,"A10245A";#N/A,#N/A,TRUE,"A10245B";#N/A,#N/A,TRUE,"A11138";#N/A,#N/A,TRUE,"A11181";#N/A,#N/A,TRUE,"A11182";#N/A,#N/A,TRUE,"A11184"}</definedName>
    <definedName name="Crystal_1_1_WEBI_DataGrid" hidden="1">#REF!</definedName>
    <definedName name="Crystal_1_1_WEBI_HHeading" hidden="1">#REF!</definedName>
    <definedName name="Crystal_1_1_WEBI_Table" hidden="1">#REF!</definedName>
    <definedName name="Crystal_2_1_WEBI_DataGrid" hidden="1">#REF!</definedName>
    <definedName name="Crystal_2_1_WEBI_HHeading" hidden="1">#REF!</definedName>
    <definedName name="Crystal_2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S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DCDS" hidden="1">#REF!</definedName>
    <definedName name="cseded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SG" hidden="1">{"cap_structure",#N/A,FALSE,"Graph-Mkt Cap";"price",#N/A,FALSE,"Graph-Price";"ebit",#N/A,FALSE,"Graph-EBITDA";"ebitda",#N/A,FALSE,"Graph-EBITDA"}</definedName>
    <definedName name="CSHBALGR">#REF!</definedName>
    <definedName name="CSHFCSTCH">#REF!</definedName>
    <definedName name="CSHFLW">#REF!</definedName>
    <definedName name="CSHFLWA">#REF!</definedName>
    <definedName name="CSHFLWBIL">#REF!</definedName>
    <definedName name="CSHFLWGR">#REF!</definedName>
    <definedName name="CSHGR">#REF!</definedName>
    <definedName name="CSHSORBIL">#REF!</definedName>
    <definedName name="cshsourceuse">#REF!</definedName>
    <definedName name="CSHWC">#REF!</definedName>
    <definedName name="cst_cur">#REF!</definedName>
    <definedName name="cst_cur_let">#REF!</definedName>
    <definedName name="cst_let">#REF!</definedName>
    <definedName name="Cst_of_K">#REF!</definedName>
    <definedName name="CTGRECLSS" hidden="1">#REF!</definedName>
    <definedName name="CTO">#REF!</definedName>
    <definedName name="ctr_ess">#REF!</definedName>
    <definedName name="ctr_high">#REF!</definedName>
    <definedName name="ctr_let">#REF!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"US$"</definedName>
    <definedName name="cu71.ScalingFactor" hidden="1">1000000</definedName>
    <definedName name="CUISILLO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CUM" hidden="1">{#N/A,#N/A,FALSE,"OMM III";#N/A,#N/A,FALSE,"1995 PLAN";#N/A,#N/A,FALSE,"1995 TARGET";#N/A,#N/A,FALSE,"1995 ADJUSTED"}</definedName>
    <definedName name="CUM_1" hidden="1">{#N/A,#N/A,FALSE,"OMM III";#N/A,#N/A,FALSE,"1995 PLAN";#N/A,#N/A,FALSE,"1995 TARGET";#N/A,#N/A,FALSE,"1995 ADJUSTED"}</definedName>
    <definedName name="CUM_2" hidden="1">{#N/A,#N/A,FALSE,"OMM III";#N/A,#N/A,FALSE,"1995 PLAN";#N/A,#N/A,FALSE,"1995 TARGET";#N/A,#N/A,FALSE,"1995 ADJUSTED"}</definedName>
    <definedName name="CUM_3" hidden="1">{#N/A,#N/A,FALSE,"OMM III";#N/A,#N/A,FALSE,"1995 PLAN";#N/A,#N/A,FALSE,"1995 TARGET";#N/A,#N/A,FALSE,"1995 ADJUSTED"}</definedName>
    <definedName name="CUMRATION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UMRATION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UMRATION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UMRATION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umulative_interest" hidden="1">{#N/A,#N/A,FALSE,"Aging Summary";#N/A,#N/A,FALSE,"Ratio Analysis";#N/A,#N/A,FALSE,"Test 120 Day Accts";#N/A,#N/A,FALSE,"Tickmarks"}</definedName>
    <definedName name="cur">#REF!</definedName>
    <definedName name="Cur_Code2" hidden="1">#REF!</definedName>
    <definedName name="Cur_ess">#REF!</definedName>
    <definedName name="Cur_let">#REF!</definedName>
    <definedName name="cur_mpytd">#REF!</definedName>
    <definedName name="cur_mtd">#REF!</definedName>
    <definedName name="cur_mtd_ess">#REF!</definedName>
    <definedName name="Cur_Per_Actv_Amt1" hidden="1">#REF!</definedName>
    <definedName name="Cur_Per_Actv_Amt10" hidden="1">#REF!</definedName>
    <definedName name="Cur_Per_Actv_Amt11" hidden="1">#REF!</definedName>
    <definedName name="Cur_Per_Actv_Amt17" hidden="1">#REF!</definedName>
    <definedName name="Cur_Per_Actv_Amt18" hidden="1">#REF!</definedName>
    <definedName name="Cur_Per_Actv_Amt19" hidden="1">#REF!</definedName>
    <definedName name="Cur_Per_Actv_Amt2" hidden="1">#REF!</definedName>
    <definedName name="Cur_Per_Actv_Amt20" hidden="1">#REF!</definedName>
    <definedName name="Cur_Per_Actv_Amt21" hidden="1">#REF!</definedName>
    <definedName name="Cur_Per_Actv_Amt22" hidden="1">#REF!</definedName>
    <definedName name="Cur_Per_Actv_Amt23" hidden="1">#REF!</definedName>
    <definedName name="Cur_Per_Actv_Amt6" hidden="1">#REF!</definedName>
    <definedName name="Cur_Per_Actv_Amt9" hidden="1">#REF!</definedName>
    <definedName name="Cur_Per_Bal_Amt1" hidden="1">#REF!</definedName>
    <definedName name="Cur_Per_Bal_Amt5" hidden="1">#REF!</definedName>
    <definedName name="Cur_Per_Bal_Amt6" hidden="1">#REF!</definedName>
    <definedName name="Cur_Per_Bal_Amt9" hidden="1">#REF!</definedName>
    <definedName name="cur_qrt">#REF!</definedName>
    <definedName name="Cur_QTD_Actv_Amt11" hidden="1">#REF!</definedName>
    <definedName name="Cur_QTD_Actv_Amt4" hidden="1">#REF!</definedName>
    <definedName name="Cur_QTD_Actv_Amt6" hidden="1">#REF!</definedName>
    <definedName name="Cur_QTD_Actv_Amt9" hidden="1">#REF!</definedName>
    <definedName name="Cur_Qtr_Actv_Amt1" hidden="1">#REF!</definedName>
    <definedName name="Cur_Qtr_Actv_Amt2" hidden="1">#REF!</definedName>
    <definedName name="Cur_Qtr_Actv_Amt5" hidden="1">#REF!</definedName>
    <definedName name="Cur_Qtr_Actv_Amt9" hidden="1">#REF!</definedName>
    <definedName name="cur_ypmtd">#REF!</definedName>
    <definedName name="cur_yr">#REF!</definedName>
    <definedName name="CurMnth">#REF!</definedName>
    <definedName name="CurMthRetrieve">#REF!</definedName>
    <definedName name="Curr_Cur_Amt2" hidden="1">#REF!</definedName>
    <definedName name="CurrCrit" hidden="1">#REF!</definedName>
    <definedName name="currency">#REF!</definedName>
    <definedName name="Currency_Code1" hidden="1">#REF!</definedName>
    <definedName name="Currency_Code2" hidden="1">#REF!</definedName>
    <definedName name="Currency_Code5" hidden="1">#REF!</definedName>
    <definedName name="Currency_Code8" hidden="1">#REF!</definedName>
    <definedName name="Currencys_EN" hidden="1">#REF!</definedName>
    <definedName name="Currencys_FR" hidden="1">#REF!</definedName>
    <definedName name="CURRENCYVALUE" hidden="1">100</definedName>
    <definedName name="Current_Cat_End_Row_Number" hidden="1">#REF!</definedName>
    <definedName name="Current_Network_Discount_Savings" hidden="1">#REF!</definedName>
    <definedName name="Current_Period">#REF!</definedName>
    <definedName name="Current_Period_Number">#REF!</definedName>
    <definedName name="CURRENT_PORT" hidden="1">"CURRENT_PORT"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_RATIO" hidden="1">"CURRENT_RATIO"</definedName>
    <definedName name="Current_Year_Period">#REF!</definedName>
    <definedName name="CurrentLiaSubTotals">#REF!,#REF!</definedName>
    <definedName name="CurrentMonth">#REF!</definedName>
    <definedName name="CurrentYr97">#REF!</definedName>
    <definedName name="CurrYear" hidden="1">#REF!</definedName>
    <definedName name="curse" hidden="1">#REF!</definedName>
    <definedName name="cursource" hidden="1">"SQLServer"</definedName>
    <definedName name="Cust" hidden="1">{#N/A,#N/A,FALSE,"WC OMM III";#N/A,#N/A,FALSE,"WC 1995 PLAN";#N/A,#N/A,FALSE,"WC 1995 ADJUSTED"}</definedName>
    <definedName name="Cust._List_return">#REF!</definedName>
    <definedName name="Cust_1" hidden="1">{#N/A,#N/A,FALSE,"WC OMM III";#N/A,#N/A,FALSE,"WC 1995 PLAN";#N/A,#N/A,FALSE,"WC 1995 ADJUSTED"}</definedName>
    <definedName name="Cust_2" hidden="1">{#N/A,#N/A,FALSE,"WC OMM III";#N/A,#N/A,FALSE,"WC 1995 PLAN";#N/A,#N/A,FALSE,"WC 1995 ADJUSTED"}</definedName>
    <definedName name="Cust_3" hidden="1">{#N/A,#N/A,FALSE,"WC OMM III";#N/A,#N/A,FALSE,"WC 1995 PLAN";#N/A,#N/A,FALSE,"WC 1995 ADJUSTED"}</definedName>
    <definedName name="Cust_list_life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stomer">#REF!</definedName>
    <definedName name="Customers" hidden="1">{#N/A,#N/A,FALSE,"1996";#N/A,#N/A,FALSE,"1995";#N/A,#N/A,FALSE,"1994"}</definedName>
    <definedName name="CustomerTax">#REF!</definedName>
    <definedName name="CUTDATE" hidden="1">38352</definedName>
    <definedName name="Cutover">#REF!</definedName>
    <definedName name="cv">#REF!</definedName>
    <definedName name="cvade" hidden="1">{"FCB_ALL",#N/A,FALSE,"FCB"}</definedName>
    <definedName name="cvb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cvbczvbDVB" hidden="1">{#N/A,#N/A,FALSE,"OMM III";#N/A,#N/A,FALSE,"1995 PLAN";#N/A,#N/A,FALSE,"1995 TARGET";#N/A,#N/A,FALSE,"1995 ADJUSTED"}</definedName>
    <definedName name="cvbczvbDVB_1" hidden="1">{#N/A,#N/A,FALSE,"OMM III";#N/A,#N/A,FALSE,"1995 PLAN";#N/A,#N/A,FALSE,"1995 TARGET";#N/A,#N/A,FALSE,"1995 ADJUSTED"}</definedName>
    <definedName name="cvbczvbDVB_2" hidden="1">{#N/A,#N/A,FALSE,"OMM III";#N/A,#N/A,FALSE,"1995 PLAN";#N/A,#N/A,FALSE,"1995 TARGET";#N/A,#N/A,FALSE,"1995 ADJUSTED"}</definedName>
    <definedName name="cvbczvbDVB_3" hidden="1">{#N/A,#N/A,FALSE,"OMM III";#N/A,#N/A,FALSE,"1995 PLAN";#N/A,#N/A,FALSE,"1995 TARGET";#N/A,#N/A,FALSE,"1995 ADJUSTED"}</definedName>
    <definedName name="cvbncvnvbn" hidden="1">{#N/A,#N/A,FALSE,"Operations";#N/A,#N/A,FALSE,"Financials"}</definedName>
    <definedName name="CVNCVNBVN" hidden="1">{"comp1",#N/A,FALSE,"COMPS";"footnotes",#N/A,FALSE,"COMPS"}</definedName>
    <definedName name="cvsdav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vv" hidden="1">{#N/A,#N/A,TRUE,"Tabelle1";#N/A,#N/A,TRUE,"Tabelle1"}</definedName>
    <definedName name="cvvvvvvvv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vxcvxvcxc" hidden="1">{#N/A,#N/A,FALSE,"CC-1 Accounts Payable";#N/A,#N/A,FALSE,"CC-2 Search for Unrecorded Liab"}</definedName>
    <definedName name="CW">#REF!</definedName>
    <definedName name="cwd" hidden="1">{#N/A,#N/A,FALSE,"INPUTS";#N/A,#N/A,FALSE,"PROFORMA BSHEET";#N/A,#N/A,FALSE,"COMBINED";#N/A,#N/A,FALSE,"ACQUIROR";#N/A,#N/A,FALSE,"TARGET 1";#N/A,#N/A,FALSE,"TARGET 2";#N/A,#N/A,FALSE,"HIGH YIELD";#N/A,#N/A,FALSE,"OVERFUND"}</definedName>
    <definedName name="cwdata">#REF!</definedName>
    <definedName name="Cwvu.Actinceuro." hidden="1">#REF!,#REF!</definedName>
    <definedName name="Cwvu.Bilancio." hidden="1">#REF!,#REF!,#REF!,#REF!,#REF!,#REF!,#REF!,#REF!,#REF!,#REF!,#REF!,#REF!,#REF!,#REF!,#REF!,#REF!,#REF!,#REF!,#REF!,#REF!,#REF!,#REF!,#REF!,#REF!,#REF!,#REF!,#REF!,#REF!,#REF!</definedName>
    <definedName name="Cwvu.CE_BF_AG." hidden="1">#REF!</definedName>
    <definedName name="Cwvu.CE_BF_MGD." hidden="1">#REF!</definedName>
    <definedName name="Cwvu.CE_BF_UTILE." hidden="1">#REF!</definedName>
    <definedName name="Cwvu.Commercial97." hidden="1">#REF!,#REF!,#REF!,#REF!,#REF!,#REF!,#REF!,#REF!</definedName>
    <definedName name="Cwvu.Expanded." hidden="1">#REF!,#REF!,#REF!,#REF!,#REF!,#REF!,#REF!,#REF!,#REF!,#REF!,#REF!,#REF!</definedName>
    <definedName name="Cwvu.FASE1_BUDGET." hidden="1">#REF!</definedName>
    <definedName name="Cwvu.FASE1_REVBUDGET." hidden="1">#REF!</definedName>
    <definedName name="Cwvu.FASE2_BUDGET." hidden="1">#REF!</definedName>
    <definedName name="Cwvu.FASE2_REVBUDGET." hidden="1">#REF!</definedName>
    <definedName name="Cwvu.FASE3_BUDGET." hidden="1">#REF!</definedName>
    <definedName name="Cwvu.FASE3_REVBUDGET." hidden="1">#REF!</definedName>
    <definedName name="Cwvu.FASE4_BUDGET." hidden="1">#REF!</definedName>
    <definedName name="Cwvu.FASE4_REVBUDGET." hidden="1">#REF!</definedName>
    <definedName name="Cwvu.FASI_RIEPILOGO_BUDGET." hidden="1">#REF!</definedName>
    <definedName name="Cwvu.FASI_RIEPILOGO_REVBUDGET." hidden="1">#REF!</definedName>
    <definedName name="Cwvu.GREY_ALL." hidden="1">#REF!</definedName>
    <definedName name="Cwvu.IMPOSTE_BF." hidden="1">#REF!</definedName>
    <definedName name="Cwvu.lib1." hidden="1">#REF!,#REF!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wvu.RACC_IMP." hidden="1">#REF!</definedName>
    <definedName name="Cwvu.REV_DIV." hidden="1">#REF!</definedName>
    <definedName name="Cwvu.Synthèse." hidden="1">#REF!,#REF!,#REF!,#REF!,#REF!,#REF!,#REF!,#REF!,#REF!,#REF!</definedName>
    <definedName name="Cwvu.synthétique." hidden="1">#REF!,#REF!,#REF!,#REF!,#REF!,#REF!,#REF!,#REF!,#REF!,#REF!</definedName>
    <definedName name="Cwvu.Tout." hidden="1">#REF!,#REF!</definedName>
    <definedName name="Cwvy.GREY_ALL._dcf" hidden="1">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b" hidden="1">{#N/A,#N/A,FALSE,"Contribution Analysis"}</definedName>
    <definedName name="cxdd" hidden="1">{#N/A,#N/A,TRUE,"Summary";#N/A,#N/A,TRUE,"Financials"}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cx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xvbvcxb" hidden="1">#REF!</definedName>
    <definedName name="cxz" hidden="1">#REF!</definedName>
    <definedName name="Cy_Qtr1_Pl_Amt16" hidden="1">#REF!</definedName>
    <definedName name="Cy_Qtr2_Pl_Amt16" hidden="1">#REF!</definedName>
    <definedName name="Cy_Qtr3_Pl_Amt16" hidden="1">#REF!</definedName>
    <definedName name="Cy_Qtr4_Pl_Amt16" hidden="1">#REF!</definedName>
    <definedName name="cyril" hidden="1">{"CECons",#N/A,FALSE,"CE"}</definedName>
    <definedName name="czbnzvcbcv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zbnzvcbcv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zbnzvcbcv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zbnzvcbcv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zcx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czsd" hidden="1">#REF!</definedName>
    <definedName name="czz" hidden="1">#REF!</definedName>
    <definedName name="d">#REF!</definedName>
    <definedName name="D\" hidden="1">{#N/A,#N/A,FALSE,"R&amp;D Quick Calc";#N/A,#N/A,FALSE,"DOE Fee Schedule"}</definedName>
    <definedName name="d_1" hidden="1">{#N/A,#N/A,FALSE,"P&amp;L Acc";#N/A,#N/A,FALSE,"P&amp;L Var";#N/A,#N/A,FALSE,"I-B Rep";#N/A,#N/A,FALSE,"BS";#N/A,#N/A,FALSE,"C'flw St";#N/A,#N/A,FALSE,"H-C Cons";#N/A,#N/A,FALSE,"FA Rep"}</definedName>
    <definedName name="d_2" hidden="1">{#N/A,#N/A,FALSE,"P&amp;L Acc";#N/A,#N/A,FALSE,"P&amp;L Var";#N/A,#N/A,FALSE,"I-B Rep";#N/A,#N/A,FALSE,"BS";#N/A,#N/A,FALSE,"C'flw St";#N/A,#N/A,FALSE,"H-C Cons";#N/A,#N/A,FALSE,"FA Rep"}</definedName>
    <definedName name="d_3" hidden="1">{#N/A,#N/A,FALSE,"P&amp;L Acc";#N/A,#N/A,FALSE,"P&amp;L Var";#N/A,#N/A,FALSE,"I-B Rep";#N/A,#N/A,FALSE,"BS";#N/A,#N/A,FALSE,"C'flw St";#N/A,#N/A,FALSE,"H-C Cons";#N/A,#N/A,FALSE,"FA Rep"}</definedName>
    <definedName name="da" hidden="1">#N/A</definedName>
    <definedName name="DA_Accumulator_Range" hidden="1">#REF!</definedName>
    <definedName name="DA_Dental_Range" hidden="1">#REF!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D" hidden="1">{#N/A,#N/A,FALSE,"REPORT"}</definedName>
    <definedName name="dada" hidden="1">{"Exist Debt Amort",#N/A,TRUE,"Financials";"Intangible Amort",#N/A,TRUE,"Financials";"Proj Debt Amort",#N/A,TRUE,"Financials";"Proj Pfd Amort",#N/A,TRUE,"Financials"}</definedName>
    <definedName name="dad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adasda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dadata">#REF!</definedName>
    <definedName name="dadf" hidden="1">#REF!</definedName>
    <definedName name="daeklj" hidden="1">{"FCB_ALL",#N/A,FALSE,"FCB"}</definedName>
    <definedName name="daewkl" hidden="1">{"FCB_ALL",#N/A,FALSE,"FCB";"GREY_ALL",#N/A,FALSE,"GREY"}</definedName>
    <definedName name="daf" hidden="1">#REF!</definedName>
    <definedName name="DAFAD" hidden="1">{"cap_structure",#N/A,FALSE,"Graph-Mkt Cap";"price",#N/A,FALSE,"Graph-Price";"ebit",#N/A,FALSE,"Graph-EBITDA";"ebitda",#N/A,FALSE,"Graph-EBITDA"}</definedName>
    <definedName name="dafasd" hidden="1">{"Summary Domestic",#N/A,FALSE,"Domestic";"Summary Export",#N/A,FALSE,"Export";"Summary Exp Grp",#N/A,FALSE,"Export";"Summary Exp NonGrp",#N/A,FALSE,"Export"}</definedName>
    <definedName name="dafasdf" hidden="1">{"standalone1",#N/A,FALSE,"DCFBase";"standalone2",#N/A,FALSE,"DCFBase"}</definedName>
    <definedName name="dafdsf" hidden="1">{"qchm_dcf",#N/A,FALSE,"QCHMDCF2";"qchm_terminal",#N/A,FALSE,"QCHMDCF2"}</definedName>
    <definedName name="daffas" hidden="1">{#N/A,#N/A,FALSE,"Assessment";#N/A,#N/A,FALSE,"Staffing";#N/A,#N/A,FALSE,"Hires";#N/A,#N/A,FALSE,"Assumptions"}</definedName>
    <definedName name="daf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AFreofè0eirfh" hidden="1">{"SPM1",#N/A,FALSE,"RIEP"}</definedName>
    <definedName name="DAFreofè0eirfh_1" hidden="1">{"SPM1",#N/A,FALSE,"RIEP"}</definedName>
    <definedName name="DAFreofè0eirfh_2" hidden="1">{"SPM1",#N/A,FALSE,"RIEP"}</definedName>
    <definedName name="DAFreofè0eirfh_3" hidden="1">{"SPM1",#N/A,FALSE,"RIEP"}</definedName>
    <definedName name="dafs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agbladen_inc_services" hidden="1">{#N/A,#N/A,FALSE,"Aging Summary";#N/A,#N/A,FALSE,"Ratio Analysis";#N/A,#N/A,FALSE,"Test 120 Day Accts";#N/A,#N/A,FALSE,"Tickmarks"}</definedName>
    <definedName name="dage" hidden="1">{#N/A,#N/A,FALSE,"Aging Summary";#N/A,#N/A,FALSE,"Ratio Analysis";#N/A,#N/A,FALSE,"Test 120 Day Accts";#N/A,#N/A,FALSE,"Tickmarks"}</definedName>
    <definedName name="Daily" hidden="1">#REF!</definedName>
    <definedName name="daily2" hidden="1">#REF!</definedName>
    <definedName name="dakfkjafgkeaj" hidden="1">{#N/A,#N/A,FALSE,"Pharm";#N/A,#N/A,FALSE,"WWCM"}</definedName>
    <definedName name="dare" hidden="1">{#N/A,#N/A,FALSE,"Sheet1"}</definedName>
    <definedName name="das" hidden="1">{"FCB_ALL",#N/A,FALSE,"FCB";"GREY_ALL",#N/A,FALSE,"GREY"}</definedName>
    <definedName name="dasd" hidden="1">#REF!</definedName>
    <definedName name="dasdasd" hidden="1">#REF!</definedName>
    <definedName name="dasdfasasdfs" hidden="1">#REF!</definedName>
    <definedName name="DASF" hidden="1">{"AG_Rete",#N/A,FALSE,"Area Rete";"AG_intergruppo",#N/A,FALSE,"Area Intergruppo";"AG_filiali",#N/A,FALSE,"Area Filiali";"AG_finanza",#N/A,FALSE,"Area Finanza";"AG_struttura",#N/A,FALSE,"Area Struttura"}</definedName>
    <definedName name="dasfdsa" hidden="1">{"SUM",#N/A,FALSE,"Details (2)"}</definedName>
    <definedName name="dasfw" hidden="1">{#N/A,#N/A,FALSE,"Averages";#N/A,#N/A,FALSE,"Lineup Costs";#N/A,#N/A,FALSE,"Grossed Cost";#N/A,#N/A,FALSE,"PPV";#N/A,#N/A,FALSE,"Avg. Cost"}</definedName>
    <definedName name="dasgfdag" hidden="1">{"FCB_ALL",#N/A,FALSE,"FCB"}</definedName>
    <definedName name="dasklej" hidden="1">{"FCB_ALL",#N/A,FALSE,"FCB"}</definedName>
    <definedName name="dasvsda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>OFFSET(#REF!,0,0,COUNTA(#REF!),COUNTA(#REF!))</definedName>
    <definedName name="Data.Dump" hidden="1">OFFSET(#REF!,1,0)</definedName>
    <definedName name="DATA_0" hidden="1">#REF!</definedName>
    <definedName name="DATA_01" hidden="1">#REF!</definedName>
    <definedName name="DATA_01A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5A" hidden="1">#REF!</definedName>
    <definedName name="DATA_06" hidden="1">#REF!</definedName>
    <definedName name="DATA_07" hidden="1">#REF!</definedName>
    <definedName name="DATA_07A" hidden="1">#REF!</definedName>
    <definedName name="DATA_08" hidden="1">#REF!</definedName>
    <definedName name="data_1">OFFSET(#REF!,0,0,COUNTA(#REF!),COUNTA(#REF!))</definedName>
    <definedName name="data_2">OFFSET(#REF!,0,0,COUNTA(#REF!),COUNTA(#REF!))</definedName>
    <definedName name="data_3">OFFSET(#REF!,0,0,COUNTA(#REF!),COUNTA(#REF!))</definedName>
    <definedName name="data_4">OFFSET(#REF!,0,0,COUNTA(#REF!),COUNTA(#REF!))</definedName>
    <definedName name="data_5">OFFSET(#REF!,0,0,COUNTA(#REF!),COUNTA(#REF!))</definedName>
    <definedName name="Data_Availability_Summary_Home" hidden="1">#REF!</definedName>
    <definedName name="Data_Availability_Summary_Range" hidden="1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1" hidden="1">#REF!</definedName>
    <definedName name="data10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a2" hidden="1">#REF!</definedName>
    <definedName name="Data2.Dump" hidden="1">OFFSET(#REF!,1,0)</definedName>
    <definedName name="data3" hidden="1">#REF!</definedName>
    <definedName name="data7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8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a9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xlnm.Database" hidden="1">#REF!</definedName>
    <definedName name="Database.File" hidden="1">#REF!</definedName>
    <definedName name="dataq1" hidden="1">"3TDBJGTFG882I99EHA1LSHER2"</definedName>
    <definedName name="Date">#REF!</definedName>
    <definedName name="DATE_NAMES" hidden="1">39987.5308217593</definedName>
    <definedName name="Date_of_Eu_Back">#REF!</definedName>
    <definedName name="Date1" hidden="1">#REF!</definedName>
    <definedName name="DATEBOX">#REF!</definedName>
    <definedName name="DateRangeComp" hidden="1">#N/A</definedName>
    <definedName name="DateRangeCompMain" hidden="1">#REF!</definedName>
    <definedName name="DateRangePrice" hidden="1">#N/A</definedName>
    <definedName name="DateRangePriceMain" hidden="1">#REF!</definedName>
    <definedName name="DATES">#REF!</definedName>
    <definedName name="DateStart" hidden="1">#REF!</definedName>
    <definedName name="dati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i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i3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6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dati7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i8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datos_1" hidden="1">{"CPGN abreviada",#N/A,FALSE,"CPGN";"CPGN por meses",#N/A,FALSE,"CPGN";"CPGN por ptos",#N/A,FALSE,"CPGN"}</definedName>
    <definedName name="dave" hidden="1">{"'Form'!$A$2:$J$81"}</definedName>
    <definedName name="dave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1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1_1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1_1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1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1_2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1_3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1_3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1_4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1_4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1_5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2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2_1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2_1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2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2_2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2_3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2_3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2_4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2_4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2_5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3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3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3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4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4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5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e_5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david" hidden="1">{#N/A,#N/A,FALSE,"ACQ_GRAPHS";#N/A,#N/A,FALSE,"T_1 GRAPHS";#N/A,#N/A,FALSE,"T_2 GRAPHS";#N/A,#N/A,FALSE,"COMB_GRAPHS"}</definedName>
    <definedName name="davidea" hidden="1">{#N/A,#N/A,FALSE,"INPUTS";#N/A,#N/A,FALSE,"PROFORMA BSHEET";#N/A,#N/A,FALSE,"COMBINED";#N/A,#N/A,FALSE,"HIGH YIELD";#N/A,#N/A,FALSE,"COMB_GRAPHS"}</definedName>
    <definedName name="daws" hidden="1">{#N/A,#N/A,FALSE,"Renewals In Process";#N/A,#N/A,FALSE,"New Clients In Process";#N/A,#N/A,FALSE,"Completed New Clients";#N/A,#N/A,FALSE,"Completed Renewals"}</definedName>
    <definedName name="DAY">#REF!</definedName>
    <definedName name="days">#REF!</definedName>
    <definedName name="DAYS_PAY_OUTST" hidden="1">"DAYS_PAY_OUTST"</definedName>
    <definedName name="DAYS_SALES_OUTST" hidden="1">"DAYS_SALES_OUTST"</definedName>
    <definedName name="DaysInMonth">#REF!</definedName>
    <definedName name="DB">#REF!</definedName>
    <definedName name="dbase_char_set" hidden="1">1</definedName>
    <definedName name="dbase_compatibility" hidden="1">1</definedName>
    <definedName name="dbase_dflt" hidden="1">TRUE</definedName>
    <definedName name="dbdzbdzf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BEST" hidden="1">#REF!</definedName>
    <definedName name="DBOCT" hidden="1">#REF!</definedName>
    <definedName name="dc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CCIncome">#REF!</definedName>
    <definedName name="dcf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EBITDA_TV">INDEX(#REF!,,COUNT(#REF!))</definedName>
    <definedName name="DCF_FCF">#REF!:INDEX(#REF!,,COUNT(#REF!))</definedName>
    <definedName name="DCF_FCF_TV">INDEX(#REF!,,COUNT(#REF!))</definedName>
    <definedName name="DCF_MA" hidden="1">{"up stand alones",#N/A,FALSE,"Acquiror"}</definedName>
    <definedName name="DCF_time_factor">#REF!:INDEX(#REF!,,COUNT(#REF!))</definedName>
    <definedName name="DCF_time_factor_TV">INDEX(#REF!,,COUNT(#REF!))</definedName>
    <definedName name="dcfp1">#REF!</definedName>
    <definedName name="dcg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cg_1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cg_2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cg_3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CHART" hidden="1">#REF!</definedName>
    <definedName name="dcr" hidden="1">#REF!</definedName>
    <definedName name="dd" hidden="1">{"'100'!$A$1:$M$83"}</definedName>
    <definedName name="dd_1" hidden="1">{#N/A,#N/A,FALSE,"rs2a.xls";#N/A,#N/A,FALSE,"rs2.xls";#N/A,#N/A,FALSE,"resmensuels";#N/A,#N/A,FALSE,"taborsas.xls"}</definedName>
    <definedName name="dd_2" hidden="1">{#N/A,#N/A,FALSE,"rs2a.xls";#N/A,#N/A,FALSE,"rs2.xls";#N/A,#N/A,FALSE,"resmensuels";#N/A,#N/A,FALSE,"taborsas.xls"}</definedName>
    <definedName name="dd_3" hidden="1">{#N/A,#N/A,FALSE,"rs2a.xls";#N/A,#N/A,FALSE,"rs2.xls";#N/A,#N/A,FALSE,"resmensuels";#N/A,#N/A,FALSE,"taborsas.xls"}</definedName>
    <definedName name="dd_4" hidden="1">{#N/A,#N/A,FALSE,"rs2a.xls";#N/A,#N/A,FALSE,"rs2.xls";#N/A,#N/A,FALSE,"resmensuels";#N/A,#N/A,FALSE,"taborsas.xls"}</definedName>
    <definedName name="dd_5" hidden="1">{#N/A,#N/A,FALSE,"rs2a.xls";#N/A,#N/A,FALSE,"rs2.xls";#N/A,#N/A,FALSE,"resmensuels";#N/A,#N/A,FALSE,"taborsas.xls"}</definedName>
    <definedName name="DD_ER_VISITS_FOOTNOTE" hidden="1">#REF!</definedName>
    <definedName name="dd_prov_net_footnote" hidden="1">#REF!</definedName>
    <definedName name="ddd" hidden="1">{"'Page 2-4'!$A$1:$O$47","'Page 2-2'!$A$1:$P$58"}</definedName>
    <definedName name="dddaz" hidden="1">{#N/A,#N/A,FALSE,"Pharm";#N/A,#N/A,FALSE,"WWCM"}</definedName>
    <definedName name="dddd" hidden="1">{"'100'!$A$1:$M$83"}</definedName>
    <definedName name="dddd_1" hidden="1">{#N/A,#N/A,FALSE,"Aging Summary";#N/A,#N/A,FALSE,"Ratio Analysis";#N/A,#N/A,FALSE,"Test 120 Day Accts";#N/A,#N/A,FALSE,"Tickmarks"}</definedName>
    <definedName name="dddd_2" hidden="1">{#N/A,#N/A,FALSE,"Aging Summary";#N/A,#N/A,FALSE,"Ratio Analysis";#N/A,#N/A,FALSE,"Test 120 Day Accts";#N/A,#N/A,FALSE,"Tickmarks"}</definedName>
    <definedName name="dddd_3" hidden="1">{#N/A,#N/A,FALSE,"Aging Summary";#N/A,#N/A,FALSE,"Ratio Analysis";#N/A,#N/A,FALSE,"Test 120 Day Accts";#N/A,#N/A,FALSE,"Tickmarks"}</definedName>
    <definedName name="DDDDD" hidden="1">{"SPM1",#N/A,FALSE,"RIEP"}</definedName>
    <definedName name="DDDDD_1" hidden="1">{"SPM1",#N/A,FALSE,"RIEP"}</definedName>
    <definedName name="DDDDD_2" hidden="1">{"SPM1",#N/A,FALSE,"RIEP"}</definedName>
    <definedName name="DDDDD_3" hidden="1">{"SPM1",#N/A,FALSE,"RIEP"}</definedName>
    <definedName name="ddddd_4" hidden="1">{#N/A,#N/A,FALSE,"rs2a.xls";#N/A,#N/A,FALSE,"rs2.xls";#N/A,#N/A,FALSE,"resmensuels";#N/A,#N/A,FALSE,"taborsas.xls"}</definedName>
    <definedName name="ddddd_5" hidden="1">{#N/A,#N/A,FALSE,"rs2a.xls";#N/A,#N/A,FALSE,"rs2.xls";#N/A,#N/A,FALSE,"resmensuels";#N/A,#N/A,FALSE,"taborsas.xls"}</definedName>
    <definedName name="dddddd" hidden="1">{"'100'!$A$1:$M$83"}</definedName>
    <definedName name="dddddda" hidden="1">{"Summary Schedule",#N/A,FALSE,"Sheet1";"Divisional Support",#N/A,FALSE,"Sheet2";"Corporate Support",#N/A,FALSE,"Sheet3"}</definedName>
    <definedName name="ddddddd" hidden="1">{#N/A,#N/A,FALSE,"RIEP"}</definedName>
    <definedName name="ddddddd_1" hidden="1">{#N/A,#N/A,FALSE,"RIEP"}</definedName>
    <definedName name="ddddddd_2" hidden="1">{#N/A,#N/A,FALSE,"RIEP"}</definedName>
    <definedName name="ddddddd_3" hidden="1">{#N/A,#N/A,FALSE,"RIEP"}</definedName>
    <definedName name="dddddddd" hidden="1">{#N/A,#N/A,FALSE,"Presentation by Unit";#N/A,#N/A,FALSE,"Presentation by BD";#N/A,#N/A,FALSE,"Presentation Split by Biggest U";#N/A,#N/A,FALSE,"Presentation Split by Area";#N/A,#N/A,FALSE,"Presentation Split by BD"}</definedName>
    <definedName name="ddddddd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ddddddd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dddddddd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dddddddddddd" hidden="1">{#N/A,#N/A,FALSE,"Aging Summary";#N/A,#N/A,FALSE,"Ratio Analysis";#N/A,#N/A,FALSE,"Test 120 Day Accts";#N/A,#N/A,FALSE,"Tickmarks"}</definedName>
    <definedName name="dddddddddddddddddd" hidden="1">{#N/A,#N/A,FALSE,"GRUPPI";#N/A,#N/A,FALSE,"Prestazioni";#N/A,#N/A,FALSE,"Grafico costi";#N/A,#N/A,FALSE,"Cos.x grup";#N/A,#N/A,FALSE,"GRA.GRUPPI";#N/A,#N/A,FALSE,"Merito tot";#N/A,#N/A,FALSE,"Merito7";#N/A,#N/A,FALSE,"Merito6";#N/A,#N/A,FALSE,"Merito5";#N/A,#N/A,FALSE,"Merito4";#N/A,#N/A,FALSE,"Merito3";#N/A,#N/A,FALSE,"Merito2";#N/A,#N/A,FALSE,"Merito1";#N/A,#N/A,FALSE,"Tempi";#N/A,#N/A,FALSE,"Tempi1";#N/A,#N/A,FALSE,"RIEPIL.VALO";#N/A,#N/A,FALSE,"Prezzi";#N/A,#N/A,FALSE,"Riepilogo";#N/A,#N/A,FALSE,"GRAF_VALORE";#N/A,#N/A,FALSE,"GRAF_VALORE"}</definedName>
    <definedName name="dddddddddddddddddddd" hidden="1">#REF!</definedName>
    <definedName name="ddddddddddddddddddddd" hidden="1">{#N/A,#N/A,FALSE,"HIGHNEW";#N/A,#N/A,FALSE,"HIGHOLD";#N/A,#N/A,FALSE,"MTHDET";#N/A,#N/A,FALSE,"ACTDET"}</definedName>
    <definedName name="ddddddddddddddddddddddddddd" hidden="1">{#N/A,#N/A,FALSE,"Bericht 2";#N/A,#N/A,FALSE,"Bericht 3";#N/A,#N/A,FALSE,"Bericht 1"}</definedName>
    <definedName name="ddddf11" hidden="1">#REF!</definedName>
    <definedName name="ddde" hidden="1">#REF!</definedName>
    <definedName name="dddf" hidden="1">{#N/A,#N/A,FALSE,"contents";#N/A,#N/A,FALSE,"summary";#N/A,#N/A,FALSE,"sales";#N/A,#N/A,FALSE,"Covers";#N/A,#N/A,FALSE,"MARGIN";#N/A,#N/A,FALSE,"Personnel";#N/A,#N/A,FALSE,"Operating costs";#N/A,#N/A,FALSE,"variances";#N/A,#N/A,FALSE,"Trend";#N/A,#N/A,FALSE,"B Sheet";#N/A,#N/A,FALSE,"prepayments";#N/A,#N/A,FALSE,"accruals";#N/A,#N/A,FALSE,"Discounts"}</definedName>
    <definedName name="ddedd" hidden="1">{#N/A,#N/A,FALSE,"P&amp;L Acc";#N/A,#N/A,FALSE,"P&amp;L Var";#N/A,#N/A,FALSE,"I-B Rep";#N/A,#N/A,FALSE,"BS";#N/A,#N/A,FALSE,"C'flw St";#N/A,#N/A,FALSE,"H-C Cons";#N/A,#N/A,FALSE,"FA Rep"}</definedName>
    <definedName name="ddedd_1" hidden="1">{#N/A,#N/A,FALSE,"P&amp;L Acc";#N/A,#N/A,FALSE,"P&amp;L Var";#N/A,#N/A,FALSE,"I-B Rep";#N/A,#N/A,FALSE,"BS";#N/A,#N/A,FALSE,"C'flw St";#N/A,#N/A,FALSE,"H-C Cons";#N/A,#N/A,FALSE,"FA Rep"}</definedName>
    <definedName name="ddedd_2" hidden="1">{#N/A,#N/A,FALSE,"P&amp;L Acc";#N/A,#N/A,FALSE,"P&amp;L Var";#N/A,#N/A,FALSE,"I-B Rep";#N/A,#N/A,FALSE,"BS";#N/A,#N/A,FALSE,"C'flw St";#N/A,#N/A,FALSE,"H-C Cons";#N/A,#N/A,FALSE,"FA Rep"}</definedName>
    <definedName name="ddedd_3" hidden="1">{#N/A,#N/A,FALSE,"P&amp;L Acc";#N/A,#N/A,FALSE,"P&amp;L Var";#N/A,#N/A,FALSE,"I-B Rep";#N/A,#N/A,FALSE,"BS";#N/A,#N/A,FALSE,"C'flw St";#N/A,#N/A,FALSE,"H-C Cons";#N/A,#N/A,FALSE,"FA Rep"}</definedName>
    <definedName name="ddfdff" hidden="1">{#N/A,#N/A,FALSE,"Presentation by Unit";#N/A,#N/A,FALSE,"Presentation by BD";#N/A,#N/A,FALSE,"Presentation Split by Biggest U";#N/A,#N/A,FALSE,"Presentation Split by Area";#N/A,#N/A,FALSE,"Presentation Split by BD"}</definedName>
    <definedName name="ddff" hidden="1">{#N/A,#N/A,FALSE,"P&amp;L Acc";#N/A,#N/A,FALSE,"P&amp;L Var";#N/A,#N/A,FALSE,"I-B Rep";#N/A,#N/A,FALSE,"BS";#N/A,#N/A,FALSE,"C'flw St";#N/A,#N/A,FALSE,"FA Rep";#N/A,#N/A,FALSE,"H-C Cons"}</definedName>
    <definedName name="ddff_1" hidden="1">{#N/A,#N/A,FALSE,"P&amp;L Acc";#N/A,#N/A,FALSE,"P&amp;L Var";#N/A,#N/A,FALSE,"I-B Rep";#N/A,#N/A,FALSE,"BS";#N/A,#N/A,FALSE,"C'flw St";#N/A,#N/A,FALSE,"FA Rep";#N/A,#N/A,FALSE,"H-C Cons"}</definedName>
    <definedName name="ddff_2" hidden="1">{#N/A,#N/A,FALSE,"P&amp;L Acc";#N/A,#N/A,FALSE,"P&amp;L Var";#N/A,#N/A,FALSE,"I-B Rep";#N/A,#N/A,FALSE,"BS";#N/A,#N/A,FALSE,"C'flw St";#N/A,#N/A,FALSE,"FA Rep";#N/A,#N/A,FALSE,"H-C Cons"}</definedName>
    <definedName name="ddff_3" hidden="1">{#N/A,#N/A,FALSE,"P&amp;L Acc";#N/A,#N/A,FALSE,"P&amp;L Var";#N/A,#N/A,FALSE,"I-B Rep";#N/A,#N/A,FALSE,"BS";#N/A,#N/A,FALSE,"C'flw St";#N/A,#N/A,FALSE,"FA Rep";#N/A,#N/A,FALSE,"H-C Cons"}</definedName>
    <definedName name="ddfff" hidden="1">{"standalone1",#N/A,FALSE,"DCFBase";"standalone2",#N/A,FALSE,"DCFBase"}</definedName>
    <definedName name="ddgdr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dsaas" hidden="1">{#N/A,#N/A,FALSE,"CreditStat";#N/A,#N/A,FALSE,"SPbrkup";#N/A,#N/A,FALSE,"MerSPsyn";#N/A,#N/A,FALSE,"MerSPwKCsyn";#N/A,#N/A,FALSE,"MerSPwKCsyn (2)";#N/A,#N/A,FALSE,"CreditStat (2)"}</definedName>
    <definedName name="ddzd" hidden="1">{#N/A,#N/A,FALSE,"pl";#N/A,#N/A,FALSE,"bs";#N/A,#N/A,FALSE,"fundflow"}</definedName>
    <definedName name="de" hidden="1">{#N/A,#N/A,FALSE,"Assessment";#N/A,#N/A,FALSE,"Staffing";#N/A,#N/A,FALSE,"Hires";#N/A,#N/A,FALSE,"Assumptions"}</definedName>
    <definedName name="DE0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deb" hidden="1">{"Forecast Detail",#N/A,FALSE,"Summary"}</definedName>
    <definedName name="DEBILIDAD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debnew" hidden="1">{"Forecast Detail",#N/A,FALSE,"Summary"}</definedName>
    <definedName name="DEBT">#REF!</definedName>
    <definedName name="Debt2" hidden="1">{"'Expirations'!$A$1:$L$65"}</definedName>
    <definedName name="DEBTCURR">#REF!</definedName>
    <definedName name="DEBTFINEXP">#REF!</definedName>
    <definedName name="DEBTGR">#REF!</definedName>
    <definedName name="DEBTLT">#REF!</definedName>
    <definedName name="debtorsnew" hidden="1">{"Forecast Detail",#N/A,FALSE,"Summary"}</definedName>
    <definedName name="DebtSchedule" hidden="1">{"Olk by Qtr Full",#N/A,FALSE,"Tot PalmPalm";"Olk by Qtr Full",#N/A,FALSE,"Tot Device";"Olk by Qtr Full",#N/A,FALSE,"Platform";"Olk by Qtr Full",#N/A,FALSE,"Palm.Net";"Olk by Qtr Full",#N/A,FALSE,"Elim"}</definedName>
    <definedName name="Dec" hidden="1">{#N/A,#N/A,FALSE,"Aging Summary";#N/A,#N/A,FALSE,"Ratio Analysis";#N/A,#N/A,FALSE,"Test 120 Day Accts";#N/A,#N/A,FALSE,"Tickmarks"}</definedName>
    <definedName name="DEC04_RA">#REF!</definedName>
    <definedName name="Dec95JobSched" hidden="1">{#N/A,#N/A,FALSE,"Job Sched"}</definedName>
    <definedName name="decem" hidden="1">{#N/A,"Hoge Q Lage P",FALSE,"Tarieven"}</definedName>
    <definedName name="Decreasing">#REF!</definedName>
    <definedName name="ded" hidden="1">{#N/A,#N/A,FALSE,"P&amp;L Acc";#N/A,#N/A,FALSE,"P&amp;L Var";#N/A,#N/A,FALSE,"I-B Rep";#N/A,#N/A,FALSE,"BS";#N/A,#N/A,FALSE,"C'flw St";#N/A,#N/A,FALSE,"H-C Cons";#N/A,#N/A,FALSE,"FA Rep"}</definedName>
    <definedName name="ded_1" hidden="1">{#N/A,#N/A,FALSE,"P&amp;L Acc";#N/A,#N/A,FALSE,"P&amp;L Var";#N/A,#N/A,FALSE,"I-B Rep";#N/A,#N/A,FALSE,"BS";#N/A,#N/A,FALSE,"C'flw St";#N/A,#N/A,FALSE,"H-C Cons";#N/A,#N/A,FALSE,"FA Rep"}</definedName>
    <definedName name="ded_2" hidden="1">{#N/A,#N/A,FALSE,"P&amp;L Acc";#N/A,#N/A,FALSE,"P&amp;L Var";#N/A,#N/A,FALSE,"I-B Rep";#N/A,#N/A,FALSE,"BS";#N/A,#N/A,FALSE,"C'flw St";#N/A,#N/A,FALSE,"H-C Cons";#N/A,#N/A,FALSE,"FA Rep"}</definedName>
    <definedName name="ded_3" hidden="1">{#N/A,#N/A,FALSE,"P&amp;L Acc";#N/A,#N/A,FALSE,"P&amp;L Var";#N/A,#N/A,FALSE,"I-B Rep";#N/A,#N/A,FALSE,"BS";#N/A,#N/A,FALSE,"C'flw St";#N/A,#N/A,FALSE,"H-C Cons";#N/A,#N/A,FALSE,"FA Rep"}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f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DEDZD" hidden="1">{#N/A,#N/A,FALSE,"Pharm";#N/A,#N/A,FALSE,"WWCM"}</definedName>
    <definedName name="dee" hidden="1">{#N/A,#N/A,FALSE,"Trading-Mult ";#N/A,#N/A,FALSE,"Trading-Cap";#N/A,#N/A,FALSE,"Trading-Inc";#N/A,#N/A,FALSE,"Cash Flow";#N/A,#N/A,FALSE,"M&amp;A info"}</definedName>
    <definedName name="deef" hidden="1">#REF!</definedName>
    <definedName name="deezdzed" hidden="1">{#N/A,#N/A,FALSE,"A"}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Case">#REF!</definedName>
    <definedName name="defde" hidden="1">#REF!</definedName>
    <definedName name="DEFERRED_INC_TAX" hidden="1">"DEFERRED_INC_TAX"</definedName>
    <definedName name="DEFERRED_TAXES" hidden="1">"DEFERRED_TAXES"</definedName>
    <definedName name="DefFin">#REF!</definedName>
    <definedName name="defg" hidden="1">{#N/A,#N/A,TRUE,"index";#N/A,#N/A,TRUE,"Summary";#N/A,#N/A,TRUE,"Continuing Business";#N/A,#N/A,TRUE,"Disposals";#N/A,#N/A,TRUE,"Acquisitions";#N/A,#N/A,TRUE,"Actual &amp; Plan Reconciliation"}</definedName>
    <definedName name="DefRev" hidden="1">#REF!</definedName>
    <definedName name="deg" hidden="1">{"First Page",#N/A,FALSE,"Surfactants LBO";"Second Page",#N/A,FALSE,"Surfactants LBO"}</definedName>
    <definedName name="DEL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delete">#REF!</definedName>
    <definedName name="delete_this" hidden="1">#REF!</definedName>
    <definedName name="delete_this_2" hidden="1">#REF!</definedName>
    <definedName name="delete_this_3" hidden="1">#REF!</definedName>
    <definedName name="delete_this_4" hidden="1">#REF!</definedName>
    <definedName name="delete_this_5" hidden="1">#REF!</definedName>
    <definedName name="delete_this_6" hidden="1">#REF!</definedName>
    <definedName name="delete_this_8" hidden="1">#REF!</definedName>
    <definedName name="delete_this_9" hidden="1">#REF!</definedName>
    <definedName name="deleteme" hidden="1">{#N/A,#N/A,FALSE,"Output";#N/A,#N/A,FALSE,"Cover Sheet";#N/A,#N/A,FALSE,"Current Mkt. Projections"}</definedName>
    <definedName name="deleteme1" hidden="1">{#N/A,#N/A,FALSE,"Summary";#N/A,#N/A,FALSE,"CF";#N/A,#N/A,FALSE,"P&amp;L";#N/A,#N/A,FALSE,"BS";#N/A,#N/A,FALSE,"Returns";#N/A,#N/A,FALSE,"Assumptions";#N/A,#N/A,FALSE,"Analysis"}</definedName>
    <definedName name="deleteme2" hidden="1">{#N/A,#N/A,FALSE,"Output";#N/A,#N/A,FALSE,"Cover Sheet";#N/A,#N/A,FALSE,"Current Mkt. Projections"}</definedName>
    <definedName name="deleteme3" hidden="1">{#N/A,#N/A,FALSE,"Output";#N/A,#N/A,FALSE,"Cover Sheet";#N/A,#N/A,FALSE,"Current Mkt. Projections"}</definedName>
    <definedName name="deleteme333" hidden="1">{#N/A,#N/A,FALSE,"Output";#N/A,#N/A,FALSE,"Cover Sheet";#N/A,#N/A,FALSE,"Current Mkt. Projections"}</definedName>
    <definedName name="DeleteRange" hidden="1">#REF!</definedName>
    <definedName name="DeleteTable" hidden="1">#REF!</definedName>
    <definedName name="deletme" hidden="1">#REF!</definedName>
    <definedName name="delme1" hidden="1">#REF!</definedName>
    <definedName name="delme2" hidden="1">#REF!</definedName>
    <definedName name="delme23354" hidden="1">#REF!</definedName>
    <definedName name="delme323" hidden="1">#REF!</definedName>
    <definedName name="delme34" hidden="1">#REF!</definedName>
    <definedName name="delme4" hidden="1">#REF!</definedName>
    <definedName name="delme454" hidden="1">#REF!</definedName>
    <definedName name="delme54" hidden="1">#REF!</definedName>
    <definedName name="delme5466" hidden="1">#REF!</definedName>
    <definedName name="DEM" hidden="1">1.95583</definedName>
    <definedName name="DEMeXToEUR" hidden="1">1/EUReXToDEM</definedName>
    <definedName name="Demographics_Dental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Denomination" hidden="1">1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Ingenix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p">#REF!</definedName>
    <definedName name="Dep_Recover">#REF!</definedName>
    <definedName name="Department_Business_Code1" hidden="1">#REF!</definedName>
    <definedName name="Department_Code_and_Desc1" hidden="1">#REF!</definedName>
    <definedName name="Department_Code2" hidden="1">#REF!</definedName>
    <definedName name="Department_PL_Line_Name1" hidden="1">#REF!</definedName>
    <definedName name="Deposit">#REF!</definedName>
    <definedName name="depr" hidden="1">{#N/A,#N/A,FALSE,"Capital Costs";#N/A,#N/A,FALSE,"Depreciation (Book)";#N/A,#N/A,FALSE,"Depreciation (Tax)"}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prec" hidden="1">{#N/A,#N/A,FALSE,"Capital Costs";#N/A,#N/A,FALSE,"Depreciation (Book)";#N/A,#N/A,FALSE,"Depreciation (Tax)"}</definedName>
    <definedName name="Deprec_exist">#REF!</definedName>
    <definedName name="Deprec_Proj">#REF!</definedName>
    <definedName name="Depreciation" hidden="1">{#N/A,#N/A,FALSE,"Op Exp By Cost Ctr";#N/A,#N/A,FALSE,"ASSUMPTIONS";#N/A,#N/A,FALSE,"P&amp;L";#N/A,#N/A,FALSE,"Graph";#N/A,#N/A,FALSE,"Op Exp Chart";#N/A,#N/A,FALSE,"Op Exp By Cost Ctr";#N/A,#N/A,FALSE,"FTE Graph"}</definedName>
    <definedName name="der" hidden="1">#REF!</definedName>
    <definedName name="des" hidden="1">{#N/A,#N/A,FALSE,"Assessment";#N/A,#N/A,FALSE,"Staffing";#N/A,#N/A,FALSE,"Hires";#N/A,#N/A,FALSE,"Assumptions"}</definedName>
    <definedName name="DescripName">#REF!</definedName>
    <definedName name="DESCRIPTION_LONG" hidden="1">"DESCRIPTION_LONG"</definedName>
    <definedName name="destiny" hidden="1">TRUE</definedName>
    <definedName name="detail" hidden="1">#REF!</definedName>
    <definedName name="Detail1">#REF!</definedName>
    <definedName name="Detail1Uncompress">TRUE</definedName>
    <definedName name="DetailLU">#REF!</definedName>
    <definedName name="DetailNG">#REF!</definedName>
    <definedName name="Detailretrieve">#REF!</definedName>
    <definedName name="DetailTO">#REF!</definedName>
    <definedName name="DETERMINAV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DETT" hidden="1">{#N/A,#N/A,FALSE,"Flash"}</definedName>
    <definedName name="Dettatglio" hidden="1">{"outline",#N/A,FALSE,"6+6_outline"}</definedName>
    <definedName name="Deuda" hidden="1">{#N/A,#N/A,FALSE,"ACQ_GRAPHS";#N/A,#N/A,FALSE,"T_1 GRAPHS";#N/A,#N/A,FALSE,"T_2 GRAPHS";#N/A,#N/A,FALSE,"COMB_GRAPHS"}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_tech" hidden="1">#REF!</definedName>
    <definedName name="Devis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DEVRYINST">#REF!</definedName>
    <definedName name="dewdw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ewdwen" hidden="1">{#N/A,#N/A,FALSE,"INPUTS";#N/A,#N/A,FALSE,"PROFORMA BSHEET";#N/A,#N/A,FALSE,"COMBINED";#N/A,#N/A,FALSE,"HIGH YIELD";#N/A,#N/A,FALSE,"COMB_GRAPHS"}</definedName>
    <definedName name="DEZLFEZKLHF" hidden="1">{#N/A,#N/A,FALSE,"Pharm";#N/A,#N/A,FALSE,"WWCM"}</definedName>
    <definedName name="df">#REF!</definedName>
    <definedName name="dfa" hidden="1">{"Annual_Income",#N/A,FALSE,"Report Page";"Balance_Cash_Flow",#N/A,FALSE,"Report Page";"Quarterly_Income",#N/A,FALSE,"Report Page"}</definedName>
    <definedName name="dfadfa" hidden="1">{#N/A,#N/A,FALSE,"Brand YTD";#N/A,#N/A,FALSE,"Brand PTD";#N/A,#N/A,FALSE,"Brand QTD";#N/A,#N/A,FALSE,"Brand Wkly"}</definedName>
    <definedName name="dfadfg" hidden="1">#REF!</definedName>
    <definedName name="dfafa" hidden="1">#N/A</definedName>
    <definedName name="dfafa1" hidden="1">Main.SAPF4Help()</definedName>
    <definedName name="dfafdsfd" hidden="1">{#N/A,#N/A,FALSE,"Bezirk SW";#N/A,#N/A,FALSE,"Dir S (GK)";#N/A,#N/A,FALSE,"Dir FR (PK)"}</definedName>
    <definedName name="dfahdfa" hidden="1">{0,0,0,0;0,0,0,0;0,0,0,0;TRUE,0,0,0;0,0,0,0;0,0,0,0;0,0,0,0;0,0,147.84,147.84;12,1774.08,0,0;0,0,0,#NULL!;0,0,0,0;0,0,TRUE,0;0,TRUE,TRUE,TRUE;0,0,0,0;0,0,0,0;0,0,0,0;0,0,0,0;0,0,0,0;0,0,0,0;0,0,0,0}</definedName>
    <definedName name="df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fas" hidden="1">{#N/A,#N/A,FALSE,"Globtel";#N/A,#N/A,FALSE,"Globtel"}</definedName>
    <definedName name="dfas1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DFASD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dfasdf" hidden="1">#REF!</definedName>
    <definedName name="dfasdfa" hidden="1">{#N/A,#N/A,FALSE,"Presentation by Unit";#N/A,#N/A,FALSE,"Presentation by BD";#N/A,#N/A,FALSE,"Presentation Split by Biggest U";#N/A,#N/A,FALSE,"Presentation Split by Area";#N/A,#N/A,FALSE,"Presentation Split by BD"}</definedName>
    <definedName name="dfasdfadfasd" hidden="1">{#N/A,#N/A,FALSE,"Presentation by Unit";#N/A,#N/A,FALSE,"Presentation by BD";#N/A,#N/A,FALSE,"Presentation Split by Biggest U";#N/A,#N/A,FALSE,"Presentation Split by Area";#N/A,#N/A,FALSE,"Presentation Split by BD"}</definedName>
    <definedName name="dfasdfasdf" hidden="1">{#N/A,#N/A,FALSE,"2Q Revenue to go Regions";#N/A,#N/A,FALSE,"3Q Revenue to go Regions";#N/A,#N/A,FALSE,"4Q Revenue to go Regions";#N/A,#N/A,FALSE,"1996 Revenue to go Regions";#N/A,#N/A,FALSE,"USD 2Q Revenue to go Regions";#N/A,#N/A,FALSE,"USD 3Q Revenue to go Regions";#N/A,#N/A,FALSE,"USD 4Q Revenue to go Regions";#N/A,#N/A,FALSE,"USD 1996 Revenue to go Regions"}</definedName>
    <definedName name="dfasdfasdfe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dfasdfsa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dfasdfsadf" hidden="1">{#N/A,#N/A,FALSE,"2Q Revenue to go Regions";#N/A,#N/A,FALSE,"3Q Revenue to go Regions";#N/A,#N/A,FALSE,"4Q Revenue to go Regions";#N/A,#N/A,FALSE,"1996 Revenue to go Regions";#N/A,#N/A,FALSE,"USD 2Q Revenue to go Regions";#N/A,#N/A,FALSE,"USD 3Q Revenue to go Regions";#N/A,#N/A,FALSE,"USD 4Q Revenue to go Regions";#N/A,#N/A,FALSE,"USD 1996 Revenue to go Regions"}</definedName>
    <definedName name="dfasdsa" hidden="1">{#N/A,#N/A,FALSE,"Cover Sheet";#N/A,#N/A,FALSE,"Key Indicators";#N/A,#N/A,FALSE,"Orders Summary";#N/A,#N/A,FALSE,"ORDERS TREND GRAPH";#N/A,#N/A,FALSE,"Revenue Summary";#N/A,#N/A,FALSE,"REVENUE TREND GRAPH";#N/A,#N/A,FALSE,"Revenue Actions";#N/A,#N/A,FALSE,"BACKLOG ANALYSIS";#N/A,#N/A,FALSE,"Keys to Success"}</definedName>
    <definedName name="DFASFA" hidden="1">{#N/A,#N/A,FALSE,"HIGHNEW";#N/A,#N/A,FALSE,"HIGHOLD";#N/A,#N/A,FALSE,"MTHDET";#N/A,#N/A,FALSE,"ACTDET"}</definedName>
    <definedName name="dfbfdb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fd" hidden="1">{"FCB_ALL",#N/A,FALSE,"FCB";"GREY_ALL",#N/A,FALSE,"GREY"}</definedName>
    <definedName name="dfd_1" hidden="1">{"FCB_ALL",#N/A,FALSE,"FCB";"GREY_ALL",#N/A,FALSE,"GREY"}</definedName>
    <definedName name="dfd_2" hidden="1">{"FCB_ALL",#N/A,FALSE,"FCB";"GREY_ALL",#N/A,FALSE,"GREY"}</definedName>
    <definedName name="dfd_3" hidden="1">{"FCB_ALL",#N/A,FALSE,"FCB";"GREY_ALL",#N/A,FALSE,"GREY"}</definedName>
    <definedName name="DFda" hidden="1">{#N/A,#N/A,FALSE,"RIEP"}</definedName>
    <definedName name="DFda_1" hidden="1">{#N/A,#N/A,FALSE,"RIEP"}</definedName>
    <definedName name="DFda_2" hidden="1">{#N/A,#N/A,FALSE,"RIEP"}</definedName>
    <definedName name="DFda_3" hidden="1">{#N/A,#N/A,FALSE,"RIEP"}</definedName>
    <definedName name="dfdaf" hidden="1">15</definedName>
    <definedName name="dfdas" hidden="1">{"FCB_ALL",#N/A,FALSE,"FCB";"GREY_ALL",#N/A,FALSE,"GREY"}</definedName>
    <definedName name="dfdas_1" hidden="1">{"FCB_ALL",#N/A,FALSE,"FCB";"GREY_ALL",#N/A,FALSE,"GREY"}</definedName>
    <definedName name="dfdas_2" hidden="1">{"FCB_ALL",#N/A,FALSE,"FCB";"GREY_ALL",#N/A,FALSE,"GREY"}</definedName>
    <definedName name="dfdas_3" hidden="1">{"FCB_ALL",#N/A,FALSE,"FCB";"GREY_ALL",#N/A,FALSE,"GREY"}</definedName>
    <definedName name="dfdas1" hidden="1">{"FCB_ALL",#N/A,FALSE,"FCB";"GREY_ALL",#N/A,FALSE,"GREY"}</definedName>
    <definedName name="DFDD" hidden="1">{#N/A,#N/A,FALSE,"REPORT"}</definedName>
    <definedName name="dfddfddf" hidden="1">{#N/A,#N/A,FALSE,"Presentation by Unit";#N/A,#N/A,FALSE,"Presentation by BD";#N/A,#N/A,FALSE,"Presentation Split by Biggest U";#N/A,#N/A,FALSE,"Presentation Split by Area";#N/A,#N/A,FALSE,"Presentation Split by BD"}</definedName>
    <definedName name="dfde" hidden="1">#REF!</definedName>
    <definedName name="dfdf" hidden="1">{"'100'!$A$1:$M$83"}</definedName>
    <definedName name="dfdfa" hidden="1">#REF!</definedName>
    <definedName name="dfdfd" hidden="1">{"FCB_ALL",#N/A,FALSE,"FCB";"GREY_ALL",#N/A,FALSE,"GREY"}</definedName>
    <definedName name="dfdfd_1" hidden="1">{"FCB_ALL",#N/A,FALSE,"FCB";"GREY_ALL",#N/A,FALSE,"GREY"}</definedName>
    <definedName name="dfdfd_2" hidden="1">{"FCB_ALL",#N/A,FALSE,"FCB";"GREY_ALL",#N/A,FALSE,"GREY"}</definedName>
    <definedName name="dfdfd_3" hidden="1">{"FCB_ALL",#N/A,FALSE,"FCB";"GREY_ALL",#N/A,FALSE,"GREY"}</definedName>
    <definedName name="dfdfdd" hidden="1">{"FCB_ALL",#N/A,FALSE,"FCB";"GREY_ALL",#N/A,FALSE,"GREY"}</definedName>
    <definedName name="dfdfdf" hidden="1">{#N/A,#N/A,FALSE,"Presentation by Unit";#N/A,#N/A,FALSE,"Presentation by BD";#N/A,#N/A,FALSE,"Presentation Split by Biggest U";#N/A,#N/A,FALSE,"Presentation Split by Area";#N/A,#N/A,FALSE,"Presentation Split by BD"}</definedName>
    <definedName name="dfdfdfd" hidden="1">{"FCB_ALL",#N/A,FALSE,"FCB"}</definedName>
    <definedName name="dfdfdfd_1" hidden="1">{"FCB_ALL",#N/A,FALSE,"FCB"}</definedName>
    <definedName name="dfdfdfd_2" hidden="1">{"FCB_ALL",#N/A,FALSE,"FCB"}</definedName>
    <definedName name="dfdfdfd_3" hidden="1">{"FCB_ALL",#N/A,FALSE,"FCB"}</definedName>
    <definedName name="dfdfdfd1" hidden="1">{"FCB_ALL",#N/A,FALSE,"FCB"}</definedName>
    <definedName name="dfdffd" hidden="1">{#N/A,#N/A,FALSE,"Bericht 2";#N/A,#N/A,FALSE,"Bericht 3";#N/A,#N/A,FALSE,"Bericht 1"}</definedName>
    <definedName name="dfdfg" hidden="1">{#N/A,#N/A,FALSE,"Aging Summary";#N/A,#N/A,FALSE,"Ratio Analysis";#N/A,#N/A,FALSE,"Test 120 Day Accts";#N/A,#N/A,FALSE,"Tickmarks"}</definedName>
    <definedName name="DFDPM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dfdsf" hidden="1">{"FCB_ALL",#N/A,FALSE,"FCB";"GREY_ALL",#N/A,FALSE,"GREY"}</definedName>
    <definedName name="dfdsfdf" hidden="1">{#N/A,#N/A,FALSE,"Firm";#N/A,#N/A,FALSE,"Reserve";#N/A,#N/A,FALSE,"Order Analysis";#N/A,#N/A,FALSE,"Tracking";#N/A,#N/A,FALSE,"Inquiry Analysis"}</definedName>
    <definedName name="dfegf" hidden="1">{"'MVS'!$A$5:$O$716"}</definedName>
    <definedName name="dff" hidden="1">#REF!</definedName>
    <definedName name="dffdds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ffdfdfd" hidden="1">{#N/A,#N/A,FALSE,"MONTHDET";#N/A,#N/A,FALSE,"ACTUAL"}</definedName>
    <definedName name="DFFDG" hidden="1">#REF!</definedName>
    <definedName name="dfff" hidden="1">#REF!</definedName>
    <definedName name="D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dfg_1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dfg_2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dfg_3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dfgd" hidden="1">{#N/A,#N/A,FALSE,"Cashflow Analysis";#N/A,#N/A,FALSE,"Sensitivity Analysis";#N/A,#N/A,FALSE,"PV";#N/A,#N/A,FALSE,"Pro Forma"}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fgdg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dfgdgd" hidden="1">{"FCB_ALL",#N/A,FALSE,"FCB"}</definedName>
    <definedName name="dfgds" hidden="1">38922.8233796296</definedName>
    <definedName name="dfgdxfv" hidden="1">{"FCB_ALL",#N/A,FALSE,"FCB"}</definedName>
    <definedName name="dfgfd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dfgfdc" hidden="1">#REF!</definedName>
    <definedName name="dfgfdg" hidden="1">#N/A</definedName>
    <definedName name="dfgfghg" hidden="1">{"CSC_1",#N/A,FALSE,"CSC Outputs";"CSC_2",#N/A,FALSE,"CSC Outputs"}</definedName>
    <definedName name="dfgg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DFGGHFGGHFGH" hidden="1">#REF!</definedName>
    <definedName name="dfgghhjk" hidden="1">{#N/A,#N/A,FALSE,"TITLE";#N/A,#N/A,FALSE,"wih012000";#N/A,#N/A,FALSE,"SUMMARY";#N/A,#N/A,FALSE,"AWARDS"}</definedName>
    <definedName name="d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hfhyftr" hidden="1">{"price",#N/A,FALSE,"CASES96";"case",#N/A,FALSE,"CASES96"}</definedName>
    <definedName name="dfgsdf" hidden="1">{"FCB_ALL",#N/A,FALSE,"FCB"}</definedName>
    <definedName name="dfgsf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dfgsgsag" hidden="1">{"'100'!$A$1:$M$83"}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fh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fh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fh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fhdfb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dfhdfb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dfhdfb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dfhdfb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dfhdfh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fhdfh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fhdfh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fhdfh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fhdfjdf" hidden="1">#REF!</definedName>
    <definedName name="dfhdh" hidden="1">{"'100'!$A$1:$M$83"}</definedName>
    <definedName name="dfhdhg" hidden="1">{"3_9bscf",#N/A,FALSE,"3+9 fsct 99_2000"}</definedName>
    <definedName name="dfhfdh" hidden="1">#REF!</definedName>
    <definedName name="DFHFDHFDH" hidden="1">{#N/A,#N/A,FALSE,"Operations";#N/A,#N/A,FALSE,"Financials"}</definedName>
    <definedName name="dfhfh" hidden="1">#REF!</definedName>
    <definedName name="dfhgfgdjgd" hidden="1">{"Matrix",#N/A,FALSE,"ACQMTRX";"Fees",#N/A,FALSE,"ACQMTRX"}</definedName>
    <definedName name="dfhj" hidden="1">{#N/A,#N/A,FALSE,"Assessment";#N/A,#N/A,FALSE,"Staffing";#N/A,#N/A,FALSE,"Hires";#N/A,#N/A,FALSE,"Assumptions"}</definedName>
    <definedName name="dfhjdghjn" hidden="1">{#N/A,#N/A,FALSE,"WEEK (2)"}</definedName>
    <definedName name="dfhjdghjn_1" hidden="1">{#N/A,#N/A,FALSE,"WEEK (2)"}</definedName>
    <definedName name="dfhjdghjn_2" hidden="1">{#N/A,#N/A,FALSE,"WEEK (2)"}</definedName>
    <definedName name="dfhjdghjn_3" hidden="1">{#N/A,#N/A,FALSE,"WEEK (2)"}</definedName>
    <definedName name="dfhrs" hidden="1">{"'100'!$A$1:$M$83"}</definedName>
    <definedName name="dfhszdhf" hidden="1">{#N/A,#N/A,TRUE,"Voorblad A";#N/A,#N/A,TRUE,"Table of Content FinCom A";#N/A,#N/A,TRUE,"A1-Summ- Key Figures";#N/A,#N/A,TRUE,"A2-Summ Month Man";#N/A,#N/A,TRUE,"Summary Telfort";#N/A,#N/A,TRUE,"A4-P&amp;L by Old org.";#N/A,#N/A,TRUE,"Summary Fixed";#N/A,#N/A,TRUE,"Summary Mobile";#N/A,#N/A,TRUE,"A6-Bal_Sheet CF by Old org. "}</definedName>
    <definedName name="dfhzfd" hidden="1">{"'Sheet1'!$A$5:$G$42"}</definedName>
    <definedName name="DFJ" hidden="1">#REF!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ngfnf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fnghnmgm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fr" hidden="1">{#N/A,#N/A,FALSE,"Pharm";#N/A,#N/A,FALSE,"WWCM"}</definedName>
    <definedName name="DFRSFG" hidden="1">{"SPM1",#N/A,FALSE,"RIEP"}</definedName>
    <definedName name="DFRSFG_1" hidden="1">{"SPM1",#N/A,FALSE,"RIEP"}</definedName>
    <definedName name="DFRSFG_2" hidden="1">{"SPM1",#N/A,FALSE,"RIEP"}</definedName>
    <definedName name="DFRSFG_3" hidden="1">{"SPM1",#N/A,FALSE,"RIEP"}</definedName>
    <definedName name="dfs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sadf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dafdsa" hidden="1">#REF!</definedName>
    <definedName name="dfsd" hidden="1">{"mgmt forecast",#N/A,FALSE,"Mgmt Forecast";"dcf table",#N/A,FALSE,"Mgmt Forecast";"sensitivity",#N/A,FALSE,"Mgmt Forecast";"table inputs",#N/A,FALSE,"Mgmt Forecast";"calculations",#N/A,FALSE,"Mgmt Forecast"}</definedName>
    <definedName name="dfsda" hidden="1">#REF!</definedName>
    <definedName name="dfsdfsdfsdfsdf" hidden="1">{#N/A,#N/A,FALSE,"Presentation by Unit";#N/A,#N/A,FALSE,"Presentation by BD";#N/A,#N/A,FALSE,"Presentation Split by Biggest U";#N/A,#N/A,FALSE,"Presentation Split by Area";#N/A,#N/A,FALSE,"Presentation Split by BD"}</definedName>
    <definedName name="dfs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ds" hidden="1">{"mgmt forecast",#N/A,FALSE,"Mgmt Forecast";"dcf table",#N/A,FALSE,"Mgmt Forecast";"sensitivity",#N/A,FALSE,"Mgmt Forecast";"table inputs",#N/A,FALSE,"Mgmt Forecast";"calculations",#N/A,FALSE,"Mgmt Forecast"}</definedName>
    <definedName name="dfsfsdf" hidden="1">#REF!</definedName>
    <definedName name="dfsgdfg" hidden="1">{"Clothing PL",#N/A,FALSE,"H1H2";"Food PL",#N/A,FALSE,"H1H2";"Group PL",#N/A,FALSE,"H1H2";"Home Furnishings PL",#N/A,FALSE,"H1H2"}</definedName>
    <definedName name="dfsgfd" hidden="1">{"cap_structure",#N/A,FALSE,"Graph-Mkt Cap";"price",#N/A,FALSE,"Graph-Price";"ebit",#N/A,FALSE,"Graph-EBITDA";"ebitda",#N/A,FALSE,"Graph-EBITDA"}</definedName>
    <definedName name="dfsgg" hidden="1">{"inputs raw data",#N/A,TRUE,"INPUT"}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fsgsrtg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dfsvcx" hidden="1">{#N/A,#N/A,FALSE,"MAR"}</definedName>
    <definedName name="dfwefew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wfwef" hidden="1">{#N/A,#N/A,FALSE,"Find_duplicates_for_Feb_online_"}</definedName>
    <definedName name="dg" hidden="1">{"mgmt forecast",#N/A,FALSE,"Mgmt Forecast";"dcf table",#N/A,FALSE,"Mgmt Forecast";"sensitivity",#N/A,FALSE,"Mgmt Forecast";"table inputs",#N/A,FALSE,"Mgmt Forecast";"calculations",#N/A,FALSE,"Mgmt Forecast"}</definedName>
    <definedName name="Dgbdfb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gbdfb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gbdfb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gbdfb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gbtdfhhdf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das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df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gdf_1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gdf_2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gdf_3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dgdfgdgfdg" hidden="1">{"hiden",#N/A,FALSE,"14";"hidden",#N/A,FALSE,"16";"hidden",#N/A,FALSE,"18";"hidden",#N/A,FALSE,"20"}</definedName>
    <definedName name="dgdfgf" hidden="1">{"Page1",#N/A,FALSE,"CompCo";"Page2",#N/A,FALSE,"CompCo"}</definedName>
    <definedName name="dgdfgfd" hidden="1">{"up stand alones",#N/A,FALSE,"Acquiror"}</definedName>
    <definedName name="dgdg" hidden="1">{#N/A,#N/A,FALSE,"Calc";#N/A,#N/A,FALSE,"Sensitivity";#N/A,#N/A,FALSE,"LT Earn.Dil.";#N/A,#N/A,FALSE,"Dil. AVP"}</definedName>
    <definedName name="dgdgdfg" hidden="1">{"away stand alones",#N/A,FALSE,"Target"}</definedName>
    <definedName name="dgdgdgfd" hidden="1">{#N/A,#N/A,FALSE,"Operations";#N/A,#N/A,FALSE,"Financials"}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hidden="1">{"consolidated",#N/A,FALSE,"Sheet1";"cms",#N/A,FALSE,"Sheet1";"fse",#N/A,FALSE,"Sheet1"}</definedName>
    <definedName name="dgdsgdsg" hidden="1">{"comps2",#N/A,FALSE,"AERO";"footnotes",#N/A,FALSE,"AERO"}</definedName>
    <definedName name="DGETDGF" hidden="1">#REF!</definedName>
    <definedName name="dgeth" hidden="1">#REF!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gfdg" hidden="1">{#N/A,#N/A,FALSE,"Calc";#N/A,#N/A,FALSE,"Sensitivity";#N/A,#N/A,FALSE,"LT Earn.Dil.";#N/A,#N/A,FALSE,"Dil. AVP"}</definedName>
    <definedName name="dgfds" hidden="1">{"VAR.VOLUMI",#N/A,FALSE,"VAR.VOLUMI";"STIMA",#N/A,FALSE,"STIMA";"QUARTER",#N/A,FALSE,"QUARTER"}</definedName>
    <definedName name="dgfhgf" hidden="1">{#N/A,#N/A,FALSE,"ORIX CSC"}</definedName>
    <definedName name="dgfhgf2" hidden="1">{#N/A,#N/A,FALSE,"ORIX CSC"}</definedName>
    <definedName name="dgfjdgjd" hidden="1">#REF!</definedName>
    <definedName name="dgghgh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dgh" hidden="1">{"summary",#N/A,FALSE,"3 yr average";"comps",#N/A,FALSE,"3 yr average"}</definedName>
    <definedName name="dgh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hmg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IO" hidden="1">{#N/A,#N/A,FALSE,"Bank Rec Cover Sheet";#N/A,#N/A,FALSE,"Bank Rec Details"}</definedName>
    <definedName name="dgkdz" hidden="1">{#N/A,#N/A,FALSE,"Tabelle1"}</definedName>
    <definedName name="dgndhgn" hidden="1">#REF!</definedName>
    <definedName name="dgnf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sdfg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gsdg" hidden="1">{#N/A,#N/A,FALSE,"A&amp;E";#N/A,#N/A,FALSE,"HighTop";#N/A,#N/A,FALSE,"JG";#N/A,#N/A,FALSE,"RI";#N/A,#N/A,FALSE,"woHT";#N/A,#N/A,FALSE,"woHT&amp;JG"}</definedName>
    <definedName name="dgtdf" hidden="1">{"FCB_ALL",#N/A,FALSE,"FCB"}</definedName>
    <definedName name="dgttttttyjutdu" hidden="1">{"UK QTR PROJ",#N/A,FALSE,"TDBI QTR PROJ UK"}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hfbv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HG" hidden="1">{"cap_structure",#N/A,FALSE,"Graph-Mkt Cap";"price",#N/A,FALSE,"Graph-Price";"ebit",#N/A,FALSE,"Graph-EBITDA";"ebitda",#N/A,FALSE,"Graph-EBITDA"}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gdh2" hidden="1">{"mgmt forecast",#N/A,FALSE,"Mgmt Forecast";"dcf table",#N/A,FALSE,"Mgmt Forecast";"sensitivity",#N/A,FALSE,"Mgmt Forecast";"table inputs",#N/A,FALSE,"Mgmt Forecast";"calculations",#N/A,FALSE,"Mgmt Forecast"}</definedName>
    <definedName name="dhgfkdbf" hidden="1">#REF!</definedName>
    <definedName name="dhgndn" hidden="1">#REF!</definedName>
    <definedName name="dhjhfssgf" hidden="1">{#N/A,#N/A,FALSE,"Bericht 2";#N/A,#N/A,FALSE,"Bericht 3";#N/A,#N/A,FALSE,"Bericht 1"}</definedName>
    <definedName name="dhkasdrl" hidden="1">{"'Page 2-4'!$A$1:$O$47","'Page 2-2'!$A$1:$P$58"}</definedName>
    <definedName name="dhthjdc" hidden="1">{0,0,"",0}</definedName>
    <definedName name="dhvb" hidden="1">{"vue1",#N/A,FALSE,"synthese";"vue2",#N/A,FALSE,"synthese"}</definedName>
    <definedName name="Diable" hidden="1">{#N/A,#N/A,FALSE,"Operations";#N/A,#N/A,FALSE,"Financials"}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CIEM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iciembre" hidden="1">{#N/A,#N/A,FALSE,"CAPEX";#N/A,#N/A,FALSE,"PLAN";#N/A,#N/A,FALSE,"REV";#N/A,#N/A,FALSE,"CALOP";#N/A,#N/A,FALSE,"RESOP";#N/A,#N/A,FALSE,"PRES"}</definedName>
    <definedName name="diff" hidden="1">{"Header",#N/A,TRUE,"Summary";"ProjectInfo",#N/A,TRUE,"Total Value"}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mac" hidden="1">{#N/A,#N/A,FALSE,"Tabl. D1";#N/A,#N/A,FALSE,"Tabl. D1 b";#N/A,#N/A,FALSE,"Tabl. D2";#N/A,#N/A,FALSE,"Tabl. D2 b";#N/A,#N/A,FALSE,"Tabl. D3";#N/A,#N/A,FALSE,"Tabl. D4";#N/A,#N/A,FALSE,"Tabl. D5"}</definedName>
    <definedName name="DIP_Fees">#REF!</definedName>
    <definedName name="directionality">#REF!</definedName>
    <definedName name="Director">#REF!</definedName>
    <definedName name="directory" hidden="1">{"Comité de Direccion",#N/A,FALSE,"Mémo Comité de Dirección";"Comité de Direccion",#N/A,FALSE,"Cover Comité de Dirección";"Comité de Direccion",#N/A,FALSE,"Loewe Group Feasibility";"Comité de Direccion",#N/A,FALSE,"Summary Leather &amp; Textile";"Comité de Direccion",#N/A,FALSE,"Summary Perfumes";"Comité de Direccion",#N/A,FALSE,"Summary Industrial";"Comité de Direccion",#N/A,FALSE,"Graphics 1"}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isclosure_FooterType" hidden="1">"INTERNAL"</definedName>
    <definedName name="DISCONT_OPER" hidden="1">"DISCONT_OPER"</definedName>
    <definedName name="Discount" hidden="1">#REF!</definedName>
    <definedName name="display_area_2" hidden="1">#REF!</definedName>
    <definedName name="DisposalPeriods">#REF!</definedName>
    <definedName name="ditto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itto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itto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itto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iv_Code1" hidden="1">#REF!</definedName>
    <definedName name="Div_Industrial" hidden="1">{"adj95mult",#N/A,FALSE,"COMPCO";"adj95est",#N/A,FALSE,"COMPCO"}</definedName>
    <definedName name="Divest_Pcds">#REF!</definedName>
    <definedName name="DIVID_SHARE" hidden="1">"DIVID_SHARE"</definedName>
    <definedName name="divider" hidden="1">{#N/A,#N/A,FALSE,"A"}</definedName>
    <definedName name="divider_1" hidden="1">{#N/A,#N/A,FALSE,"A"}</definedName>
    <definedName name="divider_2" hidden="1">{#N/A,#N/A,FALSE,"A"}</definedName>
    <definedName name="divider_3" hidden="1">{#N/A,#N/A,FALSE,"A"}</definedName>
    <definedName name="dividers" hidden="1">{#N/A,#N/A,FALSE,"A"}</definedName>
    <definedName name="dividers_1" hidden="1">{#N/A,#N/A,FALSE,"A"}</definedName>
    <definedName name="dividers_2" hidden="1">{#N/A,#N/A,FALSE,"A"}</definedName>
    <definedName name="dividers_3" hidden="1">{#N/A,#N/A,FALSE,"A"}</definedName>
    <definedName name="DIVIS">#REF!</definedName>
    <definedName name="Division_Code15" hidden="1">#REF!</definedName>
    <definedName name="Division_Code17" hidden="1">#REF!</definedName>
    <definedName name="Division_Code18" hidden="1">#REF!</definedName>
    <definedName name="Division_Name1" hidden="1">#REF!</definedName>
    <definedName name="Division_Name10" hidden="1">#REF!</definedName>
    <definedName name="Division_Name11" hidden="1">#REF!</definedName>
    <definedName name="Division_Name12" hidden="1">#REF!</definedName>
    <definedName name="Division_Name15" hidden="1">#REF!</definedName>
    <definedName name="Division_Name17" hidden="1">#REF!</definedName>
    <definedName name="Division_Name18" hidden="1">#REF!</definedName>
    <definedName name="Division_Name19" hidden="1">#REF!</definedName>
    <definedName name="Division_Name2" hidden="1">#REF!</definedName>
    <definedName name="Division_Name20" hidden="1">#REF!</definedName>
    <definedName name="Division_Name21" hidden="1">#REF!</definedName>
    <definedName name="Division_Name22" hidden="1">#REF!</definedName>
    <definedName name="Division_Name8" hidden="1">#REF!</definedName>
    <definedName name="Divisor">#REF!</definedName>
    <definedName name="dj" hidden="1">{#N/A,#N/A,FALSE,"CreditStat";#N/A,#N/A,FALSE,"SPbrkup";#N/A,#N/A,FALSE,"MerSPsyn";#N/A,#N/A,FALSE,"MerSPwKCsyn";#N/A,#N/A,FALSE,"MerSPwKCsyn (2)";#N/A,#N/A,FALSE,"CreditStat (2)"}</definedName>
    <definedName name="dja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hjghdhj" hidden="1">{"Consolidated IS w Ratios",#N/A,FALSE,"Consolidated";"Consolidated CF",#N/A,FALSE,"Consolidated";"Consolidated DCF",#N/A,FALSE,"Consolidated"}</definedName>
    <definedName name="djdj" hidden="1">{#N/A,#N/A,FALSE,"Bericht 2";#N/A,#N/A,FALSE,"Bericht 3";#N/A,#N/A,FALSE,"Bericht 1"}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jg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jf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ghkukyu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jhfaoifna" hidden="1">{"first",#N/A,FALSE,"1st qtr";"second",#N/A,FALSE,"2nd Qtr";"third",#N/A,FALSE,"3rd Qtr";"fourth",#N/A,FALSE,"4th qtr";"year",#N/A,FALSE,"total year"}</definedName>
    <definedName name="djksljd" hidden="1">{#N/A,#N/A,FALSE,"Other";#N/A,#N/A,FALSE,"Ace";#N/A,#N/A,FALSE,"Derm"}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lew" hidden="1">#REF!</definedName>
    <definedName name="DJSDJ" hidden="1">#REF!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gahirghigf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lnc" hidden="1">{#N/A,#N/A,TRUE,"Main Issues";#N/A,#N/A,TRUE,"Income statement ($)"}</definedName>
    <definedName name="dkslaö" hidden="1">{#N/A,#N/A,FALSE,"Bericht 2";#N/A,#N/A,FALSE,"Bericht 3";#N/A,#N/A,FALSE,"Bericht 1"}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l" hidden="1">{#N/A,#N/A,FALSE,"Sheet1"}</definedName>
    <definedName name="dl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ASDLASKDLA" hidden="1">#N/A</definedName>
    <definedName name="dlkj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ME_BeforeCloseCompleted" hidden="1">"True"</definedName>
    <definedName name="DME_Dirty" hidden="1">"False"</definedName>
    <definedName name="DME_DocumentFlags" hidden="1">"1"</definedName>
    <definedName name="DME_DocumentID" hidden="1">"::ODMA\DME-MSE\London-44356"</definedName>
    <definedName name="DME_DocumentOpened" hidden="1">"True"</definedName>
    <definedName name="DME_DocumentTitle" hidden="1">"London-44356 - impress model"</definedName>
    <definedName name="DME_LocalFile" hidden="1">"True"</definedName>
    <definedName name="DME_NextWindowNumber" hidden="1">"2"</definedName>
    <definedName name="DME_ODMALinks1" hidden="1">"::ODMA\DME-MSE\London-44590=C:\TEMP\Dme\London-44590.xls"</definedName>
    <definedName name="DME_ODMALinksCount" hidden="1">"1"</definedName>
    <definedName name="DMGH" hidden="1">#REF!</definedName>
    <definedName name="dmhdgmg" hidden="1">{#N/A,#N/A,FALSE,"Find_duplicates_for_Feb_online_"}</definedName>
    <definedName name="dmlkewurf" hidden="1">#REF!</definedName>
    <definedName name="dn" hidden="1">{#N/A,#N/A,TRUE,"Main Issues";#N/A,#N/A,TRUE,"Income statement ($)"}</definedName>
    <definedName name="dngfn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o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oCoMo" hidden="1">{"test2",#N/A,TRUE,"Prices"}</definedName>
    <definedName name="DOCUMENTATION">#REF!</definedName>
    <definedName name="DocumentName" hidden="1">"b1"</definedName>
    <definedName name="DocumentNum" hidden="1">"a1"</definedName>
    <definedName name="doewief" hidden="1">#REF!</definedName>
    <definedName name="dog" hidden="1">{#N/A,#N/A,FALSE,"91NOLCB";#N/A,#N/A,FALSE,"92NOLCB";#N/A,#N/A,FALSE,"93NOLCB"}</definedName>
    <definedName name="DOH">#REF!</definedName>
    <definedName name="DOM_AP_WC">#REF!</definedName>
    <definedName name="DOM_AR_WC">#REF!</definedName>
    <definedName name="Dom_DPO_03">#REF!</definedName>
    <definedName name="Dom_DPO_QA">#REF!</definedName>
    <definedName name="Dom_DSO_Add03">#REF!</definedName>
    <definedName name="Dom_DSO_QS">#REF!</definedName>
    <definedName name="DOM_Inv_WC">#REF!</definedName>
    <definedName name="Dom_WC">#REF!</definedName>
    <definedName name="Dom_WC_Hit">#REF!</definedName>
    <definedName name="DOM_WC_Rel">#REF!</definedName>
    <definedName name="Domestic">#REF!</definedName>
    <definedName name="don_test" hidden="1">{"Year1996",#N/A,FALSE,"1996-1998 Analyst Models";"Year1997",#N/A,FALSE,"1996-1998 Analyst Models";"Year1998",#N/A,FALSE,"1996-1998 Analyst Models"}</definedName>
    <definedName name="don_test_1" hidden="1">{"Year1996",#N/A,FALSE,"1996-1998 Analyst Models";"Year1997",#N/A,FALSE,"1996-1998 Analyst Models";"Year1998",#N/A,FALSE,"1996-1998 Analyst Models"}</definedName>
    <definedName name="don_test_2" hidden="1">{"Year1996",#N/A,FALSE,"1996-1998 Analyst Models";"Year1997",#N/A,FALSE,"1996-1998 Analyst Models";"Year1998",#N/A,FALSE,"1996-1998 Analyst Models"}</definedName>
    <definedName name="don_test_3" hidden="1">{"Year1996",#N/A,FALSE,"1996-1998 Analyst Models";"Year1997",#N/A,FALSE,"1996-1998 Analyst Models";"Year1998",#N/A,FALSE,"1996-1998 Analyst Models"}</definedName>
    <definedName name="doritos" hidden="1">{#N/A,#N/A,FALSE,"Sheet1"}</definedName>
    <definedName name="dorothy" hidden="1">{#N/A,#N/A,TRUE,"Consolidated";#N/A,#N/A,TRUE,"Admin";#N/A,#N/A,TRUE,"Express";#N/A,#N/A,TRUE,"Other";#N/A,#N/A,TRUE,"Platte";#N/A,#N/A,TRUE,"Cajun"}</definedName>
    <definedName name="down" hidden="1">{#N/A,#N/A,FALSE,"Umsatz";#N/A,#N/A,FALSE,"Base V.02";#N/A,#N/A,FALSE,"Charts"}</definedName>
    <definedName name="downside1" hidden="1">{"'1-TheatreBkgs'!$A$1:$L$102"}</definedName>
    <definedName name="DPmagic" hidden="1">#REF!</definedName>
    <definedName name="dpo" hidden="1">{#N/A,#N/A,FALSE,"INPUTS";#N/A,#N/A,FALSE,"PROFORMA BSHEET";#N/A,#N/A,FALSE,"COMBINED";#N/A,#N/A,FALSE,"HIGH YIELD";#N/A,#N/A,FALSE,"COMB_GRAPHS"}</definedName>
    <definedName name="DPSGRAPH">#REF!</definedName>
    <definedName name="dqd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dqdsqd" hidden="1">{#N/A,#N/A,FALSE,"CBE";#N/A,#N/A,FALSE,"SWK"}</definedName>
    <definedName name="dr" hidden="1">{"'Page 2-4'!$A$1:$O$47","'Page 2-2'!$A$1:$P$58"}</definedName>
    <definedName name="DRAFT" hidden="1">{"Cash flow statement",#N/A,FALSE,"Financial statements"}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E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DREFAT90" hidden="1">#REF!</definedName>
    <definedName name="dreyer" hidden="1">{"FCB_ALL",#N/A,FALSE,"FCB"}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d" hidden="1">{"FCB_ALL",#N/A,FALSE,"FCB"}</definedName>
    <definedName name="drgdrrg" hidden="1">{0,0,"",0}</definedName>
    <definedName name="DrillDownBOBSIKeyStats" hidden="1">#REF!</definedName>
    <definedName name="DrillDownRow17Row27SIKeyStats" hidden="1">#REF!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RVB" hidden="1">{#N/A,#N/A,FALSE,"Cash Flow Statement"}</definedName>
    <definedName name="DRY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ds" hidden="1">#REF!</definedName>
    <definedName name="dsa" hidden="1">{#N/A,#N/A,FALSE,"Assessment";#N/A,#N/A,FALSE,"Staffing";#N/A,#N/A,FALSE,"Hires";#N/A,#N/A,FALSE,"Assumptions"}</definedName>
    <definedName name="dsad" hidden="1">#REF!</definedName>
    <definedName name="dsaf" hidden="1">{"Employee Efficiency",#N/A,FALSE,"Benchmarking"}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fgf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ajsdj" hidden="1">{"mgmt forecast",#N/A,FALSE,"Mgmt Forecast";"dcf table",#N/A,FALSE,"Mgmt Forecast";"sensitivity",#N/A,FALSE,"Mgmt Forecast";"table inputs",#N/A,FALSE,"Mgmt Forecast";"calculations",#N/A,FALSE,"Mgmt Forecast"}</definedName>
    <definedName name="dsazz" hidden="1">{#N/A,#N/A,FALSE,"ACQ_GRAPHS";#N/A,#N/A,FALSE,"T_1 GRAPHS";#N/A,#N/A,FALSE,"T_2 GRAPHS";#N/A,#N/A,FALSE,"COMB_GRAPHS"}</definedName>
    <definedName name="dscasca" hidden="1">{"dcf_summary_value",#N/A,FALSE,"depr and amort";"dcf_discountedCF",#N/A,FALSE,"depr and amort";"dcf_terminalCF",#N/A,FALSE,"depr and amort";"dcf_terminal_value",#N/A,FALSE,"depr and amort";"dcf_implied_multiples",#N/A,FALSE,"depr and amort";"dcf_is_annual",#N/A,FALSE,"depr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amort"}</definedName>
    <definedName name="dsd" hidden="1">{"orixcsc",#N/A,FALSE,"ORIX CSC";"orixcsc2",#N/A,FALSE,"ORIX CSC"}</definedName>
    <definedName name="dsda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sddsa" hidden="1">{#N/A,#N/A,FALSE,"A&amp;E";#N/A,#N/A,FALSE,"HighTop";#N/A,#N/A,FALSE,"JG";#N/A,#N/A,FALSE,"RI";#N/A,#N/A,FALSE,"woHT";#N/A,#N/A,FALSE,"woHT&amp;JG"}</definedName>
    <definedName name="dsdsddsdsd" hidden="1">{#N/A,#N/A,FALSE,"Sheet1"}</definedName>
    <definedName name="dse" hidden="1">{#N/A,#N/A,FALSE,"Aging Summary";#N/A,#N/A,FALSE,"Ratio Analysis";#N/A,#N/A,FALSE,"Test 120 Day Accts";#N/A,#N/A,FALSE,"Tickmarks"}</definedName>
    <definedName name="dsea" hidden="1">{"FCB_ALL",#N/A,FALSE,"FCB"}</definedName>
    <definedName name="DSF" hidden="1">{#N/A,#N/A,FALSE,"Renewals In Process";#N/A,#N/A,FALSE,"New Clients In Process";#N/A,#N/A,FALSE,"Completed New Clients";#N/A,#N/A,FALSE,"Completed Renewals"}</definedName>
    <definedName name="dsfa" hidden="1">#REF!</definedName>
    <definedName name="dsfaas" hidden="1">#REF!</definedName>
    <definedName name="DSFADSAF" hidden="1">{#N/A,#N/A,FALSE,"HIGHNEW";#N/A,#N/A,FALSE,"HIGHOLD";#N/A,#N/A,FALSE,"MTHDET"}</definedName>
    <definedName name="dsfaf" hidden="1">{#N/A,#N/A,FALSE,"Assessment";#N/A,#N/A,FALSE,"Staffing";#N/A,#N/A,FALSE,"Hires";#N/A,#N/A,FALSE,"Assumptions"}</definedName>
    <definedName name="DSFASADF" hidden="1">{#N/A,#N/A,FALSE,"pl_cons";#N/A,#N/A,FALSE,"pl_grup";#N/A,#N/A,FALSE,"pl_umpl";#N/A,#N/A,FALSE,"pl_bim";#N/A,#N/A,FALSE,"pl_bdb";#N/A,#N/A,FALSE,"pl_mq32";#N/A,#N/A,FALSE,"pl_bsrl"}</definedName>
    <definedName name="dsfddsf" hidden="1">{"standalone1",#N/A,FALSE,"DCFBase";"standalone2",#N/A,FALSE,"DCFBase"}</definedName>
    <definedName name="dsfdsfd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sfdsfdfdsfsdafsdf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dsfg" hidden="1">{"Eur Base Top",#N/A,FALSE,"Europe Base";"Eur Base Bottom",#N/A,FALSE,"Europe Base"}</definedName>
    <definedName name="dsfgdsg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dsfgert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dsfgfdg" hidden="1">{"bs",#N/A,FALSE,"SCF"}</definedName>
    <definedName name="dsfgr" hidden="1">{"FCB_ALL",#N/A,FALSE,"FCB"}</definedName>
    <definedName name="dsfkfhjkdsbgf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sfsd" hidden="1">{"Total",#N/A,FALSE,"Six Fields";"PDP",#N/A,FALSE,"Six Fields";"PNP",#N/A,FALSE,"Six Fields";"PUD",#N/A,FALSE,"Six Fields";"Prob",#N/A,FALSE,"Six Fields"}</definedName>
    <definedName name="DSFSDGFG" hidden="1">{"SPM1",#N/A,FALSE,"RIEP"}</definedName>
    <definedName name="DSFSDGFG_1" hidden="1">{"SPM1",#N/A,FALSE,"RIEP"}</definedName>
    <definedName name="DSFSDGFG_2" hidden="1">{"SPM1",#N/A,FALSE,"RIEP"}</definedName>
    <definedName name="DSFSDGFG_3" hidden="1">{"SPM1",#N/A,FALSE,"RIEP"}</definedName>
    <definedName name="dsfsfds" hidden="1">#REF!</definedName>
    <definedName name="dsfsffss" hidden="1">{#N/A,#N/A,FALSE,"Pharm";#N/A,#N/A,FALSE,"WWCM"}</definedName>
    <definedName name="DSFVSDV" hidden="1">{#N/A,#N/A,FALSE,"Cash Flow Statement"}</definedName>
    <definedName name="dsfwear" hidden="1">0</definedName>
    <definedName name="dsg" hidden="1">{#N/A,#N/A,FALSE,"Calc";#N/A,#N/A,FALSE,"Sensitivity";#N/A,#N/A,FALSE,"LT Earn.Dil.";#N/A,#N/A,FALSE,"Dil. AVP"}</definedName>
    <definedName name="dsgdf" hidden="1">{"Page1",#N/A,FALSE,"CompCo";"Page2",#N/A,FALSE,"CompCo"}</definedName>
    <definedName name="dsges" hidden="1">{"First Page",#N/A,FALSE,"Surfactants LBO";"Second Page",#N/A,FALSE,"Surfactants LBO"}</definedName>
    <definedName name="dsgfds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sfgsdfg" hidden="1">{"NA Is w Ratios",#N/A,FALSE,"North America";"PF CFlow NA",#N/A,FALSE,"North America";"NA DCF Matrix",#N/A,FALSE,"North America"}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N" hidden="1">" "</definedName>
    <definedName name="d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SO" hidden="1">{#N/A,#N/A,FALSE,"ACQ_GRAPHS";#N/A,#N/A,FALSE,"T_1 GRAPHS";#N/A,#N/A,FALSE,"T_2 GRAPHS";#N/A,#N/A,FALSE,"COMB_GRAPHS"}</definedName>
    <definedName name="dsqd" hidden="1">{"vue1",#N/A,FALSE,"synthese";"vue2",#N/A,FALSE,"synthese"}</definedName>
    <definedName name="dsqdsqd" hidden="1">{"vue1",#N/A,FALSE,"synthese";"vue2",#N/A,FALSE,"synthese"}</definedName>
    <definedName name="dsqdsqdsqdsq" hidden="1">{"comp1",#N/A,FALSE,"COMPS";"footnotes",#N/A,FALSE,"COMPS"}</definedName>
    <definedName name="dss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dssd" hidden="1">{#N/A,#N/A,FALSE,"CreditStat";#N/A,#N/A,FALSE,"SPbrkup";#N/A,#N/A,FALSE,"MerSPsyn";#N/A,#N/A,FALSE,"MerSPwKCsyn";#N/A,#N/A,FALSE,"MerSPwKCsyn (2)";#N/A,#N/A,FALSE,"CreditStat (2)"}</definedName>
    <definedName name="dssssss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sv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szcv" hidden="1">#REF!</definedName>
    <definedName name="dt" hidden="1">#REF!</definedName>
    <definedName name="DTC">#REF!</definedName>
    <definedName name="DTCGRAPH">#REF!</definedName>
    <definedName name="dthrrr" hidden="1">{"SPM1",#N/A,FALSE,"RIEP"}</definedName>
    <definedName name="dthrrr_1" hidden="1">{"SPM1",#N/A,FALSE,"RIEP"}</definedName>
    <definedName name="dthrrr_2" hidden="1">{"SPM1",#N/A,FALSE,"RIEP"}</definedName>
    <definedName name="dthrrr_3" hidden="1">{"SPM1",#N/A,FALSE,"RIEP"}</definedName>
    <definedName name="dtjhj" hidden="1">{#N/A,#N/A,FALSE,"Phase I";#N/A,#N/A,FALSE,"Phase II";#N/A,#N/A,FALSE,"Phase III"}</definedName>
    <definedName name="dtk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dtmm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tturnover">#REF!</definedName>
    <definedName name="dtu" hidden="1">{#N/A,#N/A,TRUE,"financial";#N/A,#N/A,TRUE,"plants"}</definedName>
    <definedName name="dty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ty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ty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ty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tyjudtryr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dude" hidden="1">{"Assumptions","Best Case",FALSE,"1999 Assumptions";"Accruals",#N/A,FALSE,"Accruals and Estimates";"Income",#N/A,FALSE,"Budget Reports";"Cash",#N/A,FALSE,"Budget Reports";"BS",#N/A,FALSE,"Budget Reports"}</definedName>
    <definedName name="dudhki" hidden="1">{"vue1",#N/A,FALSE,"synthese";"vue2",#N/A,FALSE,"synthese"}</definedName>
    <definedName name="due" hidden="1">{#N/A,#N/A,FALSE,"INPUTS";#N/A,#N/A,FALSE,"PROFORMA BSHEET";#N/A,#N/A,FALSE,"COMBINED";#N/A,#N/A,FALSE,"ACQUIROR";#N/A,#N/A,FALSE,"TARGET 1";#N/A,#N/A,FALSE,"TARGET 2";#N/A,#N/A,FALSE,"HIGH YIELD";#N/A,#N/A,FALSE,"OVERFUND"}</definedName>
    <definedName name="DUETOCFC">#REF!</definedName>
    <definedName name="dummy" hidden="1">#REF!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DUNLOP">#REF!</definedName>
    <definedName name="Dunstable">#REF!</definedName>
    <definedName name="duplicate" hidden="1">{#N/A,#N/A,TRUE,"Cover";#N/A,#N/A,TRUE,"Summary";#N/A,#N/A,TRUE,"Cost plan";#N/A,#N/A,TRUE,"Qualifications"}</definedName>
    <definedName name="duplicate123A" hidden="1">#REF!</definedName>
    <definedName name="dv" hidden="1">#REF!</definedName>
    <definedName name="dvaaaac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d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dvdfv" hidden="1">{"VWJECAN",#N/A,FALSE,"D"}</definedName>
    <definedName name="dvds" hidden="1">{#N/A,#N/A,FALSE,"ACQ_GRAPHS";#N/A,#N/A,FALSE,"T_1 GRAPHS";#N/A,#N/A,FALSE,"T_2 GRAPHS";#N/A,#N/A,FALSE,"COMB_GRAPHS"}</definedName>
    <definedName name="dvffebvfew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dvv" hidden="1">{#N/A,#N/A,TRUE,"NIE_C";#N/A,#N/A,TRUE,"NIE";#N/A,#N/A,TRUE,"NIE_D";#N/A,#N/A,TRUE,"NIE_D_CC";#N/A,#N/A,TRUE,"HEA -- EXP"}</definedName>
    <definedName name="dwad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dwad" hidden="1">{"גביה התחלה 1",#N/A,FALSE,"ינואר 02";"גביה התחלה 2",#N/A,FALSE,"ינואר 02";"גביה  התחלה 3",#N/A,FALSE,"ינואר 02"}</definedName>
    <definedName name="dwf" hidden="1">{"First Page",#N/A,FALSE,"Surfactants LBO";"Second Page",#N/A,FALSE,"Surfactants LBO"}</definedName>
    <definedName name="dwqdq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wqdq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wqrfewqf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dyfhn" hidden="1">{#N/A,#N/A,FALSE,"Aging Summary";#N/A,#N/A,FALSE,"Ratio Analysis";#N/A,#N/A,FALSE,"Test 120 Day Accts";#N/A,#N/A,FALSE,"Tickmarks"}</definedName>
    <definedName name="dyfjdghmn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yfjdghmn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yfjdghmn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yfjdghmn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dykls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ykls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ykls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ykls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Dynamic_Bal_Amt1" hidden="1">#REF!</definedName>
    <definedName name="dyudf" hidden="1">{#N/A,#N/A,FALSE,"Projections";#N/A,#N/A,FALSE,"Multiples Valuation";#N/A,#N/A,FALSE,"LBO";#N/A,#N/A,FALSE,"Multiples_Sensitivity";#N/A,#N/A,FALSE,"Summary"}</definedName>
    <definedName name="dzedzed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dzedzedzedcc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dzeeda" hidden="1">{#N/A,#N/A,FALSE,"pl";#N/A,#N/A,FALSE,"bs";#N/A,#N/A,FALSE,"fundflow"}</definedName>
    <definedName name="dzxfasd" hidden="1">#REF!</definedName>
    <definedName name="E">#REF!</definedName>
    <definedName name="e.edm" hidden="1">#REF!</definedName>
    <definedName name="E2011BudgetCTGeconsolideerd" hidden="1">"DB01;030;nsch;1"</definedName>
    <definedName name="e4ttwerfswa\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a" hidden="1">39821.4670138889</definedName>
    <definedName name="eak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ta43qrfed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atmdorke" hidden="1">{"CON MTH RES",#N/A,FALSE,"TDBI Mth res. con"}</definedName>
    <definedName name="eatme" hidden="1">{"ARG MTH RES",#N/A,FALSE,"TDBI Mth res. Argen."}</definedName>
    <definedName name="eatmr" hidden="1">{"BNLX YTD MTH",#N/A,FALSE,"TDBI YTD Mth Res BNLX"}</definedName>
    <definedName name="eatne" hidden="1">{"CHINA YTD MTH",#N/A,FALSE,"TDBI YTD Mth Res Gr. China"}</definedName>
    <definedName name="eatnr" hidden="1">{"CHINA QTR PROJ",#N/A,FALSE,"TDBI QTR PROJ Gr. China"}</definedName>
    <definedName name="eau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BIT">#REF!</definedName>
    <definedName name="EBIT_10K" hidden="1">"EBIT_10K"</definedName>
    <definedName name="EBIT_10Q" hidden="1">"EBIT_10Q"</definedName>
    <definedName name="EBIT_10Q1" hidden="1">"EBIT_10Q1"</definedName>
    <definedName name="ebit_charts">#REF!</definedName>
    <definedName name="EBIT_GROWTH_1" hidden="1">"EBIT_GROWTH_1"</definedName>
    <definedName name="EBIT_GROWTH_2" hidden="1">"EBIT_GROWTH_2"</definedName>
    <definedName name="EBIT_KPI">#REF!</definedName>
    <definedName name="EBIT_MARGIN" hidden="1">"EBIT_MARGIN"</definedName>
    <definedName name="EBIT_Month">#REF!</definedName>
    <definedName name="EBIT_OVER_IE" hidden="1">"EBIT_OVER_IE"</definedName>
    <definedName name="EBITA" hidden="1">{#N/A,#N/A,FALSE,"P&amp;L";#N/A,#N/A,FALSE,"BS";#N/A,#N/A,FALSE,"SPLIT";#N/A,#N/A,FALSE,"RATIOS";#N/A,#N/A,FALSE,"TURN ";#N/A,#N/A,FALSE,"%s"}</definedName>
    <definedName name="EBITARevised" hidden="1">{#N/A,#N/A,FALSE,"P&amp;L";#N/A,#N/A,FALSE,"BS";#N/A,#N/A,FALSE,"SPLIT";#N/A,#N/A,FALSE,"RATIOS";#N/A,#N/A,FALSE,"TURN ";#N/A,#N/A,FALSE,"%s"}</definedName>
    <definedName name="EbitbyCause">#REF!</definedName>
    <definedName name="EBITDA" hidden="1">"EBITDA"</definedName>
    <definedName name="EBITDA_10K" hidden="1">"EBITDA_10K"</definedName>
    <definedName name="EBITDA_10Q" hidden="1">"EBITDA_10Q"</definedName>
    <definedName name="EBITDA_10Q1" hidden="1">"EBITDA_10Q1"</definedName>
    <definedName name="EBITDA_Bridge">#REF!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MARGIN" hidden="1">"EBITDA_MARGIN"</definedName>
    <definedName name="EBITDA_Multiple">#REF!</definedName>
    <definedName name="EBITDA_OVER_TOTAL_IE" hidden="1">"EBITDA_OVER_TOTAL_IE"</definedName>
    <definedName name="ebitda2" hidden="1">{#N/A,#N/A,FALSE,"HIGHNEW";#N/A,#N/A,FALSE,"HIGHOLD";#N/A,#N/A,FALSE,"MTHDET";#N/A,#N/A,FALSE,"ACTDET"}</definedName>
    <definedName name="EBITQTR_Retieve">#REF!</definedName>
    <definedName name="EBITSubTotals">#REF!,#REF!,#REF!,#REF!</definedName>
    <definedName name="EBITYTD_Retieve">#REF!</definedName>
    <definedName name="ECA" hidden="1">{#N/A,#N/A,FALSE,"ANALYSE";#N/A,#N/A,FALSE,"PM VALEUR"}</definedName>
    <definedName name="ECA_1" hidden="1">{#N/A,#N/A,FALSE,"ANALYSE";#N/A,#N/A,FALSE,"PM VALEUR"}</definedName>
    <definedName name="ECA_2" hidden="1">{#N/A,#N/A,FALSE,"ANALYSE";#N/A,#N/A,FALSE,"PM VALEUR"}</definedName>
    <definedName name="ECA_3" hidden="1">{#N/A,#N/A,FALSE,"ANALYSE";#N/A,#N/A,FALSE,"PM VALEUR"}</definedName>
    <definedName name="ecae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eccsecse" hidden="1">{0,0,"",0}</definedName>
    <definedName name="ECG_Goodwillcorrigé" hidden="1">#N/A</definedName>
    <definedName name="ECHART" hidden="1">#REF!</definedName>
    <definedName name="ECNOFIBRAS" hidden="1">{"'PXR_6500'!$A$1:$I$124"}</definedName>
    <definedName name="ECNOFIBRAS2" hidden="1">{"'PXR_6500'!$A$1:$I$124"}</definedName>
    <definedName name="ecs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ed">#REF!</definedName>
    <definedName name="ed5dyx" hidden="1">{#N/A,#N/A,FALSE,"CBE";#N/A,#N/A,FALSE,"SWK"}</definedName>
    <definedName name="edc" hidden="1">#REF!</definedName>
    <definedName name="edde" hidden="1">{"'Contents'!$F$10"}</definedName>
    <definedName name="ede" hidden="1">#REF!</definedName>
    <definedName name="eded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edfszc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dgar" hidden="1">#REF!</definedName>
    <definedName name="Editable" hidden="1">#REF!,#REF!,#REF!,#REF!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r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edsafsefs" hidden="1">{0,0,TRUE,0}</definedName>
    <definedName name="edw" hidden="1">{#N/A,#N/A,FALSE,"ACQ_GRAPHS";#N/A,#N/A,FALSE,"T_1 GRAPHS";#N/A,#N/A,FALSE,"T_2 GRAPHS";#N/A,#N/A,FALSE,"COMB_GRAPHS"}</definedName>
    <definedName name="edx" hidden="1">#REF!</definedName>
    <definedName name="edzd" hidden="1">{#N/A,#N/A,FALSE,"A"}</definedName>
    <definedName name="ee">#REF!</definedName>
    <definedName name="éé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EE_Mincash">#REF!</definedName>
    <definedName name="eee" hidden="1">#REF!</definedName>
    <definedName name="eeedddggg" hidden="1">#REF!</definedName>
    <definedName name="eeee">#REF!</definedName>
    <definedName name="eeeee" hidden="1">{"'100'!$A$1:$M$83"}</definedName>
    <definedName name="eeeee_1" hidden="1">{#N/A,#N/A,FALSE,"WC OMM III";#N/A,#N/A,FALSE,"WC 1995 PLAN";#N/A,#N/A,FALSE,"WC 1995 ADJUSTED"}</definedName>
    <definedName name="eeeee_2" hidden="1">{#N/A,#N/A,FALSE,"WC OMM III";#N/A,#N/A,FALSE,"WC 1995 PLAN";#N/A,#N/A,FALSE,"WC 1995 ADJUSTED"}</definedName>
    <definedName name="eeeee_3" hidden="1">{#N/A,#N/A,FALSE,"WC OMM III";#N/A,#N/A,FALSE,"WC 1995 PLAN";#N/A,#N/A,FALSE,"WC 1995 ADJUSTED"}</definedName>
    <definedName name="eeeeee" hidden="1">{"'100'!$A$1:$M$83"}</definedName>
    <definedName name="eeeeee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EEEEEEE" hidden="1">{"LargoAjustes",#N/A,FALSE,"Ajustes";"CortoAjustes",#N/A,FALSE,"Ajustes";"PLAjustes",#N/A,FALSE,"Ajustes"}</definedName>
    <definedName name="eeeeeeeee" hidden="1">{#N/A,#N/A,FALSE,"A"}</definedName>
    <definedName name="eeeeeeeeeee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EEEEEEEEEEEE" hidden="1">{"LargoAgreg",#N/A,FALSE,"Agregado";"CortoAgreg",#N/A,FALSE,"Agregado";"PLAgreg",#N/A,FALSE,"Agregado"}</definedName>
    <definedName name="eeeeeeeeeeeeee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EEEEEEEEEEEEEEE" hidden="1">{"ce cost of services sold",#N/A,FALSE,"Piano";"balance sheet",#N/A,FALSE,"Piano";"cash flow",#N/A,FALSE,"Piano";"indici",#N/A,FALSE,"Piano";"balance sheet analitico",#N/A,FALSE,"Piano";"SP",#N/A,FALSE,"Piano"}</definedName>
    <definedName name="EEEEEEEEEEEEEEEEEEEEEE" hidden="1">{"Largo",#N/A,FALSE,"FSMILES (1)";"Corto",#N/A,FALSE,"FSMILES (1)";"PL",#N/A,FALSE,"FSMILES (1)"}</definedName>
    <definedName name="EEEEEEEEEEEEEEEEEEEEEEEEEEEE" hidden="1">{#N/A,#N/A,TRUE,"titolo-indice";"assumptions",#N/A,TRUE,"mangement report";#N/A,#N/A,TRUE,"Highlights";"management report",#N/A,TRUE,"mangement report";"traffico schema",#N/A,TRUE,"Traffico - schemi";"grafici qualità",#N/A,TRUE,"Grafici qualità";#N/A,#N/A,TRUE,"Income statement";#N/A,#N/A,TRUE,"Income stment - notes";#N/A,#N/A,TRUE,"Fuel&amp;er";#N/A,#N/A,TRUE,"IS - P&amp;P";#N/A,#N/A,TRUE,"cash flow";"organico 1",#N/A,TRUE,"organici";"organico 2",#N/A,TRUE,"organici";#N/A,#N/A,TRUE,"Evoluzione forza";"costo personale categ",#N/A,TRUE,"11-13";"assenteismo",#N/A,TRUE,"11-13";#N/A,#N/A,TRUE,"MIS";#N/A,#N/A,TRUE,"Programmi";"provisions",#N/A,TRUE,"costi da tagliare";"cost reduction",#N/A,TRUE,"costi da tagliare"}</definedName>
    <definedName name="EEMEA_04_RA">#REF!</definedName>
    <definedName name="EEMEA_05_RA">#REF!</definedName>
    <definedName name="EEMEA_06_RA">#REF!</definedName>
    <definedName name="EEMEA_1H_Split_04">#REF!</definedName>
    <definedName name="EEMEA_1H_Split_05">#REF!</definedName>
    <definedName name="EEMEA_1H_Split_06">#REF!</definedName>
    <definedName name="EEMEA_2H_Split_04">#REF!</definedName>
    <definedName name="EEMEA_2H_Split_05">#REF!</definedName>
    <definedName name="EEMEA_2H_Split_06">#REF!</definedName>
    <definedName name="eemn" hidden="1">{"SchF1",#N/A,FALSE,"Schedules";"SchF2",#N/A,FALSE,"Schedules"}</definedName>
    <definedName name="eemn_1" hidden="1">{"SchF1",#N/A,FALSE,"Schedules";"SchF2",#N/A,FALSE,"Schedules"}</definedName>
    <definedName name="eemn_2" hidden="1">{"SchF1",#N/A,FALSE,"Schedules";"SchF2",#N/A,FALSE,"Schedules"}</definedName>
    <definedName name="eemn_3" hidden="1">{"SchF1",#N/A,FALSE,"Schedules";"SchF2",#N/A,FALSE,"Schedules"}</definedName>
    <definedName name="eer" hidden="1">{"frontpg",#N/A,TRUE,"Frontpg";"prftlosssumm",#N/A,TRUE,"REPYTD";"Fcstsum",#N/A,TRUE,"FCSTsum";"Bgtsum",#N/A,TRUE,"BGTsum";"Repincexist",#N/A,TRUE,"REPincytd";"fcstincExist",#N/A,TRUE,"FCSTinc";"Incroll",#N/A,TRUE,"REPincroll";"Exprollperson",#N/A,TRUE,"REPexproll";"Exprolltenewbusagch",#N/A,TRUE,"REPexproll";"Exprollgenovh",#N/A,TRUE,"REPexproll";"Exprollestintext",#N/A,TRUE,"REPexproll";"ytdsalaries",#N/A,TRUE,"REPYTD";"ytdTeNewBusAgChgs",#N/A,TRUE,"REPYTD";"ytdGenOhdMgtFees",#N/A,TRUE,"REPYTD";"ytdestintextraord",#N/A,TRUE,"REPYTD";"localbs",#N/A,TRUE,"Actbs";"CapRep",#N/A,TRUE,"CapRep"}</definedName>
    <definedName name="eererere" hidden="1">{#N/A,#N/A,FALSE,"Colombo";#N/A,#N/A,FALSE,"Colata";#N/A,#N/A,FALSE,"Colombo + Colata"}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RRT" hidden="1">{#N/A,#N/A,FALSE,"fax";"Renolitaleman1",#N/A,FALSE,"Renolit";"Renolitaleman2",#N/A,FALSE,"Renolit";"Renolitaleman3",#N/A,FALSE,"Renolit"}</definedName>
    <definedName name="EERYREYREYERY" hidden="1">{"up stand alones",#N/A,FALSE,"Acquiror"}</definedName>
    <definedName name="EEUACTUAL2003">#REF!</definedName>
    <definedName name="EEUAOP">#REF!</definedName>
    <definedName name="EEUAOP03">#REF!</definedName>
    <definedName name="EEUAOP04">#REF!</definedName>
    <definedName name="EEUAOP05">#REF!</definedName>
    <definedName name="EEUAOP2003">#REF!</definedName>
    <definedName name="EEUAOP2004">#REF!</definedName>
    <definedName name="EEUAOP2005">#REF!</definedName>
    <definedName name="EEUAPA">#REF!</definedName>
    <definedName name="EEUAPB">#REF!</definedName>
    <definedName name="EEUARA">#REF!</definedName>
    <definedName name="EEUARB">#REF!</definedName>
    <definedName name="EEUARSOLDA">#REF!</definedName>
    <definedName name="EEUARSOLDB">#REF!</definedName>
    <definedName name="EEUCAPEXA">#REF!</definedName>
    <definedName name="EEUCAPEXB">#REF!</definedName>
    <definedName name="EEUCOGSA">#REF!</definedName>
    <definedName name="EEUCOGSA1">#REF!</definedName>
    <definedName name="EEUCOGSA2">#REF!</definedName>
    <definedName name="EEUCOGSB">#REF!</definedName>
    <definedName name="EEUCOGSB1">#REF!</definedName>
    <definedName name="EEUCOGSB2">#REF!</definedName>
    <definedName name="EEUDIOA">#REF!</definedName>
    <definedName name="EEUDIOB">#REF!</definedName>
    <definedName name="EEUDPOA">#REF!</definedName>
    <definedName name="EEUDPOB">#REF!</definedName>
    <definedName name="EEUDSOA">#REF!</definedName>
    <definedName name="EEUDSOB">#REF!</definedName>
    <definedName name="EEUHIST">#REF!</definedName>
    <definedName name="EEUINVA">#REF!</definedName>
    <definedName name="EEUINVB">#REF!</definedName>
    <definedName name="EEURAOP">#REF!</definedName>
    <definedName name="EEUSAGA">#REF!</definedName>
    <definedName name="EEUSAGB">#REF!</definedName>
    <definedName name="EEUSALESA">#REF!</definedName>
    <definedName name="EEUSALESA1">#REF!</definedName>
    <definedName name="EEUSALESA2">#REF!</definedName>
    <definedName name="EEUSALESB">#REF!</definedName>
    <definedName name="EEUSALESB1">#REF!</definedName>
    <definedName name="EEUSALESB2">#REF!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_Table">#REF!</definedName>
    <definedName name="efaf" hidden="1">{"'SIVA Pricing Model'!$A$1:$F$39"}</definedName>
    <definedName name="efbar" hidden="1">{#N/A,#N/A,FALSE,"Performance Flash Report"}</definedName>
    <definedName name="èfdfwef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èfdfwef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èfdfwef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èfdfwef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efds" hidden="1">{#N/A,#N/A,FALSE,"H1H2";"Sales by division",#N/A,FALSE,"H1H2";"LFL assumptions",#N/A,FALSE,"H1H2"}</definedName>
    <definedName name="efdtg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erferfge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erferfge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erferfge_3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_Date2" hidden="1">#REF!</definedName>
    <definedName name="EFFECT_SPECIAL_CHARGE" hidden="1">"EFFECT_SPECIAL_CHARGE"</definedName>
    <definedName name="effodd" hidden="1">{"'Standalone List Price Trends'!$A$1:$X$56"}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sd" hidden="1">#N/A</definedName>
    <definedName name="efsfg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efwfwefw" hidden="1">{#N/A,#N/A,FALSE,"Find_duplicates_for_Feb_online_"}</definedName>
    <definedName name="efz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efz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efz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efz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eg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gdg" hidden="1">40415.3866550926</definedName>
    <definedName name="egds" hidden="1">#REF!</definedName>
    <definedName name="egegeth" hidden="1">{#N/A,#N/A,FALSE,"Find_duplicates_for_Feb_online_"}</definedName>
    <definedName name="eger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ggw" hidden="1">{"outline",#N/A,FALSE,"6+6_outline"}</definedName>
    <definedName name="egrgreq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h" hidden="1">{#N/A,#N/A,FALSE,"P&amp;L";#N/A,#N/A,FALSE,"BS";#N/A,#N/A,FALSE,"SPLIT";#N/A,#N/A,FALSE,"RATIOS";#N/A,#N/A,FALSE,"TURN ";#N/A,#N/A,FALSE,"%s"}</definedName>
    <definedName name="eh_1" hidden="1">{#N/A,#N/A,FALSE,"P&amp;L";#N/A,#N/A,FALSE,"BS";#N/A,#N/A,FALSE,"SPLIT";#N/A,#N/A,FALSE,"RATIOS";#N/A,#N/A,FALSE,"TURN ";#N/A,#N/A,FALSE,"%s"}</definedName>
    <definedName name="eh_2" hidden="1">{#N/A,#N/A,FALSE,"P&amp;L";#N/A,#N/A,FALSE,"BS";#N/A,#N/A,FALSE,"SPLIT";#N/A,#N/A,FALSE,"RATIOS";#N/A,#N/A,FALSE,"TURN ";#N/A,#N/A,FALSE,"%s"}</definedName>
    <definedName name="eh_3" hidden="1">{#N/A,#N/A,FALSE,"P&amp;L";#N/A,#N/A,FALSE,"BS";#N/A,#N/A,FALSE,"SPLIT";#N/A,#N/A,FALSE,"RATIOS";#N/A,#N/A,FALSE,"TURN ";#N/A,#N/A,FALSE,"%s"}</definedName>
    <definedName name="ehr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eht" hidden="1">{"'100'!$A$1:$M$83"}</definedName>
    <definedName name="ehy" hidden="1">"3VZT3T7YSZRQFU6UIMTP5XPH0"</definedName>
    <definedName name="eiedueduj" hidden="1">#REF!</definedName>
    <definedName name="eight" hidden="1">#REF!,#REF!</definedName>
    <definedName name="EinzAnleihen_Kred" hidden="1">#REF!</definedName>
    <definedName name="EinzAnleihen_Kred_" hidden="1">#REF!</definedName>
    <definedName name="EinzAnleihen_KredN" hidden="1">#REF!</definedName>
    <definedName name="EinzEKZufuehrung" hidden="1">#REF!</definedName>
    <definedName name="EinzEKZufuehrung_" hidden="1">#REF!</definedName>
    <definedName name="EinzEKZufuehrungN" hidden="1">#REF!</definedName>
    <definedName name="EinzFAVVerkauf" hidden="1">#REF!</definedName>
    <definedName name="EinzFAVVerkauf_" hidden="1">#REF!</definedName>
    <definedName name="EinzFAVVerkaufN" hidden="1">#REF!</definedName>
    <definedName name="EinzImmatVerm" hidden="1">#REF!</definedName>
    <definedName name="EinzImmatVerm_" hidden="1">#REF!</definedName>
    <definedName name="EinzImmatVermN" hidden="1">#REF!</definedName>
    <definedName name="EinzKfrFinDisp" hidden="1">#REF!</definedName>
    <definedName name="EinzKfrFinDisp_" hidden="1">#REF!</definedName>
    <definedName name="EinzKfrFinDispN" hidden="1">#REF!</definedName>
    <definedName name="EinzKunden" hidden="1">#REF!</definedName>
    <definedName name="EinzKunden_" hidden="1">#REF!</definedName>
    <definedName name="EinzKundenN" hidden="1">#REF!</definedName>
    <definedName name="EinzSAVVerkauf" hidden="1">#REF!</definedName>
    <definedName name="EinzSAVVerkauf_" hidden="1">#REF!</definedName>
    <definedName name="EinzSAVVerkaufN" hidden="1">#REF!</definedName>
    <definedName name="eir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E" hidden="1">35065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rg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rgb1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VAOP">#REF!</definedName>
    <definedName name="EJVAPA">#REF!</definedName>
    <definedName name="EJVAPB">#REF!</definedName>
    <definedName name="EJVARA">#REF!</definedName>
    <definedName name="EJVARB">#REF!</definedName>
    <definedName name="EJVARSOLDA">#REF!</definedName>
    <definedName name="EJVARSOLDB">#REF!</definedName>
    <definedName name="EJVCAPEXA">#REF!</definedName>
    <definedName name="EJVCAPEXB">#REF!</definedName>
    <definedName name="EJVCOGA">#REF!</definedName>
    <definedName name="EJVCOGSA1">#REF!</definedName>
    <definedName name="EJVCOGSA2">#REF!</definedName>
    <definedName name="EJVCOGSB">#REF!</definedName>
    <definedName name="EJVCOGSB1">#REF!</definedName>
    <definedName name="EJVCOGSB2">#REF!</definedName>
    <definedName name="EJVDIOA">#REF!</definedName>
    <definedName name="EJVDIOB">#REF!</definedName>
    <definedName name="EJVDPOA">#REF!</definedName>
    <definedName name="EJVDPOB">#REF!</definedName>
    <definedName name="EJVDSOA">#REF!</definedName>
    <definedName name="EJVDSOB">#REF!</definedName>
    <definedName name="EJVHIST">#REF!</definedName>
    <definedName name="EJVInterest">#REF!</definedName>
    <definedName name="EJVINVA">#REF!</definedName>
    <definedName name="EJVINVB">#REF!</definedName>
    <definedName name="EJVPaydown">#REF!</definedName>
    <definedName name="EJVPeak">#REF!</definedName>
    <definedName name="EJVPlug">#REF!</definedName>
    <definedName name="EJVSAGA">#REF!</definedName>
    <definedName name="EJVSAGB">#REF!</definedName>
    <definedName name="EJVSALESA">#REF!</definedName>
    <definedName name="EJVSALESA1">#REF!</definedName>
    <definedName name="EJVSALESA2">#REF!</definedName>
    <definedName name="EJVSALESB">#REF!</definedName>
    <definedName name="EJVSALESB1">#REF!</definedName>
    <definedName name="EJVSALESB2">#REF!</definedName>
    <definedName name="el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ELAINE" hidden="1">{#N/A,#N/A,FALSE,"0030-672";#N/A,#N/A,FALSE,"0030-673";#N/A,#N/A,FALSE,"0030-676";#N/A,#N/A,FALSE,"0030-677";#N/A,#N/A,FALSE,"0030-678";#N/A,#N/A,FALSE,"0030-679";#N/A,#N/A,FALSE,"0050-201";#N/A,#N/A,FALSE,"0050-901_0050-919";#N/A,#N/A,FALSE,"0060-003";#N/A,#N/A,FALSE,"0070-206";#N/A,#N/A,FALSE,"0080-401";#N/A,#N/A,FALSE,"0080-402"}</definedName>
    <definedName name="electrical">#REF!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im_USR">#REF!</definedName>
    <definedName name="eli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llll" hidden="1">#REF!</definedName>
    <definedName name="EMANUELE" hidden="1">#REF!,#REF!</definedName>
    <definedName name="embGraph_a" hidden="1">#REF!</definedName>
    <definedName name="Emerge_Date">#REF!</definedName>
    <definedName name="emergence_date">#REF!</definedName>
    <definedName name="emi" hidden="1">{#N/A,#N/A,TRUE,"Main Issues";#N/A,#N/A,TRUE,"Income statement ($)"}</definedName>
    <definedName name="emil" hidden="1">#REF!</definedName>
    <definedName name="emil1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ly1" hidden="1">{#N/A,#N/A,FALSE,"Calc";#N/A,#N/A,FALSE,"Sensitivity";#N/A,#N/A,FALSE,"LT Earn.Dil.";#N/A,#N/A,FALSE,"Dil. AVP"}</definedName>
    <definedName name="emily10" hidden="1">{#N/A,#N/A,FALSE,"Calc";#N/A,#N/A,FALSE,"Sensitivity";#N/A,#N/A,FALSE,"LT Earn.Dil.";#N/A,#N/A,FALSE,"Dil. AVP"}</definedName>
    <definedName name="emily100" hidden="1">{#N/A,#N/A,FALSE,"Calc";#N/A,#N/A,FALSE,"Sensitivity";#N/A,#N/A,FALSE,"LT Earn.Dil.";#N/A,#N/A,FALSE,"Dil. AVP"}</definedName>
    <definedName name="Emo_rahoituslaskelma" hidden="1">{#N/A,#N/A,TRUE,"Siirtovelat 96";#N/A,#N/A,TRUE,"Siirtovelat 96"}</definedName>
    <definedName name="Emon" hidden="1">{#N/A,#N/A,TRUE,"Siirtovelat 96";#N/A,#N/A,TRUE,"Siirtovelat 96"}</definedName>
    <definedName name="Emploi" hidden="1">{"IS",#N/A,FALSE,"IS";"RPTIS",#N/A,FALSE,"RPTIS";"STATS",#N/A,FALSE,"STATS";"CELL",#N/A,FALSE,"CELL";"BS",#N/A,FALSE,"BS"}</definedName>
    <definedName name="Employee" hidden="1">{"'Sheet1'!$A$1:$J$121"}</definedName>
    <definedName name="Employee2" hidden="1">{"'Sheet1'!$A$1:$J$121"}</definedName>
    <definedName name="EMPLOYEES" hidden="1">"EMPLOYEES"</definedName>
    <definedName name="EN" hidden="1">{#N/A,#N/A,FALSE,"0030-672";#N/A,#N/A,FALSE,"0030-673";#N/A,#N/A,FALSE,"0030-676";#N/A,#N/A,FALSE,"0030-677";#N/A,#N/A,FALSE,"0030-678";#N/A,#N/A,FALSE,"0030-679";#N/A,#N/A,FALSE,"0050-201";#N/A,#N/A,FALSE,"0050-901_0050-919";#N/A,#N/A,FALSE,"0060-003";#N/A,#N/A,FALSE,"0070-206";#N/A,#N/A,FALSE,"0080-401";#N/A,#N/A,FALSE,"0080-402"}</definedName>
    <definedName name="ENC" hidden="1">{#N/A,#N/A,FALSE,"0030-672";#N/A,#N/A,FALSE,"0030-673";#N/A,#N/A,FALSE,"0030-676";#N/A,#N/A,FALSE,"0030-677";#N/A,#N/A,FALSE,"0030-678";#N/A,#N/A,FALSE,"0030-679";#N/A,#N/A,FALSE,"0050-201";#N/A,#N/A,FALSE,"0050-901_0050-919";#N/A,#N/A,FALSE,"0060-003";#N/A,#N/A,FALSE,"0070-206";#N/A,#N/A,FALSE,"0080-401";#N/A,#N/A,FALSE,"0080-402"}</definedName>
    <definedName name="EndDate" hidden="1">#REF!</definedName>
    <definedName name="EndRangeAddr">#REF!</definedName>
    <definedName name="Enel" hidden="1">{#N/A,#N/A,TRUE,"Cover sheet";#N/A,#N/A,TRUE,"INPUTS";#N/A,#N/A,TRUE,"OUTPUTS";#N/A,#N/A,TRUE,"VALUATION"}</definedName>
    <definedName name="energy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Eng" hidden="1">{"PAGE 1",#N/A,FALSE,"WEST_OT"}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12" hidden="1">"56050052054053126127095116122098117112100078094078067074082083075080078091073083073084062053050129128079091075070082078069081070082069082083070058125"</definedName>
    <definedName name="ENG_BI_EXEC_CMD_ARGS_13" hidden="1">"075084061058051126128079086073069091078068084070083066081083065054125"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ANG_CODE" hidden="1">"en"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NG_BI_TLA2" hidden="1">"152;120;133;91;249;21;39;191;31;68;207;73;225;167;47;216;175;109;105;194;178;125;73;16;103;190;84;195;53;158;61;126"</definedName>
    <definedName name="ENGAÑO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ENGIN2002">#REF!</definedName>
    <definedName name="ENGINACTUAL2003">#REF!</definedName>
    <definedName name="ENGINAOP">#REF!</definedName>
    <definedName name="ENGINAOP03">#REF!</definedName>
    <definedName name="ENGINAOP04">#REF!</definedName>
    <definedName name="ENGINAOP05">#REF!</definedName>
    <definedName name="ENGINAOP2003">#REF!</definedName>
    <definedName name="ENGINAOP2004">#REF!</definedName>
    <definedName name="ENGINAOP2005">#REF!</definedName>
    <definedName name="ENGINAPA">#REF!</definedName>
    <definedName name="ENGINAPB">#REF!</definedName>
    <definedName name="ENGINARA">#REF!</definedName>
    <definedName name="ENGINARB">#REF!</definedName>
    <definedName name="ENGINARSOLDA">#REF!</definedName>
    <definedName name="ENGINARSOLDB">#REF!</definedName>
    <definedName name="ENGINCAPEXA">#REF!</definedName>
    <definedName name="ENGINCAPEXB">#REF!</definedName>
    <definedName name="ENGINCOGSA">#REF!</definedName>
    <definedName name="ENGINCOGSA1">#REF!</definedName>
    <definedName name="ENGINCOGSA2">#REF!</definedName>
    <definedName name="ENGINCOGSB">#REF!</definedName>
    <definedName name="ENGINCOGSB1">#REF!</definedName>
    <definedName name="ENGINCOGSB2">#REF!</definedName>
    <definedName name="ENGINDIOA">#REF!</definedName>
    <definedName name="ENGINDIOB">#REF!</definedName>
    <definedName name="ENGINDPOA">#REF!</definedName>
    <definedName name="ENGINDPOB">#REF!</definedName>
    <definedName name="ENGINDSOA">#REF!</definedName>
    <definedName name="ENGINDSOB">#REF!</definedName>
    <definedName name="ENGINHIST">#REF!</definedName>
    <definedName name="ENGININVA">#REF!</definedName>
    <definedName name="ENGININVB">#REF!</definedName>
    <definedName name="ENGINRAOP">#REF!</definedName>
    <definedName name="ENGINSAGA">#REF!</definedName>
    <definedName name="ENGINSAGB">#REF!</definedName>
    <definedName name="ENGINSALESA">#REF!</definedName>
    <definedName name="ENGINSALESA1">#REF!</definedName>
    <definedName name="ENGINSALESA2">#REF!</definedName>
    <definedName name="ENGINSALESB">#REF!</definedName>
    <definedName name="ENGINSALESB1">#REF!</definedName>
    <definedName name="ENGINSALESB2">#REF!</definedName>
    <definedName name="ENGLISH" hidden="1">{#N/A,#N/A,FALSE,"SALEMA ";#N/A,#N/A,FALSE,"SALEMAT";#N/A,#N/A,FALSE,"MSWT95";#N/A,#N/A,FALSE,"MSWT95T";#N/A,#N/A,FALSE,"MSWB95";#N/A,#N/A,FALSE,"MSWB95T";#N/A,#N/A,FALSE,"RETAIL ";#N/A,#N/A,FALSE,"MSRT95";#N/A,#N/A,FALSE,"MSRB95";#N/A,#N/A,FALSE,"HDBUS95";#N/A,#N/A,FALSE,"PIPE95";#N/A,#N/A,FALSE,"MSET95";#N/A,#N/A,FALSE,"MSEB95"}</definedName>
    <definedName name="ENGPDCAP_ThePlan_List">#REF!</definedName>
    <definedName name="enrgy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Entegee" hidden="1">{#N/A,#N/A,TRUE,"Respons &amp; Bus Lines MTH";#N/A,#N/A,TRUE,"Summary By Mgmt Responsib MTH";#N/A,#N/A,TRUE,"Bus Line Brkdwn Top 11 MTH";#N/A,#N/A,TRUE,"Bus Statement FR - MTH";#N/A,#N/A,TRUE,"Statistics FR - MTH";#N/A,#N/A,TRUE,"Bus Statement US - MTH";#N/A,#N/A,TRUE,"Statistics US -MTH";#N/A,#N/A,TRUE,"Bus Statement UK - MTH";#N/A,#N/A,TRUE,"Statistics UK - MTH";#N/A,#N/A,TRUE,"Bus Statement SP - MTH";#N/A,#N/A,TRUE,"Statistics SP - MTH";#N/A,#N/A,TRUE,"Bus Statement CH -MTH";#N/A,#N/A,TRUE,"Statistics CH - MTH";#N/A,#N/A,TRUE,"Bus Statement CA - MTH";#N/A,#N/A,TRUE,"Statistics CA - MTH";#N/A,#N/A,TRUE,"Bus Statement NL - MTH";#N/A,#N/A,TRUE,"Statistics NL - MTH";#N/A,#N/A,TRUE,"Bus Statement AU - MTH";#N/A,#N/A,TRUE,"Statistics AU - MTH";#N/A,#N/A,TRUE,"Bus Statement GE - MTH";#N/A,#N/A,TRUE,"Statistics GE - MTH";#N/A,#N/A,TRUE,"Bus Statement BE - MTH";#N/A,#N/A,TRUE,"Statistics BE - MTH";#N/A,#N/A,TRUE,"Bus Statement JP - MTH";#N/A,#N/A,TRUE,"Statistics JP - MTH"}</definedName>
    <definedName name="ENTERPRISE_VALUE" hidden="1">"ENTERPRISE_VALUE"</definedName>
    <definedName name="entntfnyh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ojh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OpCase">'[1]1.1 Inputs'!#REF!</definedName>
    <definedName name="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P_Acct_and_Desc2" hidden="1">#REF!</definedName>
    <definedName name="EP_Acct_and_Desc3" hidden="1">#REF!</definedName>
    <definedName name="EP_Acct_and_Desc4" hidden="1">#REF!</definedName>
    <definedName name="EP_Acct_and_Desc6" hidden="1">#REF!</definedName>
    <definedName name="EP_Line_Name1" hidden="1">#REF!</definedName>
    <definedName name="EP_Line_Name2" hidden="1">#REF!</definedName>
    <definedName name="EP_Line_Name4" hidden="1">#REF!</definedName>
    <definedName name="EP_Line_Name5" hidden="1">#REF!</definedName>
    <definedName name="EP_Line_Name6" hidden="1">#REF!</definedName>
    <definedName name="EP_Line_Nbr4" hidden="1">#REF!</definedName>
    <definedName name="EP_Line_SubTotal2" hidden="1">#REF!</definedName>
    <definedName name="EP_Line_SubTotal4" hidden="1">#REF!</definedName>
    <definedName name="EP_Line_SubTotal5" hidden="1">#REF!</definedName>
    <definedName name="EP_Line_SubTotal6" hidden="1">#REF!</definedName>
    <definedName name="EPC" hidden="1">{#N/A,#N/A,FALSE,"RESUMEN ECON.";#N/A,#N/A,FALSE,"Costos de R.H.";#N/A,#N/A,FALSE,"COSTO HW";#N/A,#N/A,FALSE,"CUADROS";#N/A,#N/A,FALSE,"SCADA´s";#N/A,#N/A,FALSE,"PRECIOS EQUIPOS"}</definedName>
    <definedName name="EPD">#REF!</definedName>
    <definedName name="EPD_04_RA">#REF!</definedName>
    <definedName name="EPD_05_RA">#REF!</definedName>
    <definedName name="EPD_06_RA">#REF!</definedName>
    <definedName name="EPD_1H_Split_04">#REF!</definedName>
    <definedName name="EPD_1H_Split_05">#REF!</definedName>
    <definedName name="EPD_1H_Split_06">#REF!</definedName>
    <definedName name="EPD_2H_Split_04">#REF!</definedName>
    <definedName name="EPD_2H_Split_05">#REF!</definedName>
    <definedName name="EPD_2H_Split_06">#REF!</definedName>
    <definedName name="EPD_Cashdis">#REF!</definedName>
    <definedName name="EPD_COGS__fixed">#REF!</definedName>
    <definedName name="EPD_COGS_Purch">#REF!</definedName>
    <definedName name="EPD_COGS_SA">#REF!</definedName>
    <definedName name="EPD_Date">#REF!</definedName>
    <definedName name="EPD_Debtdis">#REF!</definedName>
    <definedName name="EPD_Fix_SAG">#REF!</definedName>
    <definedName name="EPD_Mincash">#REF!</definedName>
    <definedName name="EPD_Pcds">#REF!</definedName>
    <definedName name="EPD_Sell">#REF!</definedName>
    <definedName name="EPD_var_SAG">#REF!</definedName>
    <definedName name="epdata">#REF!</definedName>
    <definedName name="epdata2">#REF!</definedName>
    <definedName name="EPDDate">#REF!</definedName>
    <definedName name="EPDSale">#REF!</definedName>
    <definedName name="EPMWorkbookOptions_1" hidden="1">"6W4AAB|LCAAAAAAABADtvQdgHEmWJSYvbcp7f0r1StfgdKEIgGATJNiQQBDswYjN5pLsHWlHIymrKoHKZVZlXWYWQMztnbz33nvvvffee||997o7nU4n99//P1xmZAFs9s5K2smeIYCqyB8/fnwfPyIe/x7vFmV6mddNUS0/|2h3vPNRmi|n1axYXnz20bo939799KPf4|g3Th5/t6rfTqrq7Zerlpo2Kb23bB69a4rPPpq37erR3btXV1fjq3v"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"|tB33/FKvqW30k0VTTIqyiEQS0SDqeDqt1rdNVj4WjI4w3Md39Y8NY74Zq29yDE/zNivK/0|P5CRr84uqvuVqz/9LB4Hg5HU9/f2fFcv/T4/jdNlS2/9PD|Fs2Z5U/58ewXsvgf6/dBxvittml/9fOoD3y7Z904MIGm|0i/5gN|R0Xs8r16lk/QTXyBebXuXRR96MUIVfpBxOm79rn2WXVV20hBdnTeTl3ne3eP9ZUTeth0D8|w4gi|XPWm72vd"</definedName>
    <definedName name="EPMWorkbookOptions_11" hidden="1">"wKH8bXTs3u3D4zG3Hv0p/tLOvXTR4pwK/ls|q7kSm43bs/xBzrN8Nu7|MBxphuZ2f/YGfn9jz3Hkt4P4c897VTeAr4/5W8903ThMLl/6|T5P894vh|YUxEEu/du39/f3//9pL4PutyWf5w8vDh/sPt2WRyb3v//u7B9uT8QbadfTq7N3l47/7e3vns/wXrch|Yila4/6/k1G|KJMcnb766XZJLQf7/mhrCIP9fp8b/e7TYe|cxIors0we7OwcHD"</definedName>
    <definedName name="EPMWorkbookOptions_12" hidden="1">"26vyO7dXpH9XLgUH7ZUpGD/X8l33yhFnr55jb//P06S/xeJYr7K6pY|/4CIcmfn00/v3XsP737/9qJ4tHv/0/vn|eR8|/6ns/3t/b3zh9sH9/N8eyfL9/Znkwf7Dyb3/l/gUzw9fXn86s0Xpy4Qffr7f/rp/s7Ozv/XefWbpMibN89/f/r8//Mq7f898nv6Hqn0mOy|dzbo/uNby|7PhRkldjt7Yx23U0Sfv79|9iOe85rdqtUAz73H2sc3wnKf"</definedName>
    <definedName name="EPMWorkbookOptions_13" hidden="1">"3t5c/Fyw3NmLNydfGo47|3mdAwpIcfz8|e8vH/x/nBr/75G8916z|0bk78H/u|Xv1cs3J1|9enX64sTq/ecnP|I5v9mtWg3w3Jvituur3wizHfy/m9nenH1xariMEob3xuRg/PxNlIXU2Dn4/wc1/t8je1|cHr/|6tXp6x|i/D38f7f8GYoQw9H/Xp6|Ovvy6dmPtP17NQqwiTd6fPd4tSqLadYSHPt58KlpTtCq5ZIQp8|Q2OWP/Q/fVN3BP36"</definedName>
    <definedName name="EPMWorkbookOptions_14" hidden="1">"Vn9d5M/9y|eUqXx6dZ2VDJib8kNudlHlWA|iXy9fZZW5adj/mtt|t6reTqnpL3NkyGU3r/hdh|6sZz5pr|OVKxvf/AMluYaHpbgAA"</definedName>
    <definedName name="EPMWorkbookOptions_15" hidden="1">"//N5T9Bi3nB2qKZ|X63dfXDDs0Pzs7t1cMu//vVgwgRidFNsub9Jw/dhz56cOft57tRgr9/yKg/n|PaH6RZ82akrdfWzzv3bt/f39//5biSVK59/9u8TQEIU5jK1EWs4w6So8X1XrZ/ojx/Ga3ajXAeC|ylsj8tdnu0we7OwcHD27Pdvf|3812Qg5iOvvL/x/03DdHDfOLGsj/rxPm/z1y|PIf/avropp9fUkk/|zTT|/dew8Hbf//3aJoKEJc5"</definedName>
    <definedName name="EPMWorkbookOptions_16" hidden="1">"/36RVU0hv32Hj7Y27n/4Odt4vo2FHpIjsGnP29d2FtR6P7B7v7/55fCfxYpdPDw3v6PKNSh0P8f3IL/91i/V/mCkqn/6F/9AebvvROX9//fbf4sSTgE934/PX2evvj/Out901R5enqSvtj|/7w/|k2TRZjlR3Tp0cX9/gs1krHuwM9rh|lrEOz/Hz74/4ts4XpS448foin89P/lplAp0klGn2GF/f8fntjPCmVEQA8e/H|dOP/vEc03z96ktaPz"</definedName>
    <definedName name="EPMWorkbookOptions_17" hidden="1">"D1FCH/y/W0I7hOmw40leTzLDjzs/Yke/2a1aDbEjkadJfS762WbDg/|Xs6EQBEah/9uP2O8bZj/6lTzCHyL3Pfx/N/cJPYjl7C//f3BNvkF|u0WjAJt4o8d3j1ersphmsC328|BT05ygVcslIU6fPc3ajD/2P3xTdQf/|FV|TpZs/uXyy1W|PDrPyoY88fBDbndS5lkNoF8uX2eXuWnZ/Zjbfreq306q6i1xZ8tkNK37X4Ttr2Y6a4/Pmp/M6iK"</definedName>
    <definedName name="EPMWorkbookOptions_18" hidden="1">"blPkXeX3hIPQ|/40TB/bLlVDj/wF4W3pj758AAA=="</definedName>
    <definedName name="EPMWorkbookOptions_2" hidden="1">"jqr64u7ezs3v39/7i|evpPF9k28WyabPlNP/IvjW7|a2PqNc0fXxSLZf5FH2|qU7WdZ0v258s8iv|Mvj6adZm|il9/iJb5NKb7anNF6t1XXBXXzV5/bLOz3OCN83HhNBHR7//s5df/P5PXp588Xp35/f/nr7UvF1vT1bTbLUa069lOc2Ws|txWU2z8m6Tre7Sd3e///t/7/Xv9fT3|f1fvnpKvz4rlhgr/XaelU3|/cd3gYvD7Hi1Kotp5lHx1h"</definedName>
    <definedName name="EPMWorkbookOptions_3" hidden="1">"gaGCEU72Md|JHi0OlaCOZomN4d/OrbxWyWL58Wi3zZMKLDTR2STdCGWr2eV1cWxklVVvVRW68JrcgXm17lUUTe7I1OXySmaPN37bPssqqLlvDimZCXe9/d4v1nRd20HgLx7zuALJbDBLptK7/dV8viF61zHvnxdFqtl|3ju7EvN8EQipNo39/ZvXew6wGIzQW/|2U9y|ujncd35Zco9GZVZtcv62qV1|310e79T||f55Pz7fufzva39/fOH24f3"</definedName>
    <definedName name="EPMWorkbookOptions_4" hidden="1">"M/z7Z0s39ufTR7sP5jcQ8/hWxHAz7OmfZ2XJOX57It8MSFlFWkWMmW0ATWR9z0yfe/45OTLr168|f74e9/epX9Ovnjz|x|/fn365s3v8/KUZLf3wgDgbxd5ndXT|bVrmpJyfLQsys8|Aud81BEh793I9N3u3cd3bxryN0KT49//yfHrH9FCafH68|Mf0UJp8eLs5Pc/ef3mR/Rgenz14uzN/|fl5PHd2|hbz2T8bJu3p3mbFeXXN3I7O/sHOzu3"</definedName>
    <definedName name="EPMWorkbookOptions_5" hidden="1">"t3G7/7|1cU9P3xyfPbfS|/T3f/Hli5/vNq5Hkzdf/n9enf2/R4RPsja/qOrrry299|7dv7|/v3976d37/5/0nhy/Of38y1e/j2HSJ189/fz0//NM|k1R4/jkzVfHz39/leMfEcUjyo|oIdR4tvv/dUr8v0ijr5u2WuT119bonz7Y3Tk4eHB7jX7v/4ca/avXb7784vSVTTqQJ/b72w//P86r3xxRjp8/t1T5UVwVNLtVqwERRqL8dT39/SlJ/LW"</definedName>
    <definedName name="EPMWorkbookOptions_6" hidden="1">"lmKKqTz|9d|89wqr9//|J8dPjN8evX538/s/OXhimffr7n714|dXPW|csSpGnb17j7/|Pk|T/RfKbr7K6pc9/mJn/|/8/FN/Tl8ev3nxx6hJ4yIj8/t7H/x9n2W|SMLv3dnf3d35EEY8ie3v3dv6/TpFvliL39nd|RJGQR3b/f0CR//eYvtNlW7RfP5v4/mbv0///mT1i0LM3NjdyioT376|f/YhPvWa3ajXAp2fL9qT6IbLpg///senZizcnXx"</definedName>
    <definedName name="EPMWorkbookOptions_7" hidden="1">"ouPft5vVQVkAJJEfng/|PU|H|PtBKTz9bTH2Y0dfD/P3l9|erLp1|dWN/nJUIp89n/xzn1GyMJZFc//FE|M2h2q1YD4vtq1Qqq0x|mZ/jw/38i/Orlm5OvXr06fXFi3cPnJ/9f59NvkBhfvX76/3Vq/L9Hal/nF4sfbgpzd|f/fyL7|vRzP|Pw|vf/6sXv9eLL7/5/Ptv|jdHj5MXr3|vpjyLboNmtWg2I7Rv67Icps7v//5PZN2dfnBoG3SN6j"</definedName>
    <definedName name="EPMWorkbookOptions_8" hidden="1">"CkDc/z8/|ss|s1QY|fg/x/U|H|PwH5xevz6q1enr3|YQrv3/z|hNWQkLkUod/rq7MunZ/|fd46/QTa9RaMAm3ijx3ePV6uymGYtwbGfB5|a5gStWi4JcfrsadZm5uPop/S5UG1RLpvPPpq37erR3bttvlit62Jc1Rd3v2ry2uE0ftfMPjr6/Z|9/OL3f/Ly5IvXuzu///f0pebtenuymmar1fZqTH|U5TRbzq7HZTXNyrtNtrpL3979/u//PTge"</definedName>
    <definedName name="EPMWorkbookOptions_9" hidden="1">"FO4/pV|/fHn6e|uv51nZ5MQ3Aa889sf3nkh6xIvRzo79yCDR6VuINsgmG8UlIijHJydffuU8sOPf/8nxrXIdX09Avo5obBKKrznap6dvjs|e2zE/vXW6|v|boz45fnP6|ZevbGD85Kunn5|||f3Jmdn//||gnx6/OX796uT3f3b2wi3wnr14|dWt8pv/Lx3zDWP|sLXC/2|O|WsuPP1/c7BfO|X3/83hfv3Q6/|b4/36Xuv/G8a74Rvvi28Xs1m"</definedName>
    <definedName name="EPS" hidden="1">"EPS"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M_Dental_Graph_Page" hidden="1">#REF!</definedName>
    <definedName name="epvrevrunrate">"'ENT:PSIX'!$N$49"</definedName>
    <definedName name="epw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bgroieq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FYG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eqip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oui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r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uipement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EQUITY">#REF!</definedName>
    <definedName name="EQUITY_AFFIL" hidden="1">"EQUITY_AFFIL"</definedName>
    <definedName name="EQUITY_MARKET_VAL" hidden="1">"EQUITY_MARKET_VAL"</definedName>
    <definedName name="equity2" hidden="1">{"SPM1",#N/A,FALSE,"RIEP"}</definedName>
    <definedName name="equity2_1" hidden="1">{"SPM1",#N/A,FALSE,"RIEP"}</definedName>
    <definedName name="equity2_2" hidden="1">{"SPM1",#N/A,FALSE,"RIEP"}</definedName>
    <definedName name="equity2_3" hidden="1">{"SPM1",#N/A,FALSE,"RIEP"}</definedName>
    <definedName name="equity2row" hidden="1">#REF!</definedName>
    <definedName name="equityrow" hidden="1">#REF!</definedName>
    <definedName name="EquitySubTotals">#REF!,#REF!,#REF!,#REF!,#REF!,#REF!,#REF!</definedName>
    <definedName name="EQV_OVER_BV" hidden="1">"EQV_OVER_BV"</definedName>
    <definedName name="EQV_OVER_LTM_PRETAX_INC" hidden="1">"EQV_OVER_LTM_PRETAX_INC"</definedName>
    <definedName name="er">#REF!</definedName>
    <definedName name="er\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se2" hidden="1">{#N/A,#N/A,FALSE,"Summary";#N/A,#N/A,FALSE,"CF";#N/A,#N/A,FALSE,"P&amp;L";#N/A,#N/A,FALSE,"BS";#N/A,#N/A,FALSE,"Returns";#N/A,#N/A,FALSE,"Assumptions";#N/A,#N/A,FALSE,"Analysis"}</definedName>
    <definedName name="erase3" hidden="1">{#N/A,#N/A,FALSE,"Summary";#N/A,#N/A,FALSE,"CF";#N/A,#N/A,FALSE,"P&amp;L";"summary",#N/A,FALSE,"Returns";#N/A,#N/A,FALSE,"BS";"summary",#N/A,FALSE,"Analysis";#N/A,#N/A,FALSE,"Assumptions"}</definedName>
    <definedName name="EraseMe" hidden="1">{#N/A,#N/A,FALSE,"Job Sched"}</definedName>
    <definedName name="eraw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rbge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breb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rBS">#REF!</definedName>
    <definedName name="erd" hidden="1">{#N/A,#N/A,FALSE,"Pharm";#N/A,#N/A,FALSE,"WWCM"}</definedName>
    <definedName name="ere" hidden="1">{"orixcsc",#N/A,FALSE,"ORIX CSC";"orixcsc2",#N/A,FALSE,"ORIX CSC"}</definedName>
    <definedName name="ereeeeeeeeeeeeeeeeeeeeee" hidden="1">{#N/A,#N/A,FALSE,"pl";#N/A,#N/A,FALSE,"bs";#N/A,#N/A,FALSE,"fundflow"}</definedName>
    <definedName name="erefafg" hidden="1">{#N/A,#N/A,FALSE,"Aging Summary";#N/A,#N/A,FALSE,"Ratio Analysis";#N/A,#N/A,FALSE,"Test 120 Day Accts";#N/A,#N/A,FALSE,"Tickmarks"}</definedName>
    <definedName name="erer" hidden="1">{"FCB_ALL",#N/A,FALSE,"FCB";"GREY_ALL",#N/A,FALSE,"GREY"}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t" hidden="1">"IMG_4"</definedName>
    <definedName name="ereserweer" hidden="1">{#N/A,#N/A,FALSE,"mfg - consol";#N/A,#N/A,FALSE,"mfg - flo";#N/A,#N/A,FALSE,"mfg - lindsay"}</definedName>
    <definedName name="erew" hidden="1">{#N/A,#N/A,FALSE,"Sheet1"}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gfg" hidden="1">#REF!</definedName>
    <definedName name="erfwer" hidden="1">{#N/A,#N/A,FALSE,"Forside cash-flow";#N/A,#N/A,FALSE,"Cashflow Total";#N/A,#N/A,FALSE,"Cashflow DK";#N/A,#N/A,FALSE,"Cashflow D";#N/A,#N/A,FALSE,"Cashflow N"}</definedName>
    <definedName name="erg" hidden="1">{#N/A,#N/A,FALSE,"Cash Flow Statement"}</definedName>
    <definedName name="ErgebnisVorSteuern" hidden="1">#REF!</definedName>
    <definedName name="ErgebnisVorSteuernN" hidden="1">#REF!</definedName>
    <definedName name="ergerg" hidden="1">{#N/A,#N/A,FALSE,"pl";#N/A,#N/A,FALSE,"bs";#N/A,#N/A,FALSE,"fundflow"}</definedName>
    <definedName name="ergterg" hidden="1">{#N/A,#N/A,FALSE,"A"}</definedName>
    <definedName name="erhyer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rjyyr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erl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o" hidden="1">{"גביה התחלה 1",#N/A,FALSE,"ינואר 02";"גביה התחלה 2",#N/A,FALSE,"ינואר 02";"גביה  התחלה 3",#N/A,FALSE,"ינואר 02"}</definedName>
    <definedName name="err" hidden="1">{"Incroll",#N/A,FALSE,"REPincroll";"Exprollperson",#N/A,FALSE,"REPexproll";"Exprolltenewbusagch",#N/A,FALSE,"REPexproll";"Exprollgenovh",#N/A,FALSE,"REPexproll";"Exprollestintext",#N/A,FALSE,"REPexproll"}</definedName>
    <definedName name="ERR_Descrip">#REF!</definedName>
    <definedName name="ERR_Flag">#REF!</definedName>
    <definedName name="ERR_Link">#REF!</definedName>
    <definedName name="ERR_Table">#REF!</definedName>
    <definedName name="erre" hidden="1">{"inputs raw data",#N/A,TRUE,"INPUT"}</definedName>
    <definedName name="error1" hidden="1">#REF!</definedName>
    <definedName name="errrrrrrrrrr" hidden="1">{#N/A,#N/A,FALSE,"Bericht 2";#N/A,#N/A,FALSE,"Bericht 3";#N/A,#N/A,FALSE,"Bericht 1"}</definedName>
    <definedName name="erryeyetyuu" hidden="1">{#N/A,#N/A,FALSE,"Pharm";#N/A,#N/A,FALSE,"WWCM"}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rt" hidden="1">{#N/A,#N/A,FALSE,"P&amp;L Acc";#N/A,#N/A,FALSE,"P&amp;L Var";#N/A,#N/A,FALSE,"I-B Rep";#N/A,#N/A,FALSE,"BS";#N/A,#N/A,FALSE,"C'flw St";#N/A,#N/A,FALSE,"FA Rep";#N/A,#N/A,FALSE,"H-C Cons"}</definedName>
    <definedName name="ert_1" hidden="1">{#N/A,#N/A,FALSE,"P&amp;L Acc";#N/A,#N/A,FALSE,"P&amp;L Var";#N/A,#N/A,FALSE,"I-B Rep";#N/A,#N/A,FALSE,"BS";#N/A,#N/A,FALSE,"C'flw St";#N/A,#N/A,FALSE,"FA Rep";#N/A,#N/A,FALSE,"H-C Cons"}</definedName>
    <definedName name="ert_2" hidden="1">{#N/A,#N/A,FALSE,"P&amp;L Acc";#N/A,#N/A,FALSE,"P&amp;L Var";#N/A,#N/A,FALSE,"I-B Rep";#N/A,#N/A,FALSE,"BS";#N/A,#N/A,FALSE,"C'flw St";#N/A,#N/A,FALSE,"FA Rep";#N/A,#N/A,FALSE,"H-C Cons"}</definedName>
    <definedName name="ert_3" hidden="1">{#N/A,#N/A,FALSE,"P&amp;L Acc";#N/A,#N/A,FALSE,"P&amp;L Var";#N/A,#N/A,FALSE,"I-B Rep";#N/A,#N/A,FALSE,"BS";#N/A,#N/A,FALSE,"C'flw St";#N/A,#N/A,FALSE,"FA Rep";#N/A,#N/A,FALSE,"H-C Cons"}</definedName>
    <definedName name="ertaz" hidden="1">{#N/A,#N/A,FALSE,"Operations";#N/A,#N/A,FALSE,"Financials"}</definedName>
    <definedName name="ertbaert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erter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rterterfdv" hidden="1">{#N/A,#N/A,FALSE,"A"}</definedName>
    <definedName name="ertfg" hidden="1">{#N/A,#N/A,FALSE,"FFCXOUT3"}</definedName>
    <definedName name="ertr" hidden="1">{#N/A,#N/A,TRUE,"financial";#N/A,#N/A,TRUE,"plants"}</definedName>
    <definedName name="ERTY" hidden="1">#REF!</definedName>
    <definedName name="eru" hidden="1">{#N/A,#N/A,FALSE,"Assessment";#N/A,#N/A,FALSE,"Staffing";#N/A,#N/A,FALSE,"Hires";#N/A,#N/A,FALSE,"Assumptions"}</definedName>
    <definedName name="erue" hidden="1">{#N/A,#N/A,FALSE,"Assessment";#N/A,#N/A,FALSE,"Staffing";#N/A,#N/A,FALSE,"Hires";#N/A,#N/A,FALSE,"Assumptions"}</definedName>
    <definedName name="erw" hidden="1">{#N/A,#N/A,TRUE,"Consolidated";#N/A,#N/A,TRUE,"Admin";#N/A,#N/A,TRUE,"Express";#N/A,#N/A,TRUE,"Other";#N/A,#N/A,TRUE,"Platte";#N/A,#N/A,TRUE,"Cajun"}</definedName>
    <definedName name="erwe" hidden="1">{"'Page 2-4'!$A$1:$O$47","'Page 2-2'!$A$1:$P$58"}</definedName>
    <definedName name="erwefasgrghehwet" hidden="1">{"'Sheet1'!$L$16"}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_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RTWERTER" hidden="1">IF(COUNTA(#REF!)=0,0,INDEX(#REF!,MATCH(ROW(#REF!),#REF!,TRUE)))+1</definedName>
    <definedName name="eryew" hidden="1">{#N/A,#N/A,FALSE,"Assessment";#N/A,#N/A,FALSE,"Staffing";#N/A,#N/A,FALSE,"Hires";#N/A,#N/A,FALSE,"Assumptions"}</definedName>
    <definedName name="es" hidden="1">{"FCB_ALL",#N/A,FALSE,"FCB"}</definedName>
    <definedName name="ESD" hidden="1">{#N/A,#N/A,TRUE,"financial";#N/A,#N/A,TRUE,"plants"}</definedName>
    <definedName name="Esher">#REF!</definedName>
    <definedName name="eshr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snrc100c1_values" hidden="1">{"FTSE100","COMPANIES",TRUE}</definedName>
    <definedName name="esnrc14c1" hidden="1">#N/A</definedName>
    <definedName name="esnrc14c1_values" hidden="1">{"FTSE44","COMPANIES",TRUE}</definedName>
    <definedName name="esnrc198c1_values" hidden="1">{"EUENG","COMPANIES",TRUE}</definedName>
    <definedName name="esnrc1c1_values" hidden="1">{"HUBAN","COMPANIES",TRUE}</definedName>
    <definedName name="esnrc2c1" hidden="1">#REF!</definedName>
    <definedName name="esnrc33c1_values" hidden="1">{"EUMOT","COMPANIES",TRUE}</definedName>
    <definedName name="esnrc39c1_values" hidden="1">{"AT","COMPANIES",TRUE}</definedName>
    <definedName name="esnrc46c1_values" hidden="1">{"PL","COMPANIES",TRUE}</definedName>
    <definedName name="esnrc4c1_values" hidden="1">{"GRBAN","COMPANIES",TRUE}</definedName>
    <definedName name="esnrc56c1_values" hidden="1">{"ASCONGRP","COMPANIES",TRUE}</definedName>
    <definedName name="esnrc5c1" hidden="1">#REF!</definedName>
    <definedName name="esnrc63c1_values" hidden="1">{"EUUTIGRP","COMPANIES",TRUE}</definedName>
    <definedName name="esnrc6c1_values" hidden="1">{"350FTSE44","COMPANIES",TRUE}</definedName>
    <definedName name="esnrc91c1_values" hidden="1">{"EUUTI","COMPANIES",TRUE}</definedName>
    <definedName name="ESOP_DEBT" hidden="1">"ESOP_DEBT"</definedName>
    <definedName name="ESPeXToEUR" hidden="1">1/EUReXToESP</definedName>
    <definedName name="esr" hidden="1">{"FCB_ALL",#N/A,FALSE,"FCB"}</definedName>
    <definedName name="esrs" hidden="1">{"FCB_ALL",#N/A,FALSE,"FCB"}</definedName>
    <definedName name="ESSAI" hidden="1">{#N/A,#N/A,FALSE,"Pharm";#N/A,#N/A,FALSE,"WWCM"}</definedName>
    <definedName name="Essaidb" hidden="1">#REF!</definedName>
    <definedName name="essais" hidden="1">{#N/A,#N/A,FALSE,"F_Plan";#N/A,#N/A,FALSE,"Parameter"}</definedName>
    <definedName name="essais2" hidden="1">{#N/A,#N/A,FALSE,"F_Plan";#N/A,#N/A,FALSE,"Parameter"}</definedName>
    <definedName name="esshr2" hidden="1">{#N/A,#N/A,FALSE,"Presentation by Unit";#N/A,#N/A,FALSE,"Presentation by BD";#N/A,#N/A,FALSE,"Presentation Split by Biggest U";#N/A,#N/A,FALSE,"Presentation Split by Area";#N/A,#N/A,FALSE,"Presentation Split by BD"}</definedName>
    <definedName name="EssLatest">"JAN"</definedName>
    <definedName name="EssOptions">"A1100000000021000011001111000_01000"</definedName>
    <definedName name="esw" hidden="1">{#N/A,#N/A,FALSE,"TABLE_1 YTD- VALUES LAST YR(2)"}</definedName>
    <definedName name="e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etet" hidden="1">{#N/A,#N/A,FALSE,"Calc";#N/A,#N/A,FALSE,"Sensitivity";#N/A,#N/A,FALSE,"LT Earn.Dil.";#N/A,#N/A,FALSE,"Dil. AVP"}</definedName>
    <definedName name="etgrfh" hidden="1">#REF!</definedName>
    <definedName name="ethert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tu" hidden="1">{#N/A,#N/A,FALSE,"Assessment";#N/A,#N/A,FALSE,"Staffing";#N/A,#N/A,FALSE,"Hires";#N/A,#N/A,FALSE,"Assumptions"}</definedName>
    <definedName name="etueu" hidden="1">{"Insurance",#N/A,FALSE,"Profitable Growth by Unit"}</definedName>
    <definedName name="etuteu" hidden="1">{#N/A,#N/A,FALSE,"Assessment";#N/A,#N/A,FALSE,"Staffing";#N/A,#N/A,FALSE,"Hires";#N/A,#N/A,FALSE,"Assumptions"}</definedName>
    <definedName name="ETYJETYYJEYJ" hidden="1">#REF!</definedName>
    <definedName name="ETYYJETYJETY" hidden="1">#REF!</definedName>
    <definedName name="EU_04_RA">#REF!</definedName>
    <definedName name="EU_05_RA">#REF!</definedName>
    <definedName name="EU_06_RA">#REF!</definedName>
    <definedName name="EU_1H_Split_04">#REF!</definedName>
    <definedName name="EU_1H_Split_05">#REF!</definedName>
    <definedName name="EU_1H_Split_06">#REF!</definedName>
    <definedName name="EU_2H_Split_04">#REF!</definedName>
    <definedName name="EU_2H_Split_05">#REF!</definedName>
    <definedName name="EU_2H_Split_06">#REF!</definedName>
    <definedName name="EU_AP_WC">#REF!</definedName>
    <definedName name="EU_AR_WC">#REF!</definedName>
    <definedName name="EU_Borrow">#REF!</definedName>
    <definedName name="EU_DIV">#REF!</definedName>
    <definedName name="EU_Div_06">#REF!</definedName>
    <definedName name="EU_Dividend_04">#REF!</definedName>
    <definedName name="EU_Inv_WC">#REF!</definedName>
    <definedName name="EU_JV_Loan">#REF!</definedName>
    <definedName name="EU_Mincash">#REF!</definedName>
    <definedName name="EU_som">#REF!</definedName>
    <definedName name="EU_WC">#REF!</definedName>
    <definedName name="EU_WC_Hit">#REF!</definedName>
    <definedName name="EU_WC_Rel">#REF!</definedName>
    <definedName name="EUACTUAL2003">#REF!</definedName>
    <definedName name="EUAOP">#REF!</definedName>
    <definedName name="EUAOP03">#REF!</definedName>
    <definedName name="EUAOP04">#REF!</definedName>
    <definedName name="EUAOP05">#REF!</definedName>
    <definedName name="EUAOP2003">#REF!</definedName>
    <definedName name="EUAOP2004">#REF!</definedName>
    <definedName name="EUAOP2005">#REF!</definedName>
    <definedName name="EUAPA">#REF!</definedName>
    <definedName name="EUAPB">#REF!</definedName>
    <definedName name="EUARA">#REF!</definedName>
    <definedName name="EUARB">#REF!</definedName>
    <definedName name="EUARSOLDA">#REF!</definedName>
    <definedName name="EUARSOLDB">#REF!</definedName>
    <definedName name="EUCAPEXA">#REF!</definedName>
    <definedName name="EUCAPEXB">#REF!</definedName>
    <definedName name="EUCOGSA">#REF!</definedName>
    <definedName name="EUCOGSA1">#REF!</definedName>
    <definedName name="EUCOGSA2">#REF!</definedName>
    <definedName name="EUCOGSB">#REF!</definedName>
    <definedName name="EUCOGSB1">#REF!</definedName>
    <definedName name="EUCOGSB2">#REF!</definedName>
    <definedName name="EUDIOA">#REF!</definedName>
    <definedName name="EUDIOB">#REF!</definedName>
    <definedName name="EUDPOA">#REF!</definedName>
    <definedName name="EUDPOB">#REF!</definedName>
    <definedName name="EUDSOA">#REF!</definedName>
    <definedName name="EUDSOB">#REF!</definedName>
    <definedName name="eue" hidden="1">{#N/A,#N/A,FALSE,"Assessment";#N/A,#N/A,FALSE,"Staffing";#N/A,#N/A,FALSE,"Hires";#N/A,#N/A,FALSE,"Assumptions"}</definedName>
    <definedName name="eugenio" hidden="1">{"VOLVSBUD",#N/A,FALSE,"VOLUMI";"NETVSBUD",#N/A,FALSE,"NET";"PTAXVSBUD",#N/A,FALSE,"PTAX"}</definedName>
    <definedName name="EUHIST">#REF!</definedName>
    <definedName name="EUINVA">#REF!</definedName>
    <definedName name="EUINVB">#REF!</definedName>
    <definedName name="EUR" hidden="1">1</definedName>
    <definedName name="EUR_AOP_MTD">#REF!</definedName>
    <definedName name="eur_aop_qrt">#REF!</definedName>
    <definedName name="eur_aop_ytd">#REF!</definedName>
    <definedName name="EUR_CUR_MTH">#REF!</definedName>
    <definedName name="eur_cur_qrt">#REF!</definedName>
    <definedName name="eur_cur_ytd">#REF!</definedName>
    <definedName name="EUR_FX">#REF!</definedName>
    <definedName name="eur_mth_aop">#REF!</definedName>
    <definedName name="eur_mth_end">#REF!</definedName>
    <definedName name="eur_mth_pyr">#REF!</definedName>
    <definedName name="eur_pyr_mtd">#REF!</definedName>
    <definedName name="eur_pyr_qrt">#REF!</definedName>
    <definedName name="eur_pyr_ytd">#REF!</definedName>
    <definedName name="eur_qrt_pyr">#REF!</definedName>
    <definedName name="EUR_Rate">#REF!</definedName>
    <definedName name="eur_ytd_aop">#REF!</definedName>
    <definedName name="eur_ytd_pyr">#REF!</definedName>
    <definedName name="EURAOP">#REF!</definedName>
    <definedName name="EURm">#REF!</definedName>
    <definedName name="Eurobloc" hidden="1">{#N/A,#N/A,FALSE,"Total";#N/A,#N/A,FALSE,"Total%";#N/A,#N/A,FALSE,"Uebr. Münchenstein";#N/A,#N/A,FALSE,"Uebr. Münchenstein%";#N/A,#N/A,FALSE,"HALBAKT";#N/A,#N/A,FALSE,"HALBAKT%";#N/A,#N/A,FALSE,"AKTIV";#N/A,#N/A,FALSE,"AKTIV%"}</definedName>
    <definedName name="EUROPE2000">#REF!</definedName>
    <definedName name="EUROPE2002">#REF!</definedName>
    <definedName name="eurtu" hidden="1">{#N/A,#N/A,FALSE,"Assessment";#N/A,#N/A,FALSE,"Staffing";#N/A,#N/A,FALSE,"Hires";#N/A,#N/A,FALSE,"Assumptions"}</definedName>
    <definedName name="euru" hidden="1">{#N/A,#N/A,FALSE,"Città XXX"}</definedName>
    <definedName name="EUSAGA">#REF!</definedName>
    <definedName name="EUSAGB">#REF!</definedName>
    <definedName name="EUSALESA">#REF!</definedName>
    <definedName name="EUSALESA1">#REF!</definedName>
    <definedName name="EUSALESA2">#REF!</definedName>
    <definedName name="EUSALESB">#REF!</definedName>
    <definedName name="EUSALESB1">#REF!</definedName>
    <definedName name="EUSALESB2">#REF!</definedName>
    <definedName name="euu" hidden="1">{#N/A,#N/A,FALSE,"Assessment";#N/A,#N/A,FALSE,"Staffing";#N/A,#N/A,FALSE,"Hires";#N/A,#N/A,FALSE,"Assumptions"}</definedName>
    <definedName name="euuetu" hidden="1">{#N/A,#N/A,FALSE,"Assessment";#N/A,#N/A,FALSE,"Staffing";#N/A,#N/A,FALSE,"Hires";#N/A,#N/A,FALSE,"Assumptions"}</definedName>
    <definedName name="EV" hidden="1">134217751</definedName>
    <definedName name="ev.Calculation" hidden="1">-4105</definedName>
    <definedName name="ev.Initialized" hidden="1">FALSE</definedName>
    <definedName name="EV__ALLOWSTOPEXPAND__" hidden="1">1</definedName>
    <definedName name="EV__CVPARAMS__" hidden="1">"Any by Any!$B$15:$C$36;"</definedName>
    <definedName name="EV__DECIMALSYMBOL__" hidden="1">"."</definedName>
    <definedName name="EV__EVCOM_OPTIONS__" hidden="1">8</definedName>
    <definedName name="EV__EVCOMOPTS__" hidden="1">10</definedName>
    <definedName name="EV__EXPOPTIONS__" hidden="1">0</definedName>
    <definedName name="EV__EXPOPTIONS___1" hidden="1">1</definedName>
    <definedName name="EV__LASTREFTIME__" hidden="1">42242.4893402778</definedName>
    <definedName name="EV__LASTREFTIME___1" hidden="1">40668.7042824074</definedName>
    <definedName name="EV__LASTREFTIME___2" hidden="1">42777.5371180556</definedName>
    <definedName name="EV__LASTREFTIME___3" hidden="1">42922.5559027778</definedName>
    <definedName name="EV__LASTREFTIME___4" hidden="1">42922.6609490741</definedName>
    <definedName name="EV__LASTREFTIME___5" hidden="1">"13/07/2017 12:23:32"</definedName>
    <definedName name="EV__LEVEL__" hidden="1">2</definedName>
    <definedName name="EV__LOCKEDCVW__" hidden="1">#VALUE!</definedName>
    <definedName name="EV__LOCKEDCVW__BILLING" hidden="1">"BTR_ALLBTR,BIN_AllBusInd,BAR_ALL_BUS_AREAS,CAT_ACTUAL,ACC_BillQ,CTY_ALLCTRY,P_GBP,DSR_TOTAL_DSRC,BDC_TOTAL_DC,MKT_ALLMK,2006.TOTAL,PIN_Total_Pind,PRD_1.1.2.2,STO_CGROUP_ALLAI,VEN_ALLVENDOR,PERIODIC,"</definedName>
    <definedName name="EV__LOCKEDCVW__BILLING_SUMMARY" hidden="1">"BIN_AllBusInd,CAT_BUDGET_v3,ACC_NetRev,G_EUR,DSR_TOTAL_DSRC,BDC_02,LOB_000,MKT_ALLMK,2008.TOTAL,PIN_Total_Pind,PRD_1.1.2.2,VEN_CGROUP_OTHER,YTD,"</definedName>
    <definedName name="EV__LOCKEDCVW__BUDGETEPF" hidden="1">"PL060102,BUDGET,TOT_CDC,TotOrdStr,2013.TOT,VersConsDip,Periodic,"</definedName>
    <definedName name="EV__LOCKEDCVW__CAPEX" hidden="1">"TotImm,ACTUAL,UE,Amm,2014.03,YTD,"</definedName>
    <definedName name="EV__LOCKEDCVW__CASHFLOW" hidden="1">"A_TOTCFA,AC_CASHAC,ACTUAL,LC,E_QSG,2004.TOTAL,PERIODIC,"</definedName>
    <definedName name="EV__LOCKEDCVW__CONDETAIL" hidden="1">"ACTUAL,AMC_Cost_Center,BYSITEANALYSIS,AMC_CC,A_NONE,Con_Account,LC,All_InterCo,2014.APR,PERIODIC,"</definedName>
    <definedName name="EV__LOCKEDCVW__CONSO" hidden="1">"A_NONE_BALSHT,B_ALL,ACTUAL,C_ALL,LC,TOTCONSO,E_200,G_ALL,2007.JAN,PERIODIC,"</definedName>
    <definedName name="EV__LOCKEDCVW__Consol" hidden="1">"ACTUAL,UnAllocated_Total,Con_Account,SAP_ECC,Americold,A_NONE,USD,All_InterCo,2015.MAR,PERIODIC,"</definedName>
    <definedName name="EV__LOCKEDCVW__CONSOLIDATIONS" hidden="1">"CREV,STANDARD,TotalAdj,NetSales,All_InterCo,BT,0XKR,USD,2007.Q2,PERIODIC,"</definedName>
    <definedName name="EV__LOCKEDCVW__CORPOPS" hidden="1">"A_None_BALSHT,B_ALL,ACTUAL,C_ALL,LC,TotConso,E_CorpOps,G_ALL,2004.TOTAL,PERIODIC,"</definedName>
    <definedName name="EV__LOCKEDCVW__DRIVERS_RISK" hidden="1">"ACTUAL,GLOBAL,EC_DRIVERS,EC_DATA,2004.YR,YTD,"</definedName>
    <definedName name="EV__LOCKEDCVW__EC_RISK" hidden="1">"A_SRC,ACTUAL,RealRate,EAD_TOT,EC_ENTITY_TOT,SRC_DATA,TOT_IndIndex,LGD_TOT,LoB_TOT,TOT_MC,PD_TOT,2004.YR,YTD,"</definedName>
    <definedName name="EV__LOCKEDCVW__FERGUS" hidden="1">"ALL_ACCDETAIL,LL05230,Actual,GBP,TotAdjVal,GUSSTATGP,CategoryRate,All_InterCo,2006.MAR,YTD,"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"G_EUR,FIN_GR01,BUN_ALL,CAT_BUDGET_v3,CMP_EAP,FDS_ALL,FDVA_066,MOV_END,MKT_ALLMK,2008.TOTAL,RVP_ALL,YTD,"</definedName>
    <definedName name="EV__LOCKEDCVW__FINANCE" hidden="1">"INCOME_STATEMENT,ACTUAL,TOTWITHALLOC,Madras_Chem_BU,All_Interco,USD,2012.MAR,ALL_VENDORS,PERIODIC,"</definedName>
    <definedName name="EV__LOCKEDCVW__FINANCIALS" hidden="1">"C431130_CN,ACTUAL,C_CONS3,D_TOP,CEN,TPTOP,F_TOP,2008.DEC,YTD,"</definedName>
    <definedName name="EV__LOCKEDCVW__FIRE" hidden="1">"OPEX_VO7,GN01_GEAT,0,ACT,FINANCEVO7,TOT_KPI,GR16_INAZ,ALL,GN03_MATE,P0_001,SET01,S00,2007.TOTAL,PERIODIC,"</definedName>
    <definedName name="EV__LOCKEDCVW__FLASH" hidden="1">"QC,A_TotArea,BU_TOTGROUP,ACTUAL,CH_TotChannel,Piaggio,TotCompany,TotalTurnover,EURO,2002.TOTAL,YTD,"</definedName>
    <definedName name="EV__LOCKEDCVW__FMI" hidden="1">",EL_0,E_052,ORG_11001,PRC_005,AP,I_000,2003.TOTAL,YTD,"</definedName>
    <definedName name="EV__LOCKEDCVW__FPR" hidden="1">"A_All_RVNUES,B_ALL,ACTUAL,C_ALL,LC,TotConso,D_ALL,E_200,P_ALL,S_ALL,2007.JAN,PERIODIC,"</definedName>
    <definedName name="EV__LOCKEDCVW__FPR_NEW" hidden="1">"A_All_RVNUES,B_ALL,ACTUAL,C_ALL,USD,TotConso,D_ALL,E_QSG,P_ALL,S_ALL,2005.Q3,PERIODIC,"</definedName>
    <definedName name="EV__LOCKEDCVW__GESTIONALEGRUPPO" hidden="1">"A_BS_GR,A_GELE,ACTUAL,INPUT,PiaggioConsol,FLOW_SP,NON_INTERCO,LC,2005.APR,YTD,"</definedName>
    <definedName name="EV__LOCKEDCVW__GESTIONALEPEC" hidden="1">"A_CER,ACTUAL,TotalAdj,E_BU,2002.TOTAL,YTD,"</definedName>
    <definedName name="EV__LOCKEDCVW__HBG_REPORTING" hidden="1">"BTO_AllBillTo,CAT_ACTUAL,ACC_NetRev,P_GBP,DSR_TOTAL_DSRC,BDC_TOTAL_DC,MKT_ALLMK,2007.SEP,PRD_TOTAL_HBG,SDT_TOTALSD,STO_AllSoldTo,VEN_ALLVENDOR,PERIODIC,"</definedName>
    <definedName name="EV__LOCKEDCVW__INTERCO" hidden="1">"ACTUAL,UKGAAP,fei,PL1100,ALL,LC,2014.apr,YTD,"</definedName>
    <definedName name="EV__LOCKEDCVW__INTERCOMATCHING" hidden="1">"ICAssets,Actual,Input,E_All,I_All,2004.TOTAL,USD,PERIODIC,"</definedName>
    <definedName name="EV__LOCKEDCVW__INTERCOMPANY" hidden="1">"Actual,LC,Input,001NEWEXP,TYBudgetRate,INTCOPL,All_InterCo,GLOBLOB,FY2003_04.TOTAL,YTD,"</definedName>
    <definedName name="EV__LOCKEDCVW__KPI" hidden="1">"KPISales,B_ALL,ACTUAL,C_ALL,LC,E_QuikEur,2006.OCT10,PERIODIC,"</definedName>
    <definedName name="EV__LOCKEDCVW__MEZZI_E_SERVIZI" hidden="1">"A_TOT,ACTUAL,TotalAdj,E_TOT,2002.TOTAL,YTD,"</definedName>
    <definedName name="EV__LOCKEDCVW__MNGTACCOUNT" hidden="1">"PL24,NOCV,ACTUAL,TOT_CDC,INPUT,NOLS,2012.06,NOTA,YTD,"</definedName>
    <definedName name="EV__LOCKEDCVW__MNGTBUDGET" hidden="1">"COGE,TOT_CANALE,BUDGET,TOT_CDC,TOTRET,TOT_LIVSTAT,2009.TOT,TOT_TIPOART,Periodic,"</definedName>
    <definedName name="EV__LOCKEDCVW__MNGTSUPPORT" hidden="1">"COGE,ACTUAL,NOCDC,TOTRET,SupportDim,2009.TOT,YTD,"</definedName>
    <definedName name="EV__LOCKEDCVW__OMI" hidden="1">"B,ACTUAL,E_TOP,I_TOT,OB001,EL_TOTAL,AFD_0000062206,PRC_AAA,AP,E_TOTAL,SRC_TOTAL,2002.TOTAL,YTD,"</definedName>
    <definedName name="EV__LOCKEDCVW__OWNERSHIP" hidden="1">"Actual,LC,001NEWEXP,All_InterCo,GLOBLOB,PCON,FY2003_04.TOTAL,YTD,"</definedName>
    <definedName name="EV__LOCKEDCVW__PAYROLL" hidden="1">"11250,Actual,TotalAdj,TOT_DEPT,ALLEMPL,TOT_COMPANY_PF,Tot_Job,TOT_LOB,ALLPAYGROUPS,2008.Total,ALLDATACONT,PERIODIC,"</definedName>
    <definedName name="EV__LOCKEDCVW__PLANNING" hidden="1">"B,YP_06,INPUT,E_TOP,LC,I_TOT,END,2006.DEC,YTD,"</definedName>
    <definedName name="EV__LOCKEDCVW__PLANNING2005" hidden="1">"ACTUAL,ALLLE,TURBINE,GPPCT,ALLPRODUCTS,USOPS,1998.TOTAL,PERIODIC,"</definedName>
    <definedName name="EV__LOCKEDCVW__PRODUCTLINE" hidden="1">"Ord,ACTUAL,GrandTotal,AllDiv,BT,MILX,AllPLoasis,USD,2002.TOTAL,PERIODIC,"</definedName>
    <definedName name="EV__LOCKEDCVW__PROJ_EVEREST" hidden="1">"ACTUAL,TOTALADJ,TOT_DELIVER,TOT_ANDROID,2000.TOTAL,PERIODIC,"</definedName>
    <definedName name="EV__LOCKEDCVW__RATE" hidden="1">"ACTUAL,CAD,AVG,GLOBAL,TOTALTIME,PERIODIC,"</definedName>
    <definedName name="EV__LOCKEDCVW__RATE_INTERCO" hidden="1">"Actual,Avg,Default,2004.TOTAL,USD,PERIODIC,"</definedName>
    <definedName name="EV__LOCKEDCVW__RATEKPI" hidden="1">"ACTUAL,USD,Avg,Default,2004.TOTAL,PERIODIC,"</definedName>
    <definedName name="EV__LOCKEDCVW__RC_RISK" hidden="1">"ACTUAL,AC_B99999,FL_TOT,OT_ETTOT,RU_200016,TE_UCR_TOT,2004.YR,YTD,"</definedName>
    <definedName name="EV__LOCKEDCVW__REP_CCOA_01" hidden="1">"ACT,GR47,NA.DIR,NA.DUMMY,GR41_ABRIBDG,NA.TEC,2007.TOTAL,PERIODIC,"</definedName>
    <definedName name="EV__LOCKEDCVW__REP_GEST_02" hidden="1">"GR06_HECO,ACT,CDC0001665,FI,2003.TOTAL,TOT,PERIODIC,"</definedName>
    <definedName name="EV__LOCKEDCVW__REP_GEST_02_06" hidden="1">"OPEX_VO6,ACT,OMNITEL07,TOT_KPI,2006.TOTAL,PERIODIC,"</definedName>
    <definedName name="EV__LOCKEDCVW__REP_GEST_02_07" hidden="1">"CTHEAD04,ACT,OPEXOMNI7,FI,2007.TOTAL,TOT,PERIODIC,"</definedName>
    <definedName name="EV__LOCKEDCVW__REVENUE" hidden="1">"CustomerData,Actual,1001018,Revenue,10,TOT_LOB,2009.SEP,PERIODIC,"</definedName>
    <definedName name="EV__LOCKEDCVW__RICONCILIAZIONE" hidden="1">"770101,RICONC,TOT_CDC,Riconciliati,TOTPROT,2012.TOT,Periodic,"</definedName>
    <definedName name="EV__LOCKEDCVW__SAFETY" hidden="1">"PrevDOTRatio_PLAN,Plan,Input,LINEHAUL,TOT_COMPANY,REGULAR,2009.TOTAL,PERIODIC,"</definedName>
    <definedName name="EV__LOCKEDCVW__SBMI" hidden="1">"B,ACTUAL,I_TOT,SBMI_200000,E_096,2002.TOTAL,YTD,"</definedName>
    <definedName name="EV__LOCKEDCVW__SBU" hidden="1">"ACTUAL,UKGAAP,ULTRA,LC,SBU11000,Sales,2008.TOTAL,YTD,"</definedName>
    <definedName name="EV__LOCKEDCVW__SEMI" hidden="1">"B,ACTUAL,I_TOT,SEMI_0033001,E_002,2002.TOTAL,YTD,"</definedName>
    <definedName name="EV__LOCKEDCVW__TSL_REPORTING" hidden="1">"BTO_AllBillTo,CAT_ACTUAL,ACC_NetRev,P_GBP,DSR_TOTAL_DSRC,BDC_TOTAL_DC,MKT_ALLMK,0000.TOTAL,PRD_TOTAL_TSL,SDT_TOTALSD,STO_AllSoldTo,VEN_ALLVENDOR,PERIODIC,"</definedName>
    <definedName name="EV__LOCKEDCVW__VEICOLI" hidden="1">"Support,A_US0000,B_TotBrand,BU_1,ACTUAL,CH_2R,TotCustThird,TotalAdj,PiaggioGroup,TOTCONSOLSTD,1A,EURO,2004.DEC,YTD,"</definedName>
    <definedName name="EV__LOCKEDCVW__WSIFIN" hidden="1">"Service_Profit,BUDGET2013,All_Contract_Per,TOTALADJ,CONS_DEPARTMENT,CONSOLIDATED,LC,S_ZBD,2013.Total,YTD,"</definedName>
    <definedName name="EV__LOCKEDCVW__XCHANGE" hidden="1">"ACTUAL,TotalEntity2,TotalRate,USOPS,1998.TOTAL,PERIODIC,"</definedName>
    <definedName name="EV__LOCKSTATUS__" hidden="1">2</definedName>
    <definedName name="EV__MAXEXPCOLS__" hidden="1">100</definedName>
    <definedName name="EV__MAXEXPROWS__" hidden="1">1000</definedName>
    <definedName name="EV__MAXEXPROWS___1" hidden="1">1000</definedName>
    <definedName name="EV__MAXRATE__" hidden="1">0.200000002980232</definedName>
    <definedName name="EV__MAXREQ__" hidden="1">500</definedName>
    <definedName name="EV__MAXTUPLE__" hidden="1">1000</definedName>
    <definedName name="EV__MEMORYCVW__" hidden="1">0</definedName>
    <definedName name="EV__MEMORYCVW__BOOK3_ACCOUNTDETAIL" hidden="1">"AD_All_Lines"</definedName>
    <definedName name="EV__MEMORYCVW__BOOK4" hidden="1">"FINANCE"</definedName>
    <definedName name="EV__MEMORYCVW__BOOK4_ACCOUNT" hidden="1">"A_OF_NI"</definedName>
    <definedName name="EV__MEMORYCVW__BOOK4_CATEGORY" hidden="1">"Budget"</definedName>
    <definedName name="EV__MEMORYCVW__BOOK4_DATASRC" hidden="1">"TOTALADJ"</definedName>
    <definedName name="EV__MEMORYCVW__BOOK4_MEASURES" hidden="1">"PERIODIC"</definedName>
    <definedName name="EV__MEMORYCVW__BOOK4_ORGANIZATION" hidden="1">"CC100091"</definedName>
    <definedName name="EV__MEMORYCVW__BOOK4_RPTCURRENCY" hidden="1">"LC"</definedName>
    <definedName name="EV__MEMORYCVW__BOOK4_TIME" hidden="1">"2010.TOTAL"</definedName>
    <definedName name="EV__MEMORYCVW__INP_FIN_PLAN_ACCOUNT1" hidden="1">"FINANCE"</definedName>
    <definedName name="EV__MEMORYCVW__INP_FIN_PLAN_ACCOUNT1_ACCOUNT" hidden="1">"A_OF_034"</definedName>
    <definedName name="EV__MEMORYCVW__INP_FIN_PLAN_ACCOUNT1_CATEGORY" hidden="1">"Budget"</definedName>
    <definedName name="EV__MEMORYCVW__INP_FIN_PLAN_ACCOUNT1_DATASRC" hidden="1">"MANUALINPUT"</definedName>
    <definedName name="EV__MEMORYCVW__INP_FIN_PLAN_ACCOUNT1_MEASURES" hidden="1">"PERIODIC"</definedName>
    <definedName name="EV__MEMORYCVW__INP_FIN_PLAN_ACCOUNT1_ORGANIZATION" hidden="1">"CC100091"</definedName>
    <definedName name="EV__MEMORYCVW__INP_FIN_PLAN_ACCOUNT1_RPTCURRENCY" hidden="1">"LC"</definedName>
    <definedName name="EV__MEMORYCVW__INP_FIN_PLAN_ACCOUNT1_TIME" hidden="1">"2010.TOTAL"</definedName>
    <definedName name="EV__MEMORYCVW__INPUT_SCHEDULE_YEE20081" hidden="1">"PLAN"</definedName>
    <definedName name="EV__MEMORYCVW__INPUT_SCHEDULE_YEE20081_ACCOUNT" hidden="1">"Plebitda"</definedName>
    <definedName name="EV__MEMORYCVW__INPUT_SCHEDULE_YEE20081_ACTIVEAPPLICATION" hidden="1">"PLAN"</definedName>
    <definedName name="EV__MEMORYCVW__INPUT_SCHEDULE_YEE20081_CATEGORY" hidden="1">"RF_Q3"</definedName>
    <definedName name="EV__MEMORYCVW__INPUT_SCHEDULE_YEE20081_DATASRC" hidden="1">"IFRS_RES"</definedName>
    <definedName name="EV__MEMORYCVW__INPUT_SCHEDULE_YEE20081_ENTITY" hidden="1">"company"</definedName>
    <definedName name="EV__MEMORYCVW__INPUT_SCHEDULE_YEE20081_GROUPS" hidden="1">"LC"</definedName>
    <definedName name="EV__MEMORYCVW__INPUT_SCHEDULE_YEE20081_INTCO" hidden="1">"I_TOT"</definedName>
    <definedName name="EV__MEMORYCVW__INPUT_SCHEDULE_YEE20081_MEASURES" hidden="1">"YTD"</definedName>
    <definedName name="EV__MEMORYCVW__INPUT_SCHEDULE_YEE20081_SUBTABLES" hidden="1">"FM4"</definedName>
    <definedName name="EV__MEMORYCVW__INPUT_SCHEDULE_YEE20081_TIME" hidden="1">"2008.AUG"</definedName>
    <definedName name="EV__MEMORYCVW__PROCESSKPN_FINANCIALS1" hidden="1">"PLAN"</definedName>
    <definedName name="EV__MEMORYCVW__PROCESSKPN_FINANCIALS1_ACCOUNT" hidden="1">"PERS_FTE_OWN"</definedName>
    <definedName name="EV__MEMORYCVW__PROCESSKPN_FINANCIALS1_ACTIVEAPPLICATION" hidden="1">"PLAN"</definedName>
    <definedName name="EV__MEMORYCVW__PROCESSKPN_FINANCIALS1_CATEGORY" hidden="1">"yp_09"</definedName>
    <definedName name="EV__MEMORYCVW__PROCESSKPN_FINANCIALS1_DATASRC" hidden="1">"IFRS_RES"</definedName>
    <definedName name="EV__MEMORYCVW__PROCESSKPN_FINANCIALS1_ENTITY" hidden="1">"E_TOP"</definedName>
    <definedName name="EV__MEMORYCVW__PROCESSKPN_FINANCIALS1_GROUPS" hidden="1">"CM_ITN_TOT_2009"</definedName>
    <definedName name="EV__MEMORYCVW__PROCESSKPN_FINANCIALS1_INTCO" hidden="1">"I_TOT"</definedName>
    <definedName name="EV__MEMORYCVW__PROCESSKPN_FINANCIALS1_MEASURES" hidden="1">"YTD"</definedName>
    <definedName name="EV__MEMORYCVW__PROCESSKPN_FINANCIALS1_SUBTABLES" hidden="1">"END_fm"</definedName>
    <definedName name="EV__MEMORYCVW__PROCESSKPN_FINANCIALS1_TIME" hidden="1">"2010.dec"</definedName>
    <definedName name="EV__MEMORYCVW__PROCESSKPN_PLAN1" hidden="1">"PLAN"</definedName>
    <definedName name="EV__MEMORYCVW__PROCESSKPN_PLAN1_ACCOUNT" hidden="1">"B"</definedName>
    <definedName name="EV__MEMORYCVW__PROCESSKPN_PLAN1_ACTIVEAPPLICATION" hidden="1">"PLAN"</definedName>
    <definedName name="EV__MEMORYCVW__PROCESSKPN_PLAN1_CATEGORY" hidden="1">"YP_09"</definedName>
    <definedName name="EV__MEMORYCVW__PROCESSKPN_PLAN1_DATASRC" hidden="1">"IFRS_RES"</definedName>
    <definedName name="EV__MEMORYCVW__PROCESSKPN_PLAN1_ENTITY" hidden="1">"E_GETRONICS_2009"</definedName>
    <definedName name="EV__MEMORYCVW__PROCESSKPN_PLAN1_GROUPS" hidden="1">"GETRONICS_2009"</definedName>
    <definedName name="EV__MEMORYCVW__PROCESSKPN_PLAN1_INTCO" hidden="1">"I_TOT"</definedName>
    <definedName name="EV__MEMORYCVW__PROCESSKPN_PLAN1_MEASURES" hidden="1">"YTD"</definedName>
    <definedName name="EV__MEMORYCVW__PROCESSKPN_PLAN1_SUBTABLES" hidden="1">"END_CALC"</definedName>
    <definedName name="EV__MEMORYCVW__PROCESSKPN_PLAN1_TIME" hidden="1">"2008.DEC"</definedName>
    <definedName name="EV__MEMORYCVW__RPT_FIN_BSTREND1" hidden="1">"FINANCEDETAIL"</definedName>
    <definedName name="EV__MEMORYCVW__RPT_FIN_BSTREND1_ACCOUNT" hidden="1">"A630405"</definedName>
    <definedName name="EV__MEMORYCVW__RPT_FIN_BSTREND1_ACCOUNTDETAIL" hidden="1">"AD_All_Lines"</definedName>
    <definedName name="EV__MEMORYCVW__RPT_FIN_BSTREND1_CATEGORY" hidden="1">"Budget"</definedName>
    <definedName name="EV__MEMORYCVW__RPT_FIN_BSTREND1_DATASRC" hidden="1">"MANUALINPUT"</definedName>
    <definedName name="EV__MEMORYCVW__RPT_FIN_BSTREND1_MEASURES" hidden="1">"PERIODIC"</definedName>
    <definedName name="EV__MEMORYCVW__RPT_FIN_BSTREND1_ORGANIZATION" hidden="1">"CC100091"</definedName>
    <definedName name="EV__MEMORYCVW__RPT_FIN_BSTREND1_RPTCURRENCY" hidden="1">"LC"</definedName>
    <definedName name="EV__MEMORYCVW__RPT_FIN_BSTREND1_TIME" hidden="1">"2010.INP"</definedName>
    <definedName name="EV__MEMORYCVW__RPT_FIN_FORECASTVARIANCE1.XLS" hidden="1">"FINANCEDETAIL"</definedName>
    <definedName name="EV__USERCHANGEOPTIONS__" hidden="1">1</definedName>
    <definedName name="EV__WBEVMODE__" hidden="1">0</definedName>
    <definedName name="EV__WBEVMODE___1" hidden="1">0</definedName>
    <definedName name="EV__WBREFOPTIONS__" hidden="1">134217730</definedName>
    <definedName name="EV__WBREFOPTIONS___1" hidden="1">134217735</definedName>
    <definedName name="EV__WBREFOPTIONS___2" hidden="1">134217784</definedName>
    <definedName name="EV__WBVERSION__" hidden="1">0</definedName>
    <definedName name="EV__WSINFO__" hidden="1">"ULTRA"</definedName>
    <definedName name="EV_LASTREF" hidden="1">39225.3832407407</definedName>
    <definedName name="EV_LASTREFTIME" hidden="1">38943.6463310185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A">#REF!</definedName>
    <definedName name="EVA_CAPITAL">#REF!</definedName>
    <definedName name="EVARONA">#REF!</definedName>
    <definedName name="EVARONABLDUP">#REF!</definedName>
    <definedName name="EVARONABOD">#REF!</definedName>
    <definedName name="EVARONACOMP">#REF!</definedName>
    <definedName name="EVARONAGR">#REF!</definedName>
    <definedName name="EVARONAHIST">#REF!</definedName>
    <definedName name="EVARONAQTR">#REF!</definedName>
    <definedName name="EVE" hidden="1">34700</definedName>
    <definedName name="EVLastRefTime" hidden="1">38638.6670023148</definedName>
    <definedName name="ew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ewaw" hidden="1">{#N/A,#N/A,FALSE,"Assessment";#N/A,#N/A,FALSE,"Staffing";#N/A,#N/A,FALSE,"Hires";#N/A,#N/A,FALSE,"Assumptions"}</definedName>
    <definedName name="ewcw" hidden="1">{#N/A,#N/A,FALSE,"Aging Summary";#N/A,#N/A,FALSE,"Ratio Analysis";#N/A,#N/A,FALSE,"Test 120 Day Accts";#N/A,#N/A,FALSE,"Tickmarks"}</definedName>
    <definedName name="ewef" hidden="1">{#N/A,#N/A,FALSE,"contents";#N/A,#N/A,FALSE,"summary";#N/A,#N/A,FALSE,"sales";#N/A,#N/A,FALSE,"Covers";#N/A,#N/A,FALSE,"MARGIN";#N/A,#N/A,FALSE,"Personnel";#N/A,#N/A,FALSE,"Operating costs";#N/A,#N/A,FALSE,"variances";#N/A,#N/A,FALSE,"Trend";#N/A,#N/A,FALSE,"B Sheet";#N/A,#N/A,FALSE,"prepayments";#N/A,#N/A,FALSE,"accruals";#N/A,#N/A,FALSE,"Discounts"}</definedName>
    <definedName name="eweqwf" hidden="1">{"bs",#N/A,FALSE,"SCF"}</definedName>
    <definedName name="ewew" hidden="1">#REF!</definedName>
    <definedName name="ewewe" hidden="1">{"CON YTD MTH",#N/A,FALSE,"TDBI YTD Mth Res Con"}</definedName>
    <definedName name="ewf" hidden="1">#N/A</definedName>
    <definedName name="ewgw" hidden="1">{#N/A,#N/A,FALSE,"Admin";#N/A,#N/A,FALSE,"Other"}</definedName>
    <definedName name="ewk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nyter" hidden="1">{"גביה התחלה 1",#N/A,FALSE,"ינואר 02";"גביה התחלה 2",#N/A,FALSE,"ינואר 02";"גביה  התחלה 3",#N/A,FALSE,"ינואר 02"}</definedName>
    <definedName name="ewpo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r" hidden="1">#REF!</definedName>
    <definedName name="ewr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ewrtw" hidden="1">{#N/A,#N/A,FALSE,"Assessment";#N/A,#N/A,FALSE,"Staffing";#N/A,#N/A,FALSE,"Hires";#N/A,#N/A,FALSE,"Assumptions"}</definedName>
    <definedName name="ewr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er" hidden="1">{#N/A,#N/A,FALSE,"ORIX CSC"}</definedName>
    <definedName name="ewrwer2" hidden="1">{#N/A,#N/A,FALSE,"ORIX CSC"}</definedName>
    <definedName name="ewsör" hidden="1">{"standalone1",#N/A,FALSE,"DCFBase";"standalone2",#N/A,FALSE,"DCFBase"}</definedName>
    <definedName name="ewtrwet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ewwe" hidden="1">{#N/A,#N/A,FALSE,"REPORT"}</definedName>
    <definedName name="ewwewe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yw" hidden="1">{"Insurance",#N/A,FALSE,"Profitable Growth by Unit"}</definedName>
    <definedName name="ex" hidden="1">{#N/A,#N/A,FALSE,"OMM III";#N/A,#N/A,FALSE,"1995 PLAN";#N/A,#N/A,FALSE,"1995 TARGET";#N/A,#N/A,FALSE,"1995 ADJUSTED"}</definedName>
    <definedName name="ex_1" hidden="1">{#N/A,#N/A,FALSE,"OMM III";#N/A,#N/A,FALSE,"1995 PLAN";#N/A,#N/A,FALSE,"1995 TARGET";#N/A,#N/A,FALSE,"1995 ADJUSTED"}</definedName>
    <definedName name="ex_2" hidden="1">{#N/A,#N/A,FALSE,"OMM III";#N/A,#N/A,FALSE,"1995 PLAN";#N/A,#N/A,FALSE,"1995 TARGET";#N/A,#N/A,FALSE,"1995 ADJUSTED"}</definedName>
    <definedName name="ex_3" hidden="1">{#N/A,#N/A,FALSE,"OMM III";#N/A,#N/A,FALSE,"1995 PLAN";#N/A,#N/A,FALSE,"1995 TARGET";#N/A,#N/A,FALSE,"1995 ADJUSTED"}</definedName>
    <definedName name="ExactAddinConnection" hidden="1">"003"</definedName>
    <definedName name="ExactAddinConnection." hidden="1">"GRTZPEXC1;003;roosw;1"</definedName>
    <definedName name="ExactAddinConnection.001" hidden="1">"GRTZPEXC1;001;binkn;0"</definedName>
    <definedName name="ExactAddinConnection.0012" hidden="1">"ATMSSV-MSQL01;100;ghoppenbrouwer;1"</definedName>
    <definedName name="ExactAddinConnection.002" hidden="1">"GRTZPEXC1;002;binkn;0"</definedName>
    <definedName name="ExactAddinConnection.003" hidden="1">"GRTZPEXC1;003;binkn;0"</definedName>
    <definedName name="ExactAddinConnection.004" hidden="1">"GRTZPEXC1;004;binkn;0"</definedName>
    <definedName name="ExactAddinConnection.005" hidden="1">"GRTZPEXC1;005;binkn;0"</definedName>
    <definedName name="ExactAddinConnection.006" hidden="1">"GRTZPEXC1;006;briedem;1"</definedName>
    <definedName name="ExactAddinConnection.007" hidden="1">"GRTZPEXC1;007;briedem;0"</definedName>
    <definedName name="ExactAddinConnection.008" hidden="1">"SRV-SQL01\\RESSOFTWARE;008;never;1"</definedName>
    <definedName name="ExactAddinConnection.009" hidden="1">"SRV-SQL01\\RESSOFTWARE;009;never;1"</definedName>
    <definedName name="ExactAddinConnection.010" hidden="1">"SRV-SQL01\\RESSOFTWARE;001;never;1"</definedName>
    <definedName name="ExactAddinConnection.011" hidden="1">"SRV-SQL01\\RESSOFTWARE;001;never;1"</definedName>
    <definedName name="ExactAddinConnection.012" hidden="1">"SRV-SQL01\\RESSOFTWARE;012;comber;1"</definedName>
    <definedName name="ExactAddinConnection.020" hidden="1">"server01;020;HaraldvS;0"</definedName>
    <definedName name="ExactAddinConnection.021" hidden="1">"prx901srv201;021;hakiman;1"</definedName>
    <definedName name="ExactAddinConnection.022" hidden="1">"prx901srv201;022;hakiman;1"</definedName>
    <definedName name="ExactAddinConnection.024" hidden="1">"prx901srv201;024;hakiman;1"</definedName>
    <definedName name="ExactAddinConnection.026" hidden="1">"prx901srv201;026;hakiman;1"</definedName>
    <definedName name="ExactAddinConnection.027" hidden="1">"prx901srv201;027;hakiman;1"</definedName>
    <definedName name="ExactAddinConnection.028" hidden="1">"prx901srv201;028;hakiman;1"</definedName>
    <definedName name="ExactAddinConnection.029" hidden="1">"prx901srv201;029;hakiman;1"</definedName>
    <definedName name="ExactAddinConnection.030" hidden="1">"db01;030;ilin;1"</definedName>
    <definedName name="ExactAddinConnection.031" hidden="1">"prx901srv201;031;hakiman;1"</definedName>
    <definedName name="ExactAddinConnection.034" hidden="1">"MARGE;034;jdarnell;0"</definedName>
    <definedName name="ExactAddinConnection.035" hidden="1">"AUXO;081;dwerdekker;1"</definedName>
    <definedName name="ExactAddinConnection.040" hidden="1">"AUXO;040;lkramer;1"</definedName>
    <definedName name="ExactAddinConnection.050" hidden="1">"TMN_EXACT;002;6124;1"</definedName>
    <definedName name="ExactAddinConnection.060" hidden="1">"EG1;060;maarte01;0"</definedName>
    <definedName name="ExactAddinConnection.070" hidden="1">"PCGLOBE;070;773074;1"</definedName>
    <definedName name="ExactAddinConnection.080" hidden="1">"PCGLOBE;080;773074;1"</definedName>
    <definedName name="ExactAddinConnection.090" hidden="1">"PCGLOBE;090;773074;1"</definedName>
    <definedName name="ExactAddinConnection.096" hidden="1">"US107SQLCLUS02;096;ston11012;1"</definedName>
    <definedName name="ExactAddinConnection.099" hidden="1">"cnetpa2;001;mpompe;1"</definedName>
    <definedName name="ExactAddinConnection.100" hidden="1">"exact-2003;100;mba;1"</definedName>
    <definedName name="ExactAddinConnection.101" hidden="1">"US107SQLCLUS02;101;diac334822;1"</definedName>
    <definedName name="ExactAddinConnection.102" hidden="1">"ITSSQL05;ASCG3A100P;asc_msmink;1"</definedName>
    <definedName name="ExactAddinConnection.110" hidden="1">"exact-2003;110;mba;1"</definedName>
    <definedName name="ExactAddinConnection.120" hidden="1">"DB01;120;edam;1"</definedName>
    <definedName name="ExactAddinConnection.125" hidden="1">"sql-04v\\rag_05;125;petra.ruiter;1"</definedName>
    <definedName name="ExactAddinConnection.130" hidden="1">"EXACT-2003;130;mba;1"</definedName>
    <definedName name="ExactAddinConnection.140" hidden="1">"exact-2003;140;mba;1"</definedName>
    <definedName name="ExactAddinConnection.150" hidden="1">"exact-2003;150;mba;1"</definedName>
    <definedName name="ExactAddinConnection.160" hidden="1">"exact-2003;160;mba;1"</definedName>
    <definedName name="ExactAddinConnection.170" hidden="1">"exact-2003;170;mba;1"</definedName>
    <definedName name="ExactAddinConnection.180" hidden="1">"win1801vm;180;petra.ruiter;0"</definedName>
    <definedName name="ExactAddinConnection.190" hidden="1">"win1801vm;190;petra.ruiter;0"</definedName>
    <definedName name="ExactAddinConnection.199" hidden="1">"ATMSSV-MSQL01;199;Ascudellari;1"</definedName>
    <definedName name="ExactAddinConnection.200" hidden="1">"ATMSSV-MSQL01;100;DKorneev;1"</definedName>
    <definedName name="ExactAddinConnection.220" hidden="1">"US107SQLCLUS02;220;ston11012;1"</definedName>
    <definedName name="ExactAddinConnection.222" hidden="1">"US107SQLCLUS02;222;ston11012;1"</definedName>
    <definedName name="ExactAddinConnection.299" hidden="1">"ATMSSV-MSQL01;299;tryan;1"</definedName>
    <definedName name="ExactAddinConnection.300" hidden="1">"ATMSSV-MSQL01;300;DKorneev;1"</definedName>
    <definedName name="ExactAddinConnection.301" hidden="1">"ATMSSV-MSQL01;300;TMurphy;1"</definedName>
    <definedName name="ExactAddinConnection.310" hidden="1">"BELSQL01;310;bmt;1"</definedName>
    <definedName name="ExactAddinConnection.330" hidden="1">"REV-SQLCLUS-002;330;akr;1"</definedName>
    <definedName name="ExactAddinConnection.399" hidden="1">"ATMSSV-MSQL01;399;tryan;1"</definedName>
    <definedName name="ExactAddinConnection.400" hidden="1">"ATMSSV-MSQL01;400;pramey;1"</definedName>
    <definedName name="ExactAddinConnection.500" hidden="1">"macola01;500;cmonro;1"</definedName>
    <definedName name="ExactAddinConnection.550" hidden="1">"unniloctium;550;rgeer;1"</definedName>
    <definedName name="ExactAddinConnection.551" hidden="1">"unniloctium;551;lsavchenko;1"</definedName>
    <definedName name="ExactAddinConnection.624" hidden="1">"fmd001srv302;624;msa;1"</definedName>
    <definedName name="ExactAddinConnection.625" hidden="1">"fmd001srv302;625;msa;1"</definedName>
    <definedName name="ExactAddinConnection.626" hidden="1">"fmd001srv302;626;msa;1"</definedName>
    <definedName name="ExactAddinConnection.627" hidden="1">"FMD001SRV302;627;msa;1"</definedName>
    <definedName name="ExactAddinConnection.628" hidden="1">"FMD001SRV302;628;msa;1"</definedName>
    <definedName name="ExactAddinConnection.629" hidden="1">"fmd001srv302;629;msa;1"</definedName>
    <definedName name="ExactAddinConnection.630" hidden="1">"fmd001srv302;630;hgr;1"</definedName>
    <definedName name="ExactAddinConnection.631" hidden="1">"fmd001srv302;631;msa;1"</definedName>
    <definedName name="ExactAddinConnection.632" hidden="1">"fmd001srv302;632;msa;1"</definedName>
    <definedName name="ExactAddinConnection.633" hidden="1">"fmd001srv302;633;msa;1"</definedName>
    <definedName name="ExactAddinConnection.634" hidden="1">"fmd001srv302;634;hgr;1"</definedName>
    <definedName name="ExactAddinConnection.635" hidden="1">"fmd001srv302;100;hgr;1"</definedName>
    <definedName name="ExactAddinConnection.636" hidden="1">"fmd001srv302;636;hgr;1"</definedName>
    <definedName name="ExactAddinConnection.637" hidden="1">"fmd001srv302;637;hgr;1"</definedName>
    <definedName name="ExactAddinConnection.638" hidden="1">"fmd001srv302;638;hgr;1"</definedName>
    <definedName name="ExactAddinConnection.639" hidden="1">"fmd001srv302;639;hgr;1"</definedName>
    <definedName name="ExactAddinConnection.640" hidden="1">"fmd001srv302;640;hgr;1"</definedName>
    <definedName name="ExactAddinConnection.641" hidden="1">"fmd001srv302;641;hgr;1"</definedName>
    <definedName name="ExactAddinConnection.642" hidden="1">"fmd001srv302;642;hgr;1"</definedName>
    <definedName name="ExactAddinConnection.643" hidden="1">"fmd001srv302;643;hgr;1"</definedName>
    <definedName name="ExactAddinConnection.644" hidden="1">"fmd001srv302;644;hgr;1"</definedName>
    <definedName name="ExactAddinConnection.645" hidden="1">"fmd001srv302;645;hgr;1"</definedName>
    <definedName name="ExactAddinConnection.646" hidden="1">"fmd001srv302;646;hgr;1"</definedName>
    <definedName name="ExactAddinConnection.647" hidden="1">"fmd001srv302;647;hgr;1"</definedName>
    <definedName name="ExactAddinConnection.648" hidden="1">"fmd001srv302;648;hgr;1"</definedName>
    <definedName name="ExactAddinConnection.940" hidden="1">"NLEHV00NTEX002;940;592471;1"</definedName>
    <definedName name="ExactAddinConnection.941" hidden="1">"pcglobe;941;773074;1"</definedName>
    <definedName name="ExactAddinConnection.998" hidden="1">"wong109178-1;998;chey109859;1"</definedName>
    <definedName name="ExactAddinConnection.999" hidden="1">"NLEHV00NTEX002;050;592471;1"</definedName>
    <definedName name="ExactAddinConnvection.201" hidden="1">"ATMSSV-MSQL01;200;TMurphy;1"</definedName>
    <definedName name="ExactAddinReports" hidden="1">1</definedName>
    <definedName name="ExactlyOneYear" hidden="1">#REF!</definedName>
    <definedName name="exbnumlist" hidden="1">#REF!</definedName>
    <definedName name="EXCELL" hidden="1">{#N/A,#N/A,TRUE,"Traffic";#N/A,#N/A,TRUE,"Capex";#N/A,#N/A,TRUE,"P_and_L"}</definedName>
    <definedName name="Exchange">#REF!</definedName>
    <definedName name="EXHIBIT_II">#REF!</definedName>
    <definedName name="EXHT" hidden="1">15</definedName>
    <definedName name="existing" hidden="1">{"cap_structure",#N/A,FALSE,"Graph-Mkt Cap";"price",#N/A,FALSE,"Graph-Price";"ebit",#N/A,FALSE,"Graph-EBITDA";"ebitda",#N/A,FALSE,"Graph-EBITDA"}</definedName>
    <definedName name="Exit_Financing">#REF!</definedName>
    <definedName name="Exited" hidden="1">#REF!</definedName>
    <definedName name="ExitPERChangeCell">#REF!</definedName>
    <definedName name="exp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exp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exp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exp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ExpenseGrowthRate">#REF!</definedName>
    <definedName name="Expenses" hidden="1">{"SUM",#N/A,FALSE,"Details (2)"}</definedName>
    <definedName name="ExRatedb">#REF!</definedName>
    <definedName name="EXTRA_ITEMS" hidden="1">"EXTRA_ITEMS"</definedName>
    <definedName name="_xlnm.Extract">#REF!</definedName>
    <definedName name="EY" hidden="1">{"vue1",#N/A,FALSE,"synthese";"vue2",#N/A,FALSE,"synthese"}</definedName>
    <definedName name="eyh" hidden="1">{#N/A,#N/A,FALSE,"BS";#N/A,#N/A,FALSE,"PL";#N/A,#N/A,FALSE,"SOE";#N/A,#N/A,FALSE,"SCF"}</definedName>
    <definedName name="eyr" hidden="1">{"hiden",#N/A,FALSE,"14";"hidden",#N/A,FALSE,"16";"hidden",#N/A,FALSE,"18";"hidden",#N/A,FALSE,"20"}</definedName>
    <definedName name="EYTYJETYJETY" hidden="1">#REF!</definedName>
    <definedName name="ez" hidden="1">{TRUE,TRUE,-1.25,-15.5,604.5,390,FALSE,TRUE,TRUE,TRUE,0,1,#N/A,1,#N/A,13.6885245901639,23.45,1,FALSE,FALSE,3,TRUE,1,FALSE,100,"Swvu.All.","ACwvu.All.",#N/A,FALSE,FALSE,0.31496062992126,0.31496062992126,0.19,0.4,2,"","&amp;L&amp;""Arial,Italique""&amp;8&amp;D - &amp;T&amp;R&amp;""Arial,Italique""&amp;8&amp;F / &amp;A",TRUE,FALSE,FALSE,FALSE,1,85,#N/A,#N/A,FALSE,"=R1:R5",#N/A,#N/A,FALSE,FALSE,FALSE,9,300,300,FALSE,FALSE,TRUE,TRUE,TRUE}</definedName>
    <definedName name="ezaeaze" hidden="1">{#N/A,#N/A,FALSE,"A"}</definedName>
    <definedName name="ezcds" hidden="1">#REF!</definedName>
    <definedName name="ezeze" hidden="1">{#N/A,#N/A,FALSE,"Sheet1"}</definedName>
    <definedName name="ezrtezr" hidden="1">#REF!</definedName>
    <definedName name="ezrtrezt" hidden="1">#REF!</definedName>
    <definedName name="ezt" hidden="1">{#N/A,#N/A,FALSE,"Calc";#N/A,#N/A,FALSE,"Sensitivity";#N/A,#N/A,FALSE,"LT Earn.Dil.";#N/A,#N/A,FALSE,"Dil. AVP"}</definedName>
    <definedName name="eztezrt" hidden="1">#REF!</definedName>
    <definedName name="f">#REF!</definedName>
    <definedName name="ｆ" hidden="1">"iQShowAnnual"</definedName>
    <definedName name="F.4">#REF!</definedName>
    <definedName name="FA" hidden="1">{"Eur Base Top",#N/A,FALSE,"Europe Base";"Eur Base Bottom",#N/A,FALSE,"Europe Base"}</definedName>
    <definedName name="facerblank">#REF!</definedName>
    <definedName name="FACharge">#REF!</definedName>
    <definedName name="FACILITIES">#REF!</definedName>
    <definedName name="Factors" hidden="1">TRUE</definedName>
    <definedName name="fadfsdfsdfsa" hidden="1">#REF!</definedName>
    <definedName name="fads" hidden="1">{"cash",#N/A,FALSE,"Executive Summary";"overview",#N/A,FALSE,"Executive Summary"}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adsfaf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fae" hidden="1">{"ReportTop",#N/A,FALSE,"report top"}</definedName>
    <definedName name="faefre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faes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aewfw" hidden="1">#REF!</definedName>
    <definedName name="FAFAFA" hidden="1">#REF!</definedName>
    <definedName name="fafd" hidden="1">{"Merger Output",#N/A,FALSE,"Summary_Output";"Flowback Assesment dollars",#N/A,FALSE,"FLow";"Flowback assesment percent",#N/A,FALSE,"FLow";"Impact to Rubik Price",#N/A,FALSE,"FLow"}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fsda" hidden="1">#REF!</definedName>
    <definedName name="fafsdf" hidden="1">{"ReportTop",#N/A,FALSE,"report top"}</definedName>
    <definedName name="faht5zh" hidden="1">{#N/A,#N/A,FALSE,"Bericht 2";#N/A,#N/A,FALSE,"Bericht 3";#N/A,#N/A,FALSE,"Bericht 1"}</definedName>
    <definedName name="Falcon" hidden="1">{#N/A,#N/A,FALSE,"A"}</definedName>
    <definedName name="Falcon_1" hidden="1">{#N/A,#N/A,FALSE,"A"}</definedName>
    <definedName name="Falcon_2" hidden="1">{#N/A,#N/A,FALSE,"A"}</definedName>
    <definedName name="Falcon_3" hidden="1">{#N/A,#N/A,FALSE,"A"}</definedName>
    <definedName name="far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fares." hidden="1">{"members99",#N/A,TRUE,"Sheet13";"Income99",#N/A,TRUE,"Sheet13";"Cash99",#N/A,TRUE,"Sheet13";"BS99",#N/A,TRUE,"Sheet13"}</definedName>
    <definedName name="Fari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Farm" hidden="1">#REF!</definedName>
    <definedName name="FAS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FAS_106_entry">#REF!</definedName>
    <definedName name="Fasanotti" hidden="1">{#N/A,#N/A,TRUE,"Main Issues";#N/A,#N/A,TRUE,"Income statement ($)"}</definedName>
    <definedName name="fasdaffaa" hidden="1">{#N/A,#N/A,FALSE,"Report Print"}</definedName>
    <definedName name="fasdf" hidden="1">{#N/A,#N/A,FALSE,"Forside cash-flow";#N/A,#N/A,FALSE,"Cashflow Total";#N/A,#N/A,FALSE,"Cashflow DK";#N/A,#N/A,FALSE,"Cashflow D";#N/A,#N/A,FALSE,"Cashflow N"}</definedName>
    <definedName name="fasdfasd" hidden="1">#REF!</definedName>
    <definedName name="fasdfasdfc" hidden="1">{"Print Top",#N/A,FALSE,"Europe Model";"Print Bottom",#N/A,FALSE,"Europe Model"}</definedName>
    <definedName name="fasdfas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asdffsd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ffsd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ffsd_1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ffsd_1_2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ffsd_2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fs" hidden="1">{#N/A,#N/A,FALSE,"Aging Summary";#N/A,#N/A,FALSE,"Ratio Analysis";#N/A,#N/A,FALSE,"Test 120 Day Accts";#N/A,#N/A,FALSE,"Tickmarks"}</definedName>
    <definedName name="fasdfsd" hidden="1">39166.5621180556</definedName>
    <definedName name="FASFAD" hidden="1">{#N/A,#N/A,FALSE,"Aging Summary";#N/A,#N/A,FALSE,"Ratio Analysis";#N/A,#N/A,FALSE,"Test 120 Day Accts";#N/A,#N/A,FALSE,"Tickmarks"}</definedName>
    <definedName name="fasfd" hidden="1">{"'100'!$A$1:$M$83"}</definedName>
    <definedName name="fatih" hidden="1">{#N/A,#N/A,FALSE,"ACQ_GRAPHS";#N/A,#N/A,FALSE,"T_1 GRAPHS";#N/A,#N/A,FALSE,"T_2 GRAPHS";#N/A,#N/A,FALSE,"COMB_GRAPHS"}</definedName>
    <definedName name="fbsn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btrnh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cb" hidden="1">{"FCB_ALL",#N/A,FALSE,"FCB"}</definedName>
    <definedName name="FCC" hidden="1">{#N/A,#N/A,FALSE,"plan";#N/A,#N/A,FALSE,"history";#N/A,#N/A,FALSE,"Prodinv";#N/A,#N/A,FALSE,"HISTGRAPH"}</definedName>
    <definedName name="FCC_1" hidden="1">{#N/A,#N/A,FALSE,"plan";#N/A,#N/A,FALSE,"history";#N/A,#N/A,FALSE,"Prodinv";#N/A,#N/A,FALSE,"HISTGRAPH"}</definedName>
    <definedName name="FCC_2" hidden="1">{#N/A,#N/A,FALSE,"plan";#N/A,#N/A,FALSE,"history";#N/A,#N/A,FALSE,"Prodinv";#N/A,#N/A,FALSE,"HISTGRAPH"}</definedName>
    <definedName name="FCC_3" hidden="1">{#N/A,#N/A,FALSE,"plan";#N/A,#N/A,FALSE,"history";#N/A,#N/A,FALSE,"Prodinv";#N/A,#N/A,FALSE,"HISTGRAPH"}</definedName>
    <definedName name="FCE_VATDiff">#REF!</definedName>
    <definedName name="fcfv" hidden="1">255</definedName>
    <definedName name="FCHART" hidden="1">#REF!</definedName>
    <definedName name="FCHOLDINGS">#REF!</definedName>
    <definedName name="FCode" hidden="1">#REF!</definedName>
    <definedName name="FCPH7" hidden="1">#REF!</definedName>
    <definedName name="fcs_dol_bs">#REF!</definedName>
    <definedName name="fcs_dol_ytd">#REF!</definedName>
    <definedName name="Fcs_esb">#REF!</definedName>
    <definedName name="fcs_ess">#REF!</definedName>
    <definedName name="Fcs_let">#REF!</definedName>
    <definedName name="Fcst_cy">#REF!</definedName>
    <definedName name="FcstTemplateName" hidden="1">#REF!</definedName>
    <definedName name="FCV" hidden="1">#REF!</definedName>
    <definedName name="fd" hidden="1">{"FCB_ALL",#N/A,FALSE,"FCB"}</definedName>
    <definedName name="fda" hidden="1">{#N/A,#N/A,FALSE,"DCF Cov";#N/A,#N/A,FALSE,"dcf"}</definedName>
    <definedName name="fdas" hidden="1">{"'Sheet1'!$A$1:$H$96"}</definedName>
    <definedName name="fdasd" hidden="1">{#N/A,#N/A,TRUE,"Cover";#N/A,#N/A,TRUE,"Summary";#N/A,#N/A,TRUE,"Cost plan";#N/A,#N/A,TRUE,"Qualifications"}</definedName>
    <definedName name="fdasf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dasfds" hidden="1">{#N/A,#N/A,TRUE,"Cover sheet";#N/A,#N/A,TRUE,"INPUTS";#N/A,#N/A,TRUE,"OUTPUTS";#N/A,#N/A,TRUE,"VALUATION"}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d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dd" hidden="1">{#N/A,#N/A,FALSE,"Tabelle1"}</definedName>
    <definedName name="fddf" hidden="1">{"celkový rozpočet - detail",#N/A,FALSE,"Aktualizace č. 1"}</definedName>
    <definedName name="fddfd" hidden="1">{#N/A,#N/A,FALSE,"CreditStat";#N/A,#N/A,FALSE,"SPbrkup";#N/A,#N/A,FALSE,"MerSPsyn";#N/A,#N/A,FALSE,"MerSPwKCsyn";#N/A,#N/A,FALSE,"MerSPwKCsyn (2)";#N/A,#N/A,FALSE,"CreditStat (2)"}</definedName>
    <definedName name="fddfdf" hidden="1">{#N/A,#N/A,FALSE,"Presentation by Unit";#N/A,#N/A,FALSE,"Presentation by BD";#N/A,#N/A,FALSE,"Presentation Split by Biggest U";#N/A,#N/A,FALSE,"Presentation Split by Area";#N/A,#N/A,FALSE,"Presentation Split by BD"}</definedName>
    <definedName name="fddfghdjd" hidden="1">#REF!</definedName>
    <definedName name="FDDSFDSGF" hidden="1">{#N/A,#N/A,FALSE,"RIEP"}</definedName>
    <definedName name="FDDSFDSGF_1" hidden="1">{#N/A,#N/A,FALSE,"RIEP"}</definedName>
    <definedName name="FDDSFDSGF_2" hidden="1">{#N/A,#N/A,FALSE,"RIEP"}</definedName>
    <definedName name="FDDSFDSGF_3" hidden="1">{#N/A,#N/A,FALSE,"RIEP"}</definedName>
    <definedName name="fdf" hidden="1">{#N/A,#N/A,FALSE,"summary";#N/A,#N/A,FALSE,"Operating costs";#N/A,#N/A,FALSE,"variances"}</definedName>
    <definedName name="FDFD" hidden="1">{#N/A,#N/A,FALSE,"Pharm";#N/A,#N/A,FALSE,"WWCM"}</definedName>
    <definedName name="fdfdfd" hidden="1">{#N/A,#N/A,FALSE,"CAPREIT"}</definedName>
    <definedName name="fdfdfdf" hidden="1">{#N/A,#N/A,FALSE,"CAPREIT"}</definedName>
    <definedName name="fdfdgf" hidden="1">{#N/A,#N/A,FALSE,"Bericht 2";#N/A,#N/A,FALSE,"Bericht 3";#N/A,#N/A,FALSE,"Bericht 1"}</definedName>
    <definedName name="fdfds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ds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ds_1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ds_1_2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ds_2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g" hidden="1">{"quarterly",#N/A,FALSE,"Income Statement";#N/A,#N/A,FALSE,"print segment";#N/A,#N/A,FALSE,"Balance Sheet";#N/A,#N/A,FALSE,"Annl Inc";#N/A,#N/A,FALSE,"Cash Flow"}</definedName>
    <definedName name="fdfg_1" hidden="1">{"quarterly",#N/A,FALSE,"Income Statement";#N/A,#N/A,FALSE,"print segment";#N/A,#N/A,FALSE,"Balance Sheet";#N/A,#N/A,FALSE,"Annl Inc";#N/A,#N/A,FALSE,"Cash Flow"}</definedName>
    <definedName name="fdfg_1_1" hidden="1">{"quarterly",#N/A,FALSE,"Income Statement";#N/A,#N/A,FALSE,"print segment";#N/A,#N/A,FALSE,"Balance Sheet";#N/A,#N/A,FALSE,"Annl Inc";#N/A,#N/A,FALSE,"Cash Flow"}</definedName>
    <definedName name="fdfg_1_2" hidden="1">{"quarterly",#N/A,FALSE,"Income Statement";#N/A,#N/A,FALSE,"print segment";#N/A,#N/A,FALSE,"Balance Sheet";#N/A,#N/A,FALSE,"Annl Inc";#N/A,#N/A,FALSE,"Cash Flow"}</definedName>
    <definedName name="fdfg_2" hidden="1">{"quarterly",#N/A,FALSE,"Income Statement";#N/A,#N/A,FALSE,"print segment";#N/A,#N/A,FALSE,"Balance Sheet";#N/A,#N/A,FALSE,"Annl Inc";#N/A,#N/A,FALSE,"Cash Flow"}</definedName>
    <definedName name="fdfgdgdfgfdg" hidden="1">{"comp",#N/A,FALSE,"SPEC";"footnotes",#N/A,FALSE,"SPEC"}</definedName>
    <definedName name="fdfghdf" hidden="1">{"inputs raw data",#N/A,TRUE,"INPUT"}</definedName>
    <definedName name="fdf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dfsda" hidden="1">{"cash",#N/A,FALSE,"Executive Summary";"overview",#N/A,FALSE,"Executive Summary"}</definedName>
    <definedName name="fdfss" hidden="1">{"GLI-Income Statement",#N/A,FALSE,"gli";"GLI - Balance Sheet Wksht",#N/A,FALSE,"gli";"GLI-Cash Flow",#N/A,FALSE,"gli";"GLI Qtrly Stats",#N/A,FALSE,"gli"}</definedName>
    <definedName name="fdg" hidden="1">{"Assumptions",#N/A,TRUE,"Assumptions";"Income",#N/A,TRUE,"Income";"Balance",#N/A,TRUE,"Balance"}</definedName>
    <definedName name="fdgad" hidden="1">{"inputs raw data",#N/A,TRUE,"INPUT"}</definedName>
    <definedName name="fdgdfgdf" hidden="1">{"Page1",#N/A,FALSE,"CompCo";"Page2",#N/A,FALSE,"CompCo"}</definedName>
    <definedName name="fdgfdg" hidden="1">{"FCB_ALL",#N/A,FALSE,"FCB";"GREY_ALL",#N/A,FALSE,"GREY"}</definedName>
    <definedName name="fdggf" hidden="1">{#N/A,#N/A,FALSE,"Bericht 2";#N/A,#N/A,FALSE,"Bericht 3";#N/A,#N/A,FALSE,"Bericht 1"}</definedName>
    <definedName name="fdggffgfgffg" hidden="1">{#N/A,#N/A,FALSE,"Bericht 2";#N/A,#N/A,FALSE,"Bericht 3";#N/A,#N/A,FALSE,"Bericht 1"}</definedName>
    <definedName name="fdgrdsgf" hidden="1">40975.4053935185</definedName>
    <definedName name="fdgsdg" hidden="1">#N/A</definedName>
    <definedName name="fdgsgs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dhfd" hidden="1">{#N/A,#N/A,FALSE,"Bericht 2";#N/A,#N/A,FALSE,"Bericht 3";#N/A,#N/A,FALSE,"Bericht 1"}</definedName>
    <definedName name="fdhfdh" hidden="1">{"First Page",#N/A,FALSE,"Surfactants LBO";"Second Page",#N/A,FALSE,"Surfactants LBO"}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hidden="1">{"First Page",#N/A,FALSE,"Surfactants LBO";"Second Page",#N/A,FALSE,"Surfactants LBO"}</definedName>
    <definedName name="fdhfhd" hidden="1">{#N/A,#N/A,FALSE,"Bericht 2";#N/A,#N/A,FALSE,"Bericht 3";#N/A,#N/A,FALSE,"Bericht 1"}</definedName>
    <definedName name="fdhgfd" hidden="1">{"VAR.VOLUMI",#N/A,FALSE,"VAR.VOLUMI";"STIMA",#N/A,FALSE,"STIMA";"QUARTER",#N/A,FALSE,"QUARTER"}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z" hidden="1">{0}</definedName>
    <definedName name="fdjgj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fdjkf" hidden="1">{"'100'!$A$1:$M$83"}</definedName>
    <definedName name="FDP_0_1_aD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Urv" hidden="1">#REF!</definedName>
    <definedName name="FDP_138_1_aUrv" hidden="1">#REF!</definedName>
    <definedName name="FDP_139_1_aU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Urv" hidden="1">#REF!</definedName>
    <definedName name="FDP_156_1_aDrv" hidden="1">#REF!</definedName>
    <definedName name="FDP_157_1_aUrv" hidden="1">#REF!</definedName>
    <definedName name="FDP_158_1_aUrv" hidden="1">#REF!</definedName>
    <definedName name="FDP_159_1_aUrv" hidden="1">#REF!</definedName>
    <definedName name="FDP_16_1_aUrv" hidden="1">#REF!</definedName>
    <definedName name="FDP_160_1_aUrv" hidden="1">#REF!</definedName>
    <definedName name="FDP_161_1_aUrv" hidden="1">#REF!</definedName>
    <definedName name="FDP_162_1_aUrv" hidden="1">#REF!</definedName>
    <definedName name="FDP_163_1_aU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Urv" hidden="1">#REF!</definedName>
    <definedName name="FDP_17_1_aUrv" hidden="1">#REF!</definedName>
    <definedName name="FDP_170_1_aDrv" hidden="1">#REF!</definedName>
    <definedName name="FDP_170_1_aSrv" hidden="1">#REF!</definedName>
    <definedName name="FDP_171_1_aD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Srv" hidden="1">#REF!</definedName>
    <definedName name="FDP_175_1_aUrv" hidden="1">#REF!</definedName>
    <definedName name="FDP_176_1_aUrv" hidden="1">#REF!</definedName>
    <definedName name="FDP_177_1_aSrv" hidden="1">#REF!</definedName>
    <definedName name="FDP_177_1_aU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0_1_aSrv" hidden="1">#REF!</definedName>
    <definedName name="FDP_181_1_aUrv" hidden="1">#REF!</definedName>
    <definedName name="FDP_182_1_aSrv" hidden="1">#REF!</definedName>
    <definedName name="FDP_183_1_aSr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Srv" hidden="1">#REF!</definedName>
    <definedName name="FDP_187_1_aUd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Srv" hidden="1">#REF!</definedName>
    <definedName name="FDP_192_1_aUd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Srv" hidden="1">#REF!</definedName>
    <definedName name="FDP_196_1_aUdv" hidden="1">#REF!</definedName>
    <definedName name="FDP_197_1_aUdv" hidden="1">#REF!</definedName>
    <definedName name="FDP_197_1_aUrv" hidden="1">#REF!</definedName>
    <definedName name="FDP_198_1_aSrv" hidden="1">#REF!</definedName>
    <definedName name="FDP_198_1_aUdv" hidden="1">#REF!</definedName>
    <definedName name="FDP_199_1_aUdv" hidden="1">#REF!</definedName>
    <definedName name="FDP_199_1_aUrv" hidden="1">#REF!</definedName>
    <definedName name="FDP_2_1_aDrv" hidden="1">#REF!</definedName>
    <definedName name="FDP_2_1_aUrv" hidden="1">#REF!</definedName>
    <definedName name="FDP_20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S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Srv" hidden="1">#REF!</definedName>
    <definedName name="FDP_209_1_aU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4_1_aUrv" hidden="1">#REF!</definedName>
    <definedName name="FDP_215_1_aUrv" hidden="1">#REF!</definedName>
    <definedName name="FDP_216_1_aUrv" hidden="1">#REF!</definedName>
    <definedName name="FDP_217_1_aUrv" hidden="1">#REF!</definedName>
    <definedName name="FDP_218_1_aSrv" hidden="1">#REF!</definedName>
    <definedName name="FDP_219_1_aSrv" hidden="1">#REF!</definedName>
    <definedName name="FDP_22_1_aDrv" hidden="1">#REF!</definedName>
    <definedName name="FDP_22_1_aUrv" hidden="1">#REF!</definedName>
    <definedName name="FDP_220_1_aSrv" hidden="1">#REF!</definedName>
    <definedName name="FDP_221_1_aSrv" hidden="1">#REF!</definedName>
    <definedName name="FDP_222_1_aSrv" hidden="1">#REF!</definedName>
    <definedName name="FDP_223_1_aSrv" hidden="1">#REF!</definedName>
    <definedName name="FDP_224_1_aUrv" hidden="1">#REF!</definedName>
    <definedName name="FDP_225_1_aUrv" hidden="1">#REF!</definedName>
    <definedName name="FDP_226_1_aUrv" hidden="1">#REF!</definedName>
    <definedName name="FDP_227_1_aU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Urv" hidden="1">#REF!</definedName>
    <definedName name="FDP_235_1_aUrv" hidden="1">#REF!</definedName>
    <definedName name="FDP_236_1_aUrv" hidden="1">#REF!</definedName>
    <definedName name="FDP_237_1_aUrv" hidden="1">#REF!</definedName>
    <definedName name="FDP_238_1_aSrv" hidden="1">#REF!</definedName>
    <definedName name="FDP_24_1_aDrv" hidden="1">#REF!</definedName>
    <definedName name="FDP_24_1_aU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D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Drv" hidden="1">#REF!</definedName>
    <definedName name="FDP_26_1_aUrv" hidden="1">#REF!</definedName>
    <definedName name="FDP_260_1_aSrv" hidden="1">#REF!</definedName>
    <definedName name="FDP_261_1_aSrv" hidden="1">#REF!</definedName>
    <definedName name="FDP_264_1_aUrv" hidden="1">#REF!</definedName>
    <definedName name="FDP_265_1_aUrv" hidden="1">#REF!</definedName>
    <definedName name="FDP_266_1_aUrv" hidden="1">#REF!</definedName>
    <definedName name="FDP_267_1_aUrv" hidden="1">#REF!</definedName>
    <definedName name="FDP_268_1_aUrv" hidden="1">#REF!</definedName>
    <definedName name="FDP_269_1_aUrv" hidden="1">#REF!</definedName>
    <definedName name="FDP_27_1_aDrv" hidden="1">#REF!</definedName>
    <definedName name="FDP_27_1_aUrv" hidden="1">#REF!</definedName>
    <definedName name="FDP_270_1_aUrv" hidden="1">#REF!</definedName>
    <definedName name="FDP_271_1_aUrv" hidden="1">#REF!</definedName>
    <definedName name="FDP_272_1_aUrv" hidden="1">#REF!</definedName>
    <definedName name="FDP_273_1_aUrv" hidden="1">#REF!</definedName>
    <definedName name="FDP_274_1_aUrv" hidden="1">#REF!</definedName>
    <definedName name="FDP_275_1_aUrv" hidden="1">#REF!</definedName>
    <definedName name="FDP_276_1_aUrv" hidden="1">#REF!</definedName>
    <definedName name="FDP_277_1_aUrv" hidden="1">#REF!</definedName>
    <definedName name="FDP_278_1_aUrv" hidden="1">#REF!</definedName>
    <definedName name="FDP_279_1_aSrv" hidden="1">#REF!</definedName>
    <definedName name="FDP_28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9_1_aDrv" hidden="1">#REF!</definedName>
    <definedName name="FDP_3_1_aDrv" hidden="1">#REF!</definedName>
    <definedName name="FDP_3_1_aUrv" hidden="1">#REF!</definedName>
    <definedName name="FDP_30_1_aDrv" hidden="1">#REF!</definedName>
    <definedName name="FDP_30_1_aUrv" hidden="1">#REF!</definedName>
    <definedName name="FDP_31_1_aDrv" hidden="1">#REF!</definedName>
    <definedName name="FDP_31_1_aUrv" hidden="1">#REF!</definedName>
    <definedName name="FDP_32_1_aDrv" hidden="1">#REF!</definedName>
    <definedName name="FDP_32_1_aUrv" hidden="1">#REF!</definedName>
    <definedName name="FDP_33_1_aDrv" hidden="1">#REF!</definedName>
    <definedName name="FDP_33_1_aUrv" hidden="1">#REF!</definedName>
    <definedName name="FDP_34_1_aU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D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3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8_1_aUrv" hidden="1">#REF!</definedName>
    <definedName name="FDP_49_1_aUrv" hidden="1">#REF!</definedName>
    <definedName name="FDP_5_1_aDrv" hidden="1">#REF!</definedName>
    <definedName name="FDP_5_1_aUrv" hidden="1">#REF!</definedName>
    <definedName name="FDP_50_1_aUrv" hidden="1">#REF!</definedName>
    <definedName name="FDP_51_1_aUrv" hidden="1">#REF!</definedName>
    <definedName name="FDP_52_1_aUrv" hidden="1">#REF!</definedName>
    <definedName name="FDP_53_1_aUrv" hidden="1">#REF!</definedName>
    <definedName name="FDP_54_1_aDd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D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5_1_aSrv" hidden="1">#REF!</definedName>
    <definedName name="FDP_65_1_aUrv" hidden="1">#REF!</definedName>
    <definedName name="FDP_66_1_aUrv" hidden="1">#REF!</definedName>
    <definedName name="FDP_67_1_aUrv" hidden="1">#REF!</definedName>
    <definedName name="FDP_67_1_rUrv" hidden="1">#REF!</definedName>
    <definedName name="FDP_68_1_aUrv" hidden="1">#REF!</definedName>
    <definedName name="FDP_69_1_aUrv" hidden="1">#REF!</definedName>
    <definedName name="FDP_7_1_aDrv" hidden="1">#REF!</definedName>
    <definedName name="FDP_7_1_aUrv" hidden="1">#REF!</definedName>
    <definedName name="FDP_70_1_aUrv" hidden="1">#REF!</definedName>
    <definedName name="FDP_71_1_aUrv" hidden="1">#REF!</definedName>
    <definedName name="FDP_72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Drv" hidden="1">#REF!</definedName>
    <definedName name="FDP_8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D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hidden="1">{#N/A,#N/A,FALSE,"Cover";#N/A,#N/A,FALSE,"OFF";#N/A,#N/A,FALSE," ON";#N/A,#N/A,FALSE,"SUM";#N/A,#N/A,FALSE,"VPOP-POP"}</definedName>
    <definedName name="fds_1" hidden="1">{#N/A,#N/A,FALSE,"Cover";#N/A,#N/A,FALSE,"OFF";#N/A,#N/A,FALSE," ON";#N/A,#N/A,FALSE,"SUM";#N/A,#N/A,FALSE,"VPOP-POP"}</definedName>
    <definedName name="fds_2" hidden="1">{#N/A,#N/A,FALSE,"Cover";#N/A,#N/A,FALSE,"OFF";#N/A,#N/A,FALSE," ON";#N/A,#N/A,FALSE,"SUM";#N/A,#N/A,FALSE,"VPOP-POP"}</definedName>
    <definedName name="fds_3" hidden="1">{#N/A,#N/A,FALSE,"Cover";#N/A,#N/A,FALSE,"OFF";#N/A,#N/A,FALSE," ON";#N/A,#N/A,FALSE,"SUM";#N/A,#N/A,FALSE,"VPOP-POP"}</definedName>
    <definedName name="fds_new" hidden="1">{#N/A,#N/A,FALSE,"Cover";#N/A,#N/A,FALSE,"OFF";#N/A,#N/A,FALSE," ON";#N/A,#N/A,FALSE,"SUM";#N/A,#N/A,FALSE,"VPOP-POP"}</definedName>
    <definedName name="fds_new_1" hidden="1">{#N/A,#N/A,FALSE,"Cover";#N/A,#N/A,FALSE,"OFF";#N/A,#N/A,FALSE," ON";#N/A,#N/A,FALSE,"SUM";#N/A,#N/A,FALSE,"VPOP-POP"}</definedName>
    <definedName name="fds_new_2" hidden="1">{#N/A,#N/A,FALSE,"Cover";#N/A,#N/A,FALSE,"OFF";#N/A,#N/A,FALSE," ON";#N/A,#N/A,FALSE,"SUM";#N/A,#N/A,FALSE,"VPOP-POP"}</definedName>
    <definedName name="fds_new_3" hidden="1">{#N/A,#N/A,FALSE,"Cover";#N/A,#N/A,FALSE,"OFF";#N/A,#N/A,FALSE," ON";#N/A,#N/A,FALSE,"SUM";#N/A,#N/A,FALSE,"VPOP-POP"}</definedName>
    <definedName name="fdsa" hidden="1">{"cash",#N/A,FALSE,"Executive Summary";"overview",#N/A,FALSE,"Executive Summary"}</definedName>
    <definedName name="fdsaf" hidden="1">{#N/A,#N/A,TRUE,"Cover sheet";#N/A,#N/A,TRUE,"INPUTS";#N/A,#N/A,TRUE,"OUTPUTS";#N/A,#N/A,TRUE,"VALUATION"}</definedName>
    <definedName name="fdsafdas" hidden="1">{"Summary",#N/A,FALSE,"Details (2)"}</definedName>
    <definedName name="fdsag" hidden="1">{"FCB_ALL",#N/A,FALSE,"FCB"}</definedName>
    <definedName name="fdsagsfdg34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akfjds" hidden="1">{"FCB_ALL",#N/A,FALSE,"FCB";"GREY_ALL",#N/A,FALSE,"GREY"}</definedName>
    <definedName name="fdsf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dsf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dsf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dsf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dsf2" hidden="1">{"general",#N/A,FALSE,"Assumptions"}</definedName>
    <definedName name="fdsfdsf" hidden="1">{0,0,FALSE,0}</definedName>
    <definedName name="fdsfs" hidden="1">{"GLI-Income Statement",#N/A,FALSE,"gli";"GLI - Balance Sheet Wksht",#N/A,FALSE,"gli";"GLI-Cash Flow",#N/A,FALSE,"gli";"GLI Qtrly Stats",#N/A,FALSE,"gli"}</definedName>
    <definedName name="fdsfs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dsfse" hidden="1">{0,0,"",0}</definedName>
    <definedName name="fdsfsfsd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dsg" hidden="1">{"FCB_ALL",#N/A,FALSE,"FCB"}</definedName>
    <definedName name="fdsgdfgsdfgh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sd" hidden="1">{0,0,"",0}</definedName>
    <definedName name="fdv" hidden="1">{"quarterly",#N/A,FALSE,"Income Statement";#N/A,#N/A,FALSE,"print segment";#N/A,#N/A,FALSE,"Balance Sheet";#N/A,#N/A,FALSE,"Annl Inc";#N/A,#N/A,FALSE,"Cash Flow"}</definedName>
    <definedName name="fdv_1" hidden="1">{"quarterly",#N/A,FALSE,"Income Statement";#N/A,#N/A,FALSE,"print segment";#N/A,#N/A,FALSE,"Balance Sheet";#N/A,#N/A,FALSE,"Annl Inc";#N/A,#N/A,FALSE,"Cash Flow"}</definedName>
    <definedName name="fdv_1_1" hidden="1">{"quarterly",#N/A,FALSE,"Income Statement";#N/A,#N/A,FALSE,"print segment";#N/A,#N/A,FALSE,"Balance Sheet";#N/A,#N/A,FALSE,"Annl Inc";#N/A,#N/A,FALSE,"Cash Flow"}</definedName>
    <definedName name="fdv_1_2" hidden="1">{"quarterly",#N/A,FALSE,"Income Statement";#N/A,#N/A,FALSE,"print segment";#N/A,#N/A,FALSE,"Balance Sheet";#N/A,#N/A,FALSE,"Annl Inc";#N/A,#N/A,FALSE,"Cash Flow"}</definedName>
    <definedName name="fdv_2" hidden="1">{"quarterly",#N/A,FALSE,"Income Statement";#N/A,#N/A,FALSE,"print segment";#N/A,#N/A,FALSE,"Balance Sheet";#N/A,#N/A,FALSE,"Annl Inc";#N/A,#N/A,FALSE,"Cash Flow"}</definedName>
    <definedName name="fdvds" hidden="1">{#N/A,#N/A,FALSE,"contents";#N/A,#N/A,FALSE,"summary";#N/A,#N/A,FALSE,"sales";#N/A,#N/A,FALSE,"Covers";#N/A,#N/A,FALSE,"MARGIN";#N/A,#N/A,FALSE,"Personnel";#N/A,#N/A,FALSE,"Operating costs";#N/A,#N/A,FALSE,"variances";#N/A,#N/A,FALSE,"Trend";#N/A,#N/A,FALSE,"B Sheet";#N/A,#N/A,FALSE,"prepayments";#N/A,#N/A,FALSE,"accruals";#N/A,#N/A,FALSE,"Discounts"}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wfd" hidden="1">{"standalone1",#N/A,FALSE,"DCFBase";"standalone2",#N/A,FALSE,"DCFBase"}</definedName>
    <definedName name="fdzbsdfgz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dzbsdfgz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dzbsdfgz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dzbsdfgz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dztazh" hidden="1">{#N/A,#N/A,FALSE,"Bericht 2";#N/A,#N/A,FALSE,"Bericht 3";#N/A,#N/A,FALSE,"Bericht 1"}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a" hidden="1">{"ReportTop",#N/A,FALSE,"report top"}</definedName>
    <definedName name="feaa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feargrgy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feature">#REF!</definedName>
    <definedName name="feb" hidden="1">{#N/A,#N/A,FALSE,"FAB VENDORS";"BUD SUM",#N/A,FALSE,"BUD SUM WO TEX"}</definedName>
    <definedName name="feb_exceptions" hidden="1">{"'Data Summary'!$A$1:$O$31"}</definedName>
    <definedName name="febbraio" hidden="1">{"'AGOSTO'!$A$1:$E$1"}</definedName>
    <definedName name="febbraio_1" hidden="1">{"'AGOSTO'!$A$1:$E$1"}</definedName>
    <definedName name="febbraio_2" hidden="1">{"'AGOSTO'!$A$1:$E$1"}</definedName>
    <definedName name="febbraio_3" hidden="1">{"'AGOSTO'!$A$1:$E$1"}</definedName>
    <definedName name="FeesfromAccounts">#REF!</definedName>
    <definedName name="FeesfromOnline">#REF!</definedName>
    <definedName name="FeesfromTerminal">#REF!</definedName>
    <definedName name="fefffffff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rferf" hidden="1">#REF!</definedName>
    <definedName name="ferftertfrerft" hidden="1">{#N/A,#N/A,FALSE,"pl";#N/A,#N/A,FALSE,"bs";#N/A,#N/A,FALSE,"fundflow"}</definedName>
    <definedName name="fewfwefew" hidden="1">#N/A</definedName>
    <definedName name="fez" hidden="1">{#N/A,#N/A,TRUE,"SUMMARY F";#N/A,#N/A,TRUE,"ASDA F";#N/A,#N/A,TRUE,"FARMFOODS F";#N/A,#N/A,TRUE,"JS F";#N/A,#N/A,TRUE,"MORRISONS F";#N/A,#N/A,TRUE,"TESCO F";#N/A,#N/A,TRUE,"MS F";#N/A,#N/A,TRUE,"ICELAND F";#N/A,#N/A,TRUE,"KWIKSAVE F";#N/A,#N/A,TRUE,"OTHER RETAIL F";#N/A,#N/A,TRUE,"BK F";#N/A,#N/A,TRUE,"KFC F";#N/A,#N/A,TRUE,"OTHER FOODSERVICE F";#N/A,#N/A,TRUE,"EXPORT F"}</definedName>
    <definedName name="fezfze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fezfzefzefez" hidden="1">{#N/A,#N/A,TRUE,"PROFIT V RF1";#N/A,#N/A,TRUE,"PROFIT V BUD";#N/A,#N/A,TRUE,"HISTORY";#N/A,#N/A,TRUE,"PROFIT K&amp;P";#N/A,#N/A,TRUE,"COUNTRY CHEF";#N/A,#N/A,TRUE,"BAL SHT";#N/A,#N/A,TRUE,"bal detail";#N/A,#N/A,TRUE,"EVA";#N/A,#N/A,TRUE,"FACT PROFIT";#N/A,#N/A,TRUE,"DRIFFIELD";#N/A,#N/A,TRUE,"ROTHERHAM";#N/A,#N/A,TRUE,"YARMOUTH";#N/A,#N/A,TRUE,"SELBY";#N/A,#N/A,TRUE,"SCUNTHORPE";#N/A,#N/A,TRUE,"EMPLOYEES";#N/A,#N/A,TRUE,"SUMMARY";#N/A,#N/A,TRUE,"POULTRY SALES";#N/A,#N/A,TRUE,"SEAFOOD SALES";#N/A,#N/A,TRUE,"POTATO SALES";#N/A,#N/A,TRUE,"SALES GRAPH";#N/A,#N/A,TRUE,"ASDA";#N/A,#N/A,TRUE,"JS";#N/A,#N/A,TRUE,"TESCO";#N/A,#N/A,TRUE,"M&amp;S";#N/A,#N/A,TRUE,"OTHER RETAIL";#N/A,#N/A,TRUE,"FOODSERVICE";#N/A,#N/A,TRUE,"EXPORT";#N/A,#N/A,TRUE,"SUMMARY LY";#N/A,#N/A,TRUE,"POULTRY LY";#N/A,#N/A,TRUE,"SEAFOOD LY";#N/A,#N/A,TRUE,"POTATO LY"}</definedName>
    <definedName name="ff">#REF!</definedName>
    <definedName name="ff_1" hidden="1">{#N/A,#N/A,FALSE,"P&amp;L Acc";#N/A,#N/A,FALSE,"I-B Rep";#N/A,#N/A,FALSE,"BS";#N/A,#N/A,FALSE,"C'flw St";#N/A,#N/A,FALSE,"FA Rep";#N/A,#N/A,FALSE,"H-C Cons";#N/A,#N/A,FALSE,"P&amp;L Var"}</definedName>
    <definedName name="ff_2" hidden="1">{#N/A,#N/A,FALSE,"P&amp;L Acc";#N/A,#N/A,FALSE,"I-B Rep";#N/A,#N/A,FALSE,"BS";#N/A,#N/A,FALSE,"C'flw St";#N/A,#N/A,FALSE,"FA Rep";#N/A,#N/A,FALSE,"H-C Cons";#N/A,#N/A,FALSE,"P&amp;L Var"}</definedName>
    <definedName name="ff_3" hidden="1">{#N/A,#N/A,FALSE,"P&amp;L Acc";#N/A,#N/A,FALSE,"I-B Rep";#N/A,#N/A,FALSE,"BS";#N/A,#N/A,FALSE,"C'flw St";#N/A,#N/A,FALSE,"FA Rep";#N/A,#N/A,FALSE,"H-C Cons";#N/A,#N/A,FALSE,"P&amp;L Var"}</definedName>
    <definedName name="ff_4" hidden="1">{#N/A,#N/A,FALSE,"rs2a.xls";#N/A,#N/A,FALSE,"rs2.xls";#N/A,#N/A,FALSE,"resmensuels";#N/A,#N/A,FALSE,"taborsas.xls"}</definedName>
    <definedName name="ff_5" hidden="1">{#N/A,#N/A,FALSE,"rs2a.xls";#N/A,#N/A,FALSE,"rs2.xls";#N/A,#N/A,FALSE,"resmensuels";#N/A,#N/A,FALSE,"taborsas.xls"}</definedName>
    <definedName name="ffd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fd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fd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fd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f">#REF!</definedName>
    <definedName name="fff_1" hidden="1">{#N/A,#N/A,FALSE,"rs2a.xls";#N/A,#N/A,FALSE,"rs2.xls";#N/A,#N/A,FALSE,"resmensuels";#N/A,#N/A,FALSE,"taborsas.xls"}</definedName>
    <definedName name="fff_2" hidden="1">{#N/A,#N/A,FALSE,"rs2a.xls";#N/A,#N/A,FALSE,"rs2.xls";#N/A,#N/A,FALSE,"resmensuels";#N/A,#N/A,FALSE,"taborsas.xls"}</definedName>
    <definedName name="fff_3" hidden="1">{#N/A,#N/A,FALSE,"rs2a.xls";#N/A,#N/A,FALSE,"rs2.xls";#N/A,#N/A,FALSE,"resmensuels";#N/A,#N/A,FALSE,"taborsas.xls"}</definedName>
    <definedName name="fff_4" hidden="1">{#N/A,#N/A,FALSE,"rs2a.xls";#N/A,#N/A,FALSE,"rs2.xls";#N/A,#N/A,FALSE,"resmensuels";#N/A,#N/A,FALSE,"taborsas.xls"}</definedName>
    <definedName name="fff_5" hidden="1">{#N/A,#N/A,FALSE,"rs2a.xls";#N/A,#N/A,FALSE,"rs2.xls";#N/A,#N/A,FALSE,"resmensuels";#N/A,#N/A,FALSE,"taborsas.xls"}</definedName>
    <definedName name="fffd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ffff">#REF!</definedName>
    <definedName name="ffff_1" hidden="1">{#N/A,#N/A,FALSE,"rs2a.xls";#N/A,#N/A,FALSE,"rs2.xls";#N/A,#N/A,FALSE,"resmensuels";#N/A,#N/A,FALSE,"taborsas.xls"}</definedName>
    <definedName name="ffff_2" hidden="1">{#N/A,#N/A,FALSE,"rs2a.xls";#N/A,#N/A,FALSE,"rs2.xls";#N/A,#N/A,FALSE,"resmensuels";#N/A,#N/A,FALSE,"taborsas.xls"}</definedName>
    <definedName name="ffff_3" hidden="1">{#N/A,#N/A,FALSE,"rs2a.xls";#N/A,#N/A,FALSE,"rs2.xls";#N/A,#N/A,FALSE,"resmensuels";#N/A,#N/A,FALSE,"taborsas.xls"}</definedName>
    <definedName name="ffff_4" hidden="1">{#N/A,#N/A,FALSE,"rs2a.xls";#N/A,#N/A,FALSE,"rs2.xls";#N/A,#N/A,FALSE,"resmensuels";#N/A,#N/A,FALSE,"taborsas.xls"}</definedName>
    <definedName name="ffff_5" hidden="1">{#N/A,#N/A,FALSE,"rs2a.xls";#N/A,#N/A,FALSE,"rs2.xls";#N/A,#N/A,FALSE,"resmensuels";#N/A,#N/A,FALSE,"taborsas.xls"}</definedName>
    <definedName name="fffff">#REF!</definedName>
    <definedName name="fffff_1" hidden="1">{#N/A,#N/A,FALSE,"rs2a.xls";#N/A,#N/A,FALSE,"rs2.xls";#N/A,#N/A,FALSE,"resmensuels";#N/A,#N/A,FALSE,"taborsas.xls"}</definedName>
    <definedName name="fffff_2" hidden="1">{#N/A,#N/A,FALSE,"rs2a.xls";#N/A,#N/A,FALSE,"rs2.xls";#N/A,#N/A,FALSE,"resmensuels";#N/A,#N/A,FALSE,"taborsas.xls"}</definedName>
    <definedName name="fffff_3" hidden="1">{#N/A,#N/A,FALSE,"rs2a.xls";#N/A,#N/A,FALSE,"rs2.xls";#N/A,#N/A,FALSE,"resmensuels";#N/A,#N/A,FALSE,"taborsas.xls"}</definedName>
    <definedName name="fffff_4" hidden="1">{#N/A,#N/A,FALSE,"rs2a.xls";#N/A,#N/A,FALSE,"rs2.xls";#N/A,#N/A,FALSE,"resmensuels";#N/A,#N/A,FALSE,"taborsas.xls"}</definedName>
    <definedName name="fffff_5" hidden="1">{#N/A,#N/A,FALSE,"rs2a.xls";#N/A,#N/A,FALSE,"rs2.xls";#N/A,#N/A,FALSE,"resmensuels";#N/A,#N/A,FALSE,"taborsas.xls"}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FFFFFF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ffffffff" hidden="1">{#N/A,#N/A,FALSE,"Find_duplicates_for_Feb_online_"}</definedName>
    <definedName name="fffffffff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fffffffff_1" hidden="1">{"QQQ",#N/A,FALSE,"RIEP"}</definedName>
    <definedName name="ffffffffff_2" hidden="1">{"QQQ",#N/A,FALSE,"RIEP"}</definedName>
    <definedName name="ffffffffff_3" hidden="1">{"QQQ",#N/A,FALSE,"RIEP"}</definedName>
    <definedName name="fffffffffff" hidden="1">{#N/A,#N/A,TRUE,"H";#N/A,#N/A,TRUE,"M";#N/A,#N/A,TRUE,"L";#N/A,#N/A,TRUE,"T";#N/A,#N/A,TRUE,"24";#N/A,#N/A,TRUE,"18";#N/A,#N/A,TRUE,"pp";#N/A,#N/A,TRUE,"Total"}</definedName>
    <definedName name="FFFFFFFFFFFF" hidden="1">{#N/A,#N/A,FALSE,"DCF Summary";#N/A,#N/A,FALSE,"Casema";#N/A,#N/A,FALSE,"Casema NoTel";#N/A,#N/A,FALSE,"UK";#N/A,#N/A,FALSE,"RCF";#N/A,#N/A,FALSE,"Intercable CZ";#N/A,#N/A,FALSE,"Interkabel P"}</definedName>
    <definedName name="fffffffffffff">#REF!</definedName>
    <definedName name="FFFFFFFFFFFFFFF" hidden="1">#REF!</definedName>
    <definedName name="FFFFFFFFFFFFFFFFF" hidden="1">{#N/A,#N/A,FALSE,"PRESENT";#N/A,#N/A,FALSE,"INDICE";#N/A,#N/A,FALSE,"DIV_CONS";#N/A,#N/A,FALSE,"DIV_GRUP";#N/A,#N/A,FALSE,"DIV_BIM";#N/A,#N/A,FALSE,"DIV_UMPL";#N/A,#N/A,FALSE,"DIV_BDBAS"}</definedName>
    <definedName name="FFFFFFFFFFFFFFFFFF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fffffffffffffffffffffffffff" hidden="1">{#N/A,#N/A,FALSE,"Bericht 2";#N/A,#N/A,FALSE,"Bericht 3";#N/A,#N/A,FALSE,"Bericht 1"}</definedName>
    <definedName name="ffffwefaesf" hidden="1">#REF!</definedName>
    <definedName name="fffgggg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FFGSFH" hidden="1">#REF!</definedName>
    <definedName name="FFN" hidden="1">{#N/A,#N/A,FALSE,"rs2a.xls";#N/A,#N/A,FALSE,"rs2.xls";#N/A,#N/A,FALSE,"resmensuels";#N/A,#N/A,FALSE,"taborsas.xls"}</definedName>
    <definedName name="FFN_1" hidden="1">{#N/A,#N/A,FALSE,"rs2a.xls";#N/A,#N/A,FALSE,"rs2.xls";#N/A,#N/A,FALSE,"resmensuels";#N/A,#N/A,FALSE,"taborsas.xls"}</definedName>
    <definedName name="FFN_2" hidden="1">{#N/A,#N/A,FALSE,"rs2a.xls";#N/A,#N/A,FALSE,"rs2.xls";#N/A,#N/A,FALSE,"resmensuels";#N/A,#N/A,FALSE,"taborsas.xls"}</definedName>
    <definedName name="FFN_3" hidden="1">{#N/A,#N/A,FALSE,"rs2a.xls";#N/A,#N/A,FALSE,"rs2.xls";#N/A,#N/A,FALSE,"resmensuels";#N/A,#N/A,FALSE,"taborsas.xls"}</definedName>
    <definedName name="FFN_4" hidden="1">{#N/A,#N/A,FALSE,"rs2a.xls";#N/A,#N/A,FALSE,"rs2.xls";#N/A,#N/A,FALSE,"resmensuels";#N/A,#N/A,FALSE,"taborsas.xls"}</definedName>
    <definedName name="FFN_5" hidden="1">{#N/A,#N/A,FALSE,"rs2a.xls";#N/A,#N/A,FALSE,"rs2.xls";#N/A,#N/A,FALSE,"resmensuels";#N/A,#N/A,FALSE,"taborsas.xls"}</definedName>
    <definedName name="ffs" hidden="1">#REF!</definedName>
    <definedName name="ffsd345" hidden="1">{"'Page 2-4'!$A$1:$O$47","'Page 2-2'!$A$1:$P$58"}</definedName>
    <definedName name="ffsdfdf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ffsgsdgsd" hidden="1">{#N/A,#N/A,FALSE,"Aging Summary";#N/A,#N/A,FALSE,"Ratio Analysis";#N/A,#N/A,FALSE,"Test 120 Day Accts";#N/A,#N/A,FALSE,"Tickmarks"}</definedName>
    <definedName name="ffwefw" hidden="1">{#N/A,#N/A,FALSE,"Find_duplicates_for_Feb_online_"}</definedName>
    <definedName name="fg">#REF!</definedName>
    <definedName name="fgb" hidden="1">{#N/A,#N/A,FALSE,"ecart";#N/A,#N/A,FALSE,"Ecartglob";#N/A,#N/A,FALSE,"écartpaysfamilles";#N/A,#N/A,FALSE,"écart familles";#N/A,#N/A,FALSE,"écart par mois budget";#N/A,#N/A,FALSE,"écart par mois 1996";#N/A,#N/A,FALSE,"graphe";#N/A,#N/A,FALSE,"allergie ENEA";#N/A,#N/A,FALSE,"kryptor";#N/A,#N/A,FALSE,"graphe 2"}</definedName>
    <definedName name="fgbdb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GBFGB" hidden="1">{#N/A,#N/A,FALSE,"Cash Flow Statement"}</definedName>
    <definedName name="fgd" hidden="1">#REF!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sgf" hidden="1">{#N/A,#N/A,FALSE,"Tabelle1"}</definedName>
    <definedName name="fgd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DHHFGH" hidden="1">#REF!</definedName>
    <definedName name="fgdsfgd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gefgef" hidden="1">{"qchm_dcf",#N/A,FALSE,"QCHMDCF2";"qchm_terminal",#N/A,FALSE,"QCHMDCF2"}</definedName>
    <definedName name="fgf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fgfdg" hidden="1">{"FCB_ALL",#N/A,FALSE,"FCB";"GREY_ALL",#N/A,FALSE,"GREY"}</definedName>
    <definedName name="fgffg" hidden="1">{#N/A,#N/A,FALSE,"RIEP"}</definedName>
    <definedName name="fgffg_1" hidden="1">{#N/A,#N/A,FALSE,"RIEP"}</definedName>
    <definedName name="fgffg_2" hidden="1">{#N/A,#N/A,FALSE,"RIEP"}</definedName>
    <definedName name="fgffg_3" hidden="1">{#N/A,#N/A,FALSE,"RIEP"}</definedName>
    <definedName name="FGFG" hidden="1">{#N/A,#N/A,FALSE,"2Q Revenue to go Regions";#N/A,#N/A,FALSE,"3Q Revenue to go Regions";#N/A,#N/A,FALSE,"4Q Revenue to go Regions";#N/A,#N/A,FALSE,"1996 Revenue to go Regions";#N/A,#N/A,FALSE,"USD 2Q Revenue to go Regions";#N/A,#N/A,FALSE,"USD 3Q Revenue to go Regions";#N/A,#N/A,FALSE,"USD 4Q Revenue to go Regions";#N/A,#N/A,FALSE,"USD 1996 Revenue to go Regions"}</definedName>
    <definedName name="fgfgf" hidden="1">{#N/A,#N/A,FALSE,"R&amp;D Quick Calc";#N/A,#N/A,FALSE,"DOE Fee Schedule"}</definedName>
    <definedName name="fgfgfg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fgfgfgf" hidden="1">{#N/A,#N/A,FALSE,"Bericht 2";#N/A,#N/A,FALSE,"Bericht 3";#N/A,#N/A,FALSE,"Bericht 1"}</definedName>
    <definedName name="fgfh" hidden="1">{#N/A,#N/A,TRUE,"Cover sheet";#N/A,#N/A,TRUE,"DCF analysis";#N/A,#N/A,TRUE,"WACC calculation"}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g" hidden="1">{"'Contents'!$F$10"}</definedName>
    <definedName name="fggddf" hidden="1">{"Employee Efficiency",#N/A,FALSE,"Benchmarking"}</definedName>
    <definedName name="fggf" hidden="1">{#N/A,#N/A,TRUE,"Cover sheet";#N/A,#N/A,TRUE,"INPUTS";#N/A,#N/A,TRUE,"OUTPUTS";#N/A,#N/A,TRUE,"VALUATION"}</definedName>
    <definedName name="fggfdfgf" hidden="1">{#N/A,#N/A,FALSE,"Aging Summary";#N/A,#N/A,FALSE,"Ratio Analysis";#N/A,#N/A,FALSE,"Test 120 Day Accts";#N/A,#N/A,FALSE,"Tickmarks"}</definedName>
    <definedName name="FGGH" hidden="1">#REF!</definedName>
    <definedName name="FGGHFGHFGH" hidden="1">#REF!</definedName>
    <definedName name="fgghg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fgghmn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FGGHSF" hidden="1">#REF!</definedName>
    <definedName name="fggz" hidden="1">{"גביה התחלה 1",#N/A,FALSE,"ינואר 02";"גביה התחלה 2",#N/A,FALSE,"ינואר 02";"גביה  התחלה 3",#N/A,FALSE,"ינואר 02"}</definedName>
    <definedName name="fgh" hidden="1">{#N/A,#N/A,FALSE,"ORIX CSC"}</definedName>
    <definedName name="fghdggrtgr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fghdhgdfhfd" hidden="1">{"equity comps",#N/A,FALSE,"CS Comps";"equity comps",#N/A,FALSE,"PS Comps";"equity comps",#N/A,FALSE,"GIC_Comps";"equity comps",#N/A,FALSE,"GIC2_Comps"}</definedName>
    <definedName name="FGHFG" hidden="1">#REF!</definedName>
    <definedName name="fghfgh" hidden="1">{"away stand alones",#N/A,FALSE,"Target"}</definedName>
    <definedName name="fghfghfg" hidden="1">#REF!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FH" hidden="1">#REF!</definedName>
    <definedName name="FGHFGHSD" hidden="1">#REF!</definedName>
    <definedName name="fghgf" hidden="1">#N/A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j" hidden="1">#N/A</definedName>
    <definedName name="fghjdfj" hidden="1">#REF!</definedName>
    <definedName name="fghjkhjk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fghkfghkf" hidden="1">#REF!</definedName>
    <definedName name="fghkfghkghj" hidden="1">#REF!</definedName>
    <definedName name="fghkjfghkfghkf" hidden="1">#REF!</definedName>
    <definedName name="fghmmyu" hidden="1">{"Per Brand",#N/A,FALSE,"Eq. cases-TDBI per brand"}</definedName>
    <definedName name="fgj" hidden="1">{#N/A,#N/A,FALSE,"ACQ_GRAPHS";#N/A,#N/A,FALSE,"T_1 GRAPHS";#N/A,#N/A,FALSE,"T_2 GRAPHS";#N/A,#N/A,FALSE,"COMB_GRAPHS"}</definedName>
    <definedName name="fgjhfgjhgj" hidden="1">{"comp1",#N/A,FALSE,"COMPS";"footnotes",#N/A,FALSE,"COMPS"}</definedName>
    <definedName name="fgjsfg" hidden="1">{"Pulp Production",#N/A,FALSE,"Pulp";"Pulp Earnings",#N/A,FALSE,"Pulp"}</definedName>
    <definedName name="fgjxfyj" hidden="1">{#N/A,#N/A,FALSE,"plan";#N/A,#N/A,FALSE,"history";#N/A,#N/A,FALSE,"Prodinv";#N/A,#N/A,FALSE,"HISTGRAPH"}</definedName>
    <definedName name="fgjxfyj_1" hidden="1">{#N/A,#N/A,FALSE,"plan";#N/A,#N/A,FALSE,"history";#N/A,#N/A,FALSE,"Prodinv";#N/A,#N/A,FALSE,"HISTGRAPH"}</definedName>
    <definedName name="fgjxfyj_2" hidden="1">{#N/A,#N/A,FALSE,"plan";#N/A,#N/A,FALSE,"history";#N/A,#N/A,FALSE,"Prodinv";#N/A,#N/A,FALSE,"HISTGRAPH"}</definedName>
    <definedName name="fgjxfyj_3" hidden="1">{#N/A,#N/A,FALSE,"plan";#N/A,#N/A,FALSE,"history";#N/A,#N/A,FALSE,"Prodinv";#N/A,#N/A,FALSE,"HISTGRAPH"}</definedName>
    <definedName name="fgkjkh" hidden="1">{#N/A,#N/A,FALSE,"REPORT"}</definedName>
    <definedName name="fgr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fgsdfgg" hidden="1">{#N/A,#N/A,FALSE,"Aging Summary";#N/A,#N/A,FALSE,"Ratio Analysis";#N/A,#N/A,FALSE,"Test 120 Day Accts";#N/A,#N/A,FALSE,"Tickmarks"}</definedName>
    <definedName name="fgsg" hidden="1">{"consolidated",#N/A,FALSE,"Sheet1";"cms",#N/A,FALSE,"Sheet1";"fse",#N/A,FALSE,"Sheet1"}</definedName>
    <definedName name="fgx" hidden="1">#REF!</definedName>
    <definedName name="fgyd" hidden="1">{#N/A,#N/A,FALSE,"Tabelle1"}</definedName>
    <definedName name="fh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hartz" hidden="1">{#N/A,#N/A,FALSE,"Tabelle1"}</definedName>
    <definedName name="FHDI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jgfhd" hidden="1">{"mgmt forecast",#N/A,FALSE,"Mgmt Forecast";"dcf table",#N/A,FALSE,"Mgmt Forecast";"sensitivity",#N/A,FALSE,"Mgmt Forecast";"table inputs",#N/A,FALSE,"Mgmt Forecast";"calculations",#N/A,FALSE,"Mgmt Forecast"}</definedName>
    <definedName name="fhdjsfa">#REF!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hidden="1">{"hiden",#N/A,FALSE,"14";"hidden",#N/A,FALSE,"16";"hidden",#N/A,FALSE,"18";"hidden",#N/A,FALSE,"20"}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fhf" hidden="1">{#N/A,#N/A,FALSE,"Bericht 2";#N/A,#N/A,FALSE,"Bericht 3";#N/A,#N/A,FALSE,"Bericht 1"}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rghgrd" hidden="1">{"DCF1",#N/A,FALSE,"SIERRA DCF";"MATRIX1",#N/A,FALSE,"SIERRA DCF"}</definedName>
    <definedName name="fhsdfghsfdg" hidden="1">#REF!</definedName>
    <definedName name="fhskfs" hidden="1">{"mgmt forecast",#N/A,FALSE,"Mgmt Forecast";"dcf table",#N/A,FALSE,"Mgmt Forecast";"sensitivity",#N/A,FALSE,"Mgmt Forecast";"table inputs",#N/A,FALSE,"Mgmt Forecast";"calculations",#N/A,FALSE,"Mgmt Forecast"}</definedName>
    <definedName name="fi" hidden="1">#REF!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cha" hidden="1">{#N/A,#N/A,FALSE,"RESUMEN ECON.";#N/A,#N/A,FALSE,"Costos de R.H.";#N/A,#N/A,FALSE,"COSTO HW";#N/A,#N/A,FALSE,"CUADROS";#N/A,#N/A,FALSE,"SCADA´s";#N/A,#N/A,FALSE,"PRECIOS EQUIPOS"}</definedName>
    <definedName name="FiCo" hidden="1">#REF!</definedName>
    <definedName name="FIDELIDAD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FIEL7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Fig_Qty1" hidden="1">#REF!</definedName>
    <definedName name="Figuren" hidden="1">#REF!,#REF!</definedName>
    <definedName name="FII" hidden="1">{#N/A,#N/A,FALSE,"Presentation by Unit";#N/A,#N/A,FALSE,"Presentation by BD";#N/A,#N/A,FALSE,"Presentation Split by Biggest U";#N/A,#N/A,FALSE,"Presentation Split by Area";#N/A,#N/A,FALSE,"Presentation Split by BD"}</definedName>
    <definedName name="fikf" hidden="1">{#N/A,#N/A,FALSE,"Aging Summary";#N/A,#N/A,FALSE,"Ratio Analysis";#N/A,#N/A,FALSE,"Test 120 Day Accts";#N/A,#N/A,FALSE,"Tickmarks"}</definedName>
    <definedName name="fil" hidden="1">#REF!</definedName>
    <definedName name="File">#REF!</definedName>
    <definedName name="File.Type" hidden="1">#REF!</definedName>
    <definedName name="File_Date">#REF!</definedName>
    <definedName name="filename_PWC">#REF!</definedName>
    <definedName name="filing_date">#REF!</definedName>
    <definedName name="FILL" hidden="1">#REF!</definedName>
    <definedName name="FILL2" hidden="1">#REF!</definedName>
    <definedName name="FillRate">#REF!</definedName>
    <definedName name="filna" hidden="1">{"'OBT_6M_30_6'!$S$1:$AE$53"}</definedName>
    <definedName name="Filter" hidden="1">#REF!</definedName>
    <definedName name="filterdatabase" hidden="1">#REF!</definedName>
    <definedName name="FILTROCINEINV">#REF!</definedName>
    <definedName name="FILTROINFL">#REF!</definedName>
    <definedName name="FIMeXToEUR" hidden="1">1/EUReXToFIM</definedName>
    <definedName name="fin" hidden="1">{"rev_history_revenueDetail",#N/A,FALSE,"historical rev us";"rev_history_minutesDetail",#N/A,FALSE,"historical rev us"}</definedName>
    <definedName name="Fin_Exp">#REF!</definedName>
    <definedName name="Final_Area_Name17" hidden="1">#REF!</definedName>
    <definedName name="Final_Area_Name6" hidden="1">#REF!</definedName>
    <definedName name="Final_Area_Name7" hidden="1">#REF!</definedName>
    <definedName name="Final_Area_Name8" hidden="1">#REF!</definedName>
    <definedName name="Final_Area6" hidden="1">#REF!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S" hidden="1">#REF!</definedName>
    <definedName name="FINAN">#REF!</definedName>
    <definedName name="finance" hidden="1">{"standalone1",#N/A,FALSE,"DCFBase";"standalone2",#N/A,FALSE,"DCFBase"}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inancial_Overview_Dental_Range" hidden="1">#REF!</definedName>
    <definedName name="Financial_Overview_Medical_Range" hidden="1">#REF!</definedName>
    <definedName name="financials_product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FINANCING_CASH" hidden="1">"FINANCING_CASH"</definedName>
    <definedName name="finans" hidden="1">{#N/A,#N/A,FALSE,"Antony Financials";#N/A,#N/A,FALSE,"Cowboy Financials";#N/A,#N/A,FALSE,"Combined";#N/A,#N/A,FALSE,"Valuematrix";#N/A,#N/A,FALSE,"DCFAntony";#N/A,#N/A,FALSE,"DCFCowboy";#N/A,#N/A,FALSE,"DCFCombined"}</definedName>
    <definedName name="Findit" hidden="1">{#N/A,#N/A,FALSE,"Aging Summary";#N/A,#N/A,FALSE,"Ratio Analysis";#N/A,#N/A,FALSE,"Test 120 Day Accts";#N/A,#N/A,FALSE,"Tickmarks"}</definedName>
    <definedName name="Findit_1" hidden="1">{#N/A,#N/A,FALSE,"Aging Summary";#N/A,#N/A,FALSE,"Ratio Analysis";#N/A,#N/A,FALSE,"Test 120 Day Accts";#N/A,#N/A,FALSE,"Tickmarks"}</definedName>
    <definedName name="Findit_2" hidden="1">{#N/A,#N/A,FALSE,"Aging Summary";#N/A,#N/A,FALSE,"Ratio Analysis";#N/A,#N/A,FALSE,"Test 120 Day Accts";#N/A,#N/A,FALSE,"Tickmarks"}</definedName>
    <definedName name="Findit_3" hidden="1">{#N/A,#N/A,FALSE,"Aging Summary";#N/A,#N/A,FALSE,"Ratio Analysis";#N/A,#N/A,FALSE,"Test 120 Day Accts";#N/A,#N/A,FALSE,"Tickmarks"}</definedName>
    <definedName name="fine" hidden="1">{#N/A,#N/A,FALSE,"RESUMEN ECON.";#N/A,#N/A,FALSE,"Costos de R.H.";#N/A,#N/A,FALSE,"COSTO HW";#N/A,#N/A,FALSE,"CUADROS";#N/A,#N/A,FALSE,"SCADA´s";#N/A,#N/A,FALSE,"PRECIOS EQUIPOS"}</definedName>
    <definedName name="fins1" hidden="1">{#N/A,#N/A,FALSE,"Calc";#N/A,#N/A,FALSE,"Sensitivity";#N/A,#N/A,FALSE,"LT Earn.Dil.";#N/A,#N/A,FALSE,"Dil. AVP"}</definedName>
    <definedName name="FINUS">#REF!</definedName>
    <definedName name="first_forecast_period">#REF!</definedName>
    <definedName name="first_forecast_period_number">#REF!</definedName>
    <definedName name="first_forecast_year_number">#REF!</definedName>
    <definedName name="FirstPlotDate" hidden="1">#REF!</definedName>
    <definedName name="Fiscal_Year1" hidden="1">#REF!</definedName>
    <definedName name="Fiscal_Year10" hidden="1">#REF!</definedName>
    <definedName name="Fiscal_Year11" hidden="1">#REF!</definedName>
    <definedName name="Fiscal_Year12" hidden="1">#REF!</definedName>
    <definedName name="Fiscal_Year15" hidden="1">#REF!</definedName>
    <definedName name="Fiscal_Year17" hidden="1">#REF!</definedName>
    <definedName name="Fiscal_Year2" hidden="1">#REF!</definedName>
    <definedName name="Fiscal_Year20" hidden="1">#REF!</definedName>
    <definedName name="Fiscal_Year21" hidden="1">#REF!</definedName>
    <definedName name="Fiscal_Year22" hidden="1">#REF!</definedName>
    <definedName name="Fiscal_Year23" hidden="1">#REF!</definedName>
    <definedName name="Fiscal_Year3" hidden="1">#REF!</definedName>
    <definedName name="Fiscal_Year5" hidden="1">#REF!</definedName>
    <definedName name="Fiscal_Year6" hidden="1">#REF!</definedName>
    <definedName name="Fiscal_Year7" hidden="1">#REF!</definedName>
    <definedName name="Fiscal_Year8" hidden="1">#REF!</definedName>
    <definedName name="Fiscal_Year9" hidden="1">#REF!</definedName>
    <definedName name="FiterDatabase" hidden="1">#REF!</definedName>
    <definedName name="five" hidden="1">#REF!,#REF!</definedName>
    <definedName name="fix" hidden="1">#REF!</definedName>
    <definedName name="fixed" hidden="1">{#N/A,#N/A,FALSE,"SF"}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_asset_life">#REF!</definedName>
    <definedName name="Fixed_Assets_return">#REF!</definedName>
    <definedName name="Fixed_COGS">#REF!</definedName>
    <definedName name="Fixed_SAG">#REF!</definedName>
    <definedName name="Fixed_SGA">#REF!</definedName>
    <definedName name="FIXFLOAT">#REF!</definedName>
    <definedName name="FJ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fjdalöfjdsalköfdjsalö" hidden="1">{#N/A,#N/A,TRUE,"Cover sheet";#N/A,#N/A,TRUE,"INPUTS";#N/A,#N/A,TRUE,"OUTPUTS";#N/A,#N/A,TRUE,"VALUATION"}</definedName>
    <definedName name="FJEZK" hidden="1">{#N/A,#N/A,FALSE,"Pharm";#N/A,#N/A,FALSE,"WWCM"}</definedName>
    <definedName name="fjjdj" hidden="1">{#N/A,#N/A,FALSE,"Bank Rec Cover Sheet";#N/A,#N/A,FALSE,"Bank Rec Details"}</definedName>
    <definedName name="fjlòjfdlkj" hidden="1">#REF!</definedName>
    <definedName name="fjsdjfjkd" hidden="1">{#N/A,#N/A,FALSE,"Financial";#N/A,#N/A,FALSE,"Balance Sheet";#N/A,#N/A,FALSE,"Income stmt";#N/A,#N/A,FALSE,"Ratio"}</definedName>
    <definedName name="fjzuutut" hidden="1">{#N/A,#N/A,FALSE,"Tabelle1"}</definedName>
    <definedName name="fkeo" hidden="1">#REF!</definedName>
    <definedName name="fkmc" hidden="1">{#N/A,#N/A,FALSE,"OMM III";#N/A,#N/A,FALSE,"1995 PLAN";#N/A,#N/A,FALSE,"1995 TARGET";#N/A,#N/A,FALSE,"1995 ADJUSTED"}</definedName>
    <definedName name="fkmc_1" hidden="1">{#N/A,#N/A,FALSE,"OMM III";#N/A,#N/A,FALSE,"1995 PLAN";#N/A,#N/A,FALSE,"1995 TARGET";#N/A,#N/A,FALSE,"1995 ADJUSTED"}</definedName>
    <definedName name="fkmc_2" hidden="1">{#N/A,#N/A,FALSE,"OMM III";#N/A,#N/A,FALSE,"1995 PLAN";#N/A,#N/A,FALSE,"1995 TARGET";#N/A,#N/A,FALSE,"1995 ADJUSTED"}</definedName>
    <definedName name="fkmc_3" hidden="1">{#N/A,#N/A,FALSE,"OMM III";#N/A,#N/A,FALSE,"1995 PLAN";#N/A,#N/A,FALSE,"1995 TARGET";#N/A,#N/A,FALSE,"1995 ADJUSTED"}</definedName>
    <definedName name="fl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Fla" hidden="1">1</definedName>
    <definedName name="Flight" hidden="1">{#N/A,#N/A,FALSE,"OMM III";#N/A,#N/A,FALSE,"1995 PLAN";#N/A,#N/A,FALSE,"1995 TARGET";#N/A,#N/A,FALSE,"1995 ADJUSTED"}</definedName>
    <definedName name="Flight_1" hidden="1">{#N/A,#N/A,FALSE,"OMM III";#N/A,#N/A,FALSE,"1995 PLAN";#N/A,#N/A,FALSE,"1995 TARGET";#N/A,#N/A,FALSE,"1995 ADJUSTED"}</definedName>
    <definedName name="Flight_2" hidden="1">{#N/A,#N/A,FALSE,"OMM III";#N/A,#N/A,FALSE,"1995 PLAN";#N/A,#N/A,FALSE,"1995 TARGET";#N/A,#N/A,FALSE,"1995 ADJUSTED"}</definedName>
    <definedName name="Flight_3" hidden="1">{#N/A,#N/A,FALSE,"OMM III";#N/A,#N/A,FALSE,"1995 PLAN";#N/A,#N/A,FALSE,"1995 TARGET";#N/A,#N/A,FALSE,"1995 ADJUSTED"}</definedName>
    <definedName name="Flux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lwquality">#REF!</definedName>
    <definedName name="FLWWORKCAP">#REF!</definedName>
    <definedName name="FLY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fm" hidden="1">{"summary1",#N/A,TRUE,"Comps";"summary2",#N/A,TRUE,"Comps";"summary3",#N/A,TRUE,"Comps"}</definedName>
    <definedName name="FMI" hidden="1">{#N/A,#N/A,FALSE,"Assessment";#N/A,#N/A,FALSE,"Staffing";#N/A,#N/A,FALSE,"Hires";#N/A,#N/A,FALSE,"Assumptions"}</definedName>
    <definedName name="FMittelAnfangPeriode" hidden="1">#REF!</definedName>
    <definedName name="FMittelAnfangPeriode_" hidden="1">#REF!</definedName>
    <definedName name="FMittelEndePeriode" hidden="1">#REF!</definedName>
    <definedName name="FMittelEndePeriode_" hidden="1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nfgngf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nioeurg" hidden="1">#REF!</definedName>
    <definedName name="fnnfgnf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o" hidden="1">{#N/A,#N/A,FALSE,"SINTESI GESTIONALE";#N/A,#N/A,FALSE,"all.1 - LAVORO";#N/A,#N/A,FALSE,"all. 2 - SPESE AMM.TIVE";#N/A,#N/A,FALSE," SINTESI CIVILISTICO";#N/A,#N/A,FALSE,"Commerciale"}</definedName>
    <definedName name="FOCVAT">#REF!</definedName>
    <definedName name="fodata">#REF!</definedName>
    <definedName name="foewi" hidden="1">#REF!</definedName>
    <definedName name="foo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r_EBIT_Adj">#REF!</definedName>
    <definedName name="For_EBIT_Adj_05">#REF!</definedName>
    <definedName name="ForderungenGgKdn" hidden="1">#REF!</definedName>
    <definedName name="ForderungenGgKdn_" hidden="1">#REF!</definedName>
    <definedName name="Forecast" hidden="1">#REF!</definedName>
    <definedName name="Forecast_Year">#REF!</definedName>
    <definedName name="ForecastPeriod1">#REF!</definedName>
    <definedName name="ForecastPeriod2">#REF!</definedName>
    <definedName name="ForecastPeriod3">#REF!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eign_Lines_Avail">#REF!</definedName>
    <definedName name="Foreign_MinLiq">#REF!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mat">#REF!</definedName>
    <definedName name="format1_4">#REF!</definedName>
    <definedName name="Formatted" hidden="1">{"'Sheet1'!$A$1:$F$101"}</definedName>
    <definedName name="FormCreate">#REF!</definedName>
    <definedName name="FormDescr">#REF!</definedName>
    <definedName name="FormEnviro">#REF!</definedName>
    <definedName name="FormGroup">#REF!</definedName>
    <definedName name="FormInfo">#REF!</definedName>
    <definedName name="FormLgName">#REF!</definedName>
    <definedName name="FormName">#REF!</definedName>
    <definedName name="FormSeqNum">#REF!</definedName>
    <definedName name="FormsFlowWorkbook" hidden="1">#REF!</definedName>
    <definedName name="FormShDescr">#REF!</definedName>
    <definedName name="FormShName">#REF!</definedName>
    <definedName name="FormStyleNum">#REF!</definedName>
    <definedName name="FormWorkFlow">#REF!</definedName>
    <definedName name="FORMZ2" hidden="1">{"fixass1",#N/A,FALSE,"Sheet1";"fixass2",#N/A,FALSE,"Sheet1";"invest",#N/A,FALSE,"Sheet1"}</definedName>
    <definedName name="Fortis">#REF!</definedName>
    <definedName name="Fortis1">#REF!</definedName>
    <definedName name="four" hidden="1">#REF!,#REF!,#REF!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P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fqlreiq" hidden="1">#REF!</definedName>
    <definedName name="fqwe" hidden="1">{"Summary",#N/A,FALSE,"Model"}</definedName>
    <definedName name="fqwe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qzefezrgfazegf" hidden="1">{#N/A,#N/A,FALSE,"A"}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4rd" hidden="1">{#N/A,#N/A,TRUE,"Main Issues";#N/A,#N/A,TRUE,"Income statement ($)"}</definedName>
    <definedName name="frac">#REF!</definedName>
    <definedName name="FRANCE" hidden="1">{#N/A,#N/A,FALSE,"MONTHDET";#N/A,#N/A,FALSE,"ACTUAL"}</definedName>
    <definedName name="FRANCHISE">#REF!</definedName>
    <definedName name="franck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franco" hidden="1">{"comps",#N/A,FALSE,"HANDPACK";"footnotes",#N/A,FALSE,"HANDPACK"}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e" hidden="1">#N/A</definedName>
    <definedName name="fred" hidden="1">{#N/A,#N/A,TRUE,"Voorblad A";#N/A,#N/A,TRUE,"Table of Content FinCom A";#N/A,#N/A,TRUE,"A1-Summ- Key Figures";#N/A,#N/A,TRUE,"A2-Summ Month Man";#N/A,#N/A,TRUE,"Summary Telfort";#N/A,#N/A,TRUE,"A4-P&amp;L by Old org.";#N/A,#N/A,TRUE,"Summary Fixed";#N/A,#N/A,TRUE,"Summary Mobile";#N/A,#N/A,TRUE,"A6-Bal_Sheet CF by Old org. "}</definedName>
    <definedName name="Freq1">#REF!</definedName>
    <definedName name="Frequency">#REF!</definedName>
    <definedName name="fre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freya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XToEUR" hidden="1">1/EUReXToFRF</definedName>
    <definedName name="Fromageries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frq_ess">#REF!</definedName>
    <definedName name="frsaf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rtu" hidden="1">#REF!</definedName>
    <definedName name="fs" hidden="1">{"'Page 2-4'!$A$1:$O$47","'Page 2-2'!$A$1:$P$58"}</definedName>
    <definedName name="fsae" hidden="1">{#N/A,#N/A,FALSE,"TAB.12"}</definedName>
    <definedName name="fsafad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sasdf" hidden="1">{#N/A,#N/A,FALSE,"Brand YTD";#N/A,#N/A,FALSE,"Brand PTD";#N/A,#N/A,FALSE,"Brand QTD";#N/A,#N/A,FALSE,"Brand Wkly"}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VAT">#REF!</definedName>
    <definedName name="fsd" hidden="1">{#N/A,#N/A,FALSE,"Sheet1"}</definedName>
    <definedName name="fsdafdsa" hidden="1">{"SUM",#N/A,FALSE,"Details (2)"}</definedName>
    <definedName name="fsda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sdbdf" hidden="1">"c330"</definedName>
    <definedName name="fsdds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F" hidden="1">{"IS FE with Ratios",#N/A,FALSE,"Far East";"PF CF Far East",#N/A,FALSE,"Far East";"DCF Far East Matrix",#N/A,FALSE,"Far East"}</definedName>
    <definedName name="fsdf2" hidden="1">{"'1-TheatreBkgs'!$A$1:$L$102"}</definedName>
    <definedName name="fsdfdfa" hidden="1">{"page1",#N/A,FALSE,"BHCOMPC5";"page2",#N/A,FALSE,"BHCOMPC5";"page3",#N/A,FALSE,"BHCOMPC5";"page4",#N/A,FALSE,"BHCOMPC5"}</definedName>
    <definedName name="fsdfg" hidden="1">{#N/A,#N/A,FALSE,"Presentation by Unit";#N/A,#N/A,FALSE,"Presentation by BD";#N/A,#N/A,FALSE,"Presentation Split by Biggest U";#N/A,#N/A,FALSE,"Presentation Split by Area";#N/A,#N/A,FALSE,"Presentation Split by BD"}</definedName>
    <definedName name="FSDFSDF" hidden="1">#REF!</definedName>
    <definedName name="fsdfsf" hidden="1">#REF!</definedName>
    <definedName name="FSDG" hidden="1">{#N/A,#N/A,FALSE,"RIEP"}</definedName>
    <definedName name="FSDG_1" hidden="1">{#N/A,#N/A,FALSE,"RIEP"}</definedName>
    <definedName name="FSDG_2" hidden="1">{#N/A,#N/A,FALSE,"RIEP"}</definedName>
    <definedName name="FSDG_3" hidden="1">{#N/A,#N/A,FALSE,"RIEP"}</definedName>
    <definedName name="fsdsfafd" hidden="1">{"CSheet",#N/A,FALSE,"C";"SmCap",#N/A,FALSE,"VAL1";"GulfCoast",#N/A,FALSE,"VAL1";"nav",#N/A,FALSE,"NAV";"Summary",#N/A,FALSE,"NAV"}</definedName>
    <definedName name="fsdwsg" hidden="1">{"KPI EURO",#N/A,FALSE,"kpi";"INDICATORI EURO",#N/A,FALSE,"confronti";"DEACTIVATION",#N/A,FALSE,"deact";"OTHER EURO",#N/A,FALSE,"OTHER";"USAGE OUT VAR",#N/A,FALSE,"trend";"USAGE IN",#N/A,FALSE,"trend";"OUT MIN",#N/A,FALSE,"trend"}</definedName>
    <definedName name="fse" hidden="1">{#N/A,#N/A,FALSE,"Sheet1"}</definedName>
    <definedName name="fsf" hidden="1">#REF!</definedName>
    <definedName name="fsfa" hidden="1">{"SchL1",#N/A,FALSE,"Schedules";"SchL2",#N/A,FALSE,"Schedules"}</definedName>
    <definedName name="fsfa_1" hidden="1">{"SchL1",#N/A,FALSE,"Schedules";"SchL2",#N/A,FALSE,"Schedules"}</definedName>
    <definedName name="fsfa_2" hidden="1">{"SchL1",#N/A,FALSE,"Schedules";"SchL2",#N/A,FALSE,"Schedules"}</definedName>
    <definedName name="fsfa_3" hidden="1">{"SchL1",#N/A,FALSE,"Schedules";"SchL2",#N/A,FALSE,"Schedules"}</definedName>
    <definedName name="fsfdgsfdhj" hidden="1">#REF!</definedName>
    <definedName name="fsff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fsfs" hidden="1">{#N/A,#N/A,FALSE,"Calc";#N/A,#N/A,FALSE,"Sensitivity";#N/A,#N/A,FALSE,"LT Earn.Dil.";#N/A,#N/A,FALSE,"Dil. AVP"}</definedName>
    <definedName name="fsfsd" hidden="1">{#N/A,#N/A,TRUE,"RESUMEN ECON.";#N/A,#N/A,TRUE,"Costos de R.H.";#N/A,#N/A,TRUE,"COSTO HW";#N/A,#N/A,TRUE,"CUADROS";#N/A,#N/A,TRUE,"SCADA´s";#N/A,#N/A,TRUE,"PRECIOS EQUIPOS"}</definedName>
    <definedName name="fsfsdfsdfsdfzefr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fsgaafdg" hidden="1">#REF!</definedName>
    <definedName name="fsgdr" hidden="1">{"FCB_ALL",#N/A,FALSE,"FCB"}</definedName>
    <definedName name="fsgfg" hidden="1">{#N/A,#N/A,FALSE,"Bericht 2";#N/A,#N/A,FALSE,"Bericht 3";#N/A,#N/A,FALSE,"Bericht 1"}</definedName>
    <definedName name="fsgfwg" hidden="1">{#N/A,#N/A,FALSE,"Summary Indicator";#N/A,#N/A,FALSE,"summary Pl";"ytd ytg fy",#N/A,FALSE," P&amp;L completo ytd ytg";#N/A,#N/A,FALSE,"Highlights BS ";#N/A,#N/A,FALSE,"CF ";#N/A,#N/A,FALSE,"CAP EMPL";#N/A,#N/A,FALSE,"Demand &amp; ARPU";#N/A,#N/A,FALSE,"TRAFFIC";#N/A,#N/A,FALSE,"Acquisition costs";#N/A,#N/A,FALSE,"OPEX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fshzurt" hidden="1">{#N/A,#N/A,FALSE,"Bericht 2";#N/A,#N/A,FALSE,"Bericht 3";#N/A,#N/A,FALSE,"Bericht 1"}</definedName>
    <definedName name="FSoPacific" hidden="1">{"BS",#N/A,FALSE,"USA"}</definedName>
    <definedName name="fsr" hidden="1">{"FCB_ALL",#N/A,FALSE,"FCB"}</definedName>
    <definedName name="fssdf" hidden="1">#N/A</definedName>
    <definedName name="fsv" hidden="1">{"FCB_ALL",#N/A,FALSE,"FCB";"GREY_ALL",#N/A,FALSE,"GREY"}</definedName>
    <definedName name="ftghvgh" hidden="1">{#N/A,#N/A,FALSE,"Assessment";#N/A,#N/A,FALSE,"Staffing";#N/A,#N/A,FALSE,"Hires";#N/A,#N/A,FALSE,"Assumptions"}</definedName>
    <definedName name="ftyf" hidden="1">{"FCB_ALL",#N/A,FALSE,"FCB";"GREY_ALL",#N/A,FALSE,"GREY"}</definedName>
    <definedName name="fu" hidden="1">{"CHART3A",#N/A,FALSE,"CHART12"}</definedName>
    <definedName name="fuck" hidden="1">{#N/A,#N/A,FALSE,"Capital Costs";#N/A,#N/A,FALSE,"Depreciation (Book)";#N/A,#N/A,FALSE,"Depreciation (Tax)"}</definedName>
    <definedName name="fuck2" hidden="1">{#N/A,#N/A,FALSE,"Aging Summary";#N/A,#N/A,FALSE,"Ratio Analysis";#N/A,#N/A,FALSE,"Test 120 Day Accts";#N/A,#N/A,FALSE,"Tickmarks"}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ffuy" hidden="1">{#N/A,#N/A,FALSE,"Cover";"outputs total",#N/A,FALSE,"Outputs"}</definedName>
    <definedName name="FUFU" hidden="1">{#N/A,#N/A,FALSE,"2Q Revenue to go Regions";#N/A,#N/A,FALSE,"3Q Revenue to go Regions";#N/A,#N/A,FALSE,"4Q Revenue to go Regions";#N/A,#N/A,FALSE,"1996 Revenue to go Regions";#N/A,#N/A,FALSE,"USD 2Q Revenue to go Regions";#N/A,#N/A,FALSE,"USD 3Q Revenue to go Regions";#N/A,#N/A,FALSE,"USD 4Q Revenue to go Regions";#N/A,#N/A,FALSE,"USD 1996 Revenue to go Regions"}</definedName>
    <definedName name="fujfui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fukyfuikyhv" hidden="1">#REF!</definedName>
    <definedName name="FundCode" hidden="1">#REF!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rgo" hidden="1">{#N/A,#N/A,TRUE,"Cover sheet";#N/A,#N/A,TRUE,"DCF analysis";#N/A,#N/A,TRUE,"WACC calculation"}</definedName>
    <definedName name="fuyituy" hidden="1">#REF!</definedName>
    <definedName name="fv" hidden="1">#REF!</definedName>
    <definedName name="fvd" hidden="1">#REF!</definedName>
    <definedName name="FVG" hidden="1">{#N/A,#N/A,FALSE,"Pharm";#N/A,#N/A,FALSE,"WWCM"}</definedName>
    <definedName name="FVVVVVV" hidden="1">{#N/A,#N/A,FALSE,"rs2a.xls";#N/A,#N/A,FALSE,"rs2.xls";#N/A,#N/A,FALSE,"resmensuels";#N/A,#N/A,FALSE,"taborsas.xls"}</definedName>
    <definedName name="FVVVVVV_1" hidden="1">{#N/A,#N/A,FALSE,"rs2a.xls";#N/A,#N/A,FALSE,"rs2.xls";#N/A,#N/A,FALSE,"resmensuels";#N/A,#N/A,FALSE,"taborsas.xls"}</definedName>
    <definedName name="FVVVVVV_2" hidden="1">{#N/A,#N/A,FALSE,"rs2a.xls";#N/A,#N/A,FALSE,"rs2.xls";#N/A,#N/A,FALSE,"resmensuels";#N/A,#N/A,FALSE,"taborsas.xls"}</definedName>
    <definedName name="FVVVVVV_3" hidden="1">{#N/A,#N/A,FALSE,"rs2a.xls";#N/A,#N/A,FALSE,"rs2.xls";#N/A,#N/A,FALSE,"resmensuels";#N/A,#N/A,FALSE,"taborsas.xls"}</definedName>
    <definedName name="FVVVVVV_4" hidden="1">{#N/A,#N/A,FALSE,"rs2a.xls";#N/A,#N/A,FALSE,"rs2.xls";#N/A,#N/A,FALSE,"resmensuels";#N/A,#N/A,FALSE,"taborsas.xls"}</definedName>
    <definedName name="FVVVVVV_5" hidden="1">{#N/A,#N/A,FALSE,"rs2a.xls";#N/A,#N/A,FALSE,"rs2.xls";#N/A,#N/A,FALSE,"resmensuels";#N/A,#N/A,FALSE,"taborsas.xls"}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ffwef" hidden="1">#REF!</definedName>
    <definedName name="fx_rec_mth">#REF!</definedName>
    <definedName name="fx_rec_ytd">#REF!</definedName>
    <definedName name="FXAccountsPercentageMPAD">#REF!</definedName>
    <definedName name="fxbal">#REF!</definedName>
    <definedName name="fxbudget" hidden="1">{#N/A,#N/A,FALSE,"1997 BUDGET VS. 1996 FORECAST";#N/A,#N/A,FALSE,"RECONCILIATION";#N/A,#N/A,FALSE,"SUMMARY P&amp;L";#N/A,#N/A,FALSE,"INCOME STATEMENT";#N/A,#N/A,FALSE,"SUB REVENUE";#N/A,#N/A,FALSE,"AD REVENUE";#N/A,#N/A,FALSE,"TOTAL REVENUE";#N/A,#N/A,FALSE,"RIGHTS";#N/A,#N/A,FALSE,"MUSIC FEES";#N/A,#N/A,FALSE,"G&amp;A EXPENSE";#N/A,#N/A,FALSE,"G&amp;A EXPL.";#N/A,#N/A,FALSE,"PROGRAMMING";#N/A,#N/A,FALSE,"PROGRAMMING EXPL.";#N/A,#N/A,FALSE,"REMOTE PROD. EXP. ";#N/A,#N/A,FALSE,"REMOTE SUPPORT";#N/A,#N/A,FALSE,"REMOTE PROD. EXPL.";#N/A,#N/A,FALSE,"AFFILIATE SALES";#N/A,#N/A,FALSE,"AFF. SALES EXPL.";#N/A,#N/A,FALSE,"MARKETING";#N/A,#N/A,FALSE,"MARKETING EXPL.";#N/A,#N/A,FALSE,"AD SALES";#N/A,#N/A,FALSE,"AD SALES EXPL.";#N/A,#N/A,FALSE,"ALLOCATED REVENUE";#N/A,#N/A,FALSE,"ALLOCATED EXPENSE";#N/A,#N/A,FALSE,"SPORTSCOM";#N/A,#N/A,FALSE,"DEPRECIATION";#N/A,#N/A,FALSE,"CAPITAL ";#N/A,#N/A,FALSE,"AFF. FILE";#N/A,#N/A,FALSE,"PAYROLL";#N/A,#N/A,FALSE,"PAYROLL SUMMARY"}</definedName>
    <definedName name="FXCOGS">#REF!</definedName>
    <definedName name="FXfromAccounts">#REF!</definedName>
    <definedName name="FXfromIssuing">#REF!</definedName>
    <definedName name="fxjnn" hidden="1">{#N/A,#N/A,FALSE,"WEEK (2)"}</definedName>
    <definedName name="fxjnn_1" hidden="1">{#N/A,#N/A,FALSE,"WEEK (2)"}</definedName>
    <definedName name="fxjnn_2" hidden="1">{#N/A,#N/A,FALSE,"WEEK (2)"}</definedName>
    <definedName name="fxjnn_3" hidden="1">{#N/A,#N/A,FALSE,"WEEK (2)"}</definedName>
    <definedName name="FY" hidden="1">41379.5438773148</definedName>
    <definedName name="FY_DATE" hidden="1">"FY_DATE"</definedName>
    <definedName name="FY13assets" hidden="1">#REF!</definedName>
    <definedName name="FY14additions" hidden="1">#REF!</definedName>
    <definedName name="fyColHeadingfyColHeading">#REF!</definedName>
    <definedName name="fyCoverDate">#REF!</definedName>
    <definedName name="fyCurrencyUnit">#REF!</definedName>
    <definedName name="fyjhgjdtyh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fyjhgjdtyh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fyjhgjdtyh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fyjhgjdtyh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fySectionName">#REF!</definedName>
    <definedName name="fySheetName">#REF!</definedName>
    <definedName name="fySubsectName">#REF!</definedName>
    <definedName name="fyul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FZCC" hidden="1">#REF!</definedName>
    <definedName name="fzerfzefazefrefv" hidden="1">{#N/A,#N/A,FALSE,"pl";#N/A,#N/A,FALSE,"bs";#N/A,#N/A,FALSE,"fundflow"}</definedName>
    <definedName name="fzergfergzerg" hidden="1">{#N/A,#N/A,FALSE,"A"}</definedName>
    <definedName name="g">#REF!</definedName>
    <definedName name="ｇ" hidden="1">{"'下期集計（10.27迄・速報値）'!$Q$16"}</definedName>
    <definedName name="G.1">#REF!</definedName>
    <definedName name="G.2">#REF!</definedName>
    <definedName name="G1ClearAll" hidden="1">g1clear,G1Clear2</definedName>
    <definedName name="GA" hidden="1">{#N/A,#N/A,FALSE,"Job Sched"}</definedName>
    <definedName name="gadew" hidden="1">{"FCB_ALL",#N/A,FALSE,"FCB"}</definedName>
    <definedName name="gadfsh" hidden="1">{"FCB_ALL",#N/A,FALSE,"FCB"}</definedName>
    <definedName name="gadhfdsh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gads" hidden="1">{"FCB_ALL",#N/A,FALSE,"FCB"}</definedName>
    <definedName name="gadse" hidden="1">{"FCB_ALL",#N/A,FALSE,"FCB"}</definedName>
    <definedName name="gaehtrj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aer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afdhad" hidden="1">{#N/A,#N/A,FALSE,"Bericht 2";#N/A,#N/A,FALSE,"Bericht 3";#N/A,#N/A,FALSE,"Bericht 1"}</definedName>
    <definedName name="gaga" hidden="1">{#N/A,#N/A,TRUE,"Cover sheet";#N/A,#N/A,TRUE,"INPUTS";#N/A,#N/A,TRUE,"OUTPUTS";#N/A,#N/A,TRUE,"VALUATION"}</definedName>
    <definedName name="gah" hidden="1">{#N/A,#N/A,FALSE,"Tabelle1"}</definedName>
    <definedName name="GAIN_SALE_ASSETS" hidden="1">"GAIN_SALE_ASSETS"</definedName>
    <definedName name="gar" hidden="1">#REF!</definedName>
    <definedName name="Garantia" hidden="1">#REF!</definedName>
    <definedName name="gasdg" hidden="1">{#N/A,#N/A,FALSE,"Summary";#N/A,#N/A,FALSE,"Projections";#N/A,#N/A,FALSE,"Mkt Mults";#N/A,#N/A,FALSE,"DCF";#N/A,#N/A,FALSE,"Accr Dil";#N/A,#N/A,FALSE,"PIC LBO";#N/A,#N/A,FALSE,"MULT10_4";#N/A,#N/A,FALSE,"CBI LBO"}</definedName>
    <definedName name="GASTOS" hidden="1">{"Largo",#N/A,FALSE,"FSCONSO";"Corto",#N/A,FALSE,"FSCONSO";"pl",#N/A,FALSE,"FSCONSO"}</definedName>
    <definedName name="gate" hidden="1">{"mgmt forecast",#N/A,FALSE,"Mgmt Forecast";"dcf table",#N/A,FALSE,"Mgmt Forecast";"sensitivity",#N/A,FALSE,"Mgmt Forecast";"table inputs",#N/A,FALSE,"Mgmt Forecast";"calculations",#N/A,FALSE,"Mgmt Forecast"}</definedName>
    <definedName name="Gatewayforecast" hidden="1">{"SUM",#N/A,FALSE,"Details (2)"}</definedName>
    <definedName name="Gauge" hidden="1">#REF!</definedName>
    <definedName name="GaugeBase" hidden="1">#REF!</definedName>
    <definedName name="gawea" hidden="1">{"FCB_ALL",#N/A,FALSE,"FCB"}</definedName>
    <definedName name="gawen" hidden="1">{"FCB_ALL",#N/A,FALSE,"FCB"}</definedName>
    <definedName name="gb" hidden="1">{#N/A,#N/A,TRUE,"Cover sheet";#N/A,#N/A,TRUE,"INPUTS";#N/A,#N/A,TRUE,"OUTPUTS";#N/A,#N/A,TRUE,"VALUATION"}</definedName>
    <definedName name="gbfb" hidden="1">{"NA Top",#N/A,FALSE,"NA-ULV";"NA Bottom",#N/A,FALSE,"NA-ULV"}</definedName>
    <definedName name="gbfdhbd" hidden="1">{0,0,0,0}</definedName>
    <definedName name="GBH" hidden="1">#REF!</definedName>
    <definedName name="GBHJ" hidden="1">{#N/A,#N/A,FALSE,"Calc";#N/A,#N/A,FALSE,"Sensitivity";#N/A,#N/A,FALSE,"LT Earn.Dil.";#N/A,#N/A,FALSE,"Dil. AVP"}</definedName>
    <definedName name="gbp_aop_ytd">#REF!</definedName>
    <definedName name="gbp_cur_ytd">#REF!</definedName>
    <definedName name="gbp_mth_aop">#REF!</definedName>
    <definedName name="gbp_mth_pyr">#REF!</definedName>
    <definedName name="gbp_pyr_ytd">#REF!</definedName>
    <definedName name="gbp_ytd_aop">#REF!</definedName>
    <definedName name="gbp_ytd_pyr">#REF!</definedName>
    <definedName name="GCIA" hidden="1">{#N/A,#N/A,FALSE,"Aging Summary";#N/A,#N/A,FALSE,"Ratio Analysis";#N/A,#N/A,FALSE,"Test 120 Day Accts";#N/A,#N/A,FALSE,"Tickmarks"}</definedName>
    <definedName name="gckcgm" hidden="1">{#N/A,#N/A,FALSE,"OMM III";#N/A,#N/A,FALSE,"1995 PLAN";#N/A,#N/A,FALSE,"1995 TARGET";#N/A,#N/A,FALSE,"1995 ADJUSTED"}</definedName>
    <definedName name="gckcgm_1" hidden="1">{#N/A,#N/A,FALSE,"OMM III";#N/A,#N/A,FALSE,"1995 PLAN";#N/A,#N/A,FALSE,"1995 TARGET";#N/A,#N/A,FALSE,"1995 ADJUSTED"}</definedName>
    <definedName name="gckcgm_2" hidden="1">{#N/A,#N/A,FALSE,"OMM III";#N/A,#N/A,FALSE,"1995 PLAN";#N/A,#N/A,FALSE,"1995 TARGET";#N/A,#N/A,FALSE,"1995 ADJUSTED"}</definedName>
    <definedName name="gckcgm_3" hidden="1">{#N/A,#N/A,FALSE,"OMM III";#N/A,#N/A,FALSE,"1995 PLAN";#N/A,#N/A,FALSE,"1995 TARGET";#N/A,#N/A,FALSE,"1995 ADJUSTED"}</definedName>
    <definedName name="gd" hidden="1">{"'下期集計（10.27迄・速報値）'!$Q$16"}</definedName>
    <definedName name="gda" hidden="1">{"'下期集計（10.27迄・速報値）'!$Q$16"}</definedName>
    <definedName name="gdf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gdfavad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dff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gdf" hidden="1">{#N/A,#N/A,FALSE,"Pharm";#N/A,#N/A,FALSE,"WWCM"}</definedName>
    <definedName name="gdfgvsdv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dfs" hidden="1">{#N/A,#N/A,FALSE,"Projections";#N/A,#N/A,FALSE,"Multiples Valuation";#N/A,#N/A,FALSE,"LBO";#N/A,#N/A,FALSE,"Multiples_Sensitivity";#N/A,#N/A,FALSE,"Summary"}</definedName>
    <definedName name="gdgd" hidden="1">{"'100'!$A$1:$M$83"}</definedName>
    <definedName name="gdgd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dgfdsf" hidden="1">{"Eur Base Top",#N/A,FALSE,"Europe Base";"Eur Base Bottom",#N/A,FALSE,"Europe Base"}</definedName>
    <definedName name="gdghd" hidden="1">40275.586724537</definedName>
    <definedName name="gdgrtdg" hidden="1">{0,0,"",0}</definedName>
    <definedName name="gdhgdghmfhhjgfvhj" hidden="1">{#N/A,#N/A,TRUE,"Config1";#N/A,#N/A,TRUE,"Config2";#N/A,#N/A,TRUE,"Config3";#N/A,#N/A,TRUE,"Config4";#N/A,#N/A,TRUE,"Config5";#N/A,#N/A,TRUE,"Config6";#N/A,#N/A,TRUE,"Config7"}</definedName>
    <definedName name="gdhggsfghh" hidden="1">{#N/A,#N/A,FALSE,"Tabelle1"}</definedName>
    <definedName name="gdsa" hidden="1">{"'下期集計（10.27迄・速報値）'!$Q$16"}</definedName>
    <definedName name="gdsfg" hidden="1">{#N/A,#N/A,TRUE,"Cover sheet";#N/A,#N/A,TRUE,"INPUTS";#N/A,#N/A,TRUE,"OUTPUTS";#N/A,#N/A,TRUE,"VALUATION"}</definedName>
    <definedName name="gdzb" hidden="1">{#N/A,#N/A,FALSE,"plan";#N/A,#N/A,FALSE,"history";#N/A,#N/A,FALSE,"Prodinv";#N/A,#N/A,FALSE,"HISTGRAPH"}</definedName>
    <definedName name="gdzb_1" hidden="1">{#N/A,#N/A,FALSE,"plan";#N/A,#N/A,FALSE,"history";#N/A,#N/A,FALSE,"Prodinv";#N/A,#N/A,FALSE,"HISTGRAPH"}</definedName>
    <definedName name="gdzb_2" hidden="1">{#N/A,#N/A,FALSE,"plan";#N/A,#N/A,FALSE,"history";#N/A,#N/A,FALSE,"Prodinv";#N/A,#N/A,FALSE,"HISTGRAPH"}</definedName>
    <definedName name="gdzb_3" hidden="1">{#N/A,#N/A,FALSE,"plan";#N/A,#N/A,FALSE,"history";#N/A,#N/A,FALSE,"Prodinv";#N/A,#N/A,FALSE,"HISTGRAPH"}</definedName>
    <definedName name="GE" hidden="1">#REF!</definedName>
    <definedName name="GEE" hidden="1">#REF!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g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GEGE" hidden="1">#REF!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ema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4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6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_7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gema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4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5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gema6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General_Inputs">#REF!</definedName>
    <definedName name="Generale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icAverageCopay" hidden="1">#REF!</definedName>
    <definedName name="Genesys" hidden="1">{"'comite'!$A$9:$G$44","'comite'!$A$1:$G$6"}</definedName>
    <definedName name="GenInput">#REF!</definedName>
    <definedName name="georges" hidden="1">{#N/A,#N/A,FALSE,"Tabl. FB300";#N/A,#N/A,FALSE,"Tabl. FB350";#N/A,#N/A,FALSE,"Tabl. FB400";#N/A,#N/A,FALSE,"Tabl. FB500";#N/A,#N/A,FALSE,"Tabl. FS090"}</definedName>
    <definedName name="GEQ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ger" hidden="1">{#N/A,#N/A,FALSE,"Assessment";#N/A,#N/A,FALSE,"Staffing";#N/A,#N/A,FALSE,"Hires";#N/A,#N/A,FALSE,"Assumptions"}</definedName>
    <definedName name="GERA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gera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erager" hidden="1">{#N/A,#N/A,FALSE,"Find_duplicates_for_Feb_online_"}</definedName>
    <definedName name="gerergr" hidden="1">#N/A</definedName>
    <definedName name="gergergaergzer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gergergerg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ergergerger" hidden="1">{#N/A,#N/A,FALSE,"A"}</definedName>
    <definedName name="gergergzerrrr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ermany">#REF!</definedName>
    <definedName name="Germanyout">#REF!</definedName>
    <definedName name="Gesamtkosten" hidden="1">#REF!</definedName>
    <definedName name="GesamtkostenN" hidden="1">#REF!</definedName>
    <definedName name="Gesamtleistung" hidden="1">#REF!</definedName>
    <definedName name="GesamtleistungN" hidden="1">#REF!</definedName>
    <definedName name="GesamtleistungZ" hidden="1">#REF!</definedName>
    <definedName name="gew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ewg" hidden="1">{"Clothing PL",#N/A,FALSE,"H1H2";"Food PL",#N/A,FALSE,"H1H2";"Group PL",#N/A,FALSE,"H1H2";"Home Furnishings PL",#N/A,FALSE,"H1H2"}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>#REF!</definedName>
    <definedName name="gfasd" hidden="1">{"FCB_ALL",#N/A,FALSE,"FCB"}</definedName>
    <definedName name="gfd" hidden="1">{"FCB_ALL",#N/A,FALSE,"FCB";"GREY_ALL",#N/A,FALSE,"GREY"}</definedName>
    <definedName name="gfdagf" hidden="1">{#N/A,#N/A,FALSE,"Cover";#N/A,#N/A,FALSE,"OFF";#N/A,#N/A,FALSE," ON";#N/A,#N/A,FALSE,"SUM";#N/A,#N/A,FALSE,"VPOP-POP"}</definedName>
    <definedName name="gfdagf_1" hidden="1">{#N/A,#N/A,FALSE,"Cover";#N/A,#N/A,FALSE,"OFF";#N/A,#N/A,FALSE," ON";#N/A,#N/A,FALSE,"SUM";#N/A,#N/A,FALSE,"VPOP-POP"}</definedName>
    <definedName name="gfdagf_2" hidden="1">{#N/A,#N/A,FALSE,"Cover";#N/A,#N/A,FALSE,"OFF";#N/A,#N/A,FALSE," ON";#N/A,#N/A,FALSE,"SUM";#N/A,#N/A,FALSE,"VPOP-POP"}</definedName>
    <definedName name="gfdagf_3" hidden="1">{#N/A,#N/A,FALSE,"Cover";#N/A,#N/A,FALSE,"OFF";#N/A,#N/A,FALSE," ON";#N/A,#N/A,FALSE,"SUM";#N/A,#N/A,FALSE,"VPOP-POP"}</definedName>
    <definedName name="gfdagf_new" hidden="1">{#N/A,#N/A,FALSE,"Cover";#N/A,#N/A,FALSE,"OFF";#N/A,#N/A,FALSE," ON";#N/A,#N/A,FALSE,"SUM";#N/A,#N/A,FALSE,"VPOP-POP"}</definedName>
    <definedName name="gfdagf_new_1" hidden="1">{#N/A,#N/A,FALSE,"Cover";#N/A,#N/A,FALSE,"OFF";#N/A,#N/A,FALSE," ON";#N/A,#N/A,FALSE,"SUM";#N/A,#N/A,FALSE,"VPOP-POP"}</definedName>
    <definedName name="gfdagf_new_2" hidden="1">{#N/A,#N/A,FALSE,"Cover";#N/A,#N/A,FALSE,"OFF";#N/A,#N/A,FALSE," ON";#N/A,#N/A,FALSE,"SUM";#N/A,#N/A,FALSE,"VPOP-POP"}</definedName>
    <definedName name="gfdagf_new_3" hidden="1">{#N/A,#N/A,FALSE,"Cover";#N/A,#N/A,FALSE,"OFF";#N/A,#N/A,FALSE," ON";#N/A,#N/A,FALSE,"SUM";#N/A,#N/A,FALSE,"VPOP-POP"}</definedName>
    <definedName name="gfdfgsdf" hidden="1">"IMG_12"</definedName>
    <definedName name="gfdgdgfd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s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dhb" hidden="1">{#N/A,#N/A,FALSE,"MAR"}</definedName>
    <definedName name="gfdjhjh" hidden="1">{#N/A,#N/A,FALSE,"Pharm";#N/A,#N/A,FALSE,"WWCM"}</definedName>
    <definedName name="gfefe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ergfzergfterzgze" hidden="1">{#N/A,#N/A,FALSE,"A"}</definedName>
    <definedName name="gff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ffd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gffffffff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fgfgf" hidden="1">{#N/A,#N/A,FALSE,"Bericht 2";#N/A,#N/A,FALSE,"Bericht 3";#N/A,#N/A,FALSE,"Bericht 1"}</definedName>
    <definedName name="gfg" hidden="1">{"'Page 2-4'!$A$1:$O$47","'Page 2-2'!$A$1:$P$58"}</definedName>
    <definedName name="gfgf" hidden="1">{#N/A,#N/A,FALSE,"MONTHDET";#N/A,#N/A,FALSE,"ACTUAL"}</definedName>
    <definedName name="gfgfd" hidden="1">{"'100'!$A$1:$M$83"}</definedName>
    <definedName name="gfgfgf" hidden="1">{#N/A,#N/A,FALSE,"A&amp;E";#N/A,#N/A,FALSE,"HighTop";#N/A,#N/A,FALSE,"JG";#N/A,#N/A,FALSE,"RI";#N/A,#N/A,FALSE,"woHT";#N/A,#N/A,FALSE,"woHT&amp;JG"}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hhgzttztr" hidden="1">{#N/A,#N/A,FALSE,"Bericht 2";#N/A,#N/A,FALSE,"Bericht 3";#N/A,#N/A,FALSE,"Bericht 1"}</definedName>
    <definedName name="gfgzerze" hidden="1">{#N/A,#N/A,FALSE,"Bericht 2";#N/A,#N/A,FALSE,"Bericht 3";#N/A,#N/A,FALSE,"Bericht 1"}</definedName>
    <definedName name="gfh" hidden="1">{#N/A,#N/A,FALSE,"P&amp;L Acc";#N/A,#N/A,FALSE,"I-B Rep";#N/A,#N/A,FALSE,"BS";#N/A,#N/A,FALSE,"C'flw St";#N/A,#N/A,FALSE,"FA Rep";#N/A,#N/A,FALSE,"H-C Cons";#N/A,#N/A,FALSE,"P&amp;L Var"}</definedName>
    <definedName name="gfh_1" hidden="1">{#N/A,#N/A,FALSE,"P&amp;L Acc";#N/A,#N/A,FALSE,"I-B Rep";#N/A,#N/A,FALSE,"BS";#N/A,#N/A,FALSE,"C'flw St";#N/A,#N/A,FALSE,"FA Rep";#N/A,#N/A,FALSE,"H-C Cons";#N/A,#N/A,FALSE,"P&amp;L Var"}</definedName>
    <definedName name="gfh_2" hidden="1">{#N/A,#N/A,FALSE,"P&amp;L Acc";#N/A,#N/A,FALSE,"I-B Rep";#N/A,#N/A,FALSE,"BS";#N/A,#N/A,FALSE,"C'flw St";#N/A,#N/A,FALSE,"FA Rep";#N/A,#N/A,FALSE,"H-C Cons";#N/A,#N/A,FALSE,"P&amp;L Var"}</definedName>
    <definedName name="gfh_3" hidden="1">{#N/A,#N/A,FALSE,"P&amp;L Acc";#N/A,#N/A,FALSE,"I-B Rep";#N/A,#N/A,FALSE,"BS";#N/A,#N/A,FALSE,"C'flw St";#N/A,#N/A,FALSE,"FA Rep";#N/A,#N/A,FALSE,"H-C Cons";#N/A,#N/A,FALSE,"P&amp;L Var"}</definedName>
    <definedName name="gfhdhghg" hidden="1">{#N/A,#N/A,FALSE,"Tabelle1"}</definedName>
    <definedName name="gfhfgh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hg" hidden="1">#REF!</definedName>
    <definedName name="gfhgd" hidden="1">{#N/A,#N/A,FALSE,"Tabelle1"}</definedName>
    <definedName name="gfhgdh" hidden="1">{#N/A,#N/A,FALSE,"Tabelle1"}</definedName>
    <definedName name="gfhgfhf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hkkmh" hidden="1">{#N/A,#N/A,FALSE,"RIEP"}</definedName>
    <definedName name="gfhkkmh_1" hidden="1">{#N/A,#N/A,FALSE,"RIEP"}</definedName>
    <definedName name="gfhkkmh_2" hidden="1">{#N/A,#N/A,FALSE,"RIEP"}</definedName>
    <definedName name="gfhkkmh_3" hidden="1">{#N/A,#N/A,FALSE,"RIEP"}</definedName>
    <definedName name="gfhs" hidden="1">{"summary1",#N/A,TRUE,"Comps";"summary2",#N/A,TRUE,"Comps";"summary3",#N/A,TRUE,"Comps"}</definedName>
    <definedName name="gfjh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gfjh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gfjh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gfjh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gfngng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rewrg" hidden="1">{0}</definedName>
    <definedName name="gfsahtra" hidden="1">{#N/A,#N/A,FALSE,"Tabelle1"}</definedName>
    <definedName name="gfsdag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fsdgsdf" hidden="1">{#N/A,#N/A,FALSE,"Globtel";#N/A,#N/A,FALSE,"Globtel"}</definedName>
    <definedName name="gfsdn" hidden="1">{"FCB_ALL",#N/A,FALSE,"FCB";"GREY_ALL",#N/A,FALSE,"GREY"}</definedName>
    <definedName name="gfshfs" hidden="1">{#N/A,#N/A,FALSE,"Bericht 2";#N/A,#N/A,FALSE,"Bericht 3";#N/A,#N/A,FALSE,"Bericht 1"}</definedName>
    <definedName name="gfshgs" hidden="1">{#N/A,#N/A,FALSE,"Bericht 2";#N/A,#N/A,FALSE,"Bericht 3";#N/A,#N/A,FALSE,"Bericht 1"}</definedName>
    <definedName name="gfshsa" hidden="1">{#N/A,#N/A,FALSE,"Bericht 2";#N/A,#N/A,FALSE,"Bericht 3";#N/A,#N/A,FALSE,"Bericht 1"}</definedName>
    <definedName name="gfsngfnbx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fsngfnbxc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fsngfnbxc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fsngfnbxc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fufuutstr" hidden="1">{#N/A,#N/A,FALSE,"Tabelle1"}</definedName>
    <definedName name="gfustsu" hidden="1">{#N/A,#N/A,FALSE,"Tabelle1"}</definedName>
    <definedName name="gfyny" hidden="1">{#N/A,#N/A,FALSE,"Bericht 2";#N/A,#N/A,FALSE,"Bericht 3";#N/A,#N/A,FALSE,"Bericht 1"}</definedName>
    <definedName name="gfzergfzergtzerg" hidden="1">{#N/A,#N/A,FALSE,"pl";#N/A,#N/A,FALSE,"bs";#N/A,#N/A,FALSE,"fundflow"}</definedName>
    <definedName name="gfzergrzegzerg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fzustz" hidden="1">{#N/A,#N/A,FALSE,"Bericht 2";#N/A,#N/A,FALSE,"Bericht 3";#N/A,#N/A,FALSE,"Bericht 1"}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_1" hidden="1">{#N/A,#N/A,FALSE,"rs2a.xls";#N/A,#N/A,FALSE,"rs2.xls";#N/A,#N/A,FALSE,"resmensuels";#N/A,#N/A,FALSE,"taborsas.xls"}</definedName>
    <definedName name="gg_2" hidden="1">{#N/A,#N/A,FALSE,"rs2a.xls";#N/A,#N/A,FALSE,"rs2.xls";#N/A,#N/A,FALSE,"resmensuels";#N/A,#N/A,FALSE,"taborsas.xls"}</definedName>
    <definedName name="gg_3" hidden="1">{#N/A,#N/A,FALSE,"rs2a.xls";#N/A,#N/A,FALSE,"rs2.xls";#N/A,#N/A,FALSE,"resmensuels";#N/A,#N/A,FALSE,"taborsas.xls"}</definedName>
    <definedName name="gg_4" hidden="1">{#N/A,#N/A,FALSE,"rs2a.xls";#N/A,#N/A,FALSE,"rs2.xls";#N/A,#N/A,FALSE,"resmensuels";#N/A,#N/A,FALSE,"taborsas.xls"}</definedName>
    <definedName name="gg_5" hidden="1">{#N/A,#N/A,FALSE,"rs2a.xls";#N/A,#N/A,FALSE,"rs2.xls";#N/A,#N/A,FALSE,"resmensuels";#N/A,#N/A,FALSE,"taborsas.xls"}</definedName>
    <definedName name="ggegewg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ggf" hidden="1">{"comps",#N/A,FALSE,"comps";"notes",#N/A,FALSE,"comps"}</definedName>
    <definedName name="ggg" hidden="1">#REF!</definedName>
    <definedName name="ggg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GGG_1" hidden="1">{"SPM1",#N/A,FALSE,"RIEP"}</definedName>
    <definedName name="GGGG_2" hidden="1">{"SPM1",#N/A,FALSE,"RIEP"}</definedName>
    <definedName name="GGGG_3" hidden="1">{"SPM1",#N/A,FALSE,"RIEP"}</definedName>
    <definedName name="gggg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{"Funding",#N/A,FALSE,"Funding"}</definedName>
    <definedName name="ggggg_1" hidden="1">{"Funding",#N/A,FALSE,"Funding"}</definedName>
    <definedName name="ggggg_2" hidden="1">{"Funding",#N/A,FALSE,"Funding"}</definedName>
    <definedName name="ggggg_3" hidden="1">{"Funding",#N/A,FALSE,"Funding"}</definedName>
    <definedName name="gggggg" hidden="1">{#N/A,#N/A,FALSE,"Presentation by Unit";#N/A,#N/A,FALSE,"Presentation by BD";#N/A,#N/A,FALSE,"Presentation Split by Biggest U";#N/A,#N/A,FALSE,"Presentation Split by Area";#N/A,#N/A,FALSE,"Presentation Split by BD"}</definedName>
    <definedName name="ggggggg" hidden="1">#N/A</definedName>
    <definedName name="ggggggg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ggggggg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ggggggggg" hidden="1">{#N/A,#N/A,FALSE,"Aging Summary";#N/A,#N/A,FALSE,"Ratio Analysis";#N/A,#N/A,FALSE,"Test 120 Day Accts";#N/A,#N/A,FALSE,"Tickmarks"}</definedName>
    <definedName name="ggggggggggeee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ggggggggggg" hidden="1">{"QQQ",#N/A,FALSE,"RIEP"}</definedName>
    <definedName name="ggggggggggg_1" hidden="1">{"QQQ",#N/A,FALSE,"RIEP"}</definedName>
    <definedName name="ggggggggggg_2" hidden="1">{"QQQ",#N/A,FALSE,"RIEP"}</definedName>
    <definedName name="ggggggggggg_3" hidden="1">{"QQQ",#N/A,FALSE,"RIEP"}</definedName>
    <definedName name="gggggggggggg" hidden="1">{#N/A,#N/A,TRUE,"H";#N/A,#N/A,TRUE,"M";#N/A,#N/A,TRUE,"L";#N/A,#N/A,TRUE,"T";#N/A,#N/A,TRUE,"24";#N/A,#N/A,TRUE,"18";#N/A,#N/A,TRUE,"pp";#N/A,#N/A,TRUE,"Total"}</definedName>
    <definedName name="ggggggggggggggg">#REF!</definedName>
    <definedName name="gggggggggggggggggggg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gggggggggggggggggggggggggggggg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gggggggggggggggggggggggggggggggggg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gggr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ggz" hidden="1">{#N/A,#N/A,FALSE,"Bericht 2";#N/A,#N/A,FALSE,"Bericht 3";#N/A,#N/A,FALSE,"Bericht 1"}</definedName>
    <definedName name="gghghg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ggjk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ggqg" hidden="1">{#N/A,#N/A,FALSE,"Assessment";#N/A,#N/A,FALSE,"Staffing";#N/A,#N/A,FALSE,"Hires";#N/A,#N/A,FALSE,"Assumptions"}</definedName>
    <definedName name="ggrgreg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grr" hidden="1">{#N/A,#N/A,FALSE,"CSLECS";#N/A,#N/A,FALSE,"CSLECSLRU";#N/A,#N/A,FALSE,"CSLECSDET"}</definedName>
    <definedName name="ggrr_1" hidden="1">{#N/A,#N/A,FALSE,"CSLECS";#N/A,#N/A,FALSE,"CSLECSLRU";#N/A,#N/A,FALSE,"CSLECSDET"}</definedName>
    <definedName name="ggrr_2" hidden="1">{#N/A,#N/A,FALSE,"CSLECS";#N/A,#N/A,FALSE,"CSLECSLRU";#N/A,#N/A,FALSE,"CSLECSDET"}</definedName>
    <definedName name="ggrr_3" hidden="1">{#N/A,#N/A,FALSE,"CSLECS";#N/A,#N/A,FALSE,"CSLECSLRU";#N/A,#N/A,FALSE,"CSLECSDET"}</definedName>
    <definedName name="ggurtusr" hidden="1">{#N/A,#N/A,FALSE,"Tabelle1"}</definedName>
    <definedName name="gh" hidden="1">{"frontpg",#N/A,TRUE,"Frontpg";"prftlosssumm",#N/A,TRUE,"REPYTD";"Fcstsum",#N/A,TRUE,"FCSTsum";"Bgtsum",#N/A,TRUE,"BGTsum";"Repincytd",#N/A,TRUE,"REPincytd";"Incroll",#N/A,TRUE,"REPincroll";"Fcstinc",#N/A,TRUE,"FCSTinc";"FcstOthinc",#N/A,TRUE,"FCSTinc";"ytdsalaries",#N/A,TRUE,"REPYTD";"ytdTeNewBusAgChgs",#N/A,TRUE,"REPYTD";"ytdGenOhdMgtFees",#N/A,TRUE,"REPYTD";"ytdestintextraord",#N/A,TRUE,"REPYTD";"ActEuropl",#N/A,TRUE,"ACTEuroPl"}</definedName>
    <definedName name="gh1v1" hidden="1">{"'100'!$A$1:$M$83"}</definedName>
    <definedName name="gh2v1" hidden="1">{"'100'!$A$1:$M$83"}</definedName>
    <definedName name="ghd" hidden="1">39169.6699421296</definedName>
    <definedName name="ghdf" hidden="1">{"'100'!$A$1:$M$83"}</definedName>
    <definedName name="ghdg" hidden="1">#REF!</definedName>
    <definedName name="ghdgh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ghedre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hfggd" hidden="1">{#N/A,#N/A,FALSE,"Bericht 2";#N/A,#N/A,FALSE,"Bericht 3";#N/A,#N/A,FALSE,"Bericht 1"}</definedName>
    <definedName name="ghfghghghghg" hidden="1">{#N/A,#N/A,FALSE,"Tabelle1"}</definedName>
    <definedName name="ghfn" hidden="1">{#N/A,#N/A,FALSE,"Bericht 2";#N/A,#N/A,FALSE,"Bericht 3";#N/A,#N/A,FALSE,"Bericht 1"}</definedName>
    <definedName name="ghg" hidden="1">{"'Page 2-4'!$A$1:$O$47","'Page 2-2'!$A$1:$P$58"}</definedName>
    <definedName name="ghgdhghfhhg" hidden="1">{#N/A,#N/A,FALSE,"Tabelle1"}</definedName>
    <definedName name="ghgf" hidden="1">#REF!</definedName>
    <definedName name="ghgfhd" hidden="1">{#N/A,#N/A,FALSE,"Tabelle1"}</definedName>
    <definedName name="ghgfsztrzteaz" hidden="1">{#N/A,#N/A,FALSE,"Tabelle1"}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gf" hidden="1">{#N/A,#N/A,FALSE,"Bericht 2";#N/A,#N/A,FALSE,"Bericht 3";#N/A,#N/A,FALSE,"Bericht 1"}</definedName>
    <definedName name="ghghgg" hidden="1">{#N/A,#N/A,FALSE,"Bericht 2";#N/A,#N/A,FALSE,"Bericht 3";#N/A,#N/A,FALSE,"Bericht 1"}</definedName>
    <definedName name="ghghgh" hidden="1">{#N/A,#N/A,FALSE,"Bericht 2";#N/A,#N/A,FALSE,"Bericht 3";#N/A,#N/A,FALSE,"Bericht 1"}</definedName>
    <definedName name="ghghghgf" hidden="1">{#N/A,#N/A,FALSE,"Tabelle1"}</definedName>
    <definedName name="ghghghhg" hidden="1">{#N/A,#N/A,FALSE,"Bericht 2";#N/A,#N/A,FALSE,"Bericht 3";#N/A,#N/A,FALSE,"Bericht 1"}</definedName>
    <definedName name="ghghjghg" hidden="1">{#N/A,#N/A,FALSE,"Bericht 2";#N/A,#N/A,FALSE,"Bericht 3";#N/A,#N/A,FALSE,"Bericht 1"}</definedName>
    <definedName name="ghghtrthzrz" hidden="1">{#N/A,#N/A,FALSE,"Bericht 2";#N/A,#N/A,FALSE,"Bericht 3";#N/A,#N/A,FALSE,"Bericht 1"}</definedName>
    <definedName name="ghghztzrz" hidden="1">{#N/A,#N/A,FALSE,"Bericht 2";#N/A,#N/A,FALSE,"Bericht 3";#N/A,#N/A,FALSE,"Bericht 1"}</definedName>
    <definedName name="ghgrztrwztr" hidden="1">{#N/A,#N/A,FALSE,"Bericht 2";#N/A,#N/A,FALSE,"Bericht 3";#N/A,#N/A,FALSE,"Bericht 1"}</definedName>
    <definedName name="ghgt" hidden="1">{"Mth Res Eur",#N/A,FALSE,"TDBI Mth resul. EUR."}</definedName>
    <definedName name="ghhg" hidden="1">{#N/A,#N/A,FALSE,"Presentation by Unit";#N/A,#N/A,FALSE,"Presentation by BD";#N/A,#N/A,FALSE,"Presentation Split by Biggest U";#N/A,#N/A,FALSE,"Presentation Split by Area";#N/A,#N/A,FALSE,"Presentation Split by BD"}</definedName>
    <definedName name="ghhgfd" hidden="1">{#N/A,#N/A,FALSE,"Bericht 2";#N/A,#N/A,FALSE,"Bericht 3";#N/A,#N/A,FALSE,"Bericht 1"}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ghd2" hidden="1">{"mgmt forecast",#N/A,FALSE,"Mgmt Forecast";"dcf table",#N/A,FALSE,"Mgmt Forecast";"sensitivity",#N/A,FALSE,"Mgmt Forecast";"table inputs",#N/A,FALSE,"Mgmt Forecast";"calculations",#N/A,FALSE,"Mgmt Forecast"}</definedName>
    <definedName name="ghhghghggh" hidden="1">{#N/A,#N/A,FALSE,"Bericht 2";#N/A,#N/A,FALSE,"Bericht 3";#N/A,#N/A,FALSE,"Bericht 1"}</definedName>
    <definedName name="ghhhg" hidden="1">{#N/A,#N/A,FALSE,"ORIX CSC"}</definedName>
    <definedName name="ghhhg2" hidden="1">{#N/A,#N/A,FALSE,"ORIX CSC"}</definedName>
    <definedName name="ghhhh" hidden="1">{#N/A,#N/A,FALSE,"Bericht 2";#N/A,#N/A,FALSE,"Bericht 3";#N/A,#N/A,FALSE,"Bericht 1"}</definedName>
    <definedName name="ghhjzhjhhg" hidden="1">{#N/A,#N/A,FALSE,"Bericht 2";#N/A,#N/A,FALSE,"Bericht 3";#N/A,#N/A,FALSE,"Bericht 1"}</definedName>
    <definedName name="ghhztzttztz" hidden="1">{#N/A,#N/A,FALSE,"Tabelle1"}</definedName>
    <definedName name="ghi" hidden="1">{#N/A,#N/A,TRUE,"index";#N/A,#N/A,TRUE,"Summary";#N/A,#N/A,TRUE,"Continuing Business";#N/A,#N/A,TRUE,"Disposals";#N/A,#N/A,TRUE,"Acquisitions";#N/A,#N/A,TRUE,"Actual &amp; Plan Reconciliation"}</definedName>
    <definedName name="ghj" hidden="1">{#N/A,#N/A,FALSE,"P&amp;L Acc";#N/A,#N/A,FALSE,"P&amp;L Var";#N/A,#N/A,FALSE,"I-B Rep";#N/A,#N/A,FALSE,"BS";#N/A,#N/A,FALSE,"C'flw St";#N/A,#N/A,FALSE,"FA Rep";#N/A,#N/A,FALSE,"H-C Cons"}</definedName>
    <definedName name="ghj_1" hidden="1">{#N/A,#N/A,FALSE,"P&amp;L Acc";#N/A,#N/A,FALSE,"P&amp;L Var";#N/A,#N/A,FALSE,"I-B Rep";#N/A,#N/A,FALSE,"BS";#N/A,#N/A,FALSE,"C'flw St";#N/A,#N/A,FALSE,"FA Rep";#N/A,#N/A,FALSE,"H-C Cons"}</definedName>
    <definedName name="ghj_2" hidden="1">{#N/A,#N/A,FALSE,"P&amp;L Acc";#N/A,#N/A,FALSE,"P&amp;L Var";#N/A,#N/A,FALSE,"I-B Rep";#N/A,#N/A,FALSE,"BS";#N/A,#N/A,FALSE,"C'flw St";#N/A,#N/A,FALSE,"FA Rep";#N/A,#N/A,FALSE,"H-C Cons"}</definedName>
    <definedName name="ghj_3" hidden="1">{#N/A,#N/A,FALSE,"P&amp;L Acc";#N/A,#N/A,FALSE,"P&amp;L Var";#N/A,#N/A,FALSE,"I-B Rep";#N/A,#N/A,FALSE,"BS";#N/A,#N/A,FALSE,"C'flw St";#N/A,#N/A,FALSE,"FA Rep";#N/A,#N/A,FALSE,"H-C Cons"}</definedName>
    <definedName name="ghjfg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ghjg" hidden="1">#REF!</definedName>
    <definedName name="ghjggjh" hidden="1">{#N/A,#N/A,FALSE,"Pharm";#N/A,#N/A,FALSE,"WWCM"}</definedName>
    <definedName name="ghjg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j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ghjhhjhghgghhg" hidden="1">{#N/A,#N/A,FALSE,"Tabelle1"}</definedName>
    <definedName name="ghjkl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ghm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hmc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hmc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hmc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hmtymk" hidden="1">{#N/A,#N/A,FALSE,"INPUTS";#N/A,#N/A,FALSE,"PROFORMA BSHEET";#N/A,#N/A,FALSE,"COMBINED";#N/A,#N/A,FALSE,"ACQUIROR";#N/A,#N/A,FALSE,"TARGET 1";#N/A,#N/A,FALSE,"TARGET 2";#N/A,#N/A,FALSE,"HIGH YIELD";#N/A,#N/A,FALSE,"OVERFUND"}</definedName>
    <definedName name="ghnj" hidden="1">#REF!</definedName>
    <definedName name="ghrazur" hidden="1">{#N/A,#N/A,FALSE,"Bericht 2";#N/A,#N/A,FALSE,"Bericht 3";#N/A,#N/A,FALSE,"Bericht 1"}</definedName>
    <definedName name="ghrgre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hrzt" hidden="1">{#N/A,#N/A,FALSE,"Bericht 2";#N/A,#N/A,FALSE,"Bericht 3";#N/A,#N/A,FALSE,"Bericht 1"}</definedName>
    <definedName name="ghsajhurt" hidden="1">{#N/A,#N/A,FALSE,"Bericht 2";#N/A,#N/A,FALSE,"Bericht 3";#N/A,#N/A,FALSE,"Bericht 1"}</definedName>
    <definedName name="GHSF" hidden="1">#REF!</definedName>
    <definedName name="ghsfgyhjut" hidden="1">{#N/A,#N/A,FALSE,"Bericht 2";#N/A,#N/A,FALSE,"Bericht 3";#N/A,#N/A,FALSE,"Bericht 1"}</definedName>
    <definedName name="ghsfh" hidden="1">{#N/A,#N/A,FALSE,"Bericht 2";#N/A,#N/A,FALSE,"Bericht 3";#N/A,#N/A,FALSE,"Bericht 1"}</definedName>
    <definedName name="ghsghfsy6tysyty" hidden="1">{"TDBI PROF ANAL YTD",#N/A,FALSE,"Prof. Anal YTD"}</definedName>
    <definedName name="ghteas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htj" hidden="1">{#N/A,#N/A,FALSE,"ACQ_GRAPHS";#N/A,#N/A,FALSE,"T_1 GRAPHS";#N/A,#N/A,FALSE,"T_2 GRAPHS";#N/A,#N/A,FALSE,"COMB_GRAPHS"}</definedName>
    <definedName name="ghtrhtrh" hidden="1">{#N/A,#N/A,FALSE,"pl";#N/A,#N/A,FALSE,"bs";#N/A,#N/A,FALSE,"fundflow"}</definedName>
    <definedName name="ghttrhtrhtrhtr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ghuih" hidden="1">{#N/A,#N/A,FALSE,"Assessment";#N/A,#N/A,FALSE,"Staffing";#N/A,#N/A,FALSE,"Hires";#N/A,#N/A,FALSE,"Assumptions"}</definedName>
    <definedName name="ghujzsuz" hidden="1">{#N/A,#N/A,FALSE,"Tabelle1"}</definedName>
    <definedName name="ghvgh" hidden="1">{#N/A,#N/A,FALSE,"Assessment";#N/A,#N/A,FALSE,"Staffing";#N/A,#N/A,FALSE,"Hires";#N/A,#N/A,FALSE,"Assumptions"}</definedName>
    <definedName name="ghydn" hidden="1">{#N/A,#N/A,FALSE,"Tabelle1"}</definedName>
    <definedName name="gii" hidden="1">{"'OBT_6M_30_6'!$S$1:$AE$53"}</definedName>
    <definedName name="GIRPPAY">#REF!</definedName>
    <definedName name="gjddjjjdj" hidden="1">{#N/A,#N/A,FALSE,"Bericht 2";#N/A,#N/A,FALSE,"Bericht 3";#N/A,#N/A,FALSE,"Bericht 1"}</definedName>
    <definedName name="gjdjdzuhjjgd" hidden="1">{#N/A,#N/A,FALSE,"Tabelle1"}</definedName>
    <definedName name="gjfkd" hidden="1">{0,0,TRUE,0;#N/A,#N/A,FALSE,0;#N/A,#N/A,FALSE,0;#N/A,#N/A,FALSE,0;#N/A,#N/A,FALSE,0;#N/A,#N/A,FALSE,0;#N/A,#N/A,FALSE,0;#N/A,#N/A,FALSE,0;#N/A,#N/A,FALSE,0;#N/A,#N/A,FALSE,0;#N/A,#N/A,FALSE,0}</definedName>
    <definedName name="gjgjg" hidden="1">{"IS FE with Ratios",#N/A,FALSE,"Far East";"PF CF Far East",#N/A,FALSE,"Far East";"DCF Far East Matrix",#N/A,FALSE,"Far East"}</definedName>
    <definedName name="gjgjgf" hidden="1">{#N/A,#N/A,FALSE,"Bericht 2";#N/A,#N/A,FALSE,"Bericht 3";#N/A,#N/A,FALSE,"Bericht 1"}</definedName>
    <definedName name="gjgsfuz" hidden="1">{#N/A,#N/A,FALSE,"Bericht 2";#N/A,#N/A,FALSE,"Bericht 3";#N/A,#N/A,FALSE,"Bericht 1"}</definedName>
    <definedName name="gjk" hidden="1">{#N/A,#N/A,FALSE,"Calc";#N/A,#N/A,FALSE,"Sensitivity";#N/A,#N/A,FALSE,"LT Earn.Dil.";#N/A,#N/A,FALSE,"Dil. AVP"}</definedName>
    <definedName name="gjsfgjuztu" hidden="1">{#N/A,#N/A,FALSE,"Tabelle1"}</definedName>
    <definedName name="gjssstzr" hidden="1">{#N/A,#N/A,FALSE,"Bericht 2";#N/A,#N/A,FALSE,"Bericht 3";#N/A,#N/A,FALSE,"Bericht 1"}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gchm" hidden="1">{#N/A,#N/A,FALSE,"Bericht 2";#N/A,#N/A,FALSE,"Bericht 3";#N/A,#N/A,FALSE,"Bericht 1"}</definedName>
    <definedName name="gkhg" hidden="1">{#N/A,#N/A,FALSE,"P&amp;L Variance";#N/A,#N/A,FALSE,"Location P&amp;L (Actual)";#N/A,#N/A,FALSE,"Location P&amp;L (Budget)";#N/A,#N/A,FALSE,"Location P&amp;L (Variance)";#N/A,#N/A,FALSE,"By Month P&amp;L"}</definedName>
    <definedName name="gkhj" hidden="1">{#N/A,#N/A,FALSE,"P&amp;L Variance";#N/A,#N/A,FALSE,"Location P&amp;L (Actual)";#N/A,#N/A,FALSE,"Location P&amp;L (Budget)";#N/A,#N/A,FALSE,"Location P&amp;L (Variance)";#N/A,#N/A,FALSE,"By Month P&amp;L"}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bl_Sls_Code1" hidden="1">#REF!</definedName>
    <definedName name="Glbl_Sls_Name1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jghjlghj" hidden="1">#REF!</definedName>
    <definedName name="Global" hidden="1">{#N/A,#N/A,FALSE,"A"}</definedName>
    <definedName name="Global_1" hidden="1">{#N/A,#N/A,FALSE,"A"}</definedName>
    <definedName name="Global_2" hidden="1">{#N/A,#N/A,FALSE,"A"}</definedName>
    <definedName name="Global_3" hidden="1">{#N/A,#N/A,FALSE,"A"}</definedName>
    <definedName name="Global1" hidden="1">{#N/A,#N/A,FALSE,"Pharm";#N/A,#N/A,FALSE,"WWCM"}</definedName>
    <definedName name="Globals" hidden="1">{#N/A,#N/A,FALSE,"A"}</definedName>
    <definedName name="Globals_1" hidden="1">{#N/A,#N/A,FALSE,"A"}</definedName>
    <definedName name="Globals_2" hidden="1">{#N/A,#N/A,FALSE,"A"}</definedName>
    <definedName name="Globals_3" hidden="1">{#N/A,#N/A,FALSE,"A"}</definedName>
    <definedName name="gm_KPI">#REF!</definedName>
    <definedName name="gme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gmghm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mp" hidden="1">{#N/A,#N/A,FALSE,"Aging Summary";#N/A,#N/A,FALSE,"Ratio Analysis";#N/A,#N/A,FALSE,"Test 120 Day Accts";#N/A,#N/A,FALSE,"Tickmarks"}</definedName>
    <definedName name="gnfc" hidden="1">{#N/A,#N/A,FALSE,"Tabelle1"}</definedName>
    <definedName name="gngfd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nghbb" hidden="1">{#N/A,#N/A,FALSE,"Bericht 2";#N/A,#N/A,FALSE,"Bericht 3";#N/A,#N/A,FALSE,"Bericht 1"}</definedName>
    <definedName name="gngjjgj" hidden="1">{#N/A,#N/A,FALSE,"Tabelle1"}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n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o" hidden="1">{#N/A,#N/A,FALSE,"Barranca"}</definedName>
    <definedName name="GoalChangeCell1">#REF!</definedName>
    <definedName name="GoalChangeCell2">#REF!</definedName>
    <definedName name="GoalPercentage1">#REF!</definedName>
    <definedName name="GoalPercentage2">#REF!</definedName>
    <definedName name="GoalTarget1">#REF!</definedName>
    <definedName name="GoalTarget2">#REF!</definedName>
    <definedName name="gogo" hidden="1">{#N/A,#N/A,TRUE,"Cover sheet";#N/A,#N/A,TRUE,"INPUTS";#N/A,#N/A,TRUE,"OUTPUTS";#N/A,#N/A,TRUE,"VALUATION"}</definedName>
    <definedName name="goi" hidden="1">{#N/A,#N/A,FALSE,"1998"}</definedName>
    <definedName name="GOLD" hidden="1">{#N/A,#N/A,FALSE,"A"}</definedName>
    <definedName name="GOLD_1" hidden="1">{#N/A,#N/A,FALSE,"A"}</definedName>
    <definedName name="GOLD_2" hidden="1">{#N/A,#N/A,FALSE,"A"}</definedName>
    <definedName name="GOLD_3" hidden="1">{#N/A,#N/A,FALSE,"A"}</definedName>
    <definedName name="GOLD2" hidden="1">{#N/A,#N/A,FALSE,"A"}</definedName>
    <definedName name="GOLD2_1" hidden="1">{#N/A,#N/A,FALSE,"A"}</definedName>
    <definedName name="GOLD2_2" hidden="1">{#N/A,#N/A,FALSE,"A"}</definedName>
    <definedName name="GOLD2_3" hidden="1">{#N/A,#N/A,FALSE,"A"}</definedName>
    <definedName name="GOLDCO" hidden="1">{#N/A,#N/A,FALSE,"Inputs";#N/A,#N/A,FALSE,"10yr Plan";#N/A,#N/A,FALSE,"JV_Costs";#N/A,#N/A,FALSE,"Case Summary";#N/A,#N/A,FALSE,"Prdn";#N/A,#N/A,FALSE,"Variable"}</definedName>
    <definedName name="GOLDCO1" hidden="1">{#N/A,#N/A,FALSE,"Inputs";#N/A,#N/A,FALSE,"10yr Plan";#N/A,#N/A,FALSE,"JV_Costs";#N/A,#N/A,FALSE,"Case Summary";#N/A,#N/A,FALSE,"Prdn";#N/A,#N/A,FALSE,"Variable"}</definedName>
    <definedName name="goldkey">#REF!</definedName>
    <definedName name="GOODBYE" hidden="1">{#N/A,#N/A,TRUE,"Facility-Input";#N/A,#N/A,TRUE,"Graphs";#N/A,#N/A,TRUE,"TOTAL"}</definedName>
    <definedName name="Goodrich" hidden="1">{"comp1",#N/A,FALSE,"COMPS";"footnotes",#N/A,FALSE,"COMPS"}</definedName>
    <definedName name="GOODWILL_NET" hidden="1">"GOODWILL_NET"</definedName>
    <definedName name="GOODYEAR">#REF!</definedName>
    <definedName name="GoOrders">#REF!</definedName>
    <definedName name="GP" hidden="1">{"'Page 2-4'!$A$1:$O$47","'Page 2-2'!$A$1:$P$58"}</definedName>
    <definedName name="GP_Month">#REF!</definedName>
    <definedName name="gr" hidden="1">#REF!</definedName>
    <definedName name="GRAFICO" hidden="1">{#N/A,#N/A,FALSE,"Summary Indicator";#N/A,#N/A,FALSE,"summary Pl";"ytd ytg fy",#N/A,FALSE," P&amp;L completo ytd ytg";#N/A,#N/A,FALSE,"Highlights BS ";#N/A,#N/A,FALSE,"CF ";#N/A,#N/A,FALSE,"CAP EMPL";#N/A,#N/A,FALSE,"Demand &amp; ARPU";#N/A,#N/A,FALSE,"TRAFFIC";#N/A,#N/A,FALSE,"Acquisition costs";#N/A,#N/A,FALSE,"OPEX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Graph" hidden="1">#REF!</definedName>
    <definedName name="Graph_AContract_By_State" hidden="1">#REF!</definedName>
    <definedName name="Graph_AQRE_By_State" hidden="1">#REF!</definedName>
    <definedName name="Graph_ASupplies_By_State" hidden="1">#REF!</definedName>
    <definedName name="graph_bincome2" hidden="1">#N/A</definedName>
    <definedName name="Graph_BQRE_by_State" hidden="1">#REF!</definedName>
    <definedName name="Graph_Xdriver" hidden="1">#N/A</definedName>
    <definedName name="GraphB" hidden="1">#REF!</definedName>
    <definedName name="GraphCurrent" hidden="1">#REF!</definedName>
    <definedName name="GraphDataTable">#REF!</definedName>
    <definedName name="GraphPage" hidden="1">#REF!</definedName>
    <definedName name="graphs" hidden="1">{#N/A,#N/A,FALSE,"P&amp;L Acc";#N/A,#N/A,FALSE,"I-B Rep";#N/A,#N/A,FALSE,"BS";#N/A,#N/A,FALSE,"C'flw St";#N/A,#N/A,FALSE,"FA Rep";#N/A,#N/A,FALSE,"H-C Cons";#N/A,#N/A,FALSE,"P&amp;L Var"}</definedName>
    <definedName name="graphs_1" hidden="1">{#N/A,#N/A,FALSE,"P&amp;L Acc";#N/A,#N/A,FALSE,"I-B Rep";#N/A,#N/A,FALSE,"BS";#N/A,#N/A,FALSE,"C'flw St";#N/A,#N/A,FALSE,"FA Rep";#N/A,#N/A,FALSE,"H-C Cons";#N/A,#N/A,FALSE,"P&amp;L Var"}</definedName>
    <definedName name="graphs_2" hidden="1">{#N/A,#N/A,FALSE,"P&amp;L Acc";#N/A,#N/A,FALSE,"I-B Rep";#N/A,#N/A,FALSE,"BS";#N/A,#N/A,FALSE,"C'flw St";#N/A,#N/A,FALSE,"FA Rep";#N/A,#N/A,FALSE,"H-C Cons";#N/A,#N/A,FALSE,"P&amp;L Var"}</definedName>
    <definedName name="graphs_3" hidden="1">{#N/A,#N/A,FALSE,"P&amp;L Acc";#N/A,#N/A,FALSE,"I-B Rep";#N/A,#N/A,FALSE,"BS";#N/A,#N/A,FALSE,"C'flw St";#N/A,#N/A,FALSE,"FA Rep";#N/A,#N/A,FALSE,"H-C Cons";#N/A,#N/A,FALSE,"P&amp;L Var"}</definedName>
    <definedName name="graphs1" hidden="1">{#N/A,#N/A,FALSE,"P&amp;L Acc";#N/A,#N/A,FALSE,"I-B Rep";#N/A,#N/A,FALSE,"BS";#N/A,#N/A,FALSE,"C'flw St";#N/A,#N/A,FALSE,"FA Rep";#N/A,#N/A,FALSE,"H-C Cons";#N/A,#N/A,FALSE,"P&amp;L Var"}</definedName>
    <definedName name="graphs1_1" hidden="1">{#N/A,#N/A,FALSE,"P&amp;L Acc";#N/A,#N/A,FALSE,"I-B Rep";#N/A,#N/A,FALSE,"BS";#N/A,#N/A,FALSE,"C'flw St";#N/A,#N/A,FALSE,"FA Rep";#N/A,#N/A,FALSE,"H-C Cons";#N/A,#N/A,FALSE,"P&amp;L Var"}</definedName>
    <definedName name="graphs1_2" hidden="1">{#N/A,#N/A,FALSE,"P&amp;L Acc";#N/A,#N/A,FALSE,"I-B Rep";#N/A,#N/A,FALSE,"BS";#N/A,#N/A,FALSE,"C'flw St";#N/A,#N/A,FALSE,"FA Rep";#N/A,#N/A,FALSE,"H-C Cons";#N/A,#N/A,FALSE,"P&amp;L Var"}</definedName>
    <definedName name="graphs1_3" hidden="1">{#N/A,#N/A,FALSE,"P&amp;L Acc";#N/A,#N/A,FALSE,"I-B Rep";#N/A,#N/A,FALSE,"BS";#N/A,#N/A,FALSE,"C'flw St";#N/A,#N/A,FALSE,"FA Rep";#N/A,#N/A,FALSE,"H-C Cons";#N/A,#N/A,FALSE,"P&amp;L Var"}</definedName>
    <definedName name="graphs2" hidden="1">{#N/A,#N/A,FALSE,"P&amp;L Acc";#N/A,#N/A,FALSE,"I-B Rep";#N/A,#N/A,FALSE,"BS";#N/A,#N/A,FALSE,"C'flw St";#N/A,#N/A,FALSE,"FA Rep";#N/A,#N/A,FALSE,"H-C Cons";#N/A,#N/A,FALSE,"P&amp;L Var"}</definedName>
    <definedName name="graphs2_1" hidden="1">{#N/A,#N/A,FALSE,"P&amp;L Acc";#N/A,#N/A,FALSE,"I-B Rep";#N/A,#N/A,FALSE,"BS";#N/A,#N/A,FALSE,"C'flw St";#N/A,#N/A,FALSE,"FA Rep";#N/A,#N/A,FALSE,"H-C Cons";#N/A,#N/A,FALSE,"P&amp;L Var"}</definedName>
    <definedName name="graphs2_2" hidden="1">{#N/A,#N/A,FALSE,"P&amp;L Acc";#N/A,#N/A,FALSE,"I-B Rep";#N/A,#N/A,FALSE,"BS";#N/A,#N/A,FALSE,"C'flw St";#N/A,#N/A,FALSE,"FA Rep";#N/A,#N/A,FALSE,"H-C Cons";#N/A,#N/A,FALSE,"P&amp;L Var"}</definedName>
    <definedName name="graphs2_3" hidden="1">{#N/A,#N/A,FALSE,"P&amp;L Acc";#N/A,#N/A,FALSE,"I-B Rep";#N/A,#N/A,FALSE,"BS";#N/A,#N/A,FALSE,"C'flw St";#N/A,#N/A,FALSE,"FA Rep";#N/A,#N/A,FALSE,"H-C Cons";#N/A,#N/A,FALSE,"P&amp;L Var"}</definedName>
    <definedName name="graZ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gr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grdgdrgd" hidden="1">{0,0,"",0}</definedName>
    <definedName name="gre" hidden="1">{"fdsup://directions/FAT Viewer?action=UPDATE&amp;creator=factset&amp;DYN_ARGS=TRUE&amp;DOC_NAME=FAT:FQL_AUDITING_CLIENT_TEMPLATE.FAT&amp;display_string=Audit&amp;VAR:KEY=RARSZYNWHW&amp;VAR:QUERY=RkZfRU5UUlBSX1ZBTF9EQUlMWSg0MDIyMSwsLCwsJ0RJTCcp&amp;WINDOW=FIRST_POPUP&amp;HEIGHT=450&amp;WIDTH=","450&amp;START_MAXIMIZED=FALSE&amp;VAR:CALENDAR=US&amp;VAR:SYMBOL=VPHM&amp;VAR:INDEX=0"}</definedName>
    <definedName name="grea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red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green">#REF!</definedName>
    <definedName name="greencodes">#REF!</definedName>
    <definedName name="greg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gregea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reger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regergerg" hidden="1">{#N/A,#N/A,FALSE,"A"}</definedName>
    <definedName name="gregre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grezgzergzer" hidden="1">{#N/A,#N/A,FALSE,"pl";#N/A,#N/A,FALSE,"bs";#N/A,#N/A,FALSE,"fundflow"}</definedName>
    <definedName name="grggg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rgreg" hidden="1">{#N/A,#N/A,FALSE,"Find_duplicates_for_Feb_online_"}</definedName>
    <definedName name="Gridlines" hidden="1">#REF!</definedName>
    <definedName name="Grille.gconf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Grille.validation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GROSS_DIVID" hidden="1">"GROSS_DIVID"</definedName>
    <definedName name="GROSS_MARGIN" hidden="1">"GROSS_MARGIN"</definedName>
    <definedName name="GROSS_PROFIT" hidden="1">"GROSS_PROFIT"</definedName>
    <definedName name="grossnetdebt" hidden="1">#REF!</definedName>
    <definedName name="Group7">{"Mcp08.PrintRep",""}</definedName>
    <definedName name="growth">#REF!</definedName>
    <definedName name="grpahs1" hidden="1">{#N/A,#N/A,FALSE,"ACQ_GRAPHS";#N/A,#N/A,FALSE,"T_1 GRAPHS";#N/A,#N/A,FALSE,"T_2 GRAPHS";#N/A,#N/A,FALSE,"COMB_GRAPHS"}</definedName>
    <definedName name="GRPHDATA">#REF!</definedName>
    <definedName name="grq" hidden="1">{"'WS Sales by Rep'!$A$24:$L$46"}</definedName>
    <definedName name="grrr" hidden="1">#REF!</definedName>
    <definedName name="grutzt" hidden="1">{#N/A,#N/A,FALSE,"Bericht 2";#N/A,#N/A,FALSE,"Bericht 3";#N/A,#N/A,FALSE,"Bericht 1"}</definedName>
    <definedName name="gs" hidden="1">#REF!</definedName>
    <definedName name="gsarase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sdfgadfg" hidden="1">{#N/A,#N/A,FALSE,"WC OMM III";#N/A,#N/A,FALSE,"WC 1995 PLAN";#N/A,#N/A,FALSE,"WC 1995 ADJUSTED"}</definedName>
    <definedName name="gsdfgadfg_1" hidden="1">{#N/A,#N/A,FALSE,"WC OMM III";#N/A,#N/A,FALSE,"WC 1995 PLAN";#N/A,#N/A,FALSE,"WC 1995 ADJUSTED"}</definedName>
    <definedName name="gsdfgadfg_2" hidden="1">{#N/A,#N/A,FALSE,"WC OMM III";#N/A,#N/A,FALSE,"WC 1995 PLAN";#N/A,#N/A,FALSE,"WC 1995 ADJUSTED"}</definedName>
    <definedName name="gsdfgadfg_3" hidden="1">{#N/A,#N/A,FALSE,"WC OMM III";#N/A,#N/A,FALSE,"WC 1995 PLAN";#N/A,#N/A,FALSE,"WC 1995 ADJUSTED"}</definedName>
    <definedName name="gsdfgdsfg" hidden="1">{"IS w Ratios",#N/A,FALSE,"Europe";"PF CF Europe",#N/A,FALSE,"Europe";"DCF Eur Matrix",#N/A,FALSE,"Europe"}</definedName>
    <definedName name="gsdgfs" hidden="1">{"Far East Top",#N/A,FALSE,"FE Model";"Far East Bottom",#N/A,FALSE,"FE Model"}</definedName>
    <definedName name="gsfggufug" hidden="1">{#N/A,#N/A,FALSE,"Bericht 2";#N/A,#N/A,FALSE,"Bericht 3";#N/A,#N/A,FALSE,"Bericht 1"}</definedName>
    <definedName name="gsfhdghdgh654q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sfhtu" hidden="1">{#N/A,#N/A,FALSE,"Bericht 2";#N/A,#N/A,FALSE,"Bericht 3";#N/A,#N/A,FALSE,"Bericht 1"}</definedName>
    <definedName name="gsfj" hidden="1">{#N/A,#N/A,FALSE,"Tabelle1"}</definedName>
    <definedName name="gsgdsgs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gsgs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sg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shhghghs" hidden="1">{#N/A,#N/A,FALSE,"Bericht 2";#N/A,#N/A,FALSE,"Bericht 3";#N/A,#N/A,FALSE,"Bericht 1"}</definedName>
    <definedName name="gsjjuz" hidden="1">{#N/A,#N/A,FALSE,"Bericht 2";#N/A,#N/A,FALSE,"Bericht 3";#N/A,#N/A,FALSE,"Bericht 1"}</definedName>
    <definedName name="gssrh" hidden="1">{#N/A,#N/A,FALSE,"Bericht 2";#N/A,#N/A,FALSE,"Bericht 3";#N/A,#N/A,FALSE,"Bericht 1"}</definedName>
    <definedName name="gt" hidden="1">{#N/A,#N/A,FALSE,"P&amp;L Variance";#N/A,#N/A,FALSE,"Location P&amp;L (Actual)";#N/A,#N/A,FALSE,"Location P&amp;L (Budget)";#N/A,#N/A,FALSE,"Location P&amp;L (Variance)";#N/A,#N/A,FALSE,"By Month P&amp;L"}</definedName>
    <definedName name="GTCALL">#REF!</definedName>
    <definedName name="GTCEXCL">#REF!</definedName>
    <definedName name="gtgtg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gtgtg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gtgtg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gtgtg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gtr" hidden="1">#REF!</definedName>
    <definedName name="gtrwegrwegw" hidden="1">{"Summary",#N/A,FALSE,"Details (2)"}</definedName>
    <definedName name="gty" hidden="1">{#N/A,#N/A,FALSE,"Cov";#N/A,#N/A,FALSE,"Sum";#N/A,#N/A,FALSE,"P&amp;L";#N/A,#N/A,FALSE,"HL";#N/A,#N/A,FALSE,"Bal";#N/A,#N/A,FALSE,"CCcm";#N/A,#N/A,FALSE,"HC";#N/A,#N/A,FALSE,"Cap";#N/A,#N/A,FALSE,"P&amp;L (2)";#N/A,#N/A,FALSE,"P&amp;L (3)"}</definedName>
    <definedName name="gtzrttrura" hidden="1">{#N/A,#N/A,FALSE,"Bericht 2";#N/A,#N/A,FALSE,"Bericht 3";#N/A,#N/A,FALSE,"Bericht 1"}</definedName>
    <definedName name="Guardian">#REF!</definedName>
    <definedName name="guddugjjdg" hidden="1">{#N/A,#N/A,FALSE,"Bericht 2";#N/A,#N/A,FALSE,"Bericht 3";#N/A,#N/A,FALSE,"Bericht 1"}</definedName>
    <definedName name="gui" hidden="1">{"casespecific",#N/A,FALSE,"Assumptions"}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o" hidden="1">{"'OBT_6M_30_6'!$S$1:$AE$53"}</definedName>
    <definedName name="GUILLAU" hidden="1">{#N/A,#N/A,FALSE,"Tabl. D1";#N/A,#N/A,FALSE,"Tabl. D1 b";#N/A,#N/A,FALSE,"Tabl. D2";#N/A,#N/A,FALSE,"Tabl. D2 b";#N/A,#N/A,FALSE,"Tabl. D3";#N/A,#N/A,FALSE,"Tabl. D4";#N/A,#N/A,FALSE,"Tabl. D5"}</definedName>
    <definedName name="guo" hidden="1">{"hiden",#N/A,FALSE,"14";"hidden",#N/A,FALSE,"16";"hidden",#N/A,FALSE,"18";"hidden",#N/A,FALSE,"20"}</definedName>
    <definedName name="gutrust" hidden="1">{#N/A,#N/A,FALSE,"Tabelle1"}</definedName>
    <definedName name="guttut" hidden="1">{#N/A,#N/A,FALSE,"Bericht 2";#N/A,#N/A,FALSE,"Bericht 3";#N/A,#N/A,FALSE,"Bericht 1"}</definedName>
    <definedName name="gv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GVKey">"001356-01"</definedName>
    <definedName name="gw" hidden="1">{"print area 10yr cash flow",#N/A,FALSE,"TICA_EC"}</definedName>
    <definedName name="gwegw" hidden="1">{#N/A,#N/A,FALSE,"cfo per cdc";"versione sintetica",#N/A,FALSE,"tot cfo per natura";#N/A,#N/A,FALSE,"dettaglio consulenze";#N/A,#N/A,FALSE,"totale cfo";#N/A,#N/A,FALSE,"totale direzione";#N/A,#N/A,FALSE,"totale amm";#N/A,#N/A,FALSE,"totale dai";#N/A,#N/A,FALSE,"totale fiscale";#N/A,#N/A,FALSE,"totale finanza";#N/A,#N/A,FALSE,"totale pco";#N/A,#N/A,FALSE,"totale internal auditing"}</definedName>
    <definedName name="gwg" hidden="1">{"KPI EURO",#N/A,FALSE,"kpi";"INDICATORI EURO",#N/A,FALSE,"confronti";"DEACTIVATION",#N/A,FALSE,"deact";"OTHER EURO",#N/A,FALSE,"OTHER";"USAGE OUT VAR",#N/A,FALSE,"trend";"USAGE IN",#N/A,FALSE,"trend";"OUT MIN",#N/A,FALSE,"trend"}</definedName>
    <definedName name="gwr" hidden="1">{#N/A,#N/A,FALSE,"Bericht 2";#N/A,#N/A,FALSE,"Bericht 3";#N/A,#N/A,FALSE,"Bericht 1"}</definedName>
    <definedName name="gwsghwh" hidden="1">#N/A</definedName>
    <definedName name="gwsre4geas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ygu" hidden="1">{#N/A,#N/A,FALSE,"Assessment";#N/A,#N/A,FALSE,"Staffing";#N/A,#N/A,FALSE,"Hires";#N/A,#N/A,FALSE,"Assumptions"}</definedName>
    <definedName name="gzdfg" hidden="1">{#N/A,#N/A,FALSE,"plan";#N/A,#N/A,FALSE,"history";#N/A,#N/A,FALSE,"Prodinv";#N/A,#N/A,FALSE,"HISTGRAPH"}</definedName>
    <definedName name="gzdfg_1" hidden="1">{#N/A,#N/A,FALSE,"plan";#N/A,#N/A,FALSE,"history";#N/A,#N/A,FALSE,"Prodinv";#N/A,#N/A,FALSE,"HISTGRAPH"}</definedName>
    <definedName name="gzdfg_2" hidden="1">{#N/A,#N/A,FALSE,"plan";#N/A,#N/A,FALSE,"history";#N/A,#N/A,FALSE,"Prodinv";#N/A,#N/A,FALSE,"HISTGRAPH"}</definedName>
    <definedName name="gzdfg_3" hidden="1">{#N/A,#N/A,FALSE,"plan";#N/A,#N/A,FALSE,"history";#N/A,#N/A,FALSE,"Prodinv";#N/A,#N/A,FALSE,"HISTGRAPH"}</definedName>
    <definedName name="gzdfgz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zdfgz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zdfgz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zdfgz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gzergserg" hidden="1">{#N/A,#N/A,FALSE,"pl";#N/A,#N/A,FALSE,"bs";#N/A,#N/A,FALSE,"fundflow"}</definedName>
    <definedName name="gztwztr" hidden="1">{#N/A,#N/A,FALSE,"Bericht 2";#N/A,#N/A,FALSE,"Bericht 3";#N/A,#N/A,FALSE,"Bericht 1"}</definedName>
    <definedName name="gzzrettzwztzttz" hidden="1">{#N/A,#N/A,FALSE,"Bericht 2";#N/A,#N/A,FALSE,"Bericht 3";#N/A,#N/A,FALSE,"Bericht 1"}</definedName>
    <definedName name="h">#REF!</definedName>
    <definedName name="ｈ" hidden="1">{"'下期集計（10.27迄・速報値）'!$Q$16"}</definedName>
    <definedName name="Ｈ16・１" hidden="1">{"'コメント'!$A$1:$C$37"}</definedName>
    <definedName name="H16･1速報" hidden="1">{"'コメント'!$A$1:$C$37"}</definedName>
    <definedName name="H4TY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H63A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ha" hidden="1">{"Reader",#N/A,FALSE,"Summary";"Reader",#N/A,FALSE,"Buildup";"Reader",#N/A,FALSE,"Financials";"Reader",#N/A,FALSE,"Debt &amp; Other"}</definedName>
    <definedName name="haet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alf" hidden="1">{#N/A,#N/A,FALSE,"Aging Summary";#N/A,#N/A,FALSE,"Ratio Analysis";#N/A,#N/A,FALSE,"Test 120 Day Accts";#N/A,#N/A,FALSE,"Tickmarks"}</definedName>
    <definedName name="haljkfhdslk" hidden="1">{#N/A,#N/A,TRUE,"Audit Truck";#N/A,#N/A,TRUE,"Audit Bus";#N/A,#N/A,TRUE,"Audit Engine";#N/A,#N/A,TRUE,"Waste Recycled"}</definedName>
    <definedName name="hallo" hidden="1">{"Page1",#N/A,FALSE,"CompCo";"Page2",#N/A,FALSE,"CompCo"}</definedName>
    <definedName name="hans" hidden="1">{"grit1",#N/A,FALSE,"Grit Breakup";"comps1",#N/A,FALSE,"Relevant Multiples";"value1",#N/A,FALSE,"Valuation"}</definedName>
    <definedName name="happy" hidden="1">#REF!</definedName>
    <definedName name="happy_1" hidden="1">{0,0,"",0}</definedName>
    <definedName name="happy_2" hidden="1">{0,0,"",0}</definedName>
    <definedName name="happy_3" hidden="1">{0,0,"",0}</definedName>
    <definedName name="happy1" hidden="1">#REF!</definedName>
    <definedName name="harry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hasse" hidden="1">{"grit1",#N/A,FALSE,"Grit Breakup";"comps1",#N/A,FALSE,"Relevant Multiples";"value1",#N/A,FALSE,"Valuation"}</definedName>
    <definedName name="hb" hidden="1">{"vue1",#N/A,FALSE,"synthese";"vue2",#N/A,FALSE,"synthese"}</definedName>
    <definedName name="hbb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hbb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hbb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hbb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hbgbh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bhajx" hidden="1">{"SPM1",#N/A,FALSE,"RIEP"}</definedName>
    <definedName name="hbhajx_1" hidden="1">{"SPM1",#N/A,FALSE,"RIEP"}</definedName>
    <definedName name="hbhajx_2" hidden="1">{"SPM1",#N/A,FALSE,"RIEP"}</definedName>
    <definedName name="hbhajx_3" hidden="1">{"SPM1",#N/A,FALSE,"RIEP"}</definedName>
    <definedName name="hbjh" hidden="1">{#N/A,#N/A,FALSE,"Assessment";#N/A,#N/A,FALSE,"Staffing";#N/A,#N/A,FALSE,"Hires";#N/A,#N/A,FALSE,"Assumptions"}</definedName>
    <definedName name="hbkg" hidden="1">{#N/A,#N/A,FALSE,"COVER";#N/A,#N/A,FALSE,"Index";#N/A,#N/A,FALSE,"Non-Earning";#N/A,#N/A,FALSE,"Non-Earning-Recovery";#N/A,#N/A,FALSE,"Leasing_Equipo";#N/A,#N/A,FALSE,"Leasing_Auto";#N/A,#N/A,FALSE,"Leasing_Legal"}</definedName>
    <definedName name="hbs" hidden="1">{"'TRXAllergyVolume'!$A$1:$I$47"}</definedName>
    <definedName name="hchbcb" hidden="1">{0,0,0,0}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f" hidden="1">{"mgmt forecast",#N/A,FALSE,"Mgmt Forecast";"dcf table",#N/A,FALSE,"Mgmt Forecast";"sensitivity",#N/A,FALSE,"Mgmt Forecast";"table inputs",#N/A,FALSE,"Mgmt Forecast";"calculations",#N/A,FALSE,"Mgmt Forecast"}</definedName>
    <definedName name="hdferth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dg" hidden="1">134217728</definedName>
    <definedName name="hdggfjfhj" hidden="1">{#N/A,#N/A,FALSE,"Bericht 2";#N/A,#N/A,FALSE,"Bericht 3";#N/A,#N/A,FALSE,"Bericht 1"}</definedName>
    <definedName name="hdgizk" hidden="1">{#N/A,#N/A,FALSE,"Tabelle1"}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h" hidden="1">{#N/A,#N/A,FALSE,"Aging Summary";#N/A,#N/A,FALSE,"Ratio Analysis";#N/A,#N/A,FALSE,"Test 120 Day Accts";#N/A,#N/A,FALSE,"Tickmarks"}</definedName>
    <definedName name="hdjn" hidden="1">{#N/A,#N/A,FALSE,"F_Plan";#N/A,#N/A,FALSE,"Parameter"}</definedName>
    <definedName name="hdsg" hidden="1">{0,0,0,0;0,0,0,FALSE;0,0,0,0}</definedName>
    <definedName name="hdshfa" hidden="1">{#N/A,#N/A,FALSE,"Bericht 2";#N/A,#N/A,FALSE,"Bericht 3";#N/A,#N/A,FALSE,"Bericht 1"}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ead_a" hidden="1">{#N/A,#N/A,FALSE,"Presentation by Unit";#N/A,#N/A,FALSE,"Presentation by BD";#N/A,#N/A,FALSE,"Presentation Split by Biggest U";#N/A,#N/A,FALSE,"Presentation Split by Area";#N/A,#N/A,FALSE,"Presentation Split by BD"}</definedName>
    <definedName name="head_inv" hidden="1">{#N/A,#N/A,FALSE,"Presentation by Unit";#N/A,#N/A,FALSE,"Presentation by BD";#N/A,#N/A,FALSE,"Presentation Split by Biggest U";#N/A,#N/A,FALSE,"Presentation Split by Area";#N/A,#N/A,FALSE,"Presentation Split by BD"}</definedName>
    <definedName name="Headcount" hidden="1">{#N/A,#N/A,FALSE,"Cash Flow Statement"}</definedName>
    <definedName name="Headcount2" hidden="1">{"'WS Sales by Rep'!$A$24:$L$46"}</definedName>
    <definedName name="Headcount3" hidden="1">{"'WS Sales by Rep'!$A$24:$L$46"}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eader3" hidden="1">#REF!-1 &amp; "." &amp; MAX(1,COUNTA(INDEX(#REF!,MATCH(#REF!-1,#REF!,FALSE)):#REF!))</definedName>
    <definedName name="Heatway">#REF!</definedName>
    <definedName name="Heatway_Below_Line">#REF!</definedName>
    <definedName name="Heatway_Prepmt">#REF!</definedName>
    <definedName name="hedata">#REF!</definedName>
    <definedName name="heg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eghe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ehf" hidden="1">{#N/A,#N/A,FALSE,"Summary Indicator";#N/A,#N/A,FALSE,"summary Pl";"ytd ytg fy",#N/A,FALSE," P&amp;L completo ytd ytg";#N/A,#N/A,FALSE,"Highlights BS ";#N/A,#N/A,FALSE,"CF ";#N/A,#N/A,FALSE,"CAP EMPL";#N/A,#N/A,FALSE,"Demand &amp; ARPU";#N/A,#N/A,FALSE,"TRAFFIC";#N/A,#N/A,FALSE,"Acquisition costs";#N/A,#N/A,FALSE,"OPEX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HEI" hidden="1">{"AQUIRORDCF",#N/A,FALSE,"Merger consequences";"Acquirorassns",#N/A,FALSE,"Merger consequences"}</definedName>
    <definedName name="HEII" hidden="1">{"AQUIRORDCF",#N/A,FALSE,"Merger consequences";"Acquirorassns",#N/A,FALSE,"Merger consequences"}</definedName>
    <definedName name="HEKIE?." hidden="1">{#N/A,#N/A,FALSE,"Tabl. FB300";#N/A,#N/A,FALSE,"Tabl. FB350";#N/A,#N/A,FALSE,"Tabl. FB400";#N/A,#N/A,FALSE,"Tabl. FB500";#N/A,#N/A,FALSE,"Tabl. FS090"}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#REF!</definedName>
    <definedName name="hello_" hidden="1">#REF!</definedName>
    <definedName name="Hello1" hidden="1">#REF!</definedName>
    <definedName name="hello2" hidden="1">{"Area1",#N/A,FALSE,"OREWACC";"Area2",#N/A,FALSE,"OREWACC"}</definedName>
    <definedName name="hellop" hidden="1">{#N/A,#N/A,TRUE,"PAGE 2";#N/A,#N/A,TRUE,"PAGE 3";#N/A,#N/A,TRUE,"PAGE4"}</definedName>
    <definedName name="HELP" hidden="1">{#N/A,#N/A,FALSE,"summary";#N/A,#N/A,FALSE,"spends";#N/A,#N/A,FALSE,"pont";#N/A,#N/A,FALSE,"cant";#N/A,#N/A,FALSE,"blup";#N/A,#N/A,FALSE,"chop";#N/A,#N/A,FALSE,"quag";#N/A,#N/A,FALSE,"mezz";#N/A,#N/A,FALSE,"blub";#N/A,#N/A,FALSE,"zinc";#N/A,#N/A,FALSE,"orre";#N/A,#N/A,FALSE,"sart";#N/A,#N/A,FALSE,"coq";#N/A,#N/A,FALSE,"potrend";#N/A,#N/A,FALSE,"catrend";#N/A,#N/A,FALSE,"bptrend";#N/A,#N/A,FALSE,"chtrend";#N/A,#N/A,FALSE,"qutrend";#N/A,#N/A,FALSE,"metrend";#N/A,#N/A,FALSE,"bbtrend";#N/A,#N/A,FALSE,"zitrend";#N/A,#N/A,FALSE,"ortrend";#N/A,#N/A,FALSE,"satrend";#N/A,#N/A,FALSE,"cqtrend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elp2" hidden="1">{"Base Growth",#N/A,FALSE,"Summary";#N/A,#N/A,FALSE,"Variable ROA - 6% Growth";#N/A,#N/A,FALSE,"Variable O.I. - 6% GROWTH"}</definedName>
    <definedName name="HELPb" hidden="1">{#N/A,#N/A,FALSE,"summary";#N/A,#N/A,FALSE,"spends";#N/A,#N/A,FALSE,"pont";#N/A,#N/A,FALSE,"cant";#N/A,#N/A,FALSE,"blup";#N/A,#N/A,FALSE,"chop";#N/A,#N/A,FALSE,"quag";#N/A,#N/A,FALSE,"mezz";#N/A,#N/A,FALSE,"blub";#N/A,#N/A,FALSE,"zinc";#N/A,#N/A,FALSE,"orre";#N/A,#N/A,FALSE,"sart";#N/A,#N/A,FALSE,"coq";#N/A,#N/A,FALSE,"potrend";#N/A,#N/A,FALSE,"catrend";#N/A,#N/A,FALSE,"bptrend";#N/A,#N/A,FALSE,"chtrend";#N/A,#N/A,FALSE,"qutrend";#N/A,#N/A,FALSE,"metrend";#N/A,#N/A,FALSE,"bbtrend";#N/A,#N/A,FALSE,"zitrend";#N/A,#N/A,FALSE,"ortrend";#N/A,#N/A,FALSE,"satrend";#N/A,#N/A,FALSE,"cqtrend"}</definedName>
    <definedName name="her" hidden="1">{"grit1",#N/A,FALSE,"Grit Breakup";"comps1",#N/A,FALSE,"Relevant Multiples";"value1",#N/A,FALSE,"Valuation"}</definedName>
    <definedName name="HERTHERHRT" hidden="1">#REF!</definedName>
    <definedName name="hf" hidden="1">#N/A</definedName>
    <definedName name="HFC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hfd" hidden="1">{#N/A,#N/A,FALSE,"P&amp;L Acc";#N/A,#N/A,FALSE,"P&amp;L Var";#N/A,#N/A,FALSE,"I-B Rep";#N/A,#N/A,FALSE,"BS";#N/A,#N/A,FALSE,"C'flw St";#N/A,#N/A,FALSE,"FA Rep";#N/A,#N/A,FALSE,"H-C Cons"}</definedName>
    <definedName name="hfd_1" hidden="1">{#N/A,#N/A,FALSE,"P&amp;L Acc";#N/A,#N/A,FALSE,"P&amp;L Var";#N/A,#N/A,FALSE,"I-B Rep";#N/A,#N/A,FALSE,"BS";#N/A,#N/A,FALSE,"C'flw St";#N/A,#N/A,FALSE,"FA Rep";#N/A,#N/A,FALSE,"H-C Cons"}</definedName>
    <definedName name="hfd_2" hidden="1">{#N/A,#N/A,FALSE,"P&amp;L Acc";#N/A,#N/A,FALSE,"P&amp;L Var";#N/A,#N/A,FALSE,"I-B Rep";#N/A,#N/A,FALSE,"BS";#N/A,#N/A,FALSE,"C'flw St";#N/A,#N/A,FALSE,"FA Rep";#N/A,#N/A,FALSE,"H-C Cons"}</definedName>
    <definedName name="hfd_3" hidden="1">{#N/A,#N/A,FALSE,"P&amp;L Acc";#N/A,#N/A,FALSE,"P&amp;L Var";#N/A,#N/A,FALSE,"I-B Rep";#N/A,#N/A,FALSE,"BS";#N/A,#N/A,FALSE,"C'flw St";#N/A,#N/A,FALSE,"FA Rep";#N/A,#N/A,FALSE,"H-C Cons"}</definedName>
    <definedName name="hfdbfb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fderfPOURE" hidden="1">{#N/A,#N/A,FALSE,"RIEP"}</definedName>
    <definedName name="hfderfPOURE_1" hidden="1">{#N/A,#N/A,FALSE,"RIEP"}</definedName>
    <definedName name="hfderfPOURE_2" hidden="1">{#N/A,#N/A,FALSE,"RIEP"}</definedName>
    <definedName name="hfderfPOURE_3" hidden="1">{#N/A,#N/A,FALSE,"RIEP"}</definedName>
    <definedName name="hfds" hidden="1">{"IS w Ratios",#N/A,FALSE,"Europe";"PF CF Europe",#N/A,FALSE,"Europe";"DCF Eur Matrix",#N/A,FALSE,"Europe"}</definedName>
    <definedName name="hfffffftt" hidden="1">{"TAIWAN YTD MTH",#N/A,FALSE,"TDBI YTD Mth Res Taiwan"}</definedName>
    <definedName name="hfgdas" hidden="1">#REF!</definedName>
    <definedName name="hfgssjhutf" hidden="1">{#N/A,#N/A,FALSE,"Tabelle1"}</definedName>
    <definedName name="HFinGraph" hidden="1">{#N/A,#N/A,FALSE,"Pharm";#N/A,#N/A,FALSE,"WWCM"}</definedName>
    <definedName name="HFJ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hfth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fydf" hidden="1">{"FCB_ALL",#N/A,FALSE,"FCB"}</definedName>
    <definedName name="hg" hidden="1">{"'100'!$A$1:$M$83"}</definedName>
    <definedName name="hg2v1" hidden="1">{"'100'!$A$1:$M$83"}</definedName>
    <definedName name="hg3v1" hidden="1">{"'100'!$A$1:$M$83"}</definedName>
    <definedName name="hgahrehu" hidden="1">{#N/A,#N/A,FALSE,"Bericht 2";#N/A,#N/A,FALSE,"Bericht 3";#N/A,#N/A,FALSE,"Bericht 1"}</definedName>
    <definedName name="hgdhgd" hidden="1">{#N/A,#N/A,FALSE,"Bericht 2";#N/A,#N/A,FALSE,"Bericht 3";#N/A,#N/A,FALSE,"Bericht 1"}</definedName>
    <definedName name="hgdtzdzdithdg" hidden="1">{#N/A,#N/A,FALSE,"Tabelle1"}</definedName>
    <definedName name="hgdud" hidden="1">{#N/A,#N/A,FALSE,"Tabelle1"}</definedName>
    <definedName name="hg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hgfahztr" hidden="1">{#N/A,#N/A,FALSE,"Bericht 2";#N/A,#N/A,FALSE,"Bericht 3";#N/A,#N/A,FALSE,"Bericht 1"}</definedName>
    <definedName name="HGFD" hidden="1">{#N/A,#N/A,FALSE,"rs2a.xls";#N/A,#N/A,FALSE,"rs2.xls";#N/A,#N/A,FALSE,"resmensuels";#N/A,#N/A,FALSE,"taborsas.xls"}</definedName>
    <definedName name="HGFD_1" hidden="1">{#N/A,#N/A,FALSE,"rs2a.xls";#N/A,#N/A,FALSE,"rs2.xls";#N/A,#N/A,FALSE,"resmensuels";#N/A,#N/A,FALSE,"taborsas.xls"}</definedName>
    <definedName name="HGFD_2" hidden="1">{#N/A,#N/A,FALSE,"rs2a.xls";#N/A,#N/A,FALSE,"rs2.xls";#N/A,#N/A,FALSE,"resmensuels";#N/A,#N/A,FALSE,"taborsas.xls"}</definedName>
    <definedName name="HGFD_3" hidden="1">{#N/A,#N/A,FALSE,"rs2a.xls";#N/A,#N/A,FALSE,"rs2.xls";#N/A,#N/A,FALSE,"resmensuels";#N/A,#N/A,FALSE,"taborsas.xls"}</definedName>
    <definedName name="HGFD_4" hidden="1">{#N/A,#N/A,FALSE,"rs2a.xls";#N/A,#N/A,FALSE,"rs2.xls";#N/A,#N/A,FALSE,"resmensuels";#N/A,#N/A,FALSE,"taborsas.xls"}</definedName>
    <definedName name="HGFD_5" hidden="1">{#N/A,#N/A,FALSE,"rs2a.xls";#N/A,#N/A,FALSE,"rs2.xls";#N/A,#N/A,FALSE,"resmensuels";#N/A,#N/A,FALSE,"taborsas.xls"}</definedName>
    <definedName name="hgfdh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gfh" hidden="1">{#N/A,#N/A,FALSE,"Bericht 2";#N/A,#N/A,FALSE,"Bericht 3";#N/A,#N/A,FALSE,"Bericht 1"}</definedName>
    <definedName name="hgfhdfg" hidden="1">{"NA Top",#N/A,FALSE,"NA Model";"NA Bottom",#N/A,FALSE,"NA Model"}</definedName>
    <definedName name="hgfhgfh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gfjgjgh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gfsat" hidden="1">{#N/A,#N/A,FALSE,"Bericht 2";#N/A,#N/A,FALSE,"Bericht 3";#N/A,#N/A,FALSE,"Bericht 1"}</definedName>
    <definedName name="hgfsfhghghs" hidden="1">{#N/A,#N/A,FALSE,"Tabelle1"}</definedName>
    <definedName name="hgfstzt" hidden="1">{#N/A,#N/A,FALSE,"Bericht 2";#N/A,#N/A,FALSE,"Bericht 3";#N/A,#N/A,FALSE,"Bericht 1"}</definedName>
    <definedName name="hgfsyn" hidden="1">{#N/A,#N/A,FALSE,"Tabelle1"}</definedName>
    <definedName name="hgfszzzt" hidden="1">{#N/A,#N/A,FALSE,"Bericht 2";#N/A,#N/A,FALSE,"Bericht 3";#N/A,#N/A,FALSE,"Bericht 1"}</definedName>
    <definedName name="hgghgfgfgf" hidden="1">{#N/A,#N/A,FALSE,"Bericht 2";#N/A,#N/A,FALSE,"Bericht 3";#N/A,#N/A,FALSE,"Bericht 1"}</definedName>
    <definedName name="hgghsghsh" hidden="1">{#N/A,#N/A,FALSE,"Bericht 2";#N/A,#N/A,FALSE,"Bericht 3";#N/A,#N/A,FALSE,"Bericht 1"}</definedName>
    <definedName name="hgh" hidden="1">{#N/A,#N/A,FALSE,"plan";#N/A,#N/A,FALSE,"history";#N/A,#N/A,FALSE,"Prodinv";#N/A,#N/A,FALSE,"HISTGRAPH"}</definedName>
    <definedName name="hgh_1" hidden="1">{#N/A,#N/A,FALSE,"plan";#N/A,#N/A,FALSE,"history";#N/A,#N/A,FALSE,"Prodinv";#N/A,#N/A,FALSE,"HISTGRAPH"}</definedName>
    <definedName name="hgh_2" hidden="1">{#N/A,#N/A,FALSE,"plan";#N/A,#N/A,FALSE,"history";#N/A,#N/A,FALSE,"Prodinv";#N/A,#N/A,FALSE,"HISTGRAPH"}</definedName>
    <definedName name="hgh_3" hidden="1">{#N/A,#N/A,FALSE,"plan";#N/A,#N/A,FALSE,"history";#N/A,#N/A,FALSE,"Prodinv";#N/A,#N/A,FALSE,"HISTGRAPH"}</definedName>
    <definedName name="hghf" hidden="1">{#N/A,#N/A,FALSE,"Tabelle1"}</definedName>
    <definedName name="hghfdbn" hidden="1">{0,0,0,0}</definedName>
    <definedName name="hghg" hidden="1">255</definedName>
    <definedName name="hghghf" hidden="1">{#N/A,#N/A,FALSE,"Bericht 2";#N/A,#N/A,FALSE,"Bericht 3";#N/A,#N/A,FALSE,"Bericht 1"}</definedName>
    <definedName name="hghghggh" hidden="1">{#N/A,#N/A,FALSE,"Tabelle1"}</definedName>
    <definedName name="hghghghg" hidden="1">{#N/A,#N/A,FALSE,"Bericht 2";#N/A,#N/A,FALSE,"Bericht 3";#N/A,#N/A,FALSE,"Bericht 1"}</definedName>
    <definedName name="hghhg" hidden="1">{#N/A,#N/A,FALSE,"Sheet1"}</definedName>
    <definedName name="hghj" hidden="1">#REF!</definedName>
    <definedName name="hghtrztrzrtzwr" hidden="1">{#N/A,#N/A,FALSE,"Bericht 2";#N/A,#N/A,FALSE,"Bericht 3";#N/A,#N/A,FALSE,"Bericht 1"}</definedName>
    <definedName name="hghtzrtzzztzt" hidden="1">{#N/A,#N/A,FALSE,"Bericht 2";#N/A,#N/A,FALSE,"Bericht 3";#N/A,#N/A,FALSE,"Bericht 1"}</definedName>
    <definedName name="hgjikgffh" hidden="1">{#N/A,#N/A,FALSE,"Tabelle1"}</definedName>
    <definedName name="hgjjfjffj" hidden="1">{#N/A,#N/A,FALSE,"Tabelle1"}</definedName>
    <definedName name="hgjs" hidden="1">{#N/A,#N/A,FALSE,"Bericht 2";#N/A,#N/A,FALSE,"Bericht 3";#N/A,#N/A,FALSE,"Bericht 1"}</definedName>
    <definedName name="hgjtzursur" hidden="1">{#N/A,#N/A,FALSE,"Bericht 2";#N/A,#N/A,FALSE,"Bericht 3";#N/A,#N/A,FALSE,"Bericht 1"}</definedName>
    <definedName name="hgkhkdzzt" hidden="1">{#N/A,#N/A,FALSE,"Bericht 2";#N/A,#N/A,FALSE,"Bericht 3";#N/A,#N/A,FALSE,"Bericht 1"}</definedName>
    <definedName name="hgrth" hidden="1">{"orixcsc",#N/A,FALSE,"ORIX CSC";"orixcsc2",#N/A,FALSE,"ORIX CSC"}</definedName>
    <definedName name="hgrth2" hidden="1">{"orixcsc",#N/A,FALSE,"ORIX CSC";"orixcsc2",#N/A,FALSE,"ORIX CSC"}</definedName>
    <definedName name="hgsaht" hidden="1">{#N/A,#N/A,FALSE,"Bericht 2";#N/A,#N/A,FALSE,"Bericht 3";#N/A,#N/A,FALSE,"Bericht 1"}</definedName>
    <definedName name="hgsgwi" hidden="1">#REF!</definedName>
    <definedName name="hgshgfhfsa" hidden="1">{#N/A,#N/A,FALSE,"Bericht 2";#N/A,#N/A,FALSE,"Bericht 3";#N/A,#N/A,FALSE,"Bericht 1"}</definedName>
    <definedName name="hgsrt" hidden="1">{"FCB_ALL",#N/A,FALSE,"FCB";"GREY_ALL",#N/A,FALSE,"GREY"}</definedName>
    <definedName name="hgsuhrwsu" hidden="1">{#N/A,#N/A,FALSE,"Bericht 2";#N/A,#N/A,FALSE,"Bericht 3";#N/A,#N/A,FALSE,"Bericht 1"}</definedName>
    <definedName name="hgszsrt" hidden="1">{#N/A,#N/A,FALSE,"Bericht 2";#N/A,#N/A,FALSE,"Bericht 3";#N/A,#N/A,FALSE,"Bericht 1"}</definedName>
    <definedName name="hgtht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GTR" hidden="1">{"up stand alones",#N/A,FALSE,"Acquiror"}</definedName>
    <definedName name="hgtztztz" hidden="1">{#N/A,#N/A,FALSE,"Tabelle1"}</definedName>
    <definedName name="hguioj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hguioj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hguioj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hguioj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hgxj" hidden="1">{#N/A,#N/A,FALSE,"Bericht 2";#N/A,#N/A,FALSE,"Bericht 3";#N/A,#N/A,FALSE,"Bericht 1"}</definedName>
    <definedName name="hgy96r7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hgyt" hidden="1">#REF!</definedName>
    <definedName name="hgztrzrtw" hidden="1">{#N/A,#N/A,FALSE,"Bericht 2";#N/A,#N/A,FALSE,"Bericht 3";#N/A,#N/A,FALSE,"Bericht 1"}</definedName>
    <definedName name="hgztzztzt" hidden="1">{#N/A,#N/A,FALSE,"Bericht 2";#N/A,#N/A,FALSE,"Bericht 3";#N/A,#N/A,FALSE,"Bericht 1"}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fdhgfhshsg" hidden="1">{#N/A,#N/A,FALSE,"Tabelle1"}</definedName>
    <definedName name="hhffjfjh" hidden="1">{#N/A,#N/A,FALSE,"Bericht 2";#N/A,#N/A,FALSE,"Bericht 3";#N/A,#N/A,FALSE,"Bericht 1"}</definedName>
    <definedName name="hhgdigd" hidden="1">{#N/A,#N/A,FALSE,"Tabelle1"}</definedName>
    <definedName name="hhghghghhg" hidden="1">{#N/A,#N/A,FALSE,"Tabelle1"}</definedName>
    <definedName name="hhghtgh" hidden="1">{#N/A,#N/A,FALSE,"Bericht 2";#N/A,#N/A,FALSE,"Bericht 3";#N/A,#N/A,FALSE,"Bericht 1"}</definedName>
    <definedName name="hhgjghj" hidden="1">{"DCF1",#N/A,FALSE,"SIERRA DCF";"MATRIX1",#N/A,FALSE,"SIERRA DCF"}</definedName>
    <definedName name="hhgzhghgzhg" hidden="1">{#N/A,#N/A,FALSE,"Tabelle1"}</definedName>
    <definedName name="hh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hh.wrn" hidden="1">{"Company 1",#N/A,FALSE,"Company1"}</definedName>
    <definedName name="hhh.wrn_1" hidden="1">{"Company 1",#N/A,FALSE,"Company1"}</definedName>
    <definedName name="hhh.wrn_2" hidden="1">{"Company 1",#N/A,FALSE,"Company1"}</definedName>
    <definedName name="hhh.wrn_3" hidden="1">{"Company 1",#N/A,FALSE,"Company1"}</definedName>
    <definedName name="hhh_1" hidden="1">{#N/A,#N/A,FALSE,"rs2a.xls";#N/A,#N/A,FALSE,"rs2.xls";#N/A,#N/A,FALSE,"resmensuels";#N/A,#N/A,FALSE,"taborsas.xls"}</definedName>
    <definedName name="hhh_2" hidden="1">{#N/A,#N/A,FALSE,"rs2a.xls";#N/A,#N/A,FALSE,"rs2.xls";#N/A,#N/A,FALSE,"resmensuels";#N/A,#N/A,FALSE,"taborsas.xls"}</definedName>
    <definedName name="hhh_3" hidden="1">{#N/A,#N/A,FALSE,"rs2a.xls";#N/A,#N/A,FALSE,"rs2.xls";#N/A,#N/A,FALSE,"resmensuels";#N/A,#N/A,FALSE,"taborsas.xls"}</definedName>
    <definedName name="hhh_4" hidden="1">{#N/A,#N/A,FALSE,"rs2a.xls";#N/A,#N/A,FALSE,"rs2.xls";#N/A,#N/A,FALSE,"resmensuels";#N/A,#N/A,FALSE,"taborsas.xls"}</definedName>
    <definedName name="hhh_5" hidden="1">{#N/A,#N/A,FALSE,"rs2a.xls";#N/A,#N/A,FALSE,"rs2.xls";#N/A,#N/A,FALSE,"resmensuels";#N/A,#N/A,FALSE,"taborsas.xls"}</definedName>
    <definedName name="hhhh" hidden="1">{"QQQ",#N/A,FALSE,"RIEP"}</definedName>
    <definedName name="hhhh_1" hidden="1">{"QQQ",#N/A,FALSE,"RIEP"}</definedName>
    <definedName name="hhhh_2" hidden="1">{"QQQ",#N/A,FALSE,"RIEP"}</definedName>
    <definedName name="hhhh_3" hidden="1">{"QQQ",#N/A,FALSE,"RIEP"}</definedName>
    <definedName name="hhhh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hhhhh" hidden="1">{"MAR",#N/A,FALSE,"March"}</definedName>
    <definedName name="hhhhhhh" hidden="1">{"SPM1",#N/A,FALSE,"RIEP"}</definedName>
    <definedName name="hhhhhhh_1" hidden="1">{"SPM1",#N/A,FALSE,"RIEP"}</definedName>
    <definedName name="hhhhhhh_2" hidden="1">{"SPM1",#N/A,FALSE,"RIEP"}</definedName>
    <definedName name="hhhhhhh_3" hidden="1">{"SPM1",#N/A,FALSE,"RIEP"}</definedName>
    <definedName name="hhhhhhhhh" hidden="1">{#N/A,#N/A,FALSE,"Presentation by Unit";#N/A,#N/A,FALSE,"Presentation by BD";#N/A,#N/A,FALSE,"Presentation Split by Biggest U";#N/A,#N/A,FALSE,"Presentation Split by Area";#N/A,#N/A,FALSE,"Presentation Split by BD"}</definedName>
    <definedName name="hhhhhhhhhh" hidden="1">{#N/A,#N/A,FALSE,"Aging Summary";#N/A,#N/A,FALSE,"Ratio Analysis";#N/A,#N/A,FALSE,"Test 120 Day Accts";#N/A,#N/A,FALSE,"Tickmarks"}</definedName>
    <definedName name="hhhhhhhhhhh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hhhhhhhhhhhh" hidden="1">{"Page1",#N/A,FALSE,"CompCo";"Page2",#N/A,FALSE,"CompCo"}</definedName>
    <definedName name="hhhhhhhhhhhhhh">#REF!</definedName>
    <definedName name="hhhhhhhhhhhhhhh" hidden="1">{#N/A,#N/A,TRUE,"H";#N/A,#N/A,TRUE,"M";#N/A,#N/A,TRUE,"L";#N/A,#N/A,TRUE,"T";#N/A,#N/A,TRUE,"24";#N/A,#N/A,TRUE,"18";#N/A,#N/A,TRUE,"pp";#N/A,#N/A,TRUE,"Total"}</definedName>
    <definedName name="hhhhhhhhhhhhhhhh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hhhhhhhhhhhhhhhhhhhhhh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hhhkg" hidden="1">{#N/A,#N/A,FALSE,"Bericht 2";#N/A,#N/A,FALSE,"Bericht 3";#N/A,#N/A,FALSE,"Bericht 1"}</definedName>
    <definedName name="hhhsdf" hidden="1">{"up stand alones",#N/A,FALSE,"Acquiror"}</definedName>
    <definedName name="hhhsdf1" hidden="1">{"up stand alones",#N/A,FALSE,"Acquiror"}</definedName>
    <definedName name="hhj" hidden="1">{#N/A,#N/A,FALSE,"Tabelle1"}</definedName>
    <definedName name="hhjh" hidden="1">{#N/A,#N/A,FALSE,"Aging Summary";#N/A,#N/A,FALSE,"Ratio Analysis";#N/A,#N/A,FALSE,"Test 120 Day Accts";#N/A,#N/A,FALSE,"Tickmarks"}</definedName>
    <definedName name="hhjh2" hidden="1">{#N/A,#N/A,FALSE,"Aging Summary";#N/A,#N/A,FALSE,"Ratio Analysis";#N/A,#N/A,FALSE,"Test 120 Day Accts";#N/A,#N/A,FALSE,"Tickmarks"}</definedName>
    <definedName name="hhjj" hidden="1">{"'100'!$A$1:$M$83"}</definedName>
    <definedName name="hhjkhjkjkjkl" hidden="1">{"'WS Sales by Rep'!$A$24:$L$46"}</definedName>
    <definedName name="hhte" hidden="1">{#N/A,#N/A,FALSE,"Find_duplicates_for_Feb_online_"}</definedName>
    <definedName name="hhu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i" hidden="1">{#N/A,#N/A,FALSE,"FAB VENDORS";"BUD SUM",#N/A,FALSE,"BUD SUM WO TEX"}</definedName>
    <definedName name="Hibh" hidden="1">{#N/A,#N/A,FALSE,"Pharm";#N/A,#N/A,FALSE,"WWCM"}</definedName>
    <definedName name="HiddenRows" hidden="1">#REF!</definedName>
    <definedName name="HIEU" hidden="1">{"'Sheet1'!$L$16"}</definedName>
    <definedName name="High" hidden="1">{#N/A,#N/A,FALSE,"Pharm";#N/A,#N/A,FALSE,"WWCM"}</definedName>
    <definedName name="HIGHPRICE" hidden="1">"HIGHPRICE"</definedName>
    <definedName name="highyield">#REF!</definedName>
    <definedName name="Hiresdb">#REF!</definedName>
    <definedName name="Hist_bs">#REF!</definedName>
    <definedName name="Hist_is">#REF!</definedName>
    <definedName name="HISTORICAL" hidden="1">{"GTI monthly IS",#N/A,FALSE,"gti";#N/A,#N/A,FALSE,"gti"}</definedName>
    <definedName name="HistoricalPeriod1">#REF!</definedName>
    <definedName name="HistoricalPeriod2">#REF!</definedName>
    <definedName name="HistoricalPeriod3">#REF!</definedName>
    <definedName name="HistoryBuildCurrent">#REF!</definedName>
    <definedName name="HistoryBuildPrevious">#REF!</definedName>
    <definedName name="hiuhh" hidden="1">{#N/A,#N/A,FALSE,"Assessment";#N/A,#N/A,FALSE,"Staffing";#N/A,#N/A,FALSE,"Hires";#N/A,#N/A,FALSE,"Assumptions"}</definedName>
    <definedName name="hiulj" hidden="1">{"EVA",#N/A,FALSE,"EVA";"WACC",#N/A,FALSE,"WACC"}</definedName>
    <definedName name="hj" hidden="1">{#N/A,#N/A,FALSE,"Presentation by Unit";#N/A,#N/A,FALSE,"Presentation by BD";#N/A,#N/A,FALSE,"Presentation Split by Biggest U";#N/A,#N/A,FALSE,"Presentation Split by Area";#N/A,#N/A,FALSE,"Presentation Split by BD"}</definedName>
    <definedName name="hjdgh" hidden="1">{#N/A,#N/A,FALSE,"Tabelle1"}</definedName>
    <definedName name="hjdjhjjgd" hidden="1">{#N/A,#N/A,FALSE,"Bericht 2";#N/A,#N/A,FALSE,"Bericht 3";#N/A,#N/A,FALSE,"Bericht 1"}</definedName>
    <definedName name="hjdujh" hidden="1">{#N/A,#N/A,FALSE,"Bericht 2";#N/A,#N/A,FALSE,"Bericht 3";#N/A,#N/A,FALSE,"Bericht 1"}</definedName>
    <definedName name="hjdzj" hidden="1">{#N/A,#N/A,FALSE,"Bericht 2";#N/A,#N/A,FALSE,"Bericht 3";#N/A,#N/A,FALSE,"Bericht 1"}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gjghj" hidden="1">{"up stand alones",#N/A,FALSE,"Acquiror"}</definedName>
    <definedName name="hjfgjrjrtj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jfjyj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jgd" hidden="1">{#N/A,#N/A,FALSE,"Bericht 2";#N/A,#N/A,FALSE,"Bericht 3";#N/A,#N/A,FALSE,"Bericht 1"}</definedName>
    <definedName name="hjgdg" hidden="1">{#N/A,#N/A,FALSE,"Bericht 2";#N/A,#N/A,FALSE,"Bericht 3";#N/A,#N/A,FALSE,"Bericht 1"}</definedName>
    <definedName name="hjgdj" hidden="1">{#N/A,#N/A,FALSE,"Bericht 2";#N/A,#N/A,FALSE,"Bericht 3";#N/A,#N/A,FALSE,"Bericht 1"}</definedName>
    <definedName name="hjgdjhgdj" hidden="1">{#N/A,#N/A,FALSE,"Tabelle1"}</definedName>
    <definedName name="hjgdjhhhhhhhhhhhhh" hidden="1">{#N/A,#N/A,FALSE,"Bericht 2";#N/A,#N/A,FALSE,"Bericht 3";#N/A,#N/A,FALSE,"Bericht 1"}</definedName>
    <definedName name="hjgggfgff" hidden="1">{#N/A,#N/A,FALSE,"TITLE";#N/A,#N/A,FALSE,"wih012000";#N/A,#N/A,FALSE,"SUMMARY";#N/A,#N/A,FALSE,"AWARDS"}</definedName>
    <definedName name="hjghgzr" hidden="1">{#N/A,#N/A,FALSE,"Tabelle1"}</definedName>
    <definedName name="hjghjgh" hidden="1">#REF!</definedName>
    <definedName name="hjhgthghg" hidden="1">{#N/A,#N/A,FALSE,"Bericht 2";#N/A,#N/A,FALSE,"Bericht 3";#N/A,#N/A,FALSE,"Bericht 1"}</definedName>
    <definedName name="hjhguzu" hidden="1">{#N/A,#N/A,FALSE,"Bericht 2";#N/A,#N/A,FALSE,"Bericht 3";#N/A,#N/A,FALSE,"Bericht 1"}</definedName>
    <definedName name="hjhh" hidden="1">{#N/A,#N/A,FALSE,"Bericht 2";#N/A,#N/A,FALSE,"Bericht 3";#N/A,#N/A,FALSE,"Bericht 1"}</definedName>
    <definedName name="hjhhgjgjjh" hidden="1">{#N/A,#N/A,FALSE,"Bericht 2";#N/A,#N/A,FALSE,"Bericht 3";#N/A,#N/A,FALSE,"Bericht 1"}</definedName>
    <definedName name="hjhhhg" hidden="1">#REF!</definedName>
    <definedName name="hjhhjjgd" hidden="1">{#N/A,#N/A,FALSE,"Tabelle1"}</definedName>
    <definedName name="hjhj" hidden="1">{#N/A,#N/A,FALSE,"Assessment";#N/A,#N/A,FALSE,"Staffing";#N/A,#N/A,FALSE,"Hires";#N/A,#N/A,FALSE,"Assumptions"}</definedName>
    <definedName name="hjhjffukfuk" hidden="1">{#N/A,#N/A,FALSE,"Pharm";#N/A,#N/A,FALSE,"WWCM"}</definedName>
    <definedName name="hjhjfkfukywrte" hidden="1">{#N/A,#N/A,FALSE,"Pharm";#N/A,#N/A,FALSE,"WWCM"}</definedName>
    <definedName name="hjhjgdjdg" hidden="1">{#N/A,#N/A,FALSE,"Bericht 2";#N/A,#N/A,FALSE,"Bericht 3";#N/A,#N/A,FALSE,"Bericht 1"}</definedName>
    <definedName name="hjhjhghjhjhj" hidden="1">{#N/A,#N/A,FALSE,"Bericht 2";#N/A,#N/A,FALSE,"Bericht 3";#N/A,#N/A,FALSE,"Bericht 1"}</definedName>
    <definedName name="hjhjhj" hidden="1">{#N/A,#N/A,FALSE,"Bericht 2";#N/A,#N/A,FALSE,"Bericht 3";#N/A,#N/A,FALSE,"Bericht 1"}</definedName>
    <definedName name="hjhjhjhj" hidden="1">{#N/A,#N/A,FALSE,"MONTHDET";#N/A,#N/A,FALSE,"ACTUAL"}</definedName>
    <definedName name="hjhjhjhjh" hidden="1">{#N/A,#N/A,FALSE,"Bericht 2";#N/A,#N/A,FALSE,"Bericht 3";#N/A,#N/A,FALSE,"Bericht 1"}</definedName>
    <definedName name="hjhjj" hidden="1">{#N/A,#N/A,FALSE,"ORIX CSC"}</definedName>
    <definedName name="hjhjj2" hidden="1">{#N/A,#N/A,FALSE,"ORIX CSC"}</definedName>
    <definedName name="hjhjjhjd" hidden="1">{#N/A,#N/A,FALSE,"Bericht 2";#N/A,#N/A,FALSE,"Bericht 3";#N/A,#N/A,FALSE,"Bericht 1"}</definedName>
    <definedName name="hjhjzuz" hidden="1">{#N/A,#N/A,FALSE,"Tabelle1"}</definedName>
    <definedName name="hjhkjkl" hidden="1">{#N/A,#N/A,FALSE,"Pharm";#N/A,#N/A,FALSE,"WWCM"}</definedName>
    <definedName name="hjhzuzuuz" hidden="1">{#N/A,#N/A,FALSE,"Bericht 2";#N/A,#N/A,FALSE,"Bericht 3";#N/A,#N/A,FALSE,"Bericht 1"}</definedName>
    <definedName name="hjiop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j" hidden="1">#REF!</definedName>
    <definedName name="hjjddfjdh" hidden="1">{#N/A,#N/A,FALSE,"Tabelle1"}</definedName>
    <definedName name="hjjfduzftu" hidden="1">{#N/A,#N/A,FALSE,"Tabelle1"}</definedName>
    <definedName name="hjjhgdhjd" hidden="1">{#N/A,#N/A,FALSE,"Bericht 2";#N/A,#N/A,FALSE,"Bericht 3";#N/A,#N/A,FALSE,"Bericht 1"}</definedName>
    <definedName name="hjjhgu" hidden="1">{#N/A,#N/A,FALSE,"Tabelle1"}</definedName>
    <definedName name="hjjhjh" hidden="1">{#N/A,#N/A,FALSE,"Tabelle1"}</definedName>
    <definedName name="hjjhjhjhjh" hidden="1">{#N/A,#N/A,FALSE,"Bericht 2";#N/A,#N/A,FALSE,"Bericht 3";#N/A,#N/A,FALSE,"Bericht 1"}</definedName>
    <definedName name="hjjhzjzuuz" hidden="1">{#N/A,#N/A,FALSE,"Bericht 2";#N/A,#N/A,FALSE,"Bericht 3";#N/A,#N/A,FALSE,"Bericht 1"}</definedName>
    <definedName name="hjjjjjj" hidden="1">{#N/A,#N/A,FALSE,"Bericht 2";#N/A,#N/A,FALSE,"Bericht 3";#N/A,#N/A,FALSE,"Bericht 1"}</definedName>
    <definedName name="hjjjkk" hidden="1">{#N/A,#N/A,FALSE,"REPORT"}</definedName>
    <definedName name="hjjkj" hidden="1">{#N/A,#N/A,FALSE,"Bericht 2";#N/A,#N/A,FALSE,"Bericht 3";#N/A,#N/A,FALSE,"Bericht 1"}</definedName>
    <definedName name="hjjkk" hidden="1">{#N/A,#N/A,FALSE,"Pharm";#N/A,#N/A,FALSE,"WWCM"}</definedName>
    <definedName name="hjjyytjy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jjzjz" hidden="1">{#N/A,#N/A,FALSE,"Bericht 2";#N/A,#N/A,FALSE,"Bericht 3";#N/A,#N/A,FALSE,"Bericht 1"}</definedName>
    <definedName name="hjk" hidden="1">#REF!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hkj" hidden="1">{#N/A,#N/A,FALSE,"Forside cash-flow";#N/A,#N/A,FALSE,"Cashflow Total";#N/A,#N/A,FALSE,"Cashflow DK";#N/A,#N/A,FALSE,"Cashflow D";#N/A,#N/A,FALSE,"Cashflow N"}</definedName>
    <definedName name="hjkiuy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hjkjhk" hidden="1">{#N/A,#N/A,FALSE,"Calc";#N/A,#N/A,FALSE,"Sensitivity";#N/A,#N/A,FALSE,"LT Earn.Dil.";#N/A,#N/A,FALSE,"Dil. AVP"}</definedName>
    <definedName name="hjkjnk" hidden="1">{#N/A,#N/A,FALSE,"Assessment";#N/A,#N/A,FALSE,"Staffing";#N/A,#N/A,FALSE,"Hires";#N/A,#N/A,FALSE,"Assumptions"}</definedName>
    <definedName name="hjkk" hidden="1">{#N/A,#N/A,FALSE,"Pharm";#N/A,#N/A,FALSE,"WWCM"}</definedName>
    <definedName name="hjkl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hjkmn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hjlhjklhjkl" hidden="1">#REF!</definedName>
    <definedName name="HJM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hjmhjhjt" hidden="1">{#N/A,#N/A,FALSE,"Bericht 2";#N/A,#N/A,FALSE,"Bericht 3";#N/A,#N/A,FALSE,"Bericht 1"}</definedName>
    <definedName name="hjsjh" hidden="1">{#N/A,#N/A,FALSE,"Tabelle1"}</definedName>
    <definedName name="hjsx" hidden="1">{#N/A,#N/A,FALSE,"Bericht 2";#N/A,#N/A,FALSE,"Bericht 3";#N/A,#N/A,FALSE,"Bericht 1"}</definedName>
    <definedName name="hjtrj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jtsjztjz" hidden="1">{#N/A,#N/A,FALSE,"Tabelle1"}</definedName>
    <definedName name="hjujk" hidden="1">{"גביה התחלה 1",#N/A,FALSE,"ינואר 02";"גביה התחלה 2",#N/A,FALSE,"ינואר 02";"גביה  התחלה 3",#N/A,FALSE,"ינואר 02"}</definedName>
    <definedName name="hjyny" hidden="1">{#N/A,#N/A,FALSE,"TSUM";#N/A,#N/A,FALSE,"shares";#N/A,#N/A,FALSE,"earnout";#N/A,#N/A,FALSE,"Heaty";#N/A,#N/A,FALSE,"self-tend";#N/A,#N/A,FALSE,"self-sum"}</definedName>
    <definedName name="hjzduzdudt" hidden="1">{#N/A,#N/A,FALSE,"Bericht 2";#N/A,#N/A,FALSE,"Bericht 3";#N/A,#N/A,FALSE,"Bericht 1"}</definedName>
    <definedName name="hjzsj" hidden="1">{#N/A,#N/A,FALSE,"Bericht 2";#N/A,#N/A,FALSE,"Bericht 3";#N/A,#N/A,FALSE,"Bericht 1"}</definedName>
    <definedName name="hjztrzrzzttzzt" hidden="1">{#N/A,#N/A,FALSE,"Bericht 2";#N/A,#N/A,FALSE,"Bericht 3";#N/A,#N/A,FALSE,"Bericht 1"}</definedName>
    <definedName name="hk" hidden="1">{#N/A,#N/A,FALSE,"P&amp;L Variance";#N/A,#N/A,FALSE,"Location P&amp;L (Actual)";#N/A,#N/A,FALSE,"Location P&amp;L (Budget)";#N/A,#N/A,FALSE,"Location P&amp;L (Variance)";#N/A,#N/A,FALSE,"By Month P&amp;L"}</definedName>
    <definedName name="hka" hidden="1">{"Reader",#N/A,FALSE,"Summary";"Reader",#N/A,FALSE,"Buildup";"Reader",#N/A,FALSE,"Financials";"Reader",#N/A,FALSE,"Debt &amp; Other"}</definedName>
    <definedName name="hkfkkhg" hidden="1">{#N/A,#N/A,FALSE,"Tabelle1"}</definedName>
    <definedName name="hkgdkkh" hidden="1">{#N/A,#N/A,FALSE,"Tabelle1"}</definedName>
    <definedName name="hkgfhjhf" hidden="1">{#N/A,#N/A,FALSE,"Tabelle1"}</definedName>
    <definedName name="hkhjk" hidden="1">{#N/A,#N/A,FALSE,"Operations";#N/A,#N/A,FALSE,"Financials"}</definedName>
    <definedName name="hkjhxgn" hidden="1">{#N/A,#N/A,FALSE,"Bericht 2";#N/A,#N/A,FALSE,"Bericht 3";#N/A,#N/A,FALSE,"Bericht 1"}</definedName>
    <definedName name="hkjj" hidden="1">{"Line Efficiency",#N/A,FALSE,"Benchmarking"}</definedName>
    <definedName name="hkjlhjkh" hidden="1">{"print 1",#N/A,FALSE,"PrimeCo PCS";"print 2",#N/A,FALSE,"PrimeCo PCS";"valuation",#N/A,FALSE,"PrimeCo PCS"}</definedName>
    <definedName name="hkklghjlg" hidden="1">#REF!</definedName>
    <definedName name="hkkuk" hidden="1">{#N/A,#N/A,FALSE,"Bericht 2";#N/A,#N/A,FALSE,"Bericht 3";#N/A,#N/A,FALSE,"Bericht 1"}</definedName>
    <definedName name="hkla" hidden="1">{#N/A,#N/A,FALSE,"Valuation Assumptions";#N/A,#N/A,FALSE,"Summary";#N/A,#N/A,FALSE,"DCF";#N/A,#N/A,FALSE,"Valuation";#N/A,#N/A,FALSE,"WACC";#N/A,#N/A,FALSE,"UBVH";#N/A,#N/A,FALSE,"Free Cash Flow"}</definedName>
    <definedName name="HKSH" hidden="1">{#N/A,#N/A,FALSE,"REPORT"}</definedName>
    <definedName name="hlp" hidden="1">#REF!</definedName>
    <definedName name="HMG" hidden="1">{#N/A,#N/A,FALSE,"REPORT"}</definedName>
    <definedName name="hmghmghm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mhjjhjhjhjh" hidden="1">{#N/A,#N/A,FALSE,"Tabelle1"}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RolledForward" hidden="1">FALSE</definedName>
    <definedName name="hn.YearLabel" hidden="1">#REF!</definedName>
    <definedName name="hngfnfj" hidden="1">#REF!</definedName>
    <definedName name="HNJ" hidden="1">{#N/A,#N/A,FALSE,"Calc";#N/A,#N/A,FALSE,"Sensitivity";#N/A,#N/A,FALSE,"LT Earn.Dil.";#N/A,#N/A,FALSE,"Dil. AVP"}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ata">#REF!</definedName>
    <definedName name="hodata2">#REF!</definedName>
    <definedName name="hoja1" hidden="1">{#N/A,#N/A,FALSE,"Aging Summary";#N/A,#N/A,FALSE,"Ratio Analysis";#N/A,#N/A,FALSE,"Test 120 Day Accts";#N/A,#N/A,FALSE,"Tickmarks"}</definedName>
    <definedName name="HOJA2" hidden="1">{"CPGN abreviada",#N/A,FALSE,"CPGN";"CPGN por meses",#N/A,FALSE,"CPGN";"CPGN por ptos",#N/A,FALSE,"CPGN"}</definedName>
    <definedName name="HOJA2_1" hidden="1">{"CPGN abreviada",#N/A,FALSE,"CPGN";"CPGN por meses",#N/A,FALSE,"CPGN";"CPGN por ptos",#N/A,FALSE,"CPGN"}</definedName>
    <definedName name="HOJA3" hidden="1">{"CPGN abreviada",#N/A,FALSE,"CPGN";"CPGN por meses",#N/A,FALSE,"CPGN";"CPGN por ptos",#N/A,FALSE,"CPGN"}</definedName>
    <definedName name="HOJA3_1" hidden="1">{"CPGN abreviada",#N/A,FALSE,"CPGN";"CPGN por meses",#N/A,FALSE,"CPGN";"CPGN por ptos",#N/A,FALSE,"CPGN"}</definedName>
    <definedName name="HOLA" hidden="1">{"AR",#N/A,FALSE,"ASMGTSUM";"INV",#N/A,FALSE,"ASMGTSUM";"HCCOMP",#N/A,FALSE,"ASMGTSUM";"cap.depr",#N/A,FALSE,"ASMGTSUM"}</definedName>
    <definedName name="HOLA_1" hidden="1">{"AR",#N/A,FALSE,"ASMGTSUM";"INV",#N/A,FALSE,"ASMGTSUM";"HCCOMP",#N/A,FALSE,"ASMGTSUM";"cap.depr",#N/A,FALSE,"ASMGTSUM"}</definedName>
    <definedName name="HOLA_1_1" hidden="1">{"AR",#N/A,FALSE,"ASMGTSUM";"INV",#N/A,FALSE,"ASMGTSUM";"HCCOMP",#N/A,FALSE,"ASMGTSUM";"cap.depr",#N/A,FALSE,"ASMGTSUM"}</definedName>
    <definedName name="HOLA_1_2" hidden="1">{"AR",#N/A,FALSE,"ASMGTSUM";"INV",#N/A,FALSE,"ASMGTSUM";"HCCOMP",#N/A,FALSE,"ASMGTSUM";"cap.depr",#N/A,FALSE,"ASMGTSUM"}</definedName>
    <definedName name="HOLA_2" hidden="1">{"AR",#N/A,FALSE,"ASMGTSUM";"INV",#N/A,FALSE,"ASMGTSUM";"HCCOMP",#N/A,FALSE,"ASMGTSUM";"cap.depr",#N/A,FALSE,"ASMGTSUM"}</definedName>
    <definedName name="HOList">#REF!</definedName>
    <definedName name="home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HOMFE" hidden="1">{#N/A,#N/A,FALSE,"Assessment";#N/A,#N/A,FALSE,"Staffing";#N/A,#N/A,FALSE,"Hires";#N/A,#N/A,FALSE,"Assumptions"}</definedName>
    <definedName name="Horz" hidden="1">{"'MIS format'!$B$2:$W$101"}</definedName>
    <definedName name="Hourly">#REF!</definedName>
    <definedName name="houy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" hidden="1">{"Reader",#N/A,FALSE,"Summary";"Reader",#N/A,FALSE,"Buildup";"Reader",#N/A,FALSE,"Financials";"Reader",#N/A,FALSE,"Debt &amp; Other"}</definedName>
    <definedName name="hpd_bob_prevalence" hidden="1">#REF!</definedName>
    <definedName name="hpd_hard_coded_bob" hidden="1">#REF!</definedName>
    <definedName name="HPò" hidden="1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">OFFSET(#REF!,0,0,COUNTA(#REF!)-1,1)</definedName>
    <definedName name="hrhgfsh" hidden="1">{#N/A,#N/A,FALSE,"Bericht 2";#N/A,#N/A,FALSE,"Bericht 3";#N/A,#N/A,FALSE,"Bericht 1"}</definedName>
    <definedName name="hrhrthdrt" hidden="1">{#N/A,#N/A,FALSE,"IS";#N/A,#N/A,FALSE,"One pager";#N/A,#N/A,FALSE,"Revenue Detail"}</definedName>
    <definedName name="HRRHW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hrtea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RTHWRHWR" hidden="1">#REF!</definedName>
    <definedName name="hrweeeeeee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rwza" hidden="1">{#N/A,#N/A,FALSE,"Bericht 2";#N/A,#N/A,FALSE,"Bericht 3";#N/A,#N/A,FALSE,"Bericht 1"}</definedName>
    <definedName name="hs" hidden="1">{"'Page 2-4'!$A$1:$O$47","'Page 2-2'!$A$1:$P$58"}</definedName>
    <definedName name="hsfg" hidden="1">{"JG FE Top",#N/A,FALSE,"JG FE $";"JG FE Bottom",#N/A,FALSE,"JG FE $"}</definedName>
    <definedName name="hsghgjhf" hidden="1">{"a",#N/A,FALSE,"App DCF";"aa",#N/A,FALSE,"App DCF";"aaa",#N/A,FALSE,"App DCF";"aaaa",#N/A,FALSE,"App DCF";"aaaaa",#N/A,FALSE,"App DCF";"aaaaaa",#N/A,FALSE,"App DCF";"a",#N/A,FALSE,"Coated Eur DCF";"aa",#N/A,FALSE,"Coated Eur DCF";"aaa",#N/A,FALSE,"Coated Eur DCF";"aaaa",#N/A,FALSE,"Coated Eur DCF";"aaaaa",#N/A,FALSE,"Coated Eur DCF";"a",#N/A,FALSE,"Carb Th Eur DCF";"aa",#N/A,FALSE,"Carb Th Eur DCF";"aaa",#N/A,FALSE,"Carb Th Eur DCF";"aaaa",#N/A,FALSE,"Carb Th Eur DCF";"aaaaa",#N/A,FALSE,"Carb Th Eur DCF";"a",#N/A,FALSE,"Fine_Spec Eur DCF";"aa",#N/A,FALSE,"Fine_Spec Eur DCF";"aaa",#N/A,FALSE,"Fine_Spec Eur DCF";"aaaa",#N/A,FALSE,"Fine_Spec Eur DCF";"aaaaa",#N/A,FALSE,"Fine_Spec Eur DCF";"a",#N/A,FALSE,"Merchanting";"aa",#N/A,FALSE,"Merchanting";"aaa",#N/A,FALSE,"Merchanting";"aaaa",#N/A,FALSE,"Merchanting";"aaaaa",#N/A,FALSE,"Merchanting";"a",#N/A,FALSE,"Total";"aa",#N/A,FALSE,"Total";"aaa",#N/A,FALSE,"Total";"aaaa",#N/A,FALSE,"Total";"aaaaa",#N/A,FALSE,"Total"}</definedName>
    <definedName name="hshs" hidden="1">{#N/A,#N/A,FALSE,"A&amp;E";#N/A,#N/A,FALSE,"HighTop";#N/A,#N/A,FALSE,"JG";#N/A,#N/A,FALSE,"RI";#N/A,#N/A,FALSE,"woHT";#N/A,#N/A,FALSE,"woHT&amp;JG"}</definedName>
    <definedName name="hshshg" hidden="1">{#N/A,#N/A,FALSE,"Bericht 2";#N/A,#N/A,FALSE,"Bericht 3";#N/A,#N/A,FALSE,"Bericht 1"}</definedName>
    <definedName name="hsoidgh" hidden="1">{"print area 10yr",#N/A,FALSE,"Input";"print area 10yr cash flow",#N/A,FALSE,"TICA_EC"}</definedName>
    <definedName name="ht" hidden="1">{"'Page 2-4'!$A$1:$O$47","'Page 2-2'!$A$1:$P$58"}</definedName>
    <definedName name="hte" hidden="1">{#N/A,#N/A,FALSE,"Find_duplicates_for_Feb_online_"}</definedName>
    <definedName name="htfh" hidden="1">{0,0,0,0}</definedName>
    <definedName name="htfhfth" hidden="1">{0,0,"",0}</definedName>
    <definedName name="htgh" hidden="1">{"'100'!$A$1:$M$83"}</definedName>
    <definedName name="htgrer" hidden="1">{"page1",#N/A,FALSE,"BHCOMPC5";"page2",#N/A,FALSE,"BHCOMPC5";"page3",#N/A,FALSE,"BHCOMPC5";"page4",#N/A,FALSE,"BHCOMPC5"}</definedName>
    <definedName name="htgztztrwztr" hidden="1">{#N/A,#N/A,FALSE,"Tabelle1"}</definedName>
    <definedName name="hthe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hrth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htht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ht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htztzetzh" hidden="1">{#N/A,#N/A,FALSE,"Bericht 2";#N/A,#N/A,FALSE,"Bericht 3";#N/A,#N/A,FALSE,"Bericht 1"}</definedName>
    <definedName name="htm" hidden="1">{"'SIVA Pricing Model'!$A$1:$F$39"}</definedName>
    <definedName name="HTM_" hidden="1">{"'HECM - MTD'!$E$4:$Q$28"}</definedName>
    <definedName name="htm_cc" hidden="1">{"'WS Sales by Rep'!$A$24:$L$46"}</definedName>
    <definedName name="htm_cc_ws" hidden="1">{"'WS Sales by Rep'!$A$24:$L$46"}</definedName>
    <definedName name="htm_cc_ws4" hidden="1">{"'WS Sales by Rep'!$A$24:$L$46"}</definedName>
    <definedName name="htm_cc2" hidden="1">{"'WS Sales by Rep'!$A$24:$L$46"}</definedName>
    <definedName name="htm_cc2_ws" hidden="1">{"'WS Sales by Rep'!$A$24:$L$46"}</definedName>
    <definedName name="htm_cc3" hidden="1">{"'WS Sales by Rep'!$A$24:$L$46"}</definedName>
    <definedName name="htm_cc3_ws" hidden="1">{"'WS Sales by Rep'!$A$24:$L$46"}</definedName>
    <definedName name="htm_cc4" hidden="1">{"'WS Sales by Rep'!$A$24:$L$46"}</definedName>
    <definedName name="HTM_Control" hidden="1">{"'下期集計（10.27迄・速報値）'!$Q$16"}</definedName>
    <definedName name="HTM_Control_Old" hidden="1">{"'100'!$A$1:$M$83"}</definedName>
    <definedName name="HTM_Control_Oldv1" hidden="1">{"'100'!$A$1:$M$83"}</definedName>
    <definedName name="htm_fac" hidden="1">{"'WS Sales by Rep'!$A$24:$L$46"}</definedName>
    <definedName name="htm_fac2" hidden="1">{"'WS Sales by Rep'!$A$24:$L$46"}</definedName>
    <definedName name="htm_fin" hidden="1">{"'WS Sales by Rep'!$A$24:$L$46"}</definedName>
    <definedName name="htm_fin2" hidden="1">{"'WS Sales by Rep'!$A$24:$L$46"}</definedName>
    <definedName name="htm_fin3" hidden="1">{"'WS Sales by Rep'!$A$24:$L$46"}</definedName>
    <definedName name="htm_fin4" hidden="1">{"'WS Sales by Rep'!$A$24:$L$46"}</definedName>
    <definedName name="htm_fin5" hidden="1">{"'WS Sales by Rep'!$A$24:$L$46"}</definedName>
    <definedName name="htm_ga" hidden="1">{"'WS Sales by Rep'!$A$24:$L$46"}</definedName>
    <definedName name="htm_ga_fin" hidden="1">{"'WS Sales by Rep'!$A$24:$L$46"}</definedName>
    <definedName name="htm_hr" hidden="1">{"'WS Sales by Rep'!$A$24:$L$46"}</definedName>
    <definedName name="htm_hr2" hidden="1">{"'WS Sales by Rep'!$A$24:$L$46"}</definedName>
    <definedName name="htm_plan_cc" hidden="1">{"'WS Sales by Rep'!$A$24:$L$46"}</definedName>
    <definedName name="htm_plan_cc2" hidden="1">{"'WS Sales by Rep'!$A$24:$L$46"}</definedName>
    <definedName name="htm_plan_fin5" hidden="1">{"'WS Sales by Rep'!$A$24:$L$46"}</definedName>
    <definedName name="htm_plana" hidden="1">{"'WS Sales by Rep'!$A$24:$L$46"}</definedName>
    <definedName name="htm_plana_fin" hidden="1">{"'WS Sales by Rep'!$A$24:$L$46"}</definedName>
    <definedName name="htm_planfac" hidden="1">{"'WS Sales by Rep'!$A$24:$L$46"}</definedName>
    <definedName name="htm_planfin" hidden="1">{"'WS Sales by Rep'!$A$24:$L$46"}</definedName>
    <definedName name="htm_planhr" hidden="1">{"'WS Sales by Rep'!$A$24:$L$46"}</definedName>
    <definedName name="htm_ws" hidden="1">{"'WS Sales by Rep'!$A$24:$L$46"}</definedName>
    <definedName name="html" hidden="1">{"'debtors'!$A$1:$I$305","'debtors'!$A$1:$J$285"}</definedName>
    <definedName name="ＨＴＭＬ" hidden="1">{"'コメント'!$A$1:$C$37"}</definedName>
    <definedName name="html_client" hidden="1">{"'PROFILS'!$A$2:$E$3"}</definedName>
    <definedName name="HTML_CodePage" hidden="1">1252</definedName>
    <definedName name="HTML_Conrtol_Old" hidden="1">{"'100'!$A$1:$M$83"}</definedName>
    <definedName name="HTML_Control" hidden="1">{"'Page 2-4'!$A$1:$O$47","'Page 2-2'!$A$1:$P$58"}</definedName>
    <definedName name="HTML_Control_1" hidden="1">{"'Sheet1'!$A$1:$J$121"}</definedName>
    <definedName name="HTML_Control_2" hidden="1">{"'Sheet1'!$A$1:$J$121"}</definedName>
    <definedName name="HTML_Control_3" hidden="1">{"'Sheet1'!$A$1:$J$121"}</definedName>
    <definedName name="HTML_Control_BS" hidden="1">{"'Sheet1'!$A$1:$L$21"}</definedName>
    <definedName name="html_control_cc" hidden="1">{"'WS Sales by Rep'!$A$24:$L$46"}</definedName>
    <definedName name="html_control_cc2" hidden="1">{"'WS Sales by Rep'!$A$24:$L$46"}</definedName>
    <definedName name="html_control_cc3" hidden="1">{"'WS Sales by Rep'!$A$24:$L$46"}</definedName>
    <definedName name="html_control_cc4" hidden="1">{"'WS Sales by Rep'!$A$24:$L$46"}</definedName>
    <definedName name="html_control_fac" hidden="1">{"'WS Sales by Rep'!$A$24:$L$46"}</definedName>
    <definedName name="html_control_fac2" hidden="1">{"'WS Sales by Rep'!$A$24:$L$46"}</definedName>
    <definedName name="HTML_Control_fin" hidden="1">{"'WS Sales by Rep'!$A$24:$L$46"}</definedName>
    <definedName name="html_control_fin2" hidden="1">{"'WS Sales by Rep'!$A$24:$L$46"}</definedName>
    <definedName name="html_control_fin3" hidden="1">{"'WS Sales by Rep'!$A$24:$L$46"}</definedName>
    <definedName name="html_control_fin4" hidden="1">{"'WS Sales by Rep'!$A$24:$L$46"}</definedName>
    <definedName name="html_control_fin5" hidden="1">{"'WS Sales by Rep'!$A$24:$L$46"}</definedName>
    <definedName name="html_control_fin6" hidden="1">{"'WS Sales by Rep'!$A$24:$L$46"}</definedName>
    <definedName name="html_control_finance" hidden="1">{"'WS Sales by Rep'!$A$24:$L$46"}</definedName>
    <definedName name="html_control_ga" hidden="1">{"'WS Sales by Rep'!$A$24:$L$46"}</definedName>
    <definedName name="html_control_hr" hidden="1">{"'WS Sales by Rep'!$A$24:$L$46"}</definedName>
    <definedName name="html_control_hr2" hidden="1">{"'WS Sales by Rep'!$A$24:$L$46"}</definedName>
    <definedName name="html_control_plan_cc" hidden="1">{"'WS Sales by Rep'!$A$24:$L$46"}</definedName>
    <definedName name="html_control_plan_cc3" hidden="1">{"'WS Sales by Rep'!$A$24:$L$46"}</definedName>
    <definedName name="html_control_plana" hidden="1">{"'WS Sales by Rep'!$A$24:$L$46"}</definedName>
    <definedName name="html_control_planfac" hidden="1">{"'WS Sales by Rep'!$A$24:$L$46"}</definedName>
    <definedName name="html_control_planfin" hidden="1">{"'WS Sales by Rep'!$A$24:$L$46"}</definedName>
    <definedName name="html_control_planfin2" hidden="1">{"'WS Sales by Rep'!$A$24:$L$46"}</definedName>
    <definedName name="html_control_planhr" hidden="1">{"'WS Sales by Rep'!$A$24:$L$46"}</definedName>
    <definedName name="HTML_Control1" hidden="1">{"'Appendix 3 Currency'!$A$1:$U$96"}</definedName>
    <definedName name="HTML_Control2" hidden="1">{"' calendrier 2000'!$A$1:$Q$38"}</definedName>
    <definedName name="HTML_Control3" hidden="1">{"'SIVA Pricing Model'!$A$1:$F$39"}</definedName>
    <definedName name="HTML_Control5" hidden="1">{"'SIVA Pricing Model'!$A$1:$F$39"}</definedName>
    <definedName name="HTML_Controla" hidden="1">{"'FXRates AUD'!$AH$586"}</definedName>
    <definedName name="HTML_Description" hidden="1">""</definedName>
    <definedName name="HTML_Email" hidden="1">""</definedName>
    <definedName name="HTML_Header" hidden="1">"Page 2-4"</definedName>
    <definedName name="HTML_LastUpdate" hidden="1">"7/5/01"</definedName>
    <definedName name="HTML_LineAfter" hidden="1">FALSE</definedName>
    <definedName name="HTML_LineBefore" hidden="1">FALSE</definedName>
    <definedName name="HTML_Name" hidden="1">"a171510"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"E:\BP2001\Tires\MyHTML.htm"</definedName>
    <definedName name="HTML_PathFileMac" hidden="1">"Macintosh HD:HomePageStuff:New_Home_Page:datafile:ctryprem.html"</definedName>
    <definedName name="HTML_PathTemplate" hidden="1">"D:\My Documents\Develop\ATM Customer\Customer Name\Stats.htm"</definedName>
    <definedName name="HTML_Title" hidden="1">"UC_2002_test"</definedName>
    <definedName name="html0" hidden="1">{"'Gasses'!$A$1:$E$17","'Minor'!$G$15","'Minor'!$A$1:$B$2"}</definedName>
    <definedName name="HTML1" hidden="1">{"'Trend_Total'!$A$7:$V$10","'Trend_Total'!$A$1:$V$4"}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10_10" hidden="1">""</definedName>
    <definedName name="HTML10_11" hidden="1">1</definedName>
    <definedName name="HTML10_12" hidden="1">"T:\INTRANET\EXCHANGE\RPI.HTM"</definedName>
    <definedName name="HTML10_2" hidden="1">-4146</definedName>
    <definedName name="HTML10_3" hidden="1">"T:\INTRANET\EXCHANGE\RPI-TEMP.HTM"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0" hidden="1">""</definedName>
    <definedName name="HTML11_11" hidden="1">1</definedName>
    <definedName name="HTML11_12" hidden="1">"T:\INTRANET\STATS\BBASE.HTM"</definedName>
    <definedName name="HTML11_2" hidden="1">-4146</definedName>
    <definedName name="HTML11_3" hidden="1">"T:\INTRANET\STATS\BB-TEMP.HTM"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0" hidden="1">""</definedName>
    <definedName name="HTML12_11" hidden="1">1</definedName>
    <definedName name="HTML12_12" hidden="1">"T:\INTRANET\EXCHANGE\RPI.HTM"</definedName>
    <definedName name="HTML12_2" hidden="1">-4146</definedName>
    <definedName name="HTML12_3" hidden="1">"T:\INTRANET\EXCHANGE\RPI-TEMP.HTM"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0" hidden="1">""</definedName>
    <definedName name="HTML13_11" hidden="1">1</definedName>
    <definedName name="HTML13_12" hidden="1">"T:\INTRANET\EXCHANGE\RPI.HTM"</definedName>
    <definedName name="HTML13_2" hidden="1">-4146</definedName>
    <definedName name="HTML13_3" hidden="1">"T:\INTRANET\EXCHANGE\RPI-TEMP.HTM"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0" hidden="1">""</definedName>
    <definedName name="HTML14_11" hidden="1">1</definedName>
    <definedName name="HTML14_12" hidden="1">"T:\INTRANET\EXCHANGE\RPI.HTM"</definedName>
    <definedName name="HTML14_2" hidden="1">-4146</definedName>
    <definedName name="HTML14_3" hidden="1">"T:\INTRANET\EXCHANGE\RPI-TEMP.HTM"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0" hidden="1">""</definedName>
    <definedName name="HTML15_11" hidden="1">1</definedName>
    <definedName name="HTML15_12" hidden="1">"T:\INTRANET\EXCHANGE\RPI.HTM"</definedName>
    <definedName name="HTML15_2" hidden="1">-4146</definedName>
    <definedName name="HTML15_3" hidden="1">"T:\INTRANET\EXCHANGE\RPI-TEMP.HTM"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0" hidden="1">""</definedName>
    <definedName name="HTML16_11" hidden="1">1</definedName>
    <definedName name="HTML16_12" hidden="1">"U:\ADMIN\LIS\LISWEB\FXRATES\libor98.htm"</definedName>
    <definedName name="HTML16_2" hidden="1">-4146</definedName>
    <definedName name="HTML16_3" hidden="1">"U:\ADMIN\LIS\LISWEB\FXRATES\TEMPLATE.HTM"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0" hidden="1">""</definedName>
    <definedName name="HTML17_11" hidden="1">1</definedName>
    <definedName name="HTML17_12" hidden="1">"U:\ADMIN\LIS\LISWEB\FXRATES\YRend97.htm"</definedName>
    <definedName name="HTML17_2" hidden="1">-4146</definedName>
    <definedName name="HTML17_3" hidden="1">"U:\ADMIN\LIS\LISWEB\FXRATES\TEMPLATE.HTM"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0" hidden="1">""</definedName>
    <definedName name="HTML18_11" hidden="1">1</definedName>
    <definedName name="HTML18_12" hidden="1">"U:\ADMIN\LIS\LISWEB\FXRATES\YRend96.htm"</definedName>
    <definedName name="HTML18_2" hidden="1">-4146</definedName>
    <definedName name="HTML18_3" hidden="1">"U:\ADMIN\LIS\LISWEB\FXRATES\TEMPLATE.HTM"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0" hidden="1">""</definedName>
    <definedName name="HTML19_11" hidden="1">1</definedName>
    <definedName name="HTML19_12" hidden="1">"U:\ADMIN\LIS\LISWEB\FXRATES\YRend95.htm"</definedName>
    <definedName name="HTML19_2" hidden="1">-4146</definedName>
    <definedName name="HTML19_3" hidden="1">"U:\ADMIN\LIS\LISWEB\FXRATES\TEMPLATE.HTM"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"[JVVSN10.XLS]Sheet1!$A$1:$I$500"</definedName>
    <definedName name="HTML2_10" hidden="1">""</definedName>
    <definedName name="HTML2_11" hidden="1">-4146</definedName>
    <definedName name="HTML2_12" hidden="1">"C:\DATA\EXCEL\MyHTML6.htm"</definedName>
    <definedName name="HTML2_13" hidden="1">#N/A</definedName>
    <definedName name="HTML2_14" hidden="1">#N/A</definedName>
    <definedName name="HTML2_15" hidden="1">#N/A</definedName>
    <definedName name="HTML2_2" hidden="1">-4146</definedName>
    <definedName name="HTML2_3" hidden="1">"C:\DATA\EXCEL\JVUPLOAD.HTM"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20_10" hidden="1">""</definedName>
    <definedName name="HTML20_11" hidden="1">1</definedName>
    <definedName name="HTML20_12" hidden="1">"U:\ADMIN\LIS\LISWEB\FXRATES\LIBOR98.HTM"</definedName>
    <definedName name="HTML20_2" hidden="1">-4146</definedName>
    <definedName name="HTML20_3" hidden="1">"U:\ADMIN\LIS\LISWEB\FXRATES\TEMPLATE.HTM"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0" hidden="1">""</definedName>
    <definedName name="HTML21_11" hidden="1">1</definedName>
    <definedName name="HTML21_12" hidden="1">"U:\Admin\LIS_Admin\General_Admin\LIS Web\FX Rates\Bbase.htm"</definedName>
    <definedName name="HTML21_2" hidden="1">-4146</definedName>
    <definedName name="HTML21_3" hidden="1">"U:\Admin\LIS_Admin\General_Admin\LIS Web\FX Rates\TEMPLATE.HTM"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0" hidden="1">""</definedName>
    <definedName name="HTML22_11" hidden="1">1</definedName>
    <definedName name="HTML22_12" hidden="1">"U:\ADMIN\LIS\LISWEB\FXRATES\LIBOR98.HTM"</definedName>
    <definedName name="HTML22_2" hidden="1">-4146</definedName>
    <definedName name="HTML22_3" hidden="1">"U:\ADMIN\LIS\LISWEB\FXRATES\TEMPLATE.HTM"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0" hidden="1">""</definedName>
    <definedName name="HTML23_11" hidden="1">1</definedName>
    <definedName name="HTML23_12" hidden="1">"U:\ADMIN\LIS\LISWEB\FXRATES\LIBOR98.HTM"</definedName>
    <definedName name="HTML23_2" hidden="1">-4146</definedName>
    <definedName name="HTML23_3" hidden="1">"U:\ADMIN\LIS\LISWEB\FXRATES\TEMPLATE.HTM"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0" hidden="1">""</definedName>
    <definedName name="HTML24_11" hidden="1">1</definedName>
    <definedName name="HTML24_12" hidden="1">"U:\Admin\LIS_Admin\General_Admin\LIS Web\FX Rates\Bbase.htm"</definedName>
    <definedName name="HTML24_2" hidden="1">-4146</definedName>
    <definedName name="HTML24_3" hidden="1">"U:\Admin\LIS_Admin\General_Admin\LIS Web\FX Rates\TEMPLATE.HTM"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0" hidden="1">""</definedName>
    <definedName name="HTML25_11" hidden="1">1</definedName>
    <definedName name="HTML25_12" hidden="1">"U:\ADMIN\LIS\LISWEB\FXRATES\EROFIXED.HTM"</definedName>
    <definedName name="HTML25_2" hidden="1">-4146</definedName>
    <definedName name="HTML25_3" hidden="1">"U:\ADMIN\LIS\LISWEB\FXRATES\TEMPLATE.HTM"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0" hidden="1">""</definedName>
    <definedName name="HTML26_11" hidden="1">1</definedName>
    <definedName name="HTML26_12" hidden="1">"U:\ADMIN\LIS\LISWEB\FXRATES\LIBOR98.HTM"</definedName>
    <definedName name="HTML26_2" hidden="1">-4146</definedName>
    <definedName name="HTML26_3" hidden="1">"U:\ADMIN\LIS\LISWEB\FXRATES\TEMPLATE.HTM"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0" hidden="1">""</definedName>
    <definedName name="HTML27_11" hidden="1">1</definedName>
    <definedName name="HTML27_12" hidden="1">"U:\ADMIN\LIS\LISWEB\FXRATES\YREND98.HTM"</definedName>
    <definedName name="HTML27_2" hidden="1">-4146</definedName>
    <definedName name="HTML27_3" hidden="1">"U:\ADMIN\LIS\LISWEB\FXRATES\TEMPLATE.HTM"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0" hidden="1">""</definedName>
    <definedName name="HTML28_11" hidden="1">1</definedName>
    <definedName name="HTML28_12" hidden="1">"U:\ADMIN\LIS\LISWEB\FXRATES\Mon98.htm"</definedName>
    <definedName name="HTML28_2" hidden="1">-4146</definedName>
    <definedName name="HTML28_3" hidden="1">"U:\ADMIN\LIS\LISWEB\FXRATES\TEMPLATE.HTM"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0" hidden="1">""</definedName>
    <definedName name="HTML29_11" hidden="1">1</definedName>
    <definedName name="HTML29_12" hidden="1">"U:\ADMIN\LIS\LISWEB\FXRATES\Monav98.htm"</definedName>
    <definedName name="HTML29_2" hidden="1">-4146</definedName>
    <definedName name="HTML29_3" hidden="1">"U:\ADMIN\LIS\LISWEB\FXRATES\TEMPLATE.HTM"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"[Per022000FinStats.xls]Financials!$M$2:$X$352"</definedName>
    <definedName name="HTML3_10" hidden="1">""</definedName>
    <definedName name="HTML3_11" hidden="1">1</definedName>
    <definedName name="HTML3_12" hidden="1">"F:\USERS\ECON\Census95\Int\T9st.htm"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30_10" hidden="1">""</definedName>
    <definedName name="HTML30_11" hidden="1">1</definedName>
    <definedName name="HTML30_12" hidden="1">"U:\ADMIN\LIS\LISWEB\FXRATES\Annave.htm"</definedName>
    <definedName name="HTML30_2" hidden="1">-4146</definedName>
    <definedName name="HTML30_3" hidden="1">"U:\ADMIN\LIS\LISWEB\FXRATES\TEMPLATE.HTM"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31_10" hidden="1">""</definedName>
    <definedName name="HTML31_11" hidden="1">1</definedName>
    <definedName name="HTML31_12" hidden="1">"U:\Admin\LIS_Admin\General_Admin\LIS Web\FX Rates\Libor99.htm"</definedName>
    <definedName name="HTML31_2" hidden="1">-4146</definedName>
    <definedName name="HTML31_3" hidden="1">"U:\Admin\LIS_Admin\General_Admin\LIS Web\FX Rates\TEMPLATE.HTM"</definedName>
    <definedName name="HTML31_4" hidden="1">""</definedName>
    <definedName name="HTML31_5" hidden="1">""</definedName>
    <definedName name="HTML31_6" hidden="1">-4146</definedName>
    <definedName name="HTML31_7" hidden="1">-4146</definedName>
    <definedName name="HTML31_8" hidden="1">"9/7/98"</definedName>
    <definedName name="HTML31_9" hidden="1">"James Grote"</definedName>
    <definedName name="HTML32_10" hidden="1">""</definedName>
    <definedName name="HTML32_11" hidden="1">1</definedName>
    <definedName name="HTML32_12" hidden="1">"U:\Admin\LIS_Admin\General_Admin\LIS Web\FX Rates\Libor99.htm"</definedName>
    <definedName name="HTML32_2" hidden="1">1</definedName>
    <definedName name="HTML32_3" hidden="1">"FX-CURR"</definedName>
    <definedName name="HTML32_4" hidden="1">"LIBORS"</definedName>
    <definedName name="HTML32_5" hidden="1">""</definedName>
    <definedName name="HTML32_6" hidden="1">-4146</definedName>
    <definedName name="HTML32_7" hidden="1">-4146</definedName>
    <definedName name="HTML32_8" hidden="1">"01/02/99"</definedName>
    <definedName name="HTML32_9" hidden="1">"KPMG"</definedName>
    <definedName name="HTML33_11" hidden="1">1</definedName>
    <definedName name="HTML33_12" hidden="1">"U:\Admin\LIS_Admin\General_Admin\LIS Web\FX Rates\Libor99.htm"</definedName>
    <definedName name="HTML33_2" hidden="1">-4146</definedName>
    <definedName name="HTML33_3" hidden="1">"U:\Admin\LIS_Admin\General_Admin\LIS Web\FX Rates\TEMPLATE.HTM"</definedName>
    <definedName name="HTML34_11" hidden="1">1</definedName>
    <definedName name="HTML34_12" hidden="1">"U:\Admin\LIS_Admin\General_Admin\LIS Web\FX Rates\Libor99.htm"</definedName>
    <definedName name="HTML34_2" hidden="1">-4146</definedName>
    <definedName name="HTML34_3" hidden="1">"U:\Admin\LIS_Admin\General_Admin\LIS Web\FX Rates\TEMPLATE.HTM"</definedName>
    <definedName name="HTML35_11" hidden="1">1</definedName>
    <definedName name="HTML35_12" hidden="1">"U:\Admin\LIS_Admin\General_Admin\LIS Web\FX Rates\Libor99.htm"</definedName>
    <definedName name="HTML35_2" hidden="1">-4146</definedName>
    <definedName name="HTML35_3" hidden="1">"U:\Admin\LIS_Admin\General_Admin\LIS Web\FX Rates\TEMPLATE.HTM"</definedName>
    <definedName name="HTML36_11" hidden="1">1</definedName>
    <definedName name="HTML36_12" hidden="1">"U:\Admin\LIS_Admin\General_Admin\LIS Web\FX Rates\MyHTML.htm"</definedName>
    <definedName name="HTML36_2" hidden="1">-4146</definedName>
    <definedName name="HTML36_3" hidden="1">"U:\Admin\LIS_Admin\General_Admin\LIS Web\FX Rates\TEMPLATE.HTM"</definedName>
    <definedName name="HTML37_11" hidden="1">1</definedName>
    <definedName name="HTML37_12" hidden="1">"U:\Admin\LIS_Admin\General_Admin\LIS Web\FX Rates\quart1.htm"</definedName>
    <definedName name="HTML37_2" hidden="1">-4146</definedName>
    <definedName name="HTML37_3" hidden="1">"U:\Admin\LIS_Admin\General_Admin\LIS Web\FX Rates\TEMPLATE.HTM"</definedName>
    <definedName name="HTML38_11" hidden="1">1</definedName>
    <definedName name="HTML38_12" hidden="1">"U:\Admin\LIS_Admin\General_Admin\LIS Web\FX Rates\quart2.htm"</definedName>
    <definedName name="HTML38_2" hidden="1">-4146</definedName>
    <definedName name="HTML38_3" hidden="1">"U:\Admin\LIS_Admin\General_Admin\LIS Web\FX Rates\TEMPLATE.HTM"</definedName>
    <definedName name="HTML39_11" hidden="1">1</definedName>
    <definedName name="HTML39_12" hidden="1">"U:\Admin\LIS_Admin\General_Admin\LIS Web\FX Rates\quart3.htm"</definedName>
    <definedName name="HTML39_2" hidden="1">-4146</definedName>
    <definedName name="HTML39_3" hidden="1">"U:\Admin\LIS_Admin\General_Admin\LIS Web\FX Rates\TEMPLATE.HTM"</definedName>
    <definedName name="HTML4_1" hidden="1">"[BCTEL.XLS]BCTEL.XLS!$A$1:$AB$39"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40_11" hidden="1">1</definedName>
    <definedName name="HTML40_12" hidden="1">"U:\Admin\LIS_Admin\General_Admin\LIS Web\FX Rates\quart4.htm"</definedName>
    <definedName name="HTML40_2" hidden="1">-4146</definedName>
    <definedName name="HTML40_3" hidden="1">"U:\Admin\LIS_Admin\General_Admin\LIS Web\FX Rates\TEMPLATE.HTM"</definedName>
    <definedName name="HTML41_11" hidden="1">1</definedName>
    <definedName name="HTML41_12" hidden="1">"U:\Admin\LIS_Admin\General_Admin\LIS Web\FX Rates\Libor99.htm"</definedName>
    <definedName name="HTML41_2" hidden="1">-4146</definedName>
    <definedName name="HTML41_3" hidden="1">"U:\Admin\LIS_Admin\General_Admin\LIS Web\FX Rates\TEMPLATE.HTM"</definedName>
    <definedName name="HTML42_11" hidden="1">1</definedName>
    <definedName name="HTML42_12" hidden="1">"U:\Admin\LIS_Admin\General_Admin\LIS Web\FX Rates\Libor.htm"</definedName>
    <definedName name="HTML42_2" hidden="1">-4146</definedName>
    <definedName name="HTML42_3" hidden="1">"U:\Admin\LIS_Admin\General_Admin\LIS Web\FX Rates\TEMPLATE.HTM"</definedName>
    <definedName name="HTML43_11" hidden="1">1</definedName>
    <definedName name="HTML43_12" hidden="1">"U:\Admin\LIS_Admin\General_Admin\LIS Web\FX Rates\Mon99.htm"</definedName>
    <definedName name="HTML43_2" hidden="1">-4146</definedName>
    <definedName name="HTML43_3" hidden="1">"U:\Admin\LIS_Admin\General_Admin\LIS Web\FX Rates\TEMPLATE.HTM"</definedName>
    <definedName name="HTML44_11" hidden="1">1</definedName>
    <definedName name="HTML44_12" hidden="1">"U:\Admin\LIS_Admin\General_Admin\LIS Web\FX Rates\Monav99.htm"</definedName>
    <definedName name="HTML44_2" hidden="1">-4146</definedName>
    <definedName name="HTML44_3" hidden="1">"U:\Admin\LIS_Admin\General_Admin\LIS Web\FX Rates\TEMPLATE.HTM"</definedName>
    <definedName name="HTML45_11" hidden="1">1</definedName>
    <definedName name="HTML45_12" hidden="1">"U:\Admin\LIS_Admin\General_Admin\LIS Web\FX Rates\Yrend99.htm"</definedName>
    <definedName name="HTML45_2" hidden="1">-4146</definedName>
    <definedName name="HTML45_3" hidden="1">"U:\Admin\LIS_Admin\General_Admin\LIS Web\FX Rates\TEMPLATE.HTM"</definedName>
    <definedName name="HTML46_11" hidden="1">1</definedName>
    <definedName name="HTML46_12" hidden="1">"U:\Admin\LIS_Admin\General_Admin\LIS Web\FX Rates\MonavEu99.htm"</definedName>
    <definedName name="HTML46_2" hidden="1">-4146</definedName>
    <definedName name="HTML46_3" hidden="1">"U:\Admin\LIS_Admin\General_Admin\LIS Web\FX Rates\TEMPLATE.HTM"</definedName>
    <definedName name="HTML47_11" hidden="1">1</definedName>
    <definedName name="HTML47_12" hidden="1">"U:\Admin\LIS_Admin\General_Admin\LIS Web\FX Rates\MonEu99.htm"</definedName>
    <definedName name="HTML47_2" hidden="1">-4146</definedName>
    <definedName name="HTML47_3" hidden="1">"U:\Admin\LIS_Admin\General_Admin\LIS Web\FX Rates\TEMPLATE.HTM"</definedName>
    <definedName name="HTML48_11" hidden="1">1</definedName>
    <definedName name="HTML48_12" hidden="1">"U:\Admin\LIS_Admin\General_Admin\LIS Web\FX Rates\quart4.htm"</definedName>
    <definedName name="HTML48_2" hidden="1">-4146</definedName>
    <definedName name="HTML48_3" hidden="1">"U:\Admin\LIS_Admin\General_Admin\LIS Web\FX Rates\TEMPLATE.HTM"</definedName>
    <definedName name="HTML49_11" hidden="1">1</definedName>
    <definedName name="HTML49_12" hidden="1">"U:\Admin\LIS_Admin\General_Admin\LIS Web\FX Rates\Annave.htm"</definedName>
    <definedName name="HTML49_2" hidden="1">-4146</definedName>
    <definedName name="HTML49_3" hidden="1">"U:\Admin\LIS_Admin\General_Admin\LIS Web\FX Rates\TEMPLATE.HTM"</definedName>
    <definedName name="HTML5_1" hidden="1">"[TCI.XLS]TCI.XLS!$A$1:$AB$39"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50_11" hidden="1">1</definedName>
    <definedName name="HTML50_12" hidden="1">"U:\Admin\LIS_Admin\General_Admin\LIS Web\FX Rates\Libor99.htm"</definedName>
    <definedName name="HTML50_2" hidden="1">-4146</definedName>
    <definedName name="HTML50_3" hidden="1">"U:\Admin\LIS_Admin\General_Admin\LIS Web\FX Rates\TEMPLATE.HTM"</definedName>
    <definedName name="HTML51_11" hidden="1">1</definedName>
    <definedName name="HTML51_12" hidden="1">"U:\Admin\LIS_Admin\General_Admin\LIS Web\FX Rates\Bbase.htm"</definedName>
    <definedName name="HTML51_2" hidden="1">-4146</definedName>
    <definedName name="HTML51_3" hidden="1">"U:\Admin\LIS_Admin\General_Admin\LIS Web\FX Rates\TEMPLATE.HTM"</definedName>
    <definedName name="HTML52_11" hidden="1">1</definedName>
    <definedName name="HTML52_12" hidden="1">"U:\Admin\LIS_Admin\General_Admin\LIS Web\FX Rates\Mon98.htm"</definedName>
    <definedName name="HTML52_2" hidden="1">-4146</definedName>
    <definedName name="HTML52_3" hidden="1">"U:\Admin\LIS_Admin\General_Admin\LIS Web\FX Rates\TEMPLATE.HTM"</definedName>
    <definedName name="HTML53_11" hidden="1">1</definedName>
    <definedName name="HTML53_12" hidden="1">"U:\Admin\LIS_Admin\General_Admin\LIS Web\FX Rates\Mon97.htm"</definedName>
    <definedName name="HTML53_2" hidden="1">-4146</definedName>
    <definedName name="HTML53_3" hidden="1">"U:\Admin\LIS_Admin\General_Admin\LIS Web\FX Rates\TEMPLATE.HTM"</definedName>
    <definedName name="HTML54_11" hidden="1">1</definedName>
    <definedName name="HTML54_12" hidden="1">"U:\Admin\LIS_Admin\General_Admin\LIS Web\FX Rates\Mon96.htm"</definedName>
    <definedName name="HTML54_2" hidden="1">-4146</definedName>
    <definedName name="HTML54_3" hidden="1">"U:\Admin\LIS_Admin\General_Admin\LIS Web\FX Rates\TEMPLATE.HTM"</definedName>
    <definedName name="HTML55_11" hidden="1">1</definedName>
    <definedName name="HTML55_12" hidden="1">"U:\Admin\LIS_Admin\General_Admin\LIS Web\FX Rates\Mon95.htm"</definedName>
    <definedName name="HTML55_2" hidden="1">-4146</definedName>
    <definedName name="HTML55_3" hidden="1">"U:\Admin\LIS_Admin\General_Admin\LIS Web\FX Rates\TEMPLATE.HTM"</definedName>
    <definedName name="HTML56_11" hidden="1">1</definedName>
    <definedName name="HTML56_12" hidden="1">"U:\Admin\LIS_Admin\General_Admin\LIS Web\FX Rates\Monav98.htm"</definedName>
    <definedName name="HTML56_2" hidden="1">-4146</definedName>
    <definedName name="HTML56_3" hidden="1">"U:\Admin\LIS_Admin\General_Admin\LIS Web\FX Rates\TEMPLATE.HTM"</definedName>
    <definedName name="HTML57_11" hidden="1">1</definedName>
    <definedName name="HTML57_12" hidden="1">"U:\Admin\LIS_Admin\General_Admin\LIS Web\FX Rates\Monav97.htm"</definedName>
    <definedName name="HTML57_2" hidden="1">-4146</definedName>
    <definedName name="HTML57_3" hidden="1">"U:\Admin\LIS_Admin\General_Admin\LIS Web\FX Rates\TEMPLATE.HTM"</definedName>
    <definedName name="HTML58_11" hidden="1">1</definedName>
    <definedName name="HTML58_12" hidden="1">"U:\Admin\LIS_Admin\General_Admin\LIS Web\FX Rates\Monav96.htm"</definedName>
    <definedName name="HTML58_2" hidden="1">-4146</definedName>
    <definedName name="HTML58_3" hidden="1">"U:\Admin\LIS_Admin\General_Admin\LIS Web\FX Rates\TEMPLATE.HTM"</definedName>
    <definedName name="HTML59_11" hidden="1">1</definedName>
    <definedName name="HTML59_12" hidden="1">"U:\Admin\LIS_Admin\General_Admin\LIS Web\FX Rates\Monav95.htm"</definedName>
    <definedName name="HTML59_2" hidden="1">-4146</definedName>
    <definedName name="HTML59_3" hidden="1">"U:\Admin\LIS_Admin\General_Admin\LIS Web\FX Rates\TEMPLATE.HTM"</definedName>
    <definedName name="HTML6_10" hidden="1">""</definedName>
    <definedName name="HTML6_11" hidden="1">1</definedName>
    <definedName name="HTML6_12" hidden="1">"T:\INTRANET\EXCHANGE\EXCH1997.HTM"</definedName>
    <definedName name="HTML6_2" hidden="1">-4146</definedName>
    <definedName name="HTML6_3" hidden="1">"T:\INTRANET\EXCHANGE\EXCHANGE.HTM"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60_11" hidden="1">1</definedName>
    <definedName name="HTML60_12" hidden="1">"U:\Admin\LIS_Admin\General_Admin\LIS Web\FX Rates\Mon00.htm"</definedName>
    <definedName name="HTML60_2" hidden="1">-4146</definedName>
    <definedName name="HTML60_3" hidden="1">"U:\Admin\LIS_Admin\General_Admin\LIS Web\FX Rates\TEMPLATE.HTM"</definedName>
    <definedName name="HTML61_11" hidden="1">1</definedName>
    <definedName name="HTML61_12" hidden="1">"U:\Admin\LIS_Admin\General_Admin\LIS Web\FX Rates\Monav00.htm"</definedName>
    <definedName name="HTML61_2" hidden="1">-4146</definedName>
    <definedName name="HTML61_3" hidden="1">"U:\Admin\LIS_Admin\General_Admin\LIS Web\FX Rates\TEMPLATE.HTM"</definedName>
    <definedName name="HTML62_11" hidden="1">1</definedName>
    <definedName name="HTML62_12" hidden="1">"U:\Admin\LIS_Admin\General_Admin\LIS Web\FX Rates\MonavEu00.htm"</definedName>
    <definedName name="HTML62_2" hidden="1">-4146</definedName>
    <definedName name="HTML62_3" hidden="1">"U:\Admin\LIS_Admin\General_Admin\LIS Web\FX Rates\TEMPLATE.HTM"</definedName>
    <definedName name="HTML63_11" hidden="1">1</definedName>
    <definedName name="HTML63_12" hidden="1">"U:\Admin\LIS_Admin\General_Admin\LIS Web\FX Rates\MonEu00.htm"</definedName>
    <definedName name="HTML63_2" hidden="1">-4146</definedName>
    <definedName name="HTML63_3" hidden="1">"U:\Admin\LIS_Admin\General_Admin\LIS Web\FX Rates\TEMPLATE.HTM"</definedName>
    <definedName name="HTML64_11" hidden="1">1</definedName>
    <definedName name="HTML64_12" hidden="1">"U:\Admin\LIS_Admin\General_Admin\LIS Web\FX Rates\Libor00.htm"</definedName>
    <definedName name="HTML64_2" hidden="1">-4146</definedName>
    <definedName name="HTML64_3" hidden="1">"U:\Admin\LIS_Admin\General_Admin\LIS Web\FX Rates\TEMPLATE.HTM"</definedName>
    <definedName name="HTML65_11" hidden="1">1</definedName>
    <definedName name="HTML65_12" hidden="1">"U:\Admin\LIS_Admin\General_Admin\LIS Web\FX Rates\Libor00.htm"</definedName>
    <definedName name="HTML65_2" hidden="1">-4146</definedName>
    <definedName name="HTML65_3" hidden="1">"U:\Admin\LIS_Admin\General_Admin\LIS Web\FX Rates\TEMPLATE.HTM"</definedName>
    <definedName name="HTML66_11" hidden="1">1</definedName>
    <definedName name="HTML66_12" hidden="1">"U:\Admin\LIS_Admin\General_Admin\LIS Web\FX Rates\Mon00.htm"</definedName>
    <definedName name="HTML66_2" hidden="1">-4146</definedName>
    <definedName name="HTML66_3" hidden="1">"U:\Admin\LIS_Admin\General_Admin\LIS Web\FX Rates\TEMPLATE.HTM"</definedName>
    <definedName name="HTML67_11" hidden="1">1</definedName>
    <definedName name="HTML67_12" hidden="1">"U:\Admin\LIS_Admin\General_Admin\LIS Web\FX Rates\Monav00.htm"</definedName>
    <definedName name="HTML67_2" hidden="1">-4146</definedName>
    <definedName name="HTML67_3" hidden="1">"U:\Admin\LIS_Admin\General_Admin\LIS Web\FX Rates\TEMPLATE.HTM"</definedName>
    <definedName name="HTML68_11" hidden="1">1</definedName>
    <definedName name="HTML68_12" hidden="1">"U:\Admin\LIS_Admin\General_Admin\LIS Web\FX Rates\MonavEu00.htm"</definedName>
    <definedName name="HTML68_2" hidden="1">-4146</definedName>
    <definedName name="HTML68_3" hidden="1">"U:\Admin\LIS_Admin\General_Admin\LIS Web\FX Rates\TEMPLATE.HTM"</definedName>
    <definedName name="HTML69_11" hidden="1">1</definedName>
    <definedName name="HTML69_12" hidden="1">"U:\Admin\LIS_Admin\General_Admin\LIS Web\FX Rates\MonEu00.htm"</definedName>
    <definedName name="HTML69_2" hidden="1">-4146</definedName>
    <definedName name="HTML69_3" hidden="1">"U:\Admin\LIS_Admin\General_Admin\LIS Web\FX Rates\TEMPLATE.HTM"</definedName>
    <definedName name="HTML7_10" hidden="1">""</definedName>
    <definedName name="HTML7_11" hidden="1">1</definedName>
    <definedName name="HTML7_12" hidden="1">"T:\INTRANET\EXCHANGE\MONAVE97.HTM"</definedName>
    <definedName name="HTML7_2" hidden="1">-4146</definedName>
    <definedName name="HTML7_3" hidden="1">"T:\INTRANET\EXCHANGE\MONTH_AV.HTM"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70_11" hidden="1">1</definedName>
    <definedName name="HTML70_12" hidden="1">"U:\Admin\LIS_Admin\General_Admin\LIS Web\FX Rates\Libor00.htm"</definedName>
    <definedName name="HTML70_2" hidden="1">-4146</definedName>
    <definedName name="HTML70_3" hidden="1">"U:\Admin\LIS_Admin\General_Admin\LIS Web\FX Rates\TEMPLATE.HTM"</definedName>
    <definedName name="HTML71_11" hidden="1">1</definedName>
    <definedName name="HTML71_12" hidden="1">"U:\Admin\LIS_Admin\General_Admin\LIS Web\FX Rates\Mon00.htm"</definedName>
    <definedName name="HTML71_2" hidden="1">-4146</definedName>
    <definedName name="HTML71_3" hidden="1">"U:\Admin\LIS_Admin\General_Admin\LIS Web\FX Rates\TEMPLATE.HTM"</definedName>
    <definedName name="HTML72_11" hidden="1">1</definedName>
    <definedName name="HTML72_12" hidden="1">"U:\Admin\LIS_Admin\General_Admin\LIS Web\FX Rates\Monav00.htm"</definedName>
    <definedName name="HTML72_2" hidden="1">-4146</definedName>
    <definedName name="HTML72_3" hidden="1">"U:\Admin\LIS_Admin\General_Admin\LIS Web\FX Rates\TEMPLATE.HTM"</definedName>
    <definedName name="HTML73_11" hidden="1">1</definedName>
    <definedName name="HTML73_12" hidden="1">"U:\Admin\LIS_Admin\General_Admin\LIS Web\FX Rates\MonavEu00.htm"</definedName>
    <definedName name="HTML73_2" hidden="1">-4146</definedName>
    <definedName name="HTML73_3" hidden="1">"U:\Admin\LIS_Admin\General_Admin\LIS Web\FX Rates\TEMPLATE.HTM"</definedName>
    <definedName name="HTML74_11" hidden="1">1</definedName>
    <definedName name="HTML74_12" hidden="1">"U:\Admin\LIS_Admin\General_Admin\LIS Web\FX Rates\MonEu00.htm"</definedName>
    <definedName name="HTML74_2" hidden="1">-4146</definedName>
    <definedName name="HTML74_3" hidden="1">"U:\Admin\LIS_Admin\General_Admin\LIS Web\FX Rates\TEMPLATE.HTM"</definedName>
    <definedName name="HTML75_11" hidden="1">1</definedName>
    <definedName name="HTML75_12" hidden="1">"U:\Admin\LIS_Admin\General_Admin\LIS Web\FX Rates\MonavEu00.htm"</definedName>
    <definedName name="HTML75_2" hidden="1">-4146</definedName>
    <definedName name="HTML75_3" hidden="1">"U:\Admin\LIS_Admin\General_Admin\LIS Web\FX Rates\TEMPLATE.HTM"</definedName>
    <definedName name="HTML76_11" hidden="1">1</definedName>
    <definedName name="HTML76_12" hidden="1">"U:\Admin\LIS_Admin\General_Admin\LIS Web\FX Rates\MonEu00.htm"</definedName>
    <definedName name="HTML76_2" hidden="1">-4146</definedName>
    <definedName name="HTML76_3" hidden="1">"U:\Admin\LIS_Admin\General_Admin\LIS Web\FX Rates\TEMPLATE.HTM"</definedName>
    <definedName name="HTML77_11" hidden="1">1</definedName>
    <definedName name="HTML77_12" hidden="1">"U:\Admin\LIS_Admin\General_Admin\LIS Web\FX Rates\Mon00.htm"</definedName>
    <definedName name="HTML77_2" hidden="1">-4146</definedName>
    <definedName name="HTML77_3" hidden="1">"U:\Admin\LIS_Admin\General_Admin\LIS Web\FX Rates\TEMPLATE.HTM"</definedName>
    <definedName name="HTML78_11" hidden="1">1</definedName>
    <definedName name="HTML78_12" hidden="1">"U:\Admin\LIS_Admin\General_Admin\LIS Web\FX Rates\Monav00.htm"</definedName>
    <definedName name="HTML78_2" hidden="1">-4146</definedName>
    <definedName name="HTML78_3" hidden="1">"U:\Admin\LIS_Admin\General_Admin\LIS Web\FX Rates\TEMPLATE.HTM"</definedName>
    <definedName name="HTML79_11" hidden="1">1</definedName>
    <definedName name="HTML79_12" hidden="1">"U:\Admin\LIS_Admin\General_Admin\LIS Web\FX Rates\Mon00.htm"</definedName>
    <definedName name="HTML79_2" hidden="1">-4146</definedName>
    <definedName name="HTML79_3" hidden="1">"U:\Admin\LIS_Admin\General_Admin\LIS Web\FX Rates\TEMPLATE.HTM"</definedName>
    <definedName name="HTML8_10" hidden="1">""</definedName>
    <definedName name="HTML8_11" hidden="1">1</definedName>
    <definedName name="HTML8_12" hidden="1">"T:\ADMIN\CEBARKER\INTRANET\STATS\BBASE.HTM"</definedName>
    <definedName name="HTML8_2" hidden="1">-4146</definedName>
    <definedName name="HTML8_3" hidden="1">"T:\ADMIN\CEBARKER\INTRANET\STATS\BB-TEMP.HTM"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80_11" hidden="1">1</definedName>
    <definedName name="HTML80_12" hidden="1">"U:\Admin\LIS_Admin\General_Admin\LIS Web\FX Rates\Monav00.htm"</definedName>
    <definedName name="HTML80_2" hidden="1">-4146</definedName>
    <definedName name="HTML80_3" hidden="1">"U:\Admin\LIS_Admin\General_Admin\LIS Web\FX Rates\TEMPLATE.HTM"</definedName>
    <definedName name="HTML81_11" hidden="1">1</definedName>
    <definedName name="HTML81_12" hidden="1">"U:\Admin\LIS_Admin\General_Admin\LIS Web\FX Rates\MonavEu00.htm"</definedName>
    <definedName name="HTML81_2" hidden="1">-4146</definedName>
    <definedName name="HTML81_3" hidden="1">"U:\Admin\LIS_Admin\General_Admin\LIS Web\FX Rates\TEMPLATE.HTM"</definedName>
    <definedName name="HTML82_11" hidden="1">1</definedName>
    <definedName name="HTML82_12" hidden="1">"U:\Admin\LIS_Admin\General_Admin\LIS Web\FX Rates\MonEu00.htm"</definedName>
    <definedName name="HTML82_2" hidden="1">-4146</definedName>
    <definedName name="HTML82_3" hidden="1">"U:\Admin\LIS_Admin\General_Admin\LIS Web\FX Rates\TEMPLATE.HTM"</definedName>
    <definedName name="HTML83_11" hidden="1">1</definedName>
    <definedName name="HTML83_12" hidden="1">"U:\Admin\LIS_Admin\General_Admin\LIS Web\FX Rates\Libor00.htm"</definedName>
    <definedName name="HTML83_2" hidden="1">-4146</definedName>
    <definedName name="HTML83_3" hidden="1">"U:\Admin\LIS_Admin\General_Admin\LIS Web\FX Rates\TEMPLATE.HTM"</definedName>
    <definedName name="HTML9_10" hidden="1">""</definedName>
    <definedName name="HTML9_11" hidden="1">1</definedName>
    <definedName name="HTML9_12" hidden="1">"T:\INTRANET\EXCHANGE\EXCH1997.HTM"</definedName>
    <definedName name="HTML9_2" hidden="1">-4146</definedName>
    <definedName name="HTML9_3" hidden="1">"T:\INTRANET\EXCHANGE\EXCHANGE.HTM"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" hidden="1">{"'Edit'!$A$1:$V$2277"}</definedName>
    <definedName name="HTMLCount" hidden="1">1</definedName>
    <definedName name="ht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rha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rhthtrh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htrh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htrsttz" hidden="1">{#N/A,#N/A,FALSE,"Bericht 2";#N/A,#N/A,FALSE,"Bericht 3";#N/A,#N/A,FALSE,"Bericht 1"}</definedName>
    <definedName name="htruzj" hidden="1">{#N/A,#N/A,FALSE,"Bericht 2";#N/A,#N/A,FALSE,"Bericht 3";#N/A,#N/A,FALSE,"Bericht 1"}</definedName>
    <definedName name="htrzrwztetztz" hidden="1">{#N/A,#N/A,FALSE,"Tabelle1"}</definedName>
    <definedName name="htsrj" hidden="1">{#N/A,#N/A,FALSE,"Bericht 2";#N/A,#N/A,FALSE,"Bericht 3";#N/A,#N/A,FALSE,"Bericht 1"}</definedName>
    <definedName name="htsrztz" hidden="1">{#N/A,#N/A,FALSE,"Tabelle1"}</definedName>
    <definedName name="htsztz" hidden="1">{#N/A,#N/A,FALSE,"Tabelle1"}</definedName>
    <definedName name="htyuityuiotio" hidden="1">{#N/A,#N/A,FALSE,"REPORT"}</definedName>
    <definedName name="htzhtzzt" hidden="1">{#N/A,#N/A,FALSE,"Bericht 2";#N/A,#N/A,FALSE,"Bericht 3";#N/A,#N/A,FALSE,"Bericht 1"}</definedName>
    <definedName name="htzrtzhrtzrtwztr" hidden="1">{#N/A,#N/A,FALSE,"Tabelle1"}</definedName>
    <definedName name="htzsta" hidden="1">{#N/A,#N/A,FALSE,"Bericht 2";#N/A,#N/A,FALSE,"Bericht 3";#N/A,#N/A,FALSE,"Bericht 1"}</definedName>
    <definedName name="hu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h" hidden="1">{"'Inventory &amp; Anal-Cur Wkbk'!$A$7:$AP$71"}</definedName>
    <definedName name="huh?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hujhutzut" hidden="1">{#N/A,#N/A,FALSE,"Bericht 2";#N/A,#N/A,FALSE,"Bericht 3";#N/A,#N/A,FALSE,"Bericht 1"}</definedName>
    <definedName name="huji" hidden="1">{#N/A,#N/A,FALSE,"Aging Summary";#N/A,#N/A,FALSE,"Ratio Analysis";#N/A,#N/A,FALSE,"Test 120 Day Accts";#N/A,#N/A,FALSE,"Tickmarks"}</definedName>
    <definedName name="hujzrsursu" hidden="1">{#N/A,#N/A,FALSE,"Bericht 2";#N/A,#N/A,FALSE,"Bericht 3";#N/A,#N/A,FALSE,"Bericht 1"}</definedName>
    <definedName name="hujzuztuztu" hidden="1">{#N/A,#N/A,FALSE,"Bericht 2";#N/A,#N/A,FALSE,"Bericht 3";#N/A,#N/A,FALSE,"Bericht 1"}</definedName>
    <definedName name="Hunt_Close">#REF!</definedName>
    <definedName name="Hunt_Close_Date">#REF!</definedName>
    <definedName name="Huntsville_Close">#REF!</definedName>
    <definedName name="huy" hidden="1">{"'Sheet1'!$L$16"}</definedName>
    <definedName name="huzursu" hidden="1">{#N/A,#N/A,FALSE,"Tabelle1"}</definedName>
    <definedName name="huzutzutzuzt" hidden="1">{#N/A,#N/A,FALSE,"Bericht 2";#N/A,#N/A,FALSE,"Bericht 3";#N/A,#N/A,FALSE,"Bericht 1"}</definedName>
    <definedName name="huzuutrutuuz" hidden="1">{#N/A,#N/A,FALSE,"Bericht 2";#N/A,#N/A,FALSE,"Bericht 3";#N/A,#N/A,FALSE,"Bericht 1"}</definedName>
    <definedName name="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HW">#REF!</definedName>
    <definedName name="Hyp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Hypertention" hidden="1">{#N/A,#N/A,FALSE,"Pharm";#N/A,#N/A,FALSE,"WWCM"}</definedName>
    <definedName name="hypo" hidden="1">{#N/A,#N/A,FALSE,"Pharm";#N/A,#N/A,FALSE,"WWCM"}</definedName>
    <definedName name="hytdhtrdh" hidden="1">{"Annual_Income",#N/A,FALSE,"Report Page";"Balance_Cash_Flow",#N/A,FALSE,"Report Page";"Quarterly_Income",#N/A,FALSE,"Report Page"}</definedName>
    <definedName name="hyuguy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Hyundai" hidden="1">{#N/A,#N/A,TRUE,"Cover sheet";#N/A,#N/A,TRUE,"INPUTS";#N/A,#N/A,TRUE,"OUTPUTS";#N/A,#N/A,TRUE,"VALUATION"}</definedName>
    <definedName name="i">#REF!</definedName>
    <definedName name="i_ap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060k" hidden="1">#REF!</definedName>
    <definedName name="ia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Ibasis" hidden="1">{#N/A,"Hoge Q Lage P",FALSE,"Tarieven"}</definedName>
    <definedName name="IBasisapr" hidden="1">39545.5805092593</definedName>
    <definedName name="ICLOAN">#REF!</definedName>
    <definedName name="ICO" hidden="1">{#N/A,#N/A,FALSE,"Header";"JBB_IS",#N/A,FALSE,"IS";"JBB_BS",#N/A,FALSE,"BS";"JBB_CF",#N/A,FALSE,"CF";"JBB_FA",#N/A,FALSE,"FA";"JBB_IC",#N/A,FALSE,"Interco"}</definedName>
    <definedName name="Identification781" hidden="1">"78\Default"</definedName>
    <definedName name="Identification782" hidden="1">"78\Default"</definedName>
    <definedName name="Identification783" hidden="1">"78\Default"</definedName>
    <definedName name="Identification784" hidden="1">"78\Default"</definedName>
    <definedName name="Identification785" hidden="1">"78\Default"</definedName>
    <definedName name="Identification786" hidden="1">"78\Default"</definedName>
    <definedName name="Identification787" hidden="1">"78\Default"</definedName>
    <definedName name="Identification788" hidden="1">"78\Default"</definedName>
    <definedName name="Identification789" hidden="1">"78\Default"</definedName>
    <definedName name="Identification81" hidden="1">"8\Default"</definedName>
    <definedName name="Identification810" hidden="1">"8\Default"</definedName>
    <definedName name="Identification82" hidden="1">"8\Default"</definedName>
    <definedName name="Identification83" hidden="1">"8\Default"</definedName>
    <definedName name="Identification84" hidden="1">"8\Default"</definedName>
    <definedName name="Identification85" hidden="1">"8\Default"</definedName>
    <definedName name="Identification86" hidden="1">"8\Default"</definedName>
    <definedName name="Identification87" hidden="1">"8\Default"</definedName>
    <definedName name="Identification88" hidden="1">"8\Default"</definedName>
    <definedName name="Identification89" hidden="1">"8\Default"</definedName>
    <definedName name="IdentificationJ1" hidden="1">"J\Default"</definedName>
    <definedName name="IdentificationJ2" hidden="1">"J\Default"</definedName>
    <definedName name="IdentificationJ3" hidden="1">"J\Default"</definedName>
    <definedName name="IdentificationJ4" hidden="1">"J\Default"</definedName>
    <definedName name="IdentificationJ5" hidden="1">"J\Default"</definedName>
    <definedName name="IdentificationJ6" hidden="1">"J\Default"</definedName>
    <definedName name="IdentificationJ7" hidden="1">"J\Default"</definedName>
    <definedName name="IdentificationJ8" hidden="1">"J\Default"</definedName>
    <definedName name="Identifier">#REF!</definedName>
    <definedName name="IDL.Connector.Version" hidden="1">"9.0.1.3"</definedName>
    <definedName name="idtkd" hidden="1">{#N/A,#N/A,FALSE,"Bericht 2";#N/A,#N/A,FALSE,"Bericht 3";#N/A,#N/A,FALSE,"Bericht 1"}</definedName>
    <definedName name="IEPeXToEUR" hidden="1">1/EUReXToIEP</definedName>
    <definedName name="iequ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h" hidden="1">#REF!</definedName>
    <definedName name="ihb" hidden="1">{#N/A,#N/A,FALSE,"Tabl. D1";#N/A,#N/A,FALSE,"Tabl. D1 b";#N/A,#N/A,FALSE,"Tabl. D2";#N/A,#N/A,FALSE,"Tabl. D2 b";#N/A,#N/A,FALSE,"Tabl. D3";#N/A,#N/A,FALSE,"Tabl. D4";#N/A,#N/A,FALSE,"Tabl. D5"}</definedName>
    <definedName name="ihioh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ihioh_1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ihioh_2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ihioh_3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ii" hidden="1">{"Tariff Comparison",#N/A,FALSE,"Benchmarking";"Tariff Comparison 2",#N/A,FALSE,"Benchmarking";"Tariff Comparison 3",#N/A,FALSE,"Benchmarking"}</definedName>
    <definedName name="iii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iiii" hidden="1">{#N/A,#N/A,TRUE,"Summary";#N/A,#N/A,TRUE,"Cash Flow";#N/A,#N/A,TRUE,"Income Statement";#N/A,#N/A,TRUE,"Balance Sheet";#N/A,#N/A,TRUE,"Sales Plan";#N/A,#N/A,TRUE,"Staffing Plan";#N/A,#N/A,TRUE,"Capital Exp Plan"}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" hidden="1">{#N/A,#N/A,FALSE,"PERSONAL";#N/A,#N/A,FALSE,"explotación";#N/A,#N/A,FALSE,"generales"}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jhtff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iitzti" hidden="1">{#N/A,#N/A,FALSE,"Bericht 2";#N/A,#N/A,FALSE,"Bericht 3";#N/A,#N/A,FALSE,"Bericht 1"}</definedName>
    <definedName name="iiuiujhhj" hidden="1">{#N/A,#N/A,FALSE,"Bericht 2";#N/A,#N/A,FALSE,"Bericht 3";#N/A,#N/A,FALSE,"Bericht 1"}</definedName>
    <definedName name="iiuiuriuiu" hidden="1">{#N/A,#N/A,FALSE,"Tabelle1"}</definedName>
    <definedName name="iiuyiuykjh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iiztgjhg" hidden="1">{#N/A,#N/A,FALSE,"Bericht 2";#N/A,#N/A,FALSE,"Bericht 3";#N/A,#N/A,FALSE,"Bericht 1"}</definedName>
    <definedName name="ijhjk" hidden="1">{#N/A,#N/A,FALSE,"Assessment";#N/A,#N/A,FALSE,"Staffing";#N/A,#N/A,FALSE,"Hires";#N/A,#N/A,FALSE,"Assumptions"}</definedName>
    <definedName name="IJJJJ" hidden="1">{#N/A,#N/A,FALSE,"Aging Summary";#N/A,#N/A,FALSE,"Ratio Analysis";#N/A,#N/A,FALSE,"Test 120 Day Accts";#N/A,#N/A,FALSE,"Tickmarks"}</definedName>
    <definedName name="IJJJJ_1" hidden="1">{#N/A,#N/A,FALSE,"Aging Summary";#N/A,#N/A,FALSE,"Ratio Analysis";#N/A,#N/A,FALSE,"Test 120 Day Accts";#N/A,#N/A,FALSE,"Tickmarks"}</definedName>
    <definedName name="IJJJJ_2" hidden="1">{#N/A,#N/A,FALSE,"Aging Summary";#N/A,#N/A,FALSE,"Ratio Analysis";#N/A,#N/A,FALSE,"Test 120 Day Accts";#N/A,#N/A,FALSE,"Tickmarks"}</definedName>
    <definedName name="IJJJJ_3" hidden="1">{#N/A,#N/A,FALSE,"Aging Summary";#N/A,#N/A,FALSE,"Ratio Analysis";#N/A,#N/A,FALSE,"Test 120 Day Accts";#N/A,#N/A,FALSE,"Tickmarks"}</definedName>
    <definedName name="IJJJJ_4" hidden="1">{#N/A,#N/A,FALSE,"Aging Summary";#N/A,#N/A,FALSE,"Ratio Analysis";#N/A,#N/A,FALSE,"Test 120 Day Accts";#N/A,#N/A,FALSE,"Tickmarks"}</definedName>
    <definedName name="IJJJJ_5" hidden="1">{#N/A,#N/A,FALSE,"Aging Summary";#N/A,#N/A,FALSE,"Ratio Analysis";#N/A,#N/A,FALSE,"Test 120 Day Accts";#N/A,#N/A,FALSE,"Tickmarks"}</definedName>
    <definedName name="ijn" hidden="1">{#N/A,#N/A,FALSE,"AD_Purchase";#N/A,#N/A,FALSE,"Credit";#N/A,#N/A,FALSE,"PF Acquisition";#N/A,#N/A,FALSE,"PF Offering"}</definedName>
    <definedName name="ijo" hidden="1">{"'Page 2-4'!$A$1:$O$47","'Page 2-2'!$A$1:$P$58"}</definedName>
    <definedName name="ijuh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k" hidden="1">{"casespecific",#N/A,FALSE,"Assumptions"}</definedName>
    <definedName name="ikjmlkmkl" hidden="1">{#N/A,#N/A,FALSE,"Assessment";#N/A,#N/A,FALSE,"Staffing";#N/A,#N/A,FALSE,"Hires";#N/A,#N/A,FALSE,"Assumptions"}</definedName>
    <definedName name="ik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kuityu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ll" hidden="1">#REF!</definedName>
    <definedName name="illo" hidden="1">{"fixass1",#N/A,FALSE,"Sheet1";"fixass2",#N/A,FALSE,"Sheet1";"invest",#N/A,FALSE,"Sheet1"}</definedName>
    <definedName name="iluiluil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iluiol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Imagyn" hidden="1">{#N/A,#N/A,FALSE,"Projections";#N/A,#N/A,FALSE,"Multiples Valuation";#N/A,#N/A,FALSE,"LBO";#N/A,#N/A,FALSE,"Multiples_Sensitivity";#N/A,#N/A,FALSE,"Summary"}</definedName>
    <definedName name="Img_Ch1" hidden="1">"IMG_5"</definedName>
    <definedName name="Img_Chart1" hidden="1">"IMG_10"</definedName>
    <definedName name="Img_ML_1c3d1n6n" hidden="1">"IMG_6"</definedName>
    <definedName name="Img_ML_1e1k9n5y" hidden="1">"IMG_10"</definedName>
    <definedName name="Img_ML_1k4g9u7k" hidden="1">"IMG_10"</definedName>
    <definedName name="Img_ML_1t5s6u1f" hidden="1">"IMG_6"</definedName>
    <definedName name="Img_ML_1y7a6c1t" hidden="1">"IMG_6"</definedName>
    <definedName name="Img_ML_2b2b8h8h" hidden="1">"IMG_10"</definedName>
    <definedName name="Img_ML_2e1r5p2m" hidden="1">"IMG_10"</definedName>
    <definedName name="Img_ML_2j4h5d5y" hidden="1">"IMG_10"</definedName>
    <definedName name="Img_ML_2j6i5k6b" hidden="1">"IMG_10"</definedName>
    <definedName name="Img_ML_2k1r9i3a" hidden="1">"IMG_12"</definedName>
    <definedName name="Img_ML_2m9t4m5q" hidden="1">"IMG_10"</definedName>
    <definedName name="Img_ML_2v6s9i5c" hidden="1">"IMG_6"</definedName>
    <definedName name="Img_ML_2x1b8j5c" hidden="1">"IMG_11"</definedName>
    <definedName name="Img_ML_2x8r4a2e" hidden="1">"IMG_10"</definedName>
    <definedName name="Img_ML_3b3j3x9k" hidden="1">"IMG_6"</definedName>
    <definedName name="Img_ML_3b5m6a3d" hidden="1">"IMG_10"</definedName>
    <definedName name="Img_ML_3c6e9c4g" hidden="1">"IMG_6"</definedName>
    <definedName name="Img_ML_3c7g1a7g" hidden="1">"IMG_3"</definedName>
    <definedName name="Img_ML_3e2q4k7i" hidden="1">"IMG_6"</definedName>
    <definedName name="Img_ML_3h2n3p4v" hidden="1">"IMG_6"</definedName>
    <definedName name="Img_ML_3n5p3k4y" hidden="1">"IMG_10"</definedName>
    <definedName name="Img_ML_3p2b9c6w" hidden="1">"IMG_10"</definedName>
    <definedName name="Img_ML_3p5d9q5j" hidden="1">"IMG_6"</definedName>
    <definedName name="Img_ML_3t6y8n6e" hidden="1">"IMG_12"</definedName>
    <definedName name="Img_ML_3y1j4m2m" hidden="1">"IMG_6"</definedName>
    <definedName name="Img_ML_4d2b6f6f" hidden="1">"IMG_10"</definedName>
    <definedName name="Img_ML_4k8k7q4x" hidden="1">"IMG_12"</definedName>
    <definedName name="Img_ML_4m3p5r8j" hidden="1">"IMG_12"</definedName>
    <definedName name="Img_ML_4r3t2p9g" hidden="1">"IMG_12"</definedName>
    <definedName name="Img_ML_4s4r5e3c" hidden="1">"IMG_10"</definedName>
    <definedName name="Img_ML_5d3i8b5s" hidden="1">"IMG_10"</definedName>
    <definedName name="Img_ML_5e7g5e5e" hidden="1">"IMG_10"</definedName>
    <definedName name="Img_ML_5e7s6t2u" hidden="1">"IMG_6"</definedName>
    <definedName name="Img_ML_5f9d1i5x" hidden="1">"IMG_6"</definedName>
    <definedName name="Img_ML_5h6q3g8u" hidden="1">"IMG_6"</definedName>
    <definedName name="Img_ML_5k1g6v5e" hidden="1">"IMG_10"</definedName>
    <definedName name="Img_ML_5k7e4n8n" hidden="1">"IMG_6"</definedName>
    <definedName name="Img_ML_5k8u7s9i" hidden="1">"IMG_6"</definedName>
    <definedName name="Img_ML_6a6y1x1h" hidden="1">"IMG_11"</definedName>
    <definedName name="Img_ML_6f2p1m9g" hidden="1">"IMG_6"</definedName>
    <definedName name="Img_ML_6j4v6x5i" hidden="1">"IMG_12"</definedName>
    <definedName name="Img_ML_6k4t7z9z" hidden="1">"IMG_12"</definedName>
    <definedName name="Img_ML_6k9c9p4d" hidden="1">"IMG_6"</definedName>
    <definedName name="Img_ML_6p2b6u6k" hidden="1">"IMG_10"</definedName>
    <definedName name="Img_ML_6r9u1n9k" hidden="1">"IMG_6"</definedName>
    <definedName name="Img_ML_6w6m7b7r" hidden="1">"IMG_12"</definedName>
    <definedName name="Img_ML_6y9f7y3n" hidden="1">"IMG_6"</definedName>
    <definedName name="Img_ML_7g4k9d6i" hidden="1">"IMG_11"</definedName>
    <definedName name="Img_ML_7g5e5e2b" hidden="1">"IMG_3"</definedName>
    <definedName name="Img_ML_7j6w4l8i" hidden="1">"IMG_12"</definedName>
    <definedName name="Img_ML_7m5m4k3b" hidden="1">"IMG_6"</definedName>
    <definedName name="Img_ML_7n6h3t1t" hidden="1">"IMG_6"</definedName>
    <definedName name="Img_ML_7s4w7c6r" hidden="1">"IMG_11"</definedName>
    <definedName name="Img_ML_8b4s3j4n" hidden="1">"IMG_10"</definedName>
    <definedName name="Img_ML_8b9j5t1p" hidden="1">"IMG_10"</definedName>
    <definedName name="Img_ML_8c2q5i2r" hidden="1">"IMG_6"</definedName>
    <definedName name="Img_ML_8g3e4a7v" hidden="1">"IMG_10"</definedName>
    <definedName name="Img_ML_8h3m3i1m" hidden="1">"IMG_6"</definedName>
    <definedName name="Img_ML_8h5e9i3c" hidden="1">"IMG_12"</definedName>
    <definedName name="Img_ML_8h7g3c9i" hidden="1">"IMG_12"</definedName>
    <definedName name="Img_ML_8h7g4d4d" hidden="1">"IMG_3"</definedName>
    <definedName name="Img_ML_8i9u7w8k" hidden="1">"IMG_10"</definedName>
    <definedName name="Img_ML_8j3w6p4c" hidden="1">"IMG_6"</definedName>
    <definedName name="Img_ML_8r1k8t4y" hidden="1">"IMG_6"</definedName>
    <definedName name="Img_ML_8s3q3c1i" hidden="1">"IMG_6"</definedName>
    <definedName name="Img_ML_8t3m5u6f" hidden="1">"IMG_12"</definedName>
    <definedName name="Img_ML_9c9p6w6g" hidden="1">"IMG_10"</definedName>
    <definedName name="Img_ML_9h6h8h8e" hidden="1">"IMG_10"</definedName>
    <definedName name="Img_ML_9j3t2m3v" hidden="1">"IMG_10"</definedName>
    <definedName name="Img_ML_9n1s4m5f" hidden="1">"IMG_6"</definedName>
    <definedName name="Img_Production_Breakdown" hidden="1">"IMG_3"</definedName>
    <definedName name="Imp_Mult">#REF!</definedName>
    <definedName name="impact_na_range1" hidden="1">#REF!</definedName>
    <definedName name="ImportVAT">#REF!</definedName>
    <definedName name="Impp_Qtr1_Amt17" hidden="1">#REF!</definedName>
    <definedName name="Impp_Qtr1_Amt19" hidden="1">#REF!</definedName>
    <definedName name="Impp_Qtr1_Amt2" hidden="1">#REF!</definedName>
    <definedName name="Impp_Qtr1_Amt20" hidden="1">#REF!</definedName>
    <definedName name="Impp_Qtr1_Amt21" hidden="1">#REF!</definedName>
    <definedName name="Impp_Qtr1_Amt22" hidden="1">#REF!</definedName>
    <definedName name="Impp_Qtr1_Amt23" hidden="1">#REF!</definedName>
    <definedName name="Impp_Qtr2_Amt17" hidden="1">#REF!</definedName>
    <definedName name="Impp_Qtr2_Amt19" hidden="1">#REF!</definedName>
    <definedName name="Impp_Qtr2_Amt2" hidden="1">#REF!</definedName>
    <definedName name="Impp_Qtr2_Amt20" hidden="1">#REF!</definedName>
    <definedName name="Impp_Qtr2_Amt21" hidden="1">#REF!</definedName>
    <definedName name="Impp_Qtr2_Amt22" hidden="1">#REF!</definedName>
    <definedName name="Impp_Qtr2_Amt23" hidden="1">#REF!</definedName>
    <definedName name="Impp_Qtr3_Amt17" hidden="1">#REF!</definedName>
    <definedName name="Impp_Qtr3_Amt19" hidden="1">#REF!</definedName>
    <definedName name="Impp_Qtr3_Amt2" hidden="1">#REF!</definedName>
    <definedName name="Impp_Qtr3_Amt20" hidden="1">#REF!</definedName>
    <definedName name="Impp_Qtr3_Amt21" hidden="1">#REF!</definedName>
    <definedName name="Impp_Qtr3_Amt22" hidden="1">#REF!</definedName>
    <definedName name="Impp_Qtr3_Amt23" hidden="1">#REF!</definedName>
    <definedName name="Impp_Qtr4_Amt17" hidden="1">#REF!</definedName>
    <definedName name="Impp_Qtr4_Amt19" hidden="1">#REF!</definedName>
    <definedName name="Impp_Qtr4_Amt2" hidden="1">#REF!</definedName>
    <definedName name="Impp_Qtr4_Amt20" hidden="1">#REF!</definedName>
    <definedName name="Impp_Qtr4_Amt21" hidden="1">#REF!</definedName>
    <definedName name="Impp_Qtr4_Amt22" hidden="1">#REF!</definedName>
    <definedName name="Impp_Qtr4_Amt23" hidden="1">#REF!</definedName>
    <definedName name="Impp_Ye_Amt17" hidden="1">#REF!</definedName>
    <definedName name="Impp_Ye_Amt18" hidden="1">#REF!</definedName>
    <definedName name="Impp_Ye_Amt19" hidden="1">#REF!</definedName>
    <definedName name="Impp_Ye_Amt2" hidden="1">#REF!</definedName>
    <definedName name="Impp_Ye_Amt20" hidden="1">#REF!</definedName>
    <definedName name="Impp_Ye_Amt21" hidden="1">#REF!</definedName>
    <definedName name="Impp_Ye_Amt22" hidden="1">#REF!</definedName>
    <definedName name="impress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impuestos" hidden="1">21</definedName>
    <definedName name="IMSS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in" hidden="1">{#N/A,#N/A,FALSE,"Aging Summary";#N/A,#N/A,FALSE,"Ratio Analysis";#N/A,#N/A,FALSE,"Test 120 Day Accts";#N/A,#N/A,FALSE,"Tickmarks"}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SOM" hidden="1">{"'Page 2-4'!$A$1:$O$47","'Page 2-2'!$A$1:$P$58"}</definedName>
    <definedName name="inabc" hidden="1">{#N/A,#N/A,FALSE,"Aging Summary";#N/A,#N/A,FALSE,"Ratio Analysis";#N/A,#N/A,FALSE,"Test 120 Day Accts";#N/A,#N/A,FALSE,"Tickmarks"}</definedName>
    <definedName name="Inad" hidden="1">49</definedName>
    <definedName name="inc_1d4">#REF!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ENT">#REF!</definedName>
    <definedName name="incexp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IncExpSubTotals">#REF!,#REF!,#REF!,#REF!,#REF!,#REF!,#REF!</definedName>
    <definedName name="incomestmt">#REF!</definedName>
    <definedName name="ind." hidden="1">{#N/A,#N/A,TRUE,"Main Issues";#N/A,#N/A,TRUE,"Income statement ($)"}</definedName>
    <definedName name="Index" hidden="1">{"YTD-Total",#N/A,TRUE,"Provision";"YTD-Utility",#N/A,TRUE,"Prov Utility";"YTD-NonUtility",#N/A,TRUE,"Prov NonUtility"}</definedName>
    <definedName name="Index2" hidden="1">{#N/A,#N/A,FALSE,"R&amp;D Quick Calc";#N/A,#N/A,FALSE,"DOE Fee Schedule"}</definedName>
    <definedName name="Index3" hidden="1">{#N/A,#N/A,FALSE,"R&amp;D Quick Calc";#N/A,#N/A,FALSE,"DOE Fee Schedule"}</definedName>
    <definedName name="Index4" hidden="1">{#N/A,#N/A,FALSE,"R&amp;D Quick Calc";#N/A,#N/A,FALSE,"DOE Fee Schedule"}</definedName>
    <definedName name="IndexNames" hidden="1">Indexn1,IndexN2</definedName>
    <definedName name="IndexNum">#REF!</definedName>
    <definedName name="indexx" hidden="1">Indexx1,Indexx2</definedName>
    <definedName name="Indicat.bis" hidden="1">{"'PROFILS'!$A$2:$E$3"}</definedName>
    <definedName name="Indicator14" hidden="1">#REF!</definedName>
    <definedName name="indirect" hidden="1">{#N/A,#N/A,FALSE,"P&amp;L Variance";#N/A,#N/A,FALSE,"Location P&amp;L (Actual)";#N/A,#N/A,FALSE,"Location P&amp;L (Budget)";#N/A,#N/A,FALSE,"Location P&amp;L (Variance)";#N/A,#N/A,FALSE,"By Month P&amp;L"}</definedName>
    <definedName name="IndType" hidden="1">#REF!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flationbox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"ALCHEMEXSBZ.EXE"</definedName>
    <definedName name="INFO_EXE_SERVER_PATH" hidden="1">"C:\Pastel09\BICPARTNER2009.EXE"</definedName>
    <definedName name="INFO_INSTANCE_ID" hidden="1">"0"</definedName>
    <definedName name="INFO_INSTANCE_NAME" hidden="1">"Board Report - Power Electric Switchboard_20130716_09_21_35_2121.xls"</definedName>
    <definedName name="INFO_REPORT_CODE" hidden="1">"P8-FI05-2-0"</definedName>
    <definedName name="INFO_REPORT_ID" hidden="1">"24"</definedName>
    <definedName name="INFO_REPORT_NAAM" hidden="1">"Financial Reports 2-0 (MAS 500)"</definedName>
    <definedName name="INFO_REPORT_NAME" hidden="1">"Board Report - Power Electric Switchboard"</definedName>
    <definedName name="INFO_RUN_USER" hidden="1">""</definedName>
    <definedName name="INFO_RUN_WORKSTATION" hidden="1">"DPSA-XA2"</definedName>
    <definedName name="Inhaltsverzeichnis2" hidden="1">{#N/A,#N/A,FALSE,"Auftrags- und Offertwesen"}</definedName>
    <definedName name="inicat.client" hidden="1">{"'PROFILS'!$A$2:$E$3"}</definedName>
    <definedName name="initiativ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njnk" hidden="1">{#N/A,#N/A,FALSE,"Assessment";#N/A,#N/A,FALSE,"Staffing";#N/A,#N/A,FALSE,"Hires";#N/A,#N/A,FALSE,"Assumptions"}</definedName>
    <definedName name="Inmovilizado2" hidden="1">{#N/A,#N/A,FALSE,"CNS_ADJ";"Balance Consolidado",#N/A,FALSE,"BCEC_CNS";#N/A,#N/A,FALSE,"USGAAP_ADJ"}</definedName>
    <definedName name="INNOC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INPUT">#REF!</definedName>
    <definedName name="Input_1">#REF!</definedName>
    <definedName name="Input_10">#REF!</definedName>
    <definedName name="Input_11">#REF!</definedName>
    <definedName name="Input_12">#REF!</definedName>
    <definedName name="Input_13">#REF!</definedName>
    <definedName name="Input_14">#REF!</definedName>
    <definedName name="Input_15">#REF!</definedName>
    <definedName name="Input_16">#REF!</definedName>
    <definedName name="Input_17">#REF!</definedName>
    <definedName name="Input_18">#REF!</definedName>
    <definedName name="Input_19">#REF!</definedName>
    <definedName name="Input_2">#REF!</definedName>
    <definedName name="Input_20">#REF!</definedName>
    <definedName name="Input_3">#REF!</definedName>
    <definedName name="Input_4">#REF!</definedName>
    <definedName name="Input_5">#REF!</definedName>
    <definedName name="Input_6">#REF!</definedName>
    <definedName name="Input_7">#REF!</definedName>
    <definedName name="Input_8">#REF!</definedName>
    <definedName name="Input_9">#REF!</definedName>
    <definedName name="inr" hidden="1">{#N/A,#N/A,FALSE,"OMM III";#N/A,#N/A,FALSE,"1995 PLAN";#N/A,#N/A,FALSE,"1995 TARGET";#N/A,#N/A,FALSE,"1995 ADJUSTED"}</definedName>
    <definedName name="inr_1" hidden="1">{#N/A,#N/A,FALSE,"OMM III";#N/A,#N/A,FALSE,"1995 PLAN";#N/A,#N/A,FALSE,"1995 TARGET";#N/A,#N/A,FALSE,"1995 ADJUSTED"}</definedName>
    <definedName name="inr_2" hidden="1">{#N/A,#N/A,FALSE,"OMM III";#N/A,#N/A,FALSE,"1995 PLAN";#N/A,#N/A,FALSE,"1995 TARGET";#N/A,#N/A,FALSE,"1995 ADJUSTED"}</definedName>
    <definedName name="inr_3" hidden="1">{#N/A,#N/A,FALSE,"OMM III";#N/A,#N/A,FALSE,"1995 PLAN";#N/A,#N/A,FALSE,"1995 TARGET";#N/A,#N/A,FALSE,"1995 ADJUSTED"}</definedName>
    <definedName name="Installations" hidden="1">{"Exist Debt Amort",#N/A,TRUE,"Financials";"Intangible Amort",#N/A,TRUE,"Financials";"Proj Debt Amort",#N/A,TRUE,"Financials";"Proj Pfd Amort",#N/A,TRUE,"Financials"}</definedName>
    <definedName name="INSTBALANCE">#REF!</definedName>
    <definedName name="InstitutionalIRRDestination">#REF!</definedName>
    <definedName name="InstitutionalIRRSource">#REF!</definedName>
    <definedName name="InstitutionalProceedsDestination">#REF!</definedName>
    <definedName name="InstitutionalProceedsSource">#REF!</definedName>
    <definedName name="Insuranc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t_ext_sel" hidden="1">2</definedName>
    <definedName name="INTANG">#REF!</definedName>
    <definedName name="Intangible" hidden="1">{TRUE,TRUE,-2.75,-17,604.5,365.25,FALSE,TRUE,TRUE,TRUE,0,1,#N/A,1,#N/A,8.32,13.12,1,FALSE,FALSE,3,TRUE,1,FALSE,100,"Swvu.stampa.","ACwvu.stampa.",#N/A,FALSE,FALSE,0.28,0,1.23,0.47,2,"&amp;L&amp;""Times New Roman,Grassetto Corsivo""&amp;12Guala Group&amp;""Times New Roman,Normale""&amp;11
&amp;""Times New Roman,Grassetto Corsivo""&amp;14Società Guala Pack s.r.l.&amp;R&amp;D","&amp;Rnome file: &amp;F / &amp;A",TRUE,FALSE,FALSE,TRUE,1,#N/A,1,1,"=R1C1:R27C19",FALSE,#N/A,#N/A,FALSE,FALSE,FALSE,9,600,600,FALSE,FALSE,TRUE,TRUE,TRUE}</definedName>
    <definedName name="INTANGIBLE_FORM_1" hidden="1">{"fixass1",#N/A,FALSE,"Sheet1";"fixass2",#N/A,FALSE,"Sheet1";"invest",#N/A,FALSE,"Sheet1"}</definedName>
    <definedName name="INTANGIBLES_NET" hidden="1">"INTANGIBLES_NET"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" hidden="1">{#N/A,"Hoge Q Gelijke P",FALSE,"Tarieven"}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">#REF!</definedName>
    <definedName name="Interco2" hidden="1">{#N/A,#N/A,FALSE,"Job Sched"}</definedName>
    <definedName name="Intercosliaison" hidden="1">#N/A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T">#REF!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2" hidden="1">{#N/A,#N/A,FALSE,"F-Trade debtors";#N/A,#N/A,FALSE,"F-Jnls by type";#N/A,#N/A,FALSE,"F-B sheet";#N/A,#N/A,FALSE,"F-Billings phasing";#N/A,#N/A,FALSE,"F-Vat";#N/A,#N/A,FALSE,"F-Cost split";#N/A,#N/A,FALSE,"F-Stock";#N/A,#N/A,FALSE,"F-Crs 30";#N/A,#N/A,FALSE,"F-Acc &amp; pre";#N/A,#N/A,FALSE,"F-Wages";#N/A,#N/A,FALSE,"F-Recharges";#N/A,#N/A,FALSE,"F-Fix assets";#N/A,#N/A,FALSE,"F-Int co";#N/A,#N/A,FALSE,"F-Man res";#N/A,#N/A,FALSE,"F-MR wages";#N/A,#N/A,FALSE,"F-Crs 45";#N/A,#N/A,FALSE,"vs MB"}</definedName>
    <definedName name="InterestMPADtoMPBG">#REF!</definedName>
    <definedName name="InterestMPADtoMPP">#REF!</definedName>
    <definedName name="InterestMPADtoMPS">#REF!</definedName>
    <definedName name="InterestMPADtoMPW">#REF!</definedName>
    <definedName name="InterestMPPtoIPay">#REF!</definedName>
    <definedName name="InterestMPPtoMPI">#REF!</definedName>
    <definedName name="InterestMPPtoMPSW">#REF!</definedName>
    <definedName name="InterestMPPtoOther">#REF!</definedName>
    <definedName name="InterestMPWtoMPAG">#REF!</definedName>
    <definedName name="InterestMPWtoMPP">#REF!</definedName>
    <definedName name="InterestMPWtoNewport">#REF!</definedName>
    <definedName name="InterimHeading" hidden="1">16777215</definedName>
    <definedName name="internatio" hidden="1">{#N/A,"Hoge Q Lage P",FALSE,"Tarieven"}</definedName>
    <definedName name="International">#REF!</definedName>
    <definedName name="Internet" hidden="1">{#N/A,#N/A,FALSE,"CNS_ADJ";"Balance Consolidado",#N/A,FALSE,"BCEC_CNS";#N/A,#N/A,FALSE,"USGAAP_ADJ"}</definedName>
    <definedName name="Internet_desglose" hidden="1">{#N/A,#N/A,FALSE,"CNS_ADJ";"Balance Consolidado",#N/A,FALSE,"BCEC_CNS";#N/A,#N/A,FALSE,"USGAAP_ADJ"}</definedName>
    <definedName name="Interpr_disc">#REF!</definedName>
    <definedName name="Intl_DPO_03">#REF!</definedName>
    <definedName name="Intl_DPO_QA">#REF!</definedName>
    <definedName name="Intl_Oper_Code16" hidden="1">#REF!</definedName>
    <definedName name="INTROP" hidden="1">#REF!</definedName>
    <definedName name="IntroPrintArea" hidden="1">#REF!</definedName>
    <definedName name="INV">#REF!</definedName>
    <definedName name="Inv_Build_NAT">#REF!</definedName>
    <definedName name="Inv_Build_NAT_2">#REF!</definedName>
    <definedName name="inval_prod">#REF!</definedName>
    <definedName name="Invc_Net_Due_Amt1" hidden="1">#REF!</definedName>
    <definedName name="invcap" hidden="1">#REF!</definedName>
    <definedName name="invcap2" hidden="1">#REF!</definedName>
    <definedName name="inventories" hidden="1">{#N/A,#N/A,FALSE,"INPUTS";#N/A,#N/A,FALSE,"PROFORMA BSHEET";#N/A,#N/A,FALSE,"COMBINED";#N/A,#N/A,FALSE,"ACQUIROR";#N/A,#N/A,FALSE,"TARGET 1";#N/A,#N/A,FALSE,"TARGET 2";#N/A,#N/A,FALSE,"HIGH YIELD";#N/A,#N/A,FALSE,"OVERFUND"}</definedName>
    <definedName name="Inventor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TURNS" hidden="1">"INVENTORY_TURNS"</definedName>
    <definedName name="INVEST">#REF!</definedName>
    <definedName name="Invoer" hidden="1">{"'100'!$A$1:$M$83"}</definedName>
    <definedName name="INVSUM">#REF!</definedName>
    <definedName name="io">#REF!</definedName>
    <definedName name="ioliului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IOLIUOL" hidden="1">{#N/A,#N/A,FALSE,"Cash Flow Statement"}</definedName>
    <definedName name="iomv" hidden="1">{"גביה התחלה 1",#N/A,FALSE,"ינואר 02";"גביה התחלה 2",#N/A,FALSE,"ינואר 02";"גביה  התחלה 3",#N/A,FALSE,"ינואר 02"}</definedName>
    <definedName name="iou" hidden="1">{#N/A,#N/A,FALSE,"Tabelle1"}</definedName>
    <definedName name="iouuoujhjjhjh" hidden="1">{#N/A,#N/A,FALSE,"Tabelle1"}</definedName>
    <definedName name="iouyiuityi" hidden="1">{"VAR.VOLUMI",#N/A,FALSE,"VAR.VOLUMI";"STIMA",#N/A,FALSE,"STIMA";"QUARTER",#N/A,FALSE,"QUARTER"}</definedName>
    <definedName name="iouziizr" hidden="1">{#N/A,#N/A,FALSE,"Bericht 2";#N/A,#N/A,FALSE,"Bericht 3";#N/A,#N/A,FALSE,"Bericht 1"}</definedName>
    <definedName name="IP" hidden="1">{#N/A,#N/A,FALSE,"Pharm";#N/A,#N/A,FALSE,"WWCM"}</definedName>
    <definedName name="ip_mdc_na_bob_column1" hidden="1">#REF!</definedName>
    <definedName name="IPD" hidden="1">{#N/A,#N/A,FALSE,"Presentation by Unit";#N/A,#N/A,FALSE,"Presentation by BD";#N/A,#N/A,FALSE,"Presentation Split by Biggest U";#N/A,#N/A,FALSE,"Presentation Split by Area";#N/A,#N/A,FALSE,"Presentation Split by BD"}</definedName>
    <definedName name="ipo" hidden="1">{#N/A,#N/A,FALSE,"IS";#N/A,#N/A,FALSE,"One pager";#N/A,#N/A,FALSE,"Revenue Detail"}</definedName>
    <definedName name="IPRD_return">#REF!</definedName>
    <definedName name="IPS" hidden="1">{#N/A,#N/A,FALSE,"Presentation by Unit";#N/A,#N/A,FALSE,"Presentation by BD";#N/A,#N/A,FALSE,"Presentation Split by Biggest U";#N/A,#N/A,FALSE,"Presentation Split by Area";#N/A,#N/A,FALSE,"Presentation Split by BD"}</definedName>
    <definedName name="IQ" hidden="1">43648.4185648148</definedName>
    <definedName name="IQ_" hidden="1">"c59"</definedName>
    <definedName name="IQ_1_4_CONSTRUCTION_LOANS_DUE_90_FFIE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_PEN_OBL" hidden="1">"c2108"</definedName>
    <definedName name="IQ_ACCOUNT_CHANGE" hidden="1">"c1449"</definedName>
    <definedName name="IQ_ACCOUNT_CHANGE_1" hidden="1">"c1449"</definedName>
    <definedName name="IQ_ACCOUNTING_STANDARD" hidden="1">"c4539"</definedName>
    <definedName name="IQ_ACCOUNTING_STANDARD_CIQ" hidden="1">"c5092"</definedName>
    <definedName name="IQ_ACCOUNTS_PAY" hidden="1">"c1343"</definedName>
    <definedName name="IQ_ACCOUNTS_PAY_1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_1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_DEP_1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PAID_IN_1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CONST_1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ATION_1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K_DATE_RT" hidden="1">"ASKDATE"</definedName>
    <definedName name="IQ_ASK_NUM_ORDERS_RT" hidden="1">"ASKNUMBERORDERS"</definedName>
    <definedName name="IQ_ASK_PRICE_RT" hidden="1">"ASK"</definedName>
    <definedName name="IQ_ASK_TIME_RT" hidden="1">"ASKTIME"</definedName>
    <definedName name="IQ_ASK_VOLUME_RT" hidden="1">"ASKVOLUME"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VOLUME_1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_DATE_RT" hidden="1">"BIDDATE"</definedName>
    <definedName name="IQ_BID_NUM_ORDERS_RT" hidden="1">"BIDNUMBERORDERS"</definedName>
    <definedName name="IQ_BID_PRICE_RT" hidden="1">"BID"</definedName>
    <definedName name="IQ_BID_TIME_RT" hidden="1">"BIDTIME"</definedName>
    <definedName name="IQ_BID_VOLUME_RT" hidden="1">"BIDVOLUME"</definedName>
    <definedName name="IQ_BIG_INT_BEAR_CD" hidden="1">"c89"</definedName>
    <definedName name="IQ_BIG_INT_BEAR_CDv1" hidden="1">"c11749"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"c1349"</definedName>
    <definedName name="IQ_BV_OVER_SHARES_1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_1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1" hidden="1">"c1458"</definedName>
    <definedName name="IQ_CASH_ACQUIRE_CF" hidden="1">"c116"</definedName>
    <definedName name="IQ_CASH_ACQUIRE_CF_1" hidden="1">"c116"</definedName>
    <definedName name="IQ_CASH_ACQUIRE_CF2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DUE_BANKS_1" hidden="1">"c1351"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EST_REV_DATE_TIME_REUT" hidden="1">"c28541"</definedName>
    <definedName name="IQ_CASH_OPER_EST_REVISIONS_REUT" hidden="1">"c28502"</definedName>
    <definedName name="IQ_CASH_OPER_GUIDANCE" hidden="1">"c4165"</definedName>
    <definedName name="IQ_CASH_OPER_GUIDANCE_CIQ" hidden="1">"c4577"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1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CIQ" hidden="1">"c5061"</definedName>
    <definedName name="IQ_CFPS_ACT_OR_EST_REUT" hidden="1">"c5463"</definedName>
    <definedName name="IQ_CFPS_ACT_OR_EST_THOM" hidden="1">"c5301"</definedName>
    <definedName name="IQ_CFPS_DET_EST_REUT_CURRENCY_CURRENCY_REUT" hidden="1">"c12526"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NGES_WORK_CAP_1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DE_QUALITY_PRICE_BID_ASK_RT" hidden="1">"BIDASKQUALITY"</definedName>
    <definedName name="IQ_CODE_QUALITY_PRICE_RT" hidden="1">"PRICEQUALITY"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1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_ID_NON_PER_DET_EST_REUT" hidden="1">"c13827"</definedName>
    <definedName name="IQ_CONTRIBUTOR_CODE_RT" hidden="1">"CONTRIBUTOR"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REVENUE_1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CY_RT" hidden="1">"ISOCURRENCY"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REV_DATE_TIME_REUT" hidden="1">"c28568"</definedName>
    <definedName name="IQ_DA_REVISIONS_REUT" hidden="1">"c28529"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_OUTST_1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AYS_SALES_OUTST_1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CQ_CST_1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INC_TAX_1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INC_TAX_1" hidden="1">"c1447"</definedName>
    <definedName name="IQ_DEFERRED_TAXES" hidden="1">"c1356"</definedName>
    <definedName name="IQ_DEFERRED_TAXES_1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1" hidden="1">"c1360"</definedName>
    <definedName name="IQ_DEPRE_AMORT_SUPPL" hidden="1">"c1593"</definedName>
    <definedName name="IQ_DEPRE_DEPLE" hidden="1">"c1361"</definedName>
    <definedName name="IQ_DEPRE_DEPLE_1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SCRIPTION_LONG_1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NT_OPER_1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_CASH_SHARE_TRUSTS_EST_REV_DATE_TIME_REUT" hidden="1">"c28552"</definedName>
    <definedName name="IQ_DISTRIB_CASH_SHARE_TRUSTS_EST_REVISIONS_REUT" hidden="1">"c28513"</definedName>
    <definedName name="IQ_DISTRIB_CASH_TRUSTS_EST_REV_DATE_TIME_REUT" hidden="1">"c28551"</definedName>
    <definedName name="IQ_DISTRIB_CASH_TRUSTS_EST_REVISIONS_REUT" hidden="1">"c28512"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_SHARE_1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K1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REUT" hidden="1">"c5465"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UIDANCE_CIQ" hidden="1">"c4828"</definedName>
    <definedName name="IQ_EBIT_GW_ACT_OR_EST" hidden="1">"c4306"</definedName>
    <definedName name="IQ_EBIT_GW_ACT_OR_EST_CIQ" hidden="1">"c4831"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ET_INT" hidden="1">"c360"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OVER_IE_1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CAPEX_OVER_TOTAL_IE_1" hidden="1">"c1370"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GUIDANCE_CIQ" hidden="1">"c4859"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ET_INT" hidden="1">"c373"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OVER_TOTAL_IE_1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GUIDANCE_CIQ" hidden="1">"c4870"</definedName>
    <definedName name="IQ_EBT_GAAP_HIGH_GUIDANCE" hidden="1">"c4174"</definedName>
    <definedName name="IQ_EBT_GAAP_HIGH_GUIDANCE_CIQ" hidden="1">"c4586"</definedName>
    <definedName name="IQ_EBT_GAAP_LOW_GUIDANCE" hidden="1">"c4214"</definedName>
    <definedName name="IQ_EBT_GAAP_LOW_GUIDANCE_CIQ" hidden="1">"c4626"</definedName>
    <definedName name="IQ_EBT_GUIDANCE" hidden="1">"c4346"</definedName>
    <definedName name="IQ_EBT_GUIDANCE_CIQ" hidden="1">"c4871"</definedName>
    <definedName name="IQ_EBT_GW_GUIDANCE" hidden="1">"c4347"</definedName>
    <definedName name="IQ_EBT_GW_GUIDANCE_CIQ" hidden="1">"c4872"</definedName>
    <definedName name="IQ_EBT_GW_HIGH_GUIDANCE" hidden="1">"c4175"</definedName>
    <definedName name="IQ_EBT_GW_HIGH_GUIDANCE_CIQ" hidden="1">"c4587"</definedName>
    <definedName name="IQ_EBT_GW_LOW_GUIDANCE" hidden="1">"c4215"</definedName>
    <definedName name="IQ_EBT_GW_LOW_GUIDANCE_CIQ" hidden="1">"c4627"</definedName>
    <definedName name="IQ_EBT_HIGH_GUIDANCE" hidden="1">"c4173"</definedName>
    <definedName name="IQ_EBT_HIGH_GUIDANCE_CIQ" hidden="1">"c4585"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7" hidden="1">"c6927"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7" hidden="1">"c7147"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7" hidden="1">"c7367"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7" hidden="1">"c7587"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4" hidden="1">"c7704"</definedName>
    <definedName name="IQ_ECO_METRIC_7705" hidden="1">"c7705"</definedName>
    <definedName name="IQ_ECO_METRIC_7705_UNUSED_UNUSED_UNUSED" hidden="1">"c7705"</definedName>
    <definedName name="IQ_ECO_METRIC_7706" hidden="1">"c7706"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8" hidden="1">"c7718"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7" hidden="1">"c7807"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1" hidden="1">"c7811"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3" hidden="1">"c7873"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4" hidden="1">"c7924"</definedName>
    <definedName name="IQ_ECO_METRIC_7925" hidden="1">"c7925"</definedName>
    <definedName name="IQ_ECO_METRIC_7925_UNUSED_UNUSED_UNUSED" hidden="1">"c7925"</definedName>
    <definedName name="IQ_ECO_METRIC_7926" hidden="1">"c7926"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8" hidden="1">"c7938"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7" hidden="1">"c8027"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1" hidden="1">"c8031"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3" hidden="1">"c8093"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4" hidden="1">"c8144"</definedName>
    <definedName name="IQ_ECO_METRIC_8145" hidden="1">"c8145"</definedName>
    <definedName name="IQ_ECO_METRIC_8145_UNUSED_UNUSED_UNUSED" hidden="1">"c8145"</definedName>
    <definedName name="IQ_ECO_METRIC_8146" hidden="1">"c8146"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8" hidden="1">"c8158"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7" hidden="1">"c8247"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1" hidden="1">"c8251"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3" hidden="1">"c8313"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6" hidden="1">"c8366"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78" hidden="1">"c8378"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7" hidden="1">"c8467"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1" hidden="1">"c8471"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3" hidden="1">"c8533"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ECTIVE_TAX_REV_DATE_TIME_REUT" hidden="1">"c28566"</definedName>
    <definedName name="IQ_EFFECTIVE_TAX_REVISIONS_REUT" hidden="1">"c28527"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ERPRISE_VALUE_1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STIMATE" hidden="1">"IQ_EPS_EST"</definedName>
    <definedName name="IQ_EPS_EXCL_GUIDANCE" hidden="1">"c4368"</definedName>
    <definedName name="IQ_EPS_EXCL_GUIDANCE_CIQ" hidden="1">"c4893"</definedName>
    <definedName name="IQ_EPS_EXCL_HIGH_GUIDANCE" hidden="1">"c4369"</definedName>
    <definedName name="IQ_EPS_EXCL_HIGH_GUIDANCE_CIQ" hidden="1">"c4894"</definedName>
    <definedName name="IQ_EPS_EXCL_LOW_GUIDANCE" hidden="1">"c4204"</definedName>
    <definedName name="IQ_EPS_EXCL_LOW_GUIDANCE_CIQ" hidden="1">"c4616"</definedName>
    <definedName name="IQ_EPS_GAAP_GUIDANCE" hidden="1">"c4370"</definedName>
    <definedName name="IQ_EPS_GAAP_GUIDANCE_CIQ" hidden="1">"c4895"</definedName>
    <definedName name="IQ_EPS_GAAP_HIGH_GUIDANCE" hidden="1">"c4371"</definedName>
    <definedName name="IQ_EPS_GAAP_HIGH_GUIDANCE_CIQ" hidden="1">"c4896"</definedName>
    <definedName name="IQ_EPS_GAAP_LOW_GUIDANCE" hidden="1">"c4205"</definedName>
    <definedName name="IQ_EPS_GAAP_LOW_GUIDANCE_CIQ" hidden="1">"c4617"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_REUT_CURRENCY_CURRENCY_REUT" hidden="1">"c12533"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FFIL_1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QV_OVER_LTM_PRETAX_INC_1" hidden="1">"c1390"</definedName>
    <definedName name="IQ_ESOP_DEBT" hidden="1">"c1597"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SHARE_REUT" hidden="1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SURPRISE_PERCENT" hidden="1">"c4161"</definedName>
    <definedName name="IQ_EST_CASH_FLOW_SURPRISE_PERCENT_CIQ" hidden="1">"c4573"</definedName>
    <definedName name="IQ_EST_CASH_OPER_DIFF" hidden="1">"c4162"</definedName>
    <definedName name="IQ_EST_CASH_OPER_DIFF_CIQ" hidden="1">"c4574"</definedName>
    <definedName name="IQ_EST_CASH_OPER_SURPRISE_PERCENT" hidden="1">"c4248"</definedName>
    <definedName name="IQ_EST_CASH_OPER_SURPRISE_PERCENT_CIQ" hidden="1">"c4774"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GROWTH_1YR" hidden="1">"c4413"</definedName>
    <definedName name="IQ_EST_DISTRIBUTABLE_CASH_GROWTH_1YR_CIQ" hidden="1">"c4938"</definedName>
    <definedName name="IQ_EST_DISTRIBUTABLE_CASH_GROWTH_2YR" hidden="1">"c4414"</definedName>
    <definedName name="IQ_EST_DISTRIBUTABLE_CASH_GROWTH_2YR_CIQ" hidden="1">"c4939"</definedName>
    <definedName name="IQ_EST_DISTRIBUTABLE_CASH_GROWTH_Q_1YR" hidden="1">"c4415"</definedName>
    <definedName name="IQ_EST_DISTRIBUTABLE_CASH_GROWTH_Q_1YR_CIQ" hidden="1">"c4940"</definedName>
    <definedName name="IQ_EST_DISTRIBUTABLE_CASH_SEQ_GROWTH_Q" hidden="1">"c4416"</definedName>
    <definedName name="IQ_EST_DISTRIBUTABLE_CASH_SEQ_GROWTH_Q_CIQ" hidden="1">"c4941"</definedName>
    <definedName name="IQ_EST_DISTRIBUTABLE_CASH_SHARE_DIFF" hidden="1">"c4284"</definedName>
    <definedName name="IQ_EST_DISTRIBUTABLE_CASH_SHARE_DIFF_CIQ" hidden="1">"c4809"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Q_1YR" hidden="1">"c4419"</definedName>
    <definedName name="IQ_EST_DISTRIBUTABLE_CASH_SHARE_GROWTH_Q_1YR_CIQ" hidden="1">"c4944"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URPRISE_PERCENT" hidden="1">"c4295"</definedName>
    <definedName name="IQ_EST_DISTRIBUTABLE_CASH_SURPRISE_PERCENT_CIQ" hidden="1">"c4820"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SURPRISE_PERCENT" hidden="1">"c4313"</definedName>
    <definedName name="IQ_EST_EBIT_GW_SURPRISE_PERCENT_CIQ" hidden="1">"c4838"</definedName>
    <definedName name="IQ_EST_EBIT_SBC_DIFF" hidden="1">"c4314"</definedName>
    <definedName name="IQ_EST_EBIT_SBC_DIFF_CIQ" hidden="1">"c4839"</definedName>
    <definedName name="IQ_EST_EBIT_SBC_GW_DIFF" hidden="1">"c4318"</definedName>
    <definedName name="IQ_EST_EBIT_SBC_GW_DIFF_CIQ" hidden="1">"c4843"</definedName>
    <definedName name="IQ_EST_EBIT_SBC_GW_SURPRISE_PERCENT" hidden="1">"c4327"</definedName>
    <definedName name="IQ_EST_EBIT_SBC_GW_SURPRISE_PERCENT_CIQ" hidden="1">"c4852"</definedName>
    <definedName name="IQ_EST_EBIT_SBC_SURPRISE_PERCENT" hidden="1">"c4333"</definedName>
    <definedName name="IQ_EST_EBIT_SBC_SURPRISE_PERCENT_CIQ" hidden="1">"c4858"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SURPRISE_PERCENT" hidden="1">"c4344"</definedName>
    <definedName name="IQ_EST_EBITDA_SBC_SURPRISE_PERCENT_CIQ" hidden="1">"c4869"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GW_DIFF" hidden="1">"c4352"</definedName>
    <definedName name="IQ_EST_EBT_SBC_GW_DIFF_CIQ" hidden="1">"c4877"</definedName>
    <definedName name="IQ_EST_EBT_SBC_GW_SURPRISE_PERCENT" hidden="1">"c4361"</definedName>
    <definedName name="IQ_EST_EBT_SBC_GW_SURPRISE_PERCENT_CIQ" hidden="1">"c4886"</definedName>
    <definedName name="IQ_EST_EBT_SBC_SURPRISE_PERCENT" hidden="1">"c4367"</definedName>
    <definedName name="IQ_EST_EBT_SBC_SURPRISE_PERCENT_CIQ" hidden="1">"c4892"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GW_DIFF" hidden="1">"c4378"</definedName>
    <definedName name="IQ_EST_EPS_SBC_GW_DIFF_CIQ" hidden="1">"c4903"</definedName>
    <definedName name="IQ_EST_EPS_SBC_GW_SURPRISE_PERCENT" hidden="1">"c4387"</definedName>
    <definedName name="IQ_EST_EPS_SBC_GW_SURPRISE_PERCENT_CIQ" hidden="1">"c4912"</definedName>
    <definedName name="IQ_EST_EPS_SBC_SURPRISE_PERCENT" hidden="1">"c4393"</definedName>
    <definedName name="IQ_EST_EPS_SBC_SURPRISE_PERCENT_CIQ" hidden="1">"c4918"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FO_ADJ_DIFF" hidden="1">"c4433"</definedName>
    <definedName name="IQ_EST_FFO_ADJ_DIFF_CIQ" hidden="1">"c4958"</definedName>
    <definedName name="IQ_EST_FFO_ADJ_GROWTH_1YR" hidden="1">"c4421"</definedName>
    <definedName name="IQ_EST_FFO_ADJ_GROWTH_1YR_CIQ" hidden="1">"c4946"</definedName>
    <definedName name="IQ_EST_FFO_ADJ_GROWTH_2YR" hidden="1">"c4422"</definedName>
    <definedName name="IQ_EST_FFO_ADJ_GROWTH_2YR_CIQ" hidden="1">"c4947"</definedName>
    <definedName name="IQ_EST_FFO_ADJ_GROWTH_Q_1YR" hidden="1">"c4423"</definedName>
    <definedName name="IQ_EST_FFO_ADJ_GROWTH_Q_1YR_CIQ" hidden="1">"c4948"</definedName>
    <definedName name="IQ_EST_FFO_ADJ_SEQ_GROWTH_Q" hidden="1">"c4424"</definedName>
    <definedName name="IQ_EST_FFO_ADJ_SEQ_GROWTH_Q_CIQ" hidden="1">"c4949"</definedName>
    <definedName name="IQ_EST_FFO_ADJ_SURPRISE_PERCENT" hidden="1">"c4442"</definedName>
    <definedName name="IQ_EST_FFO_ADJ_SURPRISE_PERCENT_CIQ" hidden="1">"c4967"</definedName>
    <definedName name="IQ_EST_FFO_DIFF" hidden="1">"c1869"</definedName>
    <definedName name="IQ_EST_FFO_DIFF_CIQ" hidden="1">"c3721"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"c3706"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"c3707"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"c3708"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"c4969"</definedName>
    <definedName name="IQ_EST_FFO_SHARE_DIFF_REUT" hidden="1">"c3890"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 hidden="1">"c4453"</definedName>
    <definedName name="IQ_EST_FFO_SHARE_SURPRISE_PERCENT_CIQ" hidden="1">"c4982"</definedName>
    <definedName name="IQ_EST_FFO_SHARE_SURPRISE_PERCENT_REUT" hidden="1">"c3891"</definedName>
    <definedName name="IQ_EST_FFO_SURPRISE_PERCENT" hidden="1">"c1870"</definedName>
    <definedName name="IQ_EST_FFO_SURPRISE_PERCENT_CIQ" hidden="1">"c3722"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GROWTH_1YR" hidden="1">"c4429"</definedName>
    <definedName name="IQ_EST_MAINT_CAPEX_GROWTH_1YR_CIQ" hidden="1">"c4954"</definedName>
    <definedName name="IQ_EST_MAINT_CAPEX_GROWTH_2YR" hidden="1">"c4430"</definedName>
    <definedName name="IQ_EST_MAINT_CAPEX_GROWTH_2YR_CIQ" hidden="1">"c4955"</definedName>
    <definedName name="IQ_EST_MAINT_CAPEX_GROWTH_Q_1YR" hidden="1">"c4431"</definedName>
    <definedName name="IQ_EST_MAINT_CAPEX_GROWTH_Q_1YR_CIQ" hidden="1">"c4956"</definedName>
    <definedName name="IQ_EST_MAINT_CAPEX_SEQ_GROWTH_Q" hidden="1">"c4432"</definedName>
    <definedName name="IQ_EST_MAINT_CAPEX_SEQ_GROWTH_Q_CIQ" hidden="1">"c4957"</definedName>
    <definedName name="IQ_EST_MAINT_CAPEX_SURPRISE_PERCENT" hidden="1">"c4465"</definedName>
    <definedName name="IQ_EST_MAINT_CAPEX_SURPRISE_PERCENT_CIQ" hidden="1">"c5003"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GW_DIFF" hidden="1">"c4476"</definedName>
    <definedName name="IQ_EST_NI_SBC_GW_DIFF_CIQ" hidden="1">"c5014"</definedName>
    <definedName name="IQ_EST_NI_SBC_GW_SURPRISE_PERCENT" hidden="1">"c4485"</definedName>
    <definedName name="IQ_EST_NI_SBC_GW_SURPRISE_PERCENT_CIQ" hidden="1">"c5023"</definedName>
    <definedName name="IQ_EST_NI_SBC_SURPRISE_PERCENT" hidden="1">"c4491"</definedName>
    <definedName name="IQ_EST_NI_SBC_SURPRISE_PERCENT_CIQ" hidden="1">"c5029"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SURPRISE_PERCENT" hidden="1">"c4515"</definedName>
    <definedName name="IQ_EST_RECURRING_PROFIT_SHARE_SURPRISE_PERCENT_CIQ" hidden="1">"c5053"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EMPLOYEE_1" hidden="1">"c1428"</definedName>
    <definedName name="IQ_EV_OVER_LTM_EBIT" hidden="1">"c1426"</definedName>
    <definedName name="IQ_EV_OVER_LTM_EBIT_1" hidden="1">"c1426"</definedName>
    <definedName name="IQ_EV_OVER_LTM_EBITDA" hidden="1">"c1427"</definedName>
    <definedName name="IQ_EV_OVER_LTM_EBITDA_1" hidden="1">"c1427"</definedName>
    <definedName name="IQ_EV_OVER_LTM_REVENUE" hidden="1">"c1429"</definedName>
    <definedName name="IQ_EV_OVER_LTM_REVENUE_1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HANGE_CODE_RT" hidden="1">"EXCHANGE"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_PRICE_1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1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CF_REV_DATE_TIME_REUT" hidden="1">"c28571"</definedName>
    <definedName name="IQ_FCF_REVISIONS_REUT" hidden="1">"c28532"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EST" hidden="1">"c273"</definedName>
    <definedName name="IQ_FFO_EST_CIQ" hidden="1">"c3668"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HIGH_EST" hidden="1">"c274"</definedName>
    <definedName name="IQ_FFO_HIGH_EST_CIQ" hidden="1">"c3670"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LOW_EST" hidden="1">"c275"</definedName>
    <definedName name="IQ_FFO_LOW_EST_CIQ" hidden="1">"c3671"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"c276"</definedName>
    <definedName name="IQ_FFO_NUM_EST_CIQ" hidden="1">"c3672"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CIQ" hidden="1">"c4970"</definedName>
    <definedName name="IQ_FFO_SHARE_EST_DET_EST_CURRENCY_REUT" hidden="1">"c12536"</definedName>
    <definedName name="IQ_FFO_SHARE_EST_DET_EST_DATE_REUT" hidden="1">"c12295"</definedName>
    <definedName name="IQ_FFO_SHARE_EST_DET_EST_INCL_REUT" hidden="1">"c12419"</definedName>
    <definedName name="IQ_FFO_SHARE_EST_DET_EST_ORIGIN_REUT" hidden="1">"c12724"</definedName>
    <definedName name="IQ_FFO_SHARE_EST_DET_EST_REUT" hidden="1">"c12153"</definedName>
    <definedName name="IQ_FFO_SHARE_EST_REUT" hidden="1">"c3837"</definedName>
    <definedName name="IQ_FFO_SHARE_GUIDANCE" hidden="1">"c4447"</definedName>
    <definedName name="IQ_FFO_SHARE_GUIDANCE_CIQ" hidden="1">"c4976"</definedName>
    <definedName name="IQ_FFO_SHARE_HIGH_EST" hidden="1">"c4448"</definedName>
    <definedName name="IQ_FFO_SHARE_HIGH_EST_CIQ" hidden="1">"c4977"</definedName>
    <definedName name="IQ_FFO_SHARE_HIGH_EST_REUT" hidden="1">"c3839"</definedName>
    <definedName name="IQ_FFO_SHARE_HIGH_GUIDANCE" hidden="1">"c4203"</definedName>
    <definedName name="IQ_FFO_SHARE_HIGH_GUIDANCE_CIQ" hidden="1">"c4615"</definedName>
    <definedName name="IQ_FFO_SHARE_LOW_EST" hidden="1">"c4449"</definedName>
    <definedName name="IQ_FFO_SHARE_LOW_EST_CIQ" hidden="1">"c4978"</definedName>
    <definedName name="IQ_FFO_SHARE_LOW_EST_REUT" hidden="1">"c3840"</definedName>
    <definedName name="IQ_FFO_SHARE_LOW_GUIDANCE" hidden="1">"c4243"</definedName>
    <definedName name="IQ_FFO_SHARE_LOW_GUIDANCE_CIQ" hidden="1">"c4655"</definedName>
    <definedName name="IQ_FFO_SHARE_MEDIAN_EST" hidden="1">"c4450"</definedName>
    <definedName name="IQ_FFO_SHARE_MEDIAN_EST_CIQ" hidden="1">"c4979"</definedName>
    <definedName name="IQ_FFO_SHARE_MEDIAN_EST_REUT" hidden="1">"c3838"</definedName>
    <definedName name="IQ_FFO_SHARE_NUM_EST" hidden="1">"c4451"</definedName>
    <definedName name="IQ_FFO_SHARE_NUM_EST_CIQ" hidden="1">"c4980"</definedName>
    <definedName name="IQ_FFO_SHARE_NUM_EST_REUT" hidden="1">"c3841"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 hidden="1">"c4452"</definedName>
    <definedName name="IQ_FFO_SHARE_STDDEV_EST_CIQ" hidden="1">"c4981"</definedName>
    <definedName name="IQ_FFO_SHARE_STDDEV_EST_REUT" hidden="1">"c3842"</definedName>
    <definedName name="IQ_FFO_STDDEV_EST" hidden="1">"c277"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1" hidden="1">"c1405"</definedName>
    <definedName name="IQ_FINANCING_CASH_SUPPL" hidden="1">"c1406"</definedName>
    <definedName name="IQ_FINANCING_CASH_SUPPL_1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1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REE_OPERATING_CASH_FLOW_DEBT_CSD" hidden="1">"c27718"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ASSETS_1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ODWILL_NET_1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DIVID_1" hidden="1">"c1446"</definedName>
    <definedName name="IQ_GROSS_EARNED" hidden="1">"c2732"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REV_DATE_TIME_REUT" hidden="1">"c28563"</definedName>
    <definedName name="IQ_GROSS_MARGIN_REVISIONS_REUT" hidden="1">"c28524"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PROFIT_1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HOTEL_MOTEL" hidden="1">"c8731"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CASINO_GAMING" hidden="1">"c8723"</definedName>
    <definedName name="IQ_HG_REV_TOTAL_HOTEL_MOTEL" hidden="1">"c8732"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DATE_RT" hidden="1">"HIGHDATE"</definedName>
    <definedName name="IQ_HIGH_PRICE_RT" hidden="1">"HIGH"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_TIME_RT" hidden="1">"HIGHTIME"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EXCL_1" hidden="1">"c1395"</definedName>
    <definedName name="IQ_INC_AVAIL_INCL" hidden="1">"c1396"</definedName>
    <definedName name="IQ_INC_AVAIL_INCL_1" hidden="1">"c1396"</definedName>
    <definedName name="IQ_INC_BEFORE_TAX" hidden="1">"c1375"</definedName>
    <definedName name="IQ_INC_BEFORE_TAX_1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NAV_REV_DATE_TIME_REUT" hidden="1">"c28570"</definedName>
    <definedName name="IQ_INDUSTRY_NAV_REVISIONS_REUT" hidden="1">"c28531"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ANGIBLES_NET_1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NON_1" hidden="1">"c1383"</definedName>
    <definedName name="IQ_INTEREST_EXP_REV_DATE_TIME_REUT" hidden="1">"c28567"</definedName>
    <definedName name="IQ_INTEREST_EXP_REVISIONS_REUT" hidden="1">"c28528"</definedName>
    <definedName name="IQ_INTEREST_EXP_SUPPL" hidden="1">"c1460"</definedName>
    <definedName name="IQ_INTEREST_INC" hidden="1">"c1393"</definedName>
    <definedName name="IQ_INTEREST_INC_1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C_NON_1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DEBT_NET_1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1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1" hidden="1">"c1387"</definedName>
    <definedName name="IQ_LONG_TERM_DEBT_OVER_TOTAL_CAP" hidden="1">"c1388"</definedName>
    <definedName name="IQ_LONG_TERM_DEBT_OVER_TOTAL_CAP_1" hidden="1">"c1388"</definedName>
    <definedName name="IQ_LONG_TERM_GROWTH" hidden="1">"c671"</definedName>
    <definedName name="IQ_LONG_TERM_INV" hidden="1">"c1389"</definedName>
    <definedName name="IQ_LONG_TERM_INV_1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DATE_RT" hidden="1">"LOWDATE"</definedName>
    <definedName name="IQ_LOW_PRICE_RT" hidden="1">"LOW"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_TIME_RT" hidden="1">"LOWTIME"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_REVENUE_OVER_EMPLOYEES_1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EST_CIQ" hidden="1">"c4986"</definedName>
    <definedName name="IQ_MAINT_CAPEX_EST_REV_DATE_TIME_REUT" hidden="1">"c28556"</definedName>
    <definedName name="IQ_MAINT_CAPEX_EST_REVISIONS_REUT" hidden="1">"c28517"</definedName>
    <definedName name="IQ_MAINT_CAPEX_GUIDANCE" hidden="1">"c4459"</definedName>
    <definedName name="IQ_MAINT_CAPEX_GUIDANCE_CIQ" hidden="1">"c4988"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GA_MARGIN" hidden="1">"c9930"</definedName>
    <definedName name="IQ_MC_GA_OPERATING_REV" hidden="1">"c9929"</definedName>
    <definedName name="IQ_MC_MEDICAL_COSTS_PMPM" hidden="1">"c9925"</definedName>
    <definedName name="IQ_MC_MEDICAL_EXPENSE_RATIO" hidden="1">"c9927"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MARGIN" hidden="1">"c9932"</definedName>
    <definedName name="IQ_MC_SGA_OPERATING_REV" hidden="1">"c9931"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DATE_LT" hidden="1">"c5682"</definedName>
    <definedName name="IQ_MOODYS_ISSUE_LT" hidden="1">"c5684"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LT" hidden="1">"c5661"</definedName>
    <definedName name="IQ_MOODYS_OUTLOOK" hidden="1">"c5678"</definedName>
    <definedName name="IQ_MOODYS_OUTLOOK_DATE" hidden="1">"c5677"</definedName>
    <definedName name="IQ_MOODYS_ST" hidden="1">"c5664"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" hidden="1">42157.9112731482</definedName>
    <definedName name="IQ_NAMES_REVISION_DATE" hidden="1">40973.5052430556</definedName>
    <definedName name="IQ_NAMES_REVISION_DATE_" hidden="1">"11/23/2018 16:46:05"</definedName>
    <definedName name="IQ_NAMES_REVISION_DATE__1" hidden="1">40009.6197337963</definedName>
    <definedName name="IQ_NAMES_REVISION_DATE__1_1" hidden="1">42184.0181712963</definedName>
    <definedName name="IQ_NAMES_REVISION_DATE__2" hidden="1">41892.6104976852</definedName>
    <definedName name="IQ_NAMES_REVISION_DATE_1" hidden="1">40582.5256712963</definedName>
    <definedName name="IQ_NAMES_REVISION_DATE_2" hidden="1">41662.1500578704</definedName>
    <definedName name="IQ_NAMES_REVISION_DATE_3" hidden="1">40721.916875</definedName>
    <definedName name="IQ_NAMES_REVISION_DATE_CIMA" hidden="1">40951.6229050926</definedName>
    <definedName name="IQ_NAMES_REVISION_DATE_V2" hidden="1">42182.762650463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V_DATE_TIME_REUT" hidden="1">"c28562"</definedName>
    <definedName name="IQ_NAV_REVISIONS_REUT" hidden="1">"c28523"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INC" hidden="1">"c1394"</definedName>
    <definedName name="IQ_NET_INC_1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BEFORE_1" hidden="1">"c1368"</definedName>
    <definedName name="IQ_NET_INC_CF" hidden="1">"c1397"</definedName>
    <definedName name="IQ_NET_INC_CF_1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_MARGIN_1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1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GAAP_GUIDANCE" hidden="1">"c4470"</definedName>
    <definedName name="IQ_NI_GAAP_GUIDANCE_CIQ" hidden="1">"c5008"</definedName>
    <definedName name="IQ_NI_GAAP_HIGH_GUIDANCE" hidden="1">"c4177"</definedName>
    <definedName name="IQ_NI_GAAP_HIGH_GUIDANCE_CIQ" hidden="1">"c4589"</definedName>
    <definedName name="IQ_NI_GAAP_LOW_GUIDANCE" hidden="1">"c4217"</definedName>
    <definedName name="IQ_NI_GAAP_LOW_GUIDANCE_CIQ" hidden="1">"c4629"</definedName>
    <definedName name="IQ_NI_GUIDANCE" hidden="1">"c4469"</definedName>
    <definedName name="IQ_NI_GUIDANCE_CIQ" hidden="1">"c5007"</definedName>
    <definedName name="IQ_NI_GW_EST" hidden="1">"c1723"</definedName>
    <definedName name="IQ_NI_GW_EST_CIQ" hidden="1">"c4709"</definedName>
    <definedName name="IQ_NI_GW_EST_REUT" hidden="1">"c5375"</definedName>
    <definedName name="IQ_NI_GW_EST_THOM" hidden="1">"c5133"</definedName>
    <definedName name="IQ_NI_GW_GUIDANCE" hidden="1">"c4471"</definedName>
    <definedName name="IQ_NI_GW_GUIDANCE_CIQ" hidden="1">"c5009"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HIGH_GUIDANCE_CIQ" hidden="1">"c4590"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LOW_GUIDANCE_CIQ" hidden="1">"c4630"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CIQ" hidden="1">"c4713"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1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EXP_1" hidden="1">"c1400"</definedName>
    <definedName name="IQ_NON_INTEREST_INC" hidden="1">"c1401"</definedName>
    <definedName name="IQ_NON_INTEREST_INC_1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ES_PAY_1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DATE_RT" hidden="1">"FIRSTDATETIME"</definedName>
    <definedName name="IQ_OPEN_PRICE_RT" hidden="1">"FIRST"</definedName>
    <definedName name="IQ_OPEN_TIME_RT" hidden="1">"FIRSTDATETIME1"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ARGIN_1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ASSETS_1" hidden="1">"c1403"</definedName>
    <definedName name="IQ_OTHER_CURRENT_LIAB" hidden="1">"c1404"</definedName>
    <definedName name="IQ_OTHER_CURRENT_LIAB_1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INVESTING_1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ONG_TERM_1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ET_1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ENUE_1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BS_DATE_1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_ACCRUED_1" hidden="1">"c1457"</definedName>
    <definedName name="IQ_PAYOUT_RATIO" hidden="1">"c1900"</definedName>
    <definedName name="IQ_PBV" hidden="1">"c1025"</definedName>
    <definedName name="IQ_PBV_AVG" hidden="1">"c1026"</definedName>
    <definedName name="IQ_PBV_FWD_REUT" hidden="1">"c15238"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REUT" hidden="1">"c3934"</definedName>
    <definedName name="IQ_PERCENT_CHANGE_EST_FFO_MONTH_THOM" hidden="1">"c5244"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IODDATE" hidden="1">"c1414"</definedName>
    <definedName name="IQ_PERIODDATE_1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1" hidden="1">"c1416"</definedName>
    <definedName name="IQ_PREF_TOT" hidden="1">"c1415"</definedName>
    <definedName name="IQ_PREF_TOT_1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EXPEN_1" hidden="1">"c1418"</definedName>
    <definedName name="IQ_PREPAID_SUBS" hidden="1">"c2117"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DATE_RT" hidden="1">"PREVIOUSLASTDATE"</definedName>
    <definedName name="IQ_PREVIOUS_PRICE_RT" hidden="1">"PREVIOUSLAST"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CHANGE_PCT_RT" hidden="1">"CHANGEPCT"</definedName>
    <definedName name="IQ_PRICE_CHANGE_RT" hidden="1">"CHANGE"</definedName>
    <definedName name="IQ_PRICE_DATE_RT" hidden="1">"LASTDATE"</definedName>
    <definedName name="IQ_PRICE_OVER_BVPS" hidden="1">"c1412"</definedName>
    <definedName name="IQ_PRICE_OVER_BVPS_1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OVER_LTM_EPS_1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RT" hidden="1">"LAST"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TIME_RT" hidden="1">"LASTTIME"</definedName>
    <definedName name="IQ_PRICE_VOLATILITY_EST" hidden="1">"c4492"</definedName>
    <definedName name="IQ_PRICE_VOLATILITY_EST_CIQ" hidden="1">"c5030"</definedName>
    <definedName name="IQ_PRICE_VOLATILITY_HIGH" hidden="1">"c4493"</definedName>
    <definedName name="IQ_PRICE_VOLATILITY_HIGH_CIQ" hidden="1">"c5031"</definedName>
    <definedName name="IQ_PRICE_VOLATILITY_LOW" hidden="1">"c4494"</definedName>
    <definedName name="IQ_PRICE_VOLATILITY_LOW_CIQ" hidden="1">"c5032"</definedName>
    <definedName name="IQ_PRICE_VOLATILITY_MEDIAN" hidden="1">"c4495"</definedName>
    <definedName name="IQ_PRICE_VOLATILITY_MEDIAN_CIQ" hidden="1">"c5033"</definedName>
    <definedName name="IQ_PRICE_VOLATILITY_NUM" hidden="1">"c4496"</definedName>
    <definedName name="IQ_PRICE_VOLATILITY_NUM_CIQ" hidden="1">"c5034"</definedName>
    <definedName name="IQ_PRICE_VOLATILITY_STDDEV" hidden="1">"c4497"</definedName>
    <definedName name="IQ_PRICE_VOLATILITY_STDDEV_CIQ" hidden="1">"c5035"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_FORMA_NET_INC_1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GROSS_1" hidden="1">"c1379"</definedName>
    <definedName name="IQ_PROPERTY_MGMT_FEE" hidden="1">"c1074"</definedName>
    <definedName name="IQ_PROPERTY_NET" hidden="1">"c1402"</definedName>
    <definedName name="IQ_PROPERTY_NET_1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DEEM_PREF_STOCK_1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EARCH_DEV_1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_1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TURN_INVESTMENT_1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GUIDANCE_CIQ" hidden="1">"c5057"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SIION_DATE_TEST" hidden="1">40163.5483449074</definedName>
    <definedName name="IQ_REVISION_DATE" hidden="1">38938.4095486111</definedName>
    <definedName name="IQ_REVISION_DATE_" hidden="1">39237.5048032407</definedName>
    <definedName name="IQ_REVISION_DATE__1" hidden="1">39384.6306134259</definedName>
    <definedName name="IQ_Revision_date_2" hidden="1">38961.5214814815</definedName>
    <definedName name="IQ_REVISION_DATE_dcf" hidden="1">39197.6915509259</definedName>
    <definedName name="IQ_REVISION_DATE_ORIGMODEL" hidden="1">39850.4274305556</definedName>
    <definedName name="IQ_REVISION_DATE_REVISEDMODEL" hidden="1">39850.4274305556</definedName>
    <definedName name="Iq_revison_date_2" hidden="1">39026.2126388889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REV_DATE_TIME_REUT" hidden="1">"c28569"</definedName>
    <definedName name="IQ_SAME_STORE_REVISIONS_REUT" hidden="1">"c28530"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UNITS" hidden="1">"c10005"</definedName>
    <definedName name="IQ_SEMI_BACKLOG_VALUE" hidden="1">"c10007"</definedName>
    <definedName name="IQ_SEMI_BOOK_TO_BILL_RATIO" hidden="1">"c10008"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OUTSTANDING_1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HORT_TERM_INVEST_1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BIRCA" hidden="1">"c28811"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REV_DATE_TIME_REUT" hidden="1">"c28564"</definedName>
    <definedName name="IQ_TEV_REVISIONS_REUT" hidden="1">"c28525"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IVID_1" hidden="1">"c1455"</definedName>
    <definedName name="IQ_TOTAL_CASH_FINAN" hidden="1">"c1352"</definedName>
    <definedName name="IQ_TOTAL_CASH_FINAN_1" hidden="1">"c1352"</definedName>
    <definedName name="IQ_TOTAL_CASH_INVEST" hidden="1">"c1353"</definedName>
    <definedName name="IQ_TOTAL_CASH_INVEST_1" hidden="1">"c1353"</definedName>
    <definedName name="IQ_TOTAL_CASH_OPER" hidden="1">"c1354"</definedName>
    <definedName name="IQ_TOTAL_CASH_OPER_1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1" hidden="1">"c1411"</definedName>
    <definedName name="IQ_TOTAL_COMMON_EQUITY" hidden="1">"c1246"</definedName>
    <definedName name="IQ_TOTAL_CURRENT_ASSETS" hidden="1">"c1430"</definedName>
    <definedName name="IQ_TOTAL_CURRENT_ASSETS_1" hidden="1">"c1430"</definedName>
    <definedName name="IQ_TOTAL_CURRENT_LIAB" hidden="1">"c1431"</definedName>
    <definedName name="IQ_TOTAL_CURRENT_LIAB_1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EBITDA_1" hidden="1">"c1433"</definedName>
    <definedName name="IQ_TOTAL_DEBT_OVER_TOTAL_BV" hidden="1">"c1434"</definedName>
    <definedName name="IQ_TOTAL_DEBT_OVER_TOTAL_BV_1" hidden="1">"c1434"</definedName>
    <definedName name="IQ_TOTAL_DEBT_OVER_TOTAL_CAP" hidden="1">"c1432"</definedName>
    <definedName name="IQ_TOTAL_DEBT_OVER_TOTAL_CAP_1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_1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TEREST_EXP_1" hidden="1">"c1382"</definedName>
    <definedName name="IQ_TOTAL_INVENTORY" hidden="1">"c1385"</definedName>
    <definedName name="IQ_TOTAL_INVENTORY_1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SHAREHOLD_1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1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T_BORROW_1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VOLUME_RT" hidden="1">"TOTALVOLUME"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AR_1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1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OLUME_RT" hidden="1">"VOLUME"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B_BOOKMARK_COUNT_1" hidden="1">1</definedName>
    <definedName name="IQB_BOOKMARK_COUNT_1_1" hidden="1">2</definedName>
    <definedName name="IQB_BOOKMARK_LOCATION_0" hidden="1">#REF!</definedName>
    <definedName name="IQB_BOOKMARK_LOCATION_1" hidden="1">#REF!</definedName>
    <definedName name="IQB_BOOKMARK_LOCATION_10" hidden="1">#REF!</definedName>
    <definedName name="IQB_BOOKMARK_LOCATION_11" hidden="1">#REF!</definedName>
    <definedName name="IQB_BOOKMARK_LOCATION_12" hidden="1">#REF!</definedName>
    <definedName name="IQB_BOOKMARK_LOCATION_13" hidden="1">#REF!</definedName>
    <definedName name="IQB_BOOKMARK_LOCATION_14" hidden="1">#REF!</definedName>
    <definedName name="IQB_BOOKMARK_LOCATION_16" hidden="1">#REF!</definedName>
    <definedName name="IQB_BOOKMARK_LOCATION_18" hidden="1">#REF!</definedName>
    <definedName name="IQB_BOOKMARK_LOCATION_19" hidden="1">#REF!</definedName>
    <definedName name="IQB_BOOKMARK_LOCATION_2" hidden="1">#REF!</definedName>
    <definedName name="IQB_BOOKMARK_LOCATION_20" hidden="1">#REF!</definedName>
    <definedName name="IQB_BOOKMARK_LOCATION_23" hidden="1">#REF!</definedName>
    <definedName name="IQB_BOOKMARK_LOCATION_3" hidden="1">#REF!</definedName>
    <definedName name="IQB_BOOKMARK_LOCATION_4" hidden="1">#REF!</definedName>
    <definedName name="IQB_BOOKMARK_LOCATION_5" hidden="1">#REF!</definedName>
    <definedName name="IQB_BOOKMARK_LOCATION_6" hidden="1">#REF!</definedName>
    <definedName name="IQB_BOOKMARK_LOCATION_7" hidden="1">#REF!</definedName>
    <definedName name="IQB_BOOKMARK_LOCATION_8" hidden="1">#REF!</definedName>
    <definedName name="IQB_BOOKMARK_LOCATION_9" hidden="1">#REF!</definedName>
    <definedName name="IQB_CURRENT_BOOKMARK" hidden="1">0</definedName>
    <definedName name="IQR06PL_CcyAnalysisB108" hidden="1">#REF!</definedName>
    <definedName name="IQR111711P10" hidden="1">#REF!</definedName>
    <definedName name="IQR111711P101" hidden="1">#REF!</definedName>
    <definedName name="IQR111711P102" hidden="1">#REF!</definedName>
    <definedName name="IQR111711P103" hidden="1">#REF!</definedName>
    <definedName name="IQR111711P104" hidden="1">#REF!</definedName>
    <definedName name="IQR111711P106" hidden="1">#REF!</definedName>
    <definedName name="IQR111711P107" hidden="1">#REF!</definedName>
    <definedName name="IQR111711P110" hidden="1">#REF!</definedName>
    <definedName name="IQR111711P111" hidden="1">#REF!</definedName>
    <definedName name="IQR111711P112" hidden="1">#REF!</definedName>
    <definedName name="IQR111711P113" hidden="1">#REF!</definedName>
    <definedName name="IQR111711P114" hidden="1">#REF!</definedName>
    <definedName name="IQR111711P117" hidden="1">#REF!</definedName>
    <definedName name="IQR111711P119" hidden="1">#REF!</definedName>
    <definedName name="IQR111711P120" hidden="1">#REF!</definedName>
    <definedName name="IQR111711P122" hidden="1">#REF!</definedName>
    <definedName name="IQR111711P123" hidden="1">#REF!</definedName>
    <definedName name="IQR111711P124" hidden="1">#REF!</definedName>
    <definedName name="IQR111711P127" hidden="1">#REF!</definedName>
    <definedName name="IQR111711P128" hidden="1">#REF!</definedName>
    <definedName name="IQR111711P13" hidden="1">#REF!</definedName>
    <definedName name="IQR111711P131" hidden="1">#REF!</definedName>
    <definedName name="IQR111711P132" hidden="1">#REF!</definedName>
    <definedName name="IQR111711P134" hidden="1">#REF!</definedName>
    <definedName name="IQR111711P135" hidden="1">#REF!</definedName>
    <definedName name="IQR111711P136" hidden="1">#REF!</definedName>
    <definedName name="IQR111711P138" hidden="1">#REF!</definedName>
    <definedName name="IQR111711P139" hidden="1">#REF!</definedName>
    <definedName name="IQR111711P14" hidden="1">#REF!</definedName>
    <definedName name="IQR111711P140" hidden="1">#REF!</definedName>
    <definedName name="IQR111711P141" hidden="1">#REF!</definedName>
    <definedName name="IQR111711P142" hidden="1">#REF!</definedName>
    <definedName name="IQR111711P143" hidden="1">#REF!</definedName>
    <definedName name="IQR111711P144" hidden="1">#REF!</definedName>
    <definedName name="IQR111711P145" hidden="1">#REF!</definedName>
    <definedName name="IQR111711P148" hidden="1">#REF!</definedName>
    <definedName name="IQR111711P149" hidden="1">#REF!</definedName>
    <definedName name="IQR111711P150" hidden="1">#REF!</definedName>
    <definedName name="IQR111711P153" hidden="1">#REF!</definedName>
    <definedName name="IQR111711P155" hidden="1">#REF!</definedName>
    <definedName name="IQR111711P156" hidden="1">#REF!</definedName>
    <definedName name="IQR111711P161" hidden="1">#REF!</definedName>
    <definedName name="IQR111711P163" hidden="1">#REF!</definedName>
    <definedName name="IQR111711P167" hidden="1">#REF!</definedName>
    <definedName name="IQR111711P168" hidden="1">#REF!</definedName>
    <definedName name="IQR111711P169" hidden="1">#REF!</definedName>
    <definedName name="IQR111711P17" hidden="1">#REF!</definedName>
    <definedName name="IQR111711P170" hidden="1">#REF!</definedName>
    <definedName name="IQR111711P172" hidden="1">#REF!</definedName>
    <definedName name="IQR111711P174" hidden="1">#REF!</definedName>
    <definedName name="IQR111711P175" hidden="1">#REF!</definedName>
    <definedName name="IQR111711P179" hidden="1">#REF!</definedName>
    <definedName name="IQR111711P18" hidden="1">#REF!</definedName>
    <definedName name="IQR111711P182" hidden="1">#REF!</definedName>
    <definedName name="IQR111711P183" hidden="1">#REF!</definedName>
    <definedName name="IQR111711P187" hidden="1">#REF!</definedName>
    <definedName name="IQR111711P188" hidden="1">#REF!</definedName>
    <definedName name="IQR111711P190" hidden="1">#REF!</definedName>
    <definedName name="IQR111711P192" hidden="1">#REF!</definedName>
    <definedName name="IQR111711P193" hidden="1">#REF!</definedName>
    <definedName name="IQR111711P195" hidden="1">#REF!</definedName>
    <definedName name="IQR111711P196" hidden="1">#REF!</definedName>
    <definedName name="IQR111711P198" hidden="1">#REF!</definedName>
    <definedName name="IQR111711P199" hidden="1">#REF!</definedName>
    <definedName name="IQR111711P200" hidden="1">#REF!</definedName>
    <definedName name="IQR111711P202" hidden="1">#REF!</definedName>
    <definedName name="IQR111711P205" hidden="1">#REF!</definedName>
    <definedName name="IQR111711P206" hidden="1">#REF!</definedName>
    <definedName name="IQR111711P207" hidden="1">#REF!</definedName>
    <definedName name="IQR111711P208" hidden="1">#REF!</definedName>
    <definedName name="IQR111711P21" hidden="1">#REF!</definedName>
    <definedName name="IQR111711P210" hidden="1">#REF!</definedName>
    <definedName name="IQR111711P211" hidden="1">#REF!</definedName>
    <definedName name="IQR111711P212" hidden="1">#REF!</definedName>
    <definedName name="IQR111711P213" hidden="1">#REF!</definedName>
    <definedName name="IQR111711P214" hidden="1">#REF!</definedName>
    <definedName name="IQR111711P215" hidden="1">#REF!</definedName>
    <definedName name="IQR111711P216" hidden="1">#REF!</definedName>
    <definedName name="IQR111711P218" hidden="1">#REF!</definedName>
    <definedName name="IQR111711P219" hidden="1">#REF!</definedName>
    <definedName name="IQR111711P222" hidden="1">#REF!</definedName>
    <definedName name="IQR111711P223" hidden="1">#REF!</definedName>
    <definedName name="IQR111711P224" hidden="1">#REF!</definedName>
    <definedName name="IQR111711P225" hidden="1">#REF!</definedName>
    <definedName name="IQR111711P227" hidden="1">#REF!</definedName>
    <definedName name="IQR111711P229" hidden="1">#REF!</definedName>
    <definedName name="IQR111711P23" hidden="1">#REF!</definedName>
    <definedName name="IQR111711P230" hidden="1">#REF!</definedName>
    <definedName name="IQR111711P232" hidden="1">#REF!</definedName>
    <definedName name="IQR111711P233" hidden="1">#REF!</definedName>
    <definedName name="IQR111711P234" hidden="1">#REF!</definedName>
    <definedName name="IQR111711P237" hidden="1">#REF!</definedName>
    <definedName name="IQR111711P238" hidden="1">#REF!</definedName>
    <definedName name="IQR111711P239" hidden="1">#REF!</definedName>
    <definedName name="IQR111711P24" hidden="1">#REF!</definedName>
    <definedName name="IQR111711P240" hidden="1">#REF!</definedName>
    <definedName name="IQR111711P242" hidden="1">#REF!</definedName>
    <definedName name="IQR111711P243" hidden="1">#REF!</definedName>
    <definedName name="IQR111711P245" hidden="1">#REF!</definedName>
    <definedName name="IQR111711P247" hidden="1">#REF!</definedName>
    <definedName name="IQR111711P248" hidden="1">#REF!</definedName>
    <definedName name="IQR111711P249" hidden="1">#REF!</definedName>
    <definedName name="IQR111711P25" hidden="1">#REF!</definedName>
    <definedName name="IQR111711P252" hidden="1">#REF!</definedName>
    <definedName name="IQR111711P253" hidden="1">#REF!</definedName>
    <definedName name="IQR111711P254" hidden="1">#REF!</definedName>
    <definedName name="IQR111711P255" hidden="1">#REF!</definedName>
    <definedName name="IQR111711P256" hidden="1">#REF!</definedName>
    <definedName name="IQR111711P257" hidden="1">#REF!</definedName>
    <definedName name="IQR111711P258" hidden="1">#REF!</definedName>
    <definedName name="IQR111711P259" hidden="1">#REF!</definedName>
    <definedName name="IQR111711P26" hidden="1">#REF!</definedName>
    <definedName name="IQR111711P260" hidden="1">#REF!</definedName>
    <definedName name="IQR111711P261" hidden="1">#REF!</definedName>
    <definedName name="IQR111711P263" hidden="1">#REF!</definedName>
    <definedName name="IQR111711P264" hidden="1">#REF!</definedName>
    <definedName name="IQR111711P265" hidden="1">#REF!</definedName>
    <definedName name="IQR111711P266" hidden="1">#REF!</definedName>
    <definedName name="IQR111711P267" hidden="1">#REF!</definedName>
    <definedName name="IQR111711P269" hidden="1">#REF!</definedName>
    <definedName name="IQR111711P27" hidden="1">#REF!</definedName>
    <definedName name="IQR111711P270" hidden="1">#REF!</definedName>
    <definedName name="IQR111711P271" hidden="1">#REF!</definedName>
    <definedName name="IQR111711P275" hidden="1">#REF!</definedName>
    <definedName name="IQR111711P276" hidden="1">#REF!</definedName>
    <definedName name="IQR111711P278" hidden="1">#REF!</definedName>
    <definedName name="IQR111711P279" hidden="1">#REF!</definedName>
    <definedName name="IQR111711P28" hidden="1">#REF!</definedName>
    <definedName name="IQR111711P280" hidden="1">#REF!</definedName>
    <definedName name="IQR111711P281" hidden="1">#REF!</definedName>
    <definedName name="IQR111711P282" hidden="1">#REF!</definedName>
    <definedName name="IQR111711P284" hidden="1">#REF!</definedName>
    <definedName name="IQR111711P285" hidden="1">#REF!</definedName>
    <definedName name="IQR111711P286" hidden="1">#REF!</definedName>
    <definedName name="IQR111711P289" hidden="1">#REF!</definedName>
    <definedName name="IQR111711P29" hidden="1">#REF!</definedName>
    <definedName name="IQR111711P290" hidden="1">#REF!</definedName>
    <definedName name="IQR111711P292" hidden="1">#REF!</definedName>
    <definedName name="IQR111711P294" hidden="1">#REF!</definedName>
    <definedName name="IQR111711P295" hidden="1">#REF!</definedName>
    <definedName name="IQR111711P297" hidden="1">#REF!</definedName>
    <definedName name="IQR111711P299" hidden="1">#REF!</definedName>
    <definedName name="IQR111711P30" hidden="1">#REF!</definedName>
    <definedName name="IQR111711P300" hidden="1">#REF!</definedName>
    <definedName name="IQR111711P301" hidden="1">#REF!</definedName>
    <definedName name="IQR111711P303" hidden="1">#REF!</definedName>
    <definedName name="IQR111711P304" hidden="1">#REF!</definedName>
    <definedName name="IQR111711P306" hidden="1">#REF!</definedName>
    <definedName name="IQR111711P307" hidden="1">#REF!</definedName>
    <definedName name="IQR111711P308" hidden="1">#REF!</definedName>
    <definedName name="IQR111711P309" hidden="1">#REF!</definedName>
    <definedName name="IQR111711P31" hidden="1">#REF!</definedName>
    <definedName name="IQR111711P311" hidden="1">#REF!</definedName>
    <definedName name="IQR111711P312" hidden="1">#REF!</definedName>
    <definedName name="IQR111711P313" hidden="1">#REF!</definedName>
    <definedName name="IQR111711P314" hidden="1">#REF!</definedName>
    <definedName name="IQR111711P315" hidden="1">#REF!</definedName>
    <definedName name="IQR111711P318" hidden="1">#REF!</definedName>
    <definedName name="IQR111711P319" hidden="1">#REF!</definedName>
    <definedName name="IQR111711P32" hidden="1">#REF!</definedName>
    <definedName name="IQR111711P320" hidden="1">#REF!</definedName>
    <definedName name="IQR111711P321" hidden="1">#REF!</definedName>
    <definedName name="IQR111711P322" hidden="1">#REF!</definedName>
    <definedName name="IQR111711P323" hidden="1">#REF!</definedName>
    <definedName name="IQR111711P324" hidden="1">#REF!</definedName>
    <definedName name="IQR111711P325" hidden="1">#REF!</definedName>
    <definedName name="IQR111711P327" hidden="1">#REF!</definedName>
    <definedName name="IQR111711P328" hidden="1">#REF!</definedName>
    <definedName name="IQR111711P329" hidden="1">#REF!</definedName>
    <definedName name="IQR111711P33" hidden="1">#REF!</definedName>
    <definedName name="IQR111711P330" hidden="1">#REF!</definedName>
    <definedName name="IQR111711P331" hidden="1">#REF!</definedName>
    <definedName name="IQR111711P333" hidden="1">#REF!</definedName>
    <definedName name="IQR111711P335" hidden="1">#REF!</definedName>
    <definedName name="IQR111711P336" hidden="1">#REF!</definedName>
    <definedName name="IQR111711P337" hidden="1">#REF!</definedName>
    <definedName name="IQR111711P338" hidden="1">#REF!</definedName>
    <definedName name="IQR111711P339" hidden="1">#REF!</definedName>
    <definedName name="IQR111711P34" hidden="1">#REF!</definedName>
    <definedName name="IQR111711P340" hidden="1">#REF!</definedName>
    <definedName name="IQR111711P341" hidden="1">#REF!</definedName>
    <definedName name="IQR111711P343" hidden="1">#REF!</definedName>
    <definedName name="IQR111711P345" hidden="1">#REF!</definedName>
    <definedName name="IQR111711P346" hidden="1">#REF!</definedName>
    <definedName name="IQR111711P347" hidden="1">#REF!</definedName>
    <definedName name="IQR111711P348" hidden="1">#REF!</definedName>
    <definedName name="IQR111711P349" hidden="1">#REF!</definedName>
    <definedName name="IQR111711P350" hidden="1">#REF!</definedName>
    <definedName name="IQR111711P352" hidden="1">#REF!</definedName>
    <definedName name="IQR111711P353" hidden="1">#REF!</definedName>
    <definedName name="IQR111711P354" hidden="1">#REF!</definedName>
    <definedName name="IQR111711P355" hidden="1">#REF!</definedName>
    <definedName name="IQR111711P356" hidden="1">#REF!</definedName>
    <definedName name="IQR111711P358" hidden="1">#REF!</definedName>
    <definedName name="IQR111711P36" hidden="1">#REF!</definedName>
    <definedName name="IQR111711P361" hidden="1">#REF!</definedName>
    <definedName name="IQR111711P362" hidden="1">#REF!</definedName>
    <definedName name="IQR111711P364" hidden="1">#REF!</definedName>
    <definedName name="IQR111711P367" hidden="1">#REF!</definedName>
    <definedName name="IQR111711P368" hidden="1">#REF!</definedName>
    <definedName name="IQR111711P369" hidden="1">#REF!</definedName>
    <definedName name="IQR111711P37" hidden="1">#REF!</definedName>
    <definedName name="IQR111711P370" hidden="1">#REF!</definedName>
    <definedName name="IQR111711P372" hidden="1">#REF!</definedName>
    <definedName name="IQR111711P374" hidden="1">#REF!</definedName>
    <definedName name="IQR111711P375" hidden="1">#REF!</definedName>
    <definedName name="IQR111711P378" hidden="1">#REF!</definedName>
    <definedName name="IQR111711P379" hidden="1">#REF!</definedName>
    <definedName name="IQR111711P38" hidden="1">#REF!</definedName>
    <definedName name="IQR111711P380" hidden="1">#REF!</definedName>
    <definedName name="IQR111711P381" hidden="1">#REF!</definedName>
    <definedName name="IQR111711P41" hidden="1">#REF!</definedName>
    <definedName name="IQR111711P42" hidden="1">#REF!</definedName>
    <definedName name="IQR111711P43" hidden="1">#REF!</definedName>
    <definedName name="IQR111711P44" hidden="1">#REF!</definedName>
    <definedName name="IQR111711P46" hidden="1">#REF!</definedName>
    <definedName name="IQR111711P48" hidden="1">#REF!</definedName>
    <definedName name="IQR111711P50" hidden="1">#REF!</definedName>
    <definedName name="IQR111711P51" hidden="1">#REF!</definedName>
    <definedName name="IQR111711P55" hidden="1">#REF!</definedName>
    <definedName name="IQR111711P56" hidden="1">#REF!</definedName>
    <definedName name="IQR111711P57" hidden="1">#REF!</definedName>
    <definedName name="IQR111711P58" hidden="1">#REF!</definedName>
    <definedName name="IQR111711P59" hidden="1">#REF!</definedName>
    <definedName name="IQR111711P62" hidden="1">#REF!</definedName>
    <definedName name="IQR111711P64" hidden="1">#REF!</definedName>
    <definedName name="IQR111711P65" hidden="1">#REF!</definedName>
    <definedName name="IQR111711P66" hidden="1">#REF!</definedName>
    <definedName name="IQR111711P67" hidden="1">#REF!</definedName>
    <definedName name="IQR111711P69" hidden="1">#REF!</definedName>
    <definedName name="IQR111711P70" hidden="1">#REF!</definedName>
    <definedName name="IQR111711P71" hidden="1">#REF!</definedName>
    <definedName name="IQR111711P74" hidden="1">#REF!</definedName>
    <definedName name="IQR111711P75" hidden="1">#REF!</definedName>
    <definedName name="IQR111711P76" hidden="1">#REF!</definedName>
    <definedName name="IQR111711P77" hidden="1">#REF!</definedName>
    <definedName name="IQR111711P79" hidden="1">#REF!</definedName>
    <definedName name="IQR111711P81" hidden="1">#REF!</definedName>
    <definedName name="IQR111711P83" hidden="1">#REF!</definedName>
    <definedName name="IQR111711P87" hidden="1">#REF!</definedName>
    <definedName name="IQR111711P88" hidden="1">#REF!</definedName>
    <definedName name="IQR111711P9" hidden="1">#REF!</definedName>
    <definedName name="IQR111711P91" hidden="1">#REF!</definedName>
    <definedName name="IQR111711P92" hidden="1">#REF!</definedName>
    <definedName name="IQR111711P93" hidden="1">#REF!</definedName>
    <definedName name="IQR111711P94" hidden="1">#REF!</definedName>
    <definedName name="IQR111711P95" hidden="1">#REF!</definedName>
    <definedName name="IQR111711P96" hidden="1">#REF!</definedName>
    <definedName name="IQR111711P98" hidden="1">#REF!</definedName>
    <definedName name="IQR111711Q112" hidden="1">#REF!</definedName>
    <definedName name="IQR111711Q113" hidden="1">#REF!</definedName>
    <definedName name="IQR111711Q14" hidden="1">#REF!</definedName>
    <definedName name="IQR111711Q148" hidden="1">#REF!</definedName>
    <definedName name="IQR111711Q149" hidden="1">#REF!</definedName>
    <definedName name="IQR111711Q17" hidden="1">#REF!</definedName>
    <definedName name="IQR111711Q174" hidden="1">#REF!</definedName>
    <definedName name="IQR111711Q175" hidden="1">#REF!</definedName>
    <definedName name="IQR111711Q187" hidden="1">#REF!</definedName>
    <definedName name="IQR111711Q188" hidden="1">#REF!</definedName>
    <definedName name="IQR111711Q224" hidden="1">#REF!</definedName>
    <definedName name="IQR111711Q225" hidden="1">#REF!</definedName>
    <definedName name="IQR111711Q242" hidden="1">#REF!</definedName>
    <definedName name="IQR111711Q243" hidden="1">#REF!</definedName>
    <definedName name="IQR111711Q270" hidden="1">#REF!</definedName>
    <definedName name="IQR111711Q271" hidden="1">#REF!</definedName>
    <definedName name="IQR111711Q289" hidden="1">#REF!</definedName>
    <definedName name="IQR111711Q290" hidden="1">#REF!</definedName>
    <definedName name="IQR111711Q313" hidden="1">#REF!</definedName>
    <definedName name="IQR111711Q314" hidden="1">#REF!</definedName>
    <definedName name="IQR111711Q330" hidden="1">#REF!</definedName>
    <definedName name="IQR111711Q331" hidden="1">#REF!</definedName>
    <definedName name="IQR111711Q43" hidden="1">#REF!</definedName>
    <definedName name="IQR111711Q44" hidden="1">#REF!</definedName>
    <definedName name="IQR111711Q69" hidden="1">#REF!</definedName>
    <definedName name="IQR111711Q70" hidden="1">#REF!</definedName>
    <definedName name="IQR111711Q74" hidden="1">#REF!</definedName>
    <definedName name="IQR111711Q75" hidden="1">#REF!</definedName>
    <definedName name="IQR111711Q76" hidden="1">#REF!</definedName>
    <definedName name="IQR111711Q77" hidden="1">#REF!</definedName>
    <definedName name="IQR111711Q9" hidden="1">#REF!</definedName>
    <definedName name="IQR3YearT11" hidden="1">#REF!</definedName>
    <definedName name="IQRA1" hidden="1">"$A$2:$A$253"</definedName>
    <definedName name="IQRA10" hidden="1">"$A$11:$A$262"</definedName>
    <definedName name="IQRA105" hidden="1">"$A$106"</definedName>
    <definedName name="IQRA11" hidden="1">"$A$12:$A$21"</definedName>
    <definedName name="IQRA113" hidden="1">"$A$114"</definedName>
    <definedName name="IQRA12" hidden="1">"$A$13:$A$265"</definedName>
    <definedName name="IQRA121" hidden="1">"$A$122"</definedName>
    <definedName name="IQRA129" hidden="1">"$A$130"</definedName>
    <definedName name="IQRA13" hidden="1">"$A$14"</definedName>
    <definedName name="IQRA134" hidden="1">"$A$135:$A$385"</definedName>
    <definedName name="IQRA137" hidden="1">"$A$138"</definedName>
    <definedName name="IQRA14" hidden="1">"$A$15:$A$114"</definedName>
    <definedName name="IQRA145" hidden="1">"$A$146"</definedName>
    <definedName name="IQRA153" hidden="1">"$A$154"</definedName>
    <definedName name="IQRA16" hidden="1">"$A$17:$A$143"</definedName>
    <definedName name="IQRA161" hidden="1">"$A$162"</definedName>
    <definedName name="IQRA169" hidden="1">"$A$170"</definedName>
    <definedName name="IQRA19" hidden="1">"$A$20:$A$114"</definedName>
    <definedName name="IQRA2" hidden="1">"$A$3:$A$1306"</definedName>
    <definedName name="IQRA20" hidden="1">"$A$21:$A$115"</definedName>
    <definedName name="IQRA21" hidden="1">"$A$22:$A$78"</definedName>
    <definedName name="IQRA24" hidden="1">"$A$25"</definedName>
    <definedName name="IQRA3" hidden="1">"$A$4:$A$248"</definedName>
    <definedName name="IQRA32" hidden="1">"$A$33"</definedName>
    <definedName name="IQRA39" hidden="1">"$A$40:$A$75"</definedName>
    <definedName name="IQRA4" hidden="1">"$A$5:$A$60"</definedName>
    <definedName name="IQRA40" hidden="1">"$A$41"</definedName>
    <definedName name="IQRA41" hidden="1">"$A$42"</definedName>
    <definedName name="IQRA49" hidden="1">"$A$50"</definedName>
    <definedName name="IQRA5" hidden="1">"$A$6:$A$61"</definedName>
    <definedName name="IQRA57" hidden="1">"$A$58"</definedName>
    <definedName name="IQRA6" hidden="1">"$A$7:$A$259"</definedName>
    <definedName name="IQRA65" hidden="1">"$A$66"</definedName>
    <definedName name="IQRA7" hidden="1">"$A$8:$A$11"</definedName>
    <definedName name="IQRA73" hidden="1">"$A$74"</definedName>
    <definedName name="IQRA8" hidden="1">"$A$9:$A$260"</definedName>
    <definedName name="IQRA81" hidden="1">"$A$82"</definedName>
    <definedName name="IQRA89" hidden="1">"$A$90"</definedName>
    <definedName name="IQRA97" hidden="1">"$A$98"</definedName>
    <definedName name="IQRAA13" hidden="1">"$AA$14"</definedName>
    <definedName name="IQRAA14" hidden="1">"$AA$15:$AA$114"</definedName>
    <definedName name="IQRAA20" hidden="1">"$AA$21:$AA$402"</definedName>
    <definedName name="IQRAA3" hidden="1">"$AA$4:$AA$8"</definedName>
    <definedName name="IQRAA31" hidden="1">"$AA$32:$AA$8559"</definedName>
    <definedName name="IQRAA7" hidden="1">"$AA$8:$AA$258"</definedName>
    <definedName name="IQRAB13" hidden="1">"$AB$14"</definedName>
    <definedName name="IQRAB131" hidden="1">"$AB$132:$AB$385"</definedName>
    <definedName name="IQRAB133" hidden="1">"$AB$134:$AB$387"</definedName>
    <definedName name="IQRAB25" hidden="1">"$AB$26:$AB$30"</definedName>
    <definedName name="IQRAB26" hidden="1">"$AB$27:$AB$31"</definedName>
    <definedName name="IQRAB27" hidden="1">"$AB$28:$AB$32"</definedName>
    <definedName name="IQRAB3" hidden="1">"$AB$4:$AB$8"</definedName>
    <definedName name="IQRAB6" hidden="1">"$AB$7:$AB$273"</definedName>
    <definedName name="IQRAB68" hidden="1">"$AB$69"</definedName>
    <definedName name="IQRAB69" hidden="1">"$AB$70"</definedName>
    <definedName name="IQRAB7" hidden="1">"$AB$8:$AB$37"</definedName>
    <definedName name="IQRABBVH20" hidden="1">#REF!</definedName>
    <definedName name="IQRABCODSOK13" hidden="1">#REF!</definedName>
    <definedName name="IQRABCODSOL13" hidden="1">#REF!</definedName>
    <definedName name="IQRABCODSOM13" hidden="1">#REF!</definedName>
    <definedName name="IQRABCODSON13" hidden="1">#REF!</definedName>
    <definedName name="IQRABCODSOO13" hidden="1">#REF!</definedName>
    <definedName name="IQRABCODSOP13" hidden="1">#REF!</definedName>
    <definedName name="IQRABCODSOR13" hidden="1">#REF!</definedName>
    <definedName name="IQRABCODSOS13" hidden="1">#REF!</definedName>
    <definedName name="IQRABCODSOT13" hidden="1">#REF!</definedName>
    <definedName name="IQRABTH20" hidden="1">#REF!</definedName>
    <definedName name="IQRAC112" hidden="1">"$AC$113:$AC$617"</definedName>
    <definedName name="IQRAC113" hidden="1">"$AC$114:$AC$618"</definedName>
    <definedName name="IQRAC135" hidden="1">"$AC$136:$AC$640"</definedName>
    <definedName name="IQRAC138" hidden="1">"$AC$139:$AC$643"</definedName>
    <definedName name="IQRAC161" hidden="1">"$AC$162:$AC$666"</definedName>
    <definedName name="IQRAC184" hidden="1">"$AC$185:$AC$689"</definedName>
    <definedName name="IQRAC20" hidden="1">"$AC$21"</definedName>
    <definedName name="IQRAC21" hidden="1">"$AC$22"</definedName>
    <definedName name="IQRAC25" hidden="1">"$AC$26:$AC$30"</definedName>
    <definedName name="IQRAC5" hidden="1">"$AC$6:$AC$320"</definedName>
    <definedName name="IQRAC68" hidden="1">"$AC$69"</definedName>
    <definedName name="IQRAC69" hidden="1">"$AC$70"</definedName>
    <definedName name="IQRAC7" hidden="1">"$AC$8:$AC$37"</definedName>
    <definedName name="IQRACETH20" hidden="1">#REF!</definedName>
    <definedName name="IQRAcqOwnershipS22" hidden="1">#REF!</definedName>
    <definedName name="IQRAcqOwnershipS9" hidden="1">#REF!</definedName>
    <definedName name="IQRAcqOwnershipT22" hidden="1">#REF!</definedName>
    <definedName name="IQRAcqOwnershipT9" hidden="1">#REF!</definedName>
    <definedName name="IQRAD10" hidden="1">"$AD$11:$AD$23"</definedName>
    <definedName name="IQRAD112" hidden="1">"$AD$113:$AD$617"</definedName>
    <definedName name="IQRAD113" hidden="1">"$AD$114:$AD$618"</definedName>
    <definedName name="IQRAD135" hidden="1">"$AD$136:$AD$640"</definedName>
    <definedName name="IQRAD138" hidden="1">"$AD$139:$AD$643"</definedName>
    <definedName name="IQRAD161" hidden="1">"$AD$162:$AD$666"</definedName>
    <definedName name="IQRAD17" hidden="1">"$AD$18:$AD$268"</definedName>
    <definedName name="IQRAD184" hidden="1">"$AD$185:$AD$689"</definedName>
    <definedName name="IQRAD7" hidden="1">"$AD$8:$AD$319"</definedName>
    <definedName name="IQRAD8" hidden="1">"$AD$9:$AD$14"</definedName>
    <definedName name="IQRAE184" hidden="1">"$AE$185:$AE$689"</definedName>
    <definedName name="IQRAE68" hidden="1">"$AE$69"</definedName>
    <definedName name="IQRAE69" hidden="1">"$AE$70"</definedName>
    <definedName name="IQRAE7" hidden="1">"$AE$8:$AE$33"</definedName>
    <definedName name="IQRAF112" hidden="1">"$AF$113:$AF$614"</definedName>
    <definedName name="IQRAF113" hidden="1">"$AF$114:$AF$615"</definedName>
    <definedName name="IQRAF135" hidden="1">"$AF$136:$AF$637"</definedName>
    <definedName name="IQRAF138" hidden="1">"$AF$139:$AF$640"</definedName>
    <definedName name="IQRAF161" hidden="1">"$AF$162:$AF$663"</definedName>
    <definedName name="IQRAF17" hidden="1">"$AF$18:$AF$223"</definedName>
    <definedName name="IQRAF184" hidden="1">"$AF$185:$AF$686"</definedName>
    <definedName name="IQRAF354" hidden="1">"$AG$354"</definedName>
    <definedName name="IQRAF355" hidden="1">"$AG$355"</definedName>
    <definedName name="IQRAF356" hidden="1">"$AG$356"</definedName>
    <definedName name="IQRAF357" hidden="1">"$AG$357"</definedName>
    <definedName name="IQRAF358" hidden="1">"$AG$358"</definedName>
    <definedName name="IQRAF359" hidden="1">"$AG$359"</definedName>
    <definedName name="IQRAF360" hidden="1">"$AG$360"</definedName>
    <definedName name="IQRAF361" hidden="1">"$AG$361"</definedName>
    <definedName name="IQRAF362" hidden="1">"$AG$362"</definedName>
    <definedName name="IQRAF363" hidden="1">"$AG$363"</definedName>
    <definedName name="IQRAF364" hidden="1">"$AG$364"</definedName>
    <definedName name="IQRAF365" hidden="1">"$AG$365"</definedName>
    <definedName name="IQRAF366" hidden="1">"$AG$366"</definedName>
    <definedName name="IQRAF367" hidden="1">"$AG$367"</definedName>
    <definedName name="IQRAF368" hidden="1">"$AG$368"</definedName>
    <definedName name="IQRAF369" hidden="1">"$AG$369"</definedName>
    <definedName name="IQRAF370" hidden="1">"$AG$370"</definedName>
    <definedName name="IQRAF371" hidden="1">"$AG$371"</definedName>
    <definedName name="IQRAF372" hidden="1">"$AG$372"</definedName>
    <definedName name="IQRAF373" hidden="1">"$AG$373"</definedName>
    <definedName name="IQRAF379" hidden="1">"$AG$379:$KG$379"</definedName>
    <definedName name="IQRAF380" hidden="1">"$AG$380"</definedName>
    <definedName name="IQRAF381" hidden="1">"$AG$381"</definedName>
    <definedName name="IQRAF382" hidden="1">"$AG$382"</definedName>
    <definedName name="IQRAF383" hidden="1">"$AG$383"</definedName>
    <definedName name="IQRAF384" hidden="1">"$AG$384"</definedName>
    <definedName name="IQRAF385" hidden="1">"$AG$385"</definedName>
    <definedName name="IQRAF386" hidden="1">"$AG$386"</definedName>
    <definedName name="IQRAF387" hidden="1">"$AG$387"</definedName>
    <definedName name="IQRAF388" hidden="1">"$AG$388"</definedName>
    <definedName name="IQRAF389" hidden="1">"$AG$389"</definedName>
    <definedName name="IQRAF390" hidden="1">"$AG$390"</definedName>
    <definedName name="IQRAF391" hidden="1">"$AG$391"</definedName>
    <definedName name="IQRAF392" hidden="1">"$AG$392"</definedName>
    <definedName name="IQRAF393" hidden="1">"$AG$393"</definedName>
    <definedName name="IQRAF394" hidden="1">"$AG$394"</definedName>
    <definedName name="IQRAF395" hidden="1">"$AG$395"</definedName>
    <definedName name="IQRAF396" hidden="1">"$AG$396"</definedName>
    <definedName name="IQRAF397" hidden="1">"$AG$397"</definedName>
    <definedName name="IQRAF398" hidden="1">"$AG$398"</definedName>
    <definedName name="IQRAF5" hidden="1">"$AF$6:$AF$320"</definedName>
    <definedName name="IQRAF68" hidden="1">"$AF$69"</definedName>
    <definedName name="IQRAF69" hidden="1">"$AF$70"</definedName>
    <definedName name="IQRAF7" hidden="1">"$AF$8:$AF$33"</definedName>
    <definedName name="IQRAG112" hidden="1">"$AG$113:$AG$614"</definedName>
    <definedName name="IQRAG113" hidden="1">"$AG$114:$AG$615"</definedName>
    <definedName name="IQRAG135" hidden="1">"$AG$136:$AG$637"</definedName>
    <definedName name="IQRAG138" hidden="1">"$AG$139:$AG$640"</definedName>
    <definedName name="IQRAG161" hidden="1">"$AG$162:$AG$663"</definedName>
    <definedName name="IQRAG184" hidden="1">"$AG$185:$AG$686"</definedName>
    <definedName name="IQRAG7" hidden="1">"$AG$8:$AG$319"</definedName>
    <definedName name="IQRAH184" hidden="1">"$AH$185:$AH$686"</definedName>
    <definedName name="IQRAH61" hidden="1">"$AH$62:$AH$315"</definedName>
    <definedName name="IQRAH62" hidden="1">"$AH$63:$AH$316"</definedName>
    <definedName name="IQRAH63" hidden="1">"$AH$64:$AH$317"</definedName>
    <definedName name="IQRAH64" hidden="1">"$AH$65:$AH$318"</definedName>
    <definedName name="IQRAH68" hidden="1">"$AH$69"</definedName>
    <definedName name="IQRAH69" hidden="1">"$AH$70"</definedName>
    <definedName name="IQRAH7" hidden="1">"$AH$8:$AH$42"</definedName>
    <definedName name="IQRAHL1VO12" hidden="1">#REF!</definedName>
    <definedName name="IQRAHL1VP12" hidden="1">#REF!</definedName>
    <definedName name="IQRAHL1VR12" hidden="1">#REF!</definedName>
    <definedName name="IQRAHL1VS12" hidden="1">#REF!</definedName>
    <definedName name="IQRAHL1VU12" hidden="1">#REF!</definedName>
    <definedName name="IQRAI11" hidden="1">"$AI$12:$AI$23"</definedName>
    <definedName name="IQRAI112" hidden="1">"$AI$113:$AI$614"</definedName>
    <definedName name="IQRAI113" hidden="1">"$AI$114:$AI$615"</definedName>
    <definedName name="IQRAI135" hidden="1">"$AI$136:$AI$389"</definedName>
    <definedName name="IQRAI137" hidden="1">"$AI$138:$AI$391"</definedName>
    <definedName name="IQRAI138" hidden="1">"$AI$139:$AI$640"</definedName>
    <definedName name="IQRAI145" hidden="1">"$AI$146:$AI$399"</definedName>
    <definedName name="IQRAI161" hidden="1">"$AI$162:$AI$663"</definedName>
    <definedName name="IQRAI184" hidden="1">"$AI$185:$AI$686"</definedName>
    <definedName name="IQRAI4" hidden="1">"$AI$5:$AI$26"</definedName>
    <definedName name="IQRAI5" hidden="1">"$AI$6:$AI$319"</definedName>
    <definedName name="IQRAI6" hidden="1">"$AI$7:$AI$28"</definedName>
    <definedName name="IQRAI68" hidden="1">"$AI$69"</definedName>
    <definedName name="IQRAI69" hidden="1">"$AI$70"</definedName>
    <definedName name="IQRAI7" hidden="1">"$AI$8:$AI$29"</definedName>
    <definedName name="IQRAJ112" hidden="1">"$AJ$113:$AJ$614"</definedName>
    <definedName name="IQRAJ113" hidden="1">"$AJ$114:$AJ$615"</definedName>
    <definedName name="IQRAJ12" hidden="1">"$AJ$13:$AJ$38"</definedName>
    <definedName name="IQRAJ135" hidden="1">"$AJ$136:$AJ$637"</definedName>
    <definedName name="IQRAJ138" hidden="1">"$AJ$139:$AJ$640"</definedName>
    <definedName name="IQRAJ161" hidden="1">"$AJ$162:$AJ$663"</definedName>
    <definedName name="IQRAJ184" hidden="1">"$AJ$185:$AJ$686"</definedName>
    <definedName name="IQRAJ62" hidden="1">"$AJ$63:$AJ$316"</definedName>
    <definedName name="IQRAJ7" hidden="1">"$AJ$8:$AJ$319"</definedName>
    <definedName name="IQRAK135" hidden="1">"$AK$136:$AK$389"</definedName>
    <definedName name="IQRAK137" hidden="1">"$AK$138:$AK$391"</definedName>
    <definedName name="IQRAK145" hidden="1">"$AK$146:$AK$399"</definedName>
    <definedName name="IQRAK184" hidden="1">"$AK$185:$AK$686"</definedName>
    <definedName name="IQRAK68" hidden="1">"$AK$69"</definedName>
    <definedName name="IQRAK69" hidden="1">"$AK$70"</definedName>
    <definedName name="IQRAK7" hidden="1">"$AK$8:$AK$37"</definedName>
    <definedName name="IQRAL112" hidden="1">"$AL$113"</definedName>
    <definedName name="IQRAL113" hidden="1">"$AL$114"</definedName>
    <definedName name="IQRAL135" hidden="1">"$AL$136"</definedName>
    <definedName name="IQRAL138" hidden="1">"$AL$139"</definedName>
    <definedName name="IQRAL161" hidden="1">"$AL$162"</definedName>
    <definedName name="IQRAL184" hidden="1">"$AL$185"</definedName>
    <definedName name="IQRAL5" hidden="1">"$AL$6:$AL$319"</definedName>
    <definedName name="IQRAL68" hidden="1">"$AL$69"</definedName>
    <definedName name="IQRAL69" hidden="1">"$AL$70"</definedName>
    <definedName name="IQRAL7" hidden="1">"$AL$8:$AL$37"</definedName>
    <definedName name="IQRAM112" hidden="1">"$AM$113"</definedName>
    <definedName name="IQRAM113" hidden="1">"$AM$114"</definedName>
    <definedName name="IQRAM135" hidden="1">"$AM$136"</definedName>
    <definedName name="IQRAM138" hidden="1">"$AM$139"</definedName>
    <definedName name="IQRAM161" hidden="1">"$AM$162"</definedName>
    <definedName name="IQRAM184" hidden="1">"$AM$185"</definedName>
    <definedName name="IQRAM62" hidden="1">"$AM$63"</definedName>
    <definedName name="IQRAM7" hidden="1">"$AM$8:$AM$319"</definedName>
    <definedName name="IQRAN114" hidden="1">"$AN$115:$AN$134"</definedName>
    <definedName name="IQRAN184" hidden="1">"$AN$185"</definedName>
    <definedName name="IQRAN68" hidden="1">"$AN$69"</definedName>
    <definedName name="IQRAN69" hidden="1">"$AN$70"</definedName>
    <definedName name="IQRAN7" hidden="1">"$AN$8:$AN$37"</definedName>
    <definedName name="IQRAnalysisBO56" hidden="1">#REF!</definedName>
    <definedName name="IQRAO112" hidden="1">"$AO$113"</definedName>
    <definedName name="IQRAO113" hidden="1">"$AO$114"</definedName>
    <definedName name="IQRAO135" hidden="1">"$AO$136"</definedName>
    <definedName name="IQRAO138" hidden="1">"$AO$139"</definedName>
    <definedName name="IQRAO161" hidden="1">"$AO$162"</definedName>
    <definedName name="IQRAO184" hidden="1">"$AO$185"</definedName>
    <definedName name="IQRAO232" hidden="1">"$AO$233:$AO$737"</definedName>
    <definedName name="IQRAO233" hidden="1">"$AO$234:$AO$738"</definedName>
    <definedName name="IQRAO234" hidden="1">"$AO$235:$AO$739"</definedName>
    <definedName name="IQRAO235" hidden="1">"$AO$236:$AO$740"</definedName>
    <definedName name="IQRAO236" hidden="1">"$AO$237:$AO$741"</definedName>
    <definedName name="IQRAO237" hidden="1">"$AO$238:$AO$742"</definedName>
    <definedName name="IQRAO35" hidden="1">"$AO$36:$AO$101"</definedName>
    <definedName name="IQRAO5" hidden="1">"$AO$6:$AO$319"</definedName>
    <definedName name="IQRAO68" hidden="1">"$AO$69"</definedName>
    <definedName name="IQRAO69" hidden="1">"$AO$70"</definedName>
    <definedName name="IQRAO7" hidden="1">"$AO$8:$AO$37"</definedName>
    <definedName name="IQRAP112" hidden="1">"$AP$113"</definedName>
    <definedName name="IQRAP113" hidden="1">"$AP$114"</definedName>
    <definedName name="IQRAP135" hidden="1">"$AP$136"</definedName>
    <definedName name="IQRAP138" hidden="1">"$AP$139"</definedName>
    <definedName name="IQRAP161" hidden="1">"$AP$162"</definedName>
    <definedName name="IQRAP17" hidden="1">"$AP$18"</definedName>
    <definedName name="IQRAP184" hidden="1">"$AP$185"</definedName>
    <definedName name="IQRAP232" hidden="1">"$AP$233:$AP$737"</definedName>
    <definedName name="IQRAP233" hidden="1">"$AP$234:$AP$738"</definedName>
    <definedName name="IQRAP234" hidden="1">"$AP$235:$AP$739"</definedName>
    <definedName name="IQRAP235" hidden="1">"$AP$236:$AP$740"</definedName>
    <definedName name="IQRAP236" hidden="1">"$AP$237:$AP$741"</definedName>
    <definedName name="IQRAP237" hidden="1">"$AP$238:$AP$742"</definedName>
    <definedName name="IQRAP49" hidden="1">"$AP$50:$AP$302"</definedName>
    <definedName name="IQRAP55" hidden="1">"$AQ$55:$KH$55"</definedName>
    <definedName name="IQRAP7" hidden="1">"$AP$8:$AP$57"</definedName>
    <definedName name="IQRAP89" hidden="1">"$AP$90:$AP$97"</definedName>
    <definedName name="IQRAQ12" hidden="1">"$AQ$13:$AQ$96"</definedName>
    <definedName name="IQRAQ17" hidden="1">"$AQ$18"</definedName>
    <definedName name="IQRAQ184" hidden="1">"$AQ$185"</definedName>
    <definedName name="IQRAQ237" hidden="1">"$AQ$238:$AQ$742"</definedName>
    <definedName name="IQRAQ55" hidden="1">"$AR$55:$KI$55"</definedName>
    <definedName name="IQRAQ56" hidden="1">"$AR$56:$KD$56"</definedName>
    <definedName name="IQRAQ57" hidden="1">"$AR$57:$KJ$57"</definedName>
    <definedName name="IQRAQ68" hidden="1">"$AQ$69"</definedName>
    <definedName name="IQRAQ69" hidden="1">"$AQ$70"</definedName>
    <definedName name="IQRAQ7" hidden="1">"$AQ$8:$AQ$1837"</definedName>
    <definedName name="IQRAQ89" hidden="1">"$AQ$90"</definedName>
    <definedName name="IQRAR112" hidden="1">"$AR$113"</definedName>
    <definedName name="IQRAR113" hidden="1">"$AR$114"</definedName>
    <definedName name="IQRAR135" hidden="1">"$AR$136"</definedName>
    <definedName name="IQRAR138" hidden="1">"$AR$139"</definedName>
    <definedName name="IQRAR161" hidden="1">"$AR$162"</definedName>
    <definedName name="IQRAR184" hidden="1">"$AR$185"</definedName>
    <definedName name="IQRAR232" hidden="1">"$AR$233:$AR$734"</definedName>
    <definedName name="IQRAR233" hidden="1">"$AR$234:$AR$735"</definedName>
    <definedName name="IQRAR234" hidden="1">"$AR$235:$AR$736"</definedName>
    <definedName name="IQRAR235" hidden="1">"$AR$236:$AR$737"</definedName>
    <definedName name="IQRAR236" hidden="1">"$AR$237:$AR$738"</definedName>
    <definedName name="IQRAR237" hidden="1">"$AR$238:$AR$742"</definedName>
    <definedName name="IQRAR55" hidden="1">"$AS$55:$KJ$55"</definedName>
    <definedName name="IQRAR56" hidden="1">"$AS$56:$KE$56"</definedName>
    <definedName name="IQRAR57" hidden="1">"$AS$57:$KK$57"</definedName>
    <definedName name="IQRAR68" hidden="1">"$AR$69"</definedName>
    <definedName name="IQRAR69" hidden="1">"$AR$70"</definedName>
    <definedName name="IQRAR7" hidden="1">"$AR$8:$AR$37"</definedName>
    <definedName name="IQRAR89" hidden="1">"$AR$90:$AR$97"</definedName>
    <definedName name="IQRAS112" hidden="1">"$AS$113"</definedName>
    <definedName name="IQRAS113" hidden="1">"$AS$114"</definedName>
    <definedName name="IQRAS135" hidden="1">"$AS$136"</definedName>
    <definedName name="IQRAS138" hidden="1">"$AS$139"</definedName>
    <definedName name="IQRAS161" hidden="1">"$AS$162"</definedName>
    <definedName name="IQRAS17" hidden="1">"$AS$18:$AS$25"</definedName>
    <definedName name="IQRAS184" hidden="1">"$AS$185"</definedName>
    <definedName name="IQRAS232" hidden="1">"$AS$233:$AS$734"</definedName>
    <definedName name="IQRAS233" hidden="1">"$AS$234:$AS$735"</definedName>
    <definedName name="IQRAS234" hidden="1">"$AS$235:$AS$736"</definedName>
    <definedName name="IQRAS235" hidden="1">"$AS$236:$AS$737"</definedName>
    <definedName name="IQRAS236" hidden="1">"$AS$237:$AS$738"</definedName>
    <definedName name="IQRAS237" hidden="1">"$AS$238:$AS$742"</definedName>
    <definedName name="IQRAS55" hidden="1">"$AT$55:$KK$55"</definedName>
    <definedName name="IQRAS56" hidden="1">"$AT$56:$KF$56"</definedName>
    <definedName name="IQRAS57" hidden="1">"$AT$57:$KL$57"</definedName>
    <definedName name="IQRAS7" hidden="1">"$AS$8:$AS$319"</definedName>
    <definedName name="IQRAS89" hidden="1">"$AS$90:$AS$93"</definedName>
    <definedName name="IQRAT100" hidden="1">"$AU$100:$KL$100"</definedName>
    <definedName name="IQRAT17" hidden="1">"$AT$18:$AT$25"</definedName>
    <definedName name="IQRAT184" hidden="1">"$AT$185:$AT$689"</definedName>
    <definedName name="IQRAT207" hidden="1">"$AT$208:$AT$712"</definedName>
    <definedName name="IQRAT209" hidden="1">"$AT$210:$AT$714"</definedName>
    <definedName name="IQRAT232" hidden="1">"$AT$233:$AT$737"</definedName>
    <definedName name="IQRAT237" hidden="1">"$AT$238:$AT$742"</definedName>
    <definedName name="IQRAT354" hidden="1">"$AU$354:$KU$354"</definedName>
    <definedName name="IQRAT4" hidden="1">"$AT$5:$AT$16"</definedName>
    <definedName name="IQRAT55" hidden="1">"$AU$55:$KL$55"</definedName>
    <definedName name="IQRAT56" hidden="1">"$AU$56:$KL$56"</definedName>
    <definedName name="IQRAT57" hidden="1">"$AU$57:$KL$57"</definedName>
    <definedName name="IQRAT58" hidden="1">"$AU$58:$KG$58"</definedName>
    <definedName name="IQRAT59" hidden="1">"$AU$59:$KM$59"</definedName>
    <definedName name="IQRAT6" hidden="1">"$AT$7:$AT$18"</definedName>
    <definedName name="IQRAT60" hidden="1">"$AU$60:$KL$60"</definedName>
    <definedName name="IQRAT61" hidden="1">"$AU$61:$KG$61"</definedName>
    <definedName name="IQRAT62" hidden="1">"$AU$62:$KM$62"</definedName>
    <definedName name="IQRAT68" hidden="1">"$AT$69"</definedName>
    <definedName name="IQRAT69" hidden="1">"$AT$70"</definedName>
    <definedName name="IQRAT7" hidden="1">"$AT$8:$AT$19"</definedName>
    <definedName name="IQRAT87" hidden="1">"$AU$87:$KL$87"</definedName>
    <definedName name="IQRAT88" hidden="1">"$AU$88:$KG$88"</definedName>
    <definedName name="IQRAT89" hidden="1">"$AT$90:$AT$97"</definedName>
    <definedName name="IQRAT90" hidden="1">"$AU$90:$KI$90"</definedName>
    <definedName name="IQRAT91" hidden="1">"$AU$91:$KI$91"</definedName>
    <definedName name="IQRAT92" hidden="1">"$AU$92:$KM$92"</definedName>
    <definedName name="IQRAT93" hidden="1">"$AU$93:$KG$93"</definedName>
    <definedName name="IQRAT94" hidden="1">"$AU$94:$KO$94"</definedName>
    <definedName name="IQRAT95" hidden="1">"$AU$95:$KM$95"</definedName>
    <definedName name="IQRAT96" hidden="1">"$AU$96:$KM$96"</definedName>
    <definedName name="IQRAT97" hidden="1">"$AU$97:$KL$97"</definedName>
    <definedName name="IQRAT98" hidden="1">"$AU$98:$KL$98"</definedName>
    <definedName name="IQRAT99" hidden="1">"$AU$99:$KL$99"</definedName>
    <definedName name="IQRAU112" hidden="1">"$AU$113"</definedName>
    <definedName name="IQRAU113" hidden="1">"$AU$114"</definedName>
    <definedName name="IQRAU135" hidden="1">"$AU$136"</definedName>
    <definedName name="IQRAU138" hidden="1">"$AU$139"</definedName>
    <definedName name="IQRAU161" hidden="1">"$AU$162"</definedName>
    <definedName name="IQRAU17" hidden="1">"$AU$18"</definedName>
    <definedName name="IQRAU184" hidden="1">"$AU$185:$AU$689"</definedName>
    <definedName name="IQRAU207" hidden="1">"$AU$208:$AU$712"</definedName>
    <definedName name="IQRAU209" hidden="1">"$AU$210:$AU$714"</definedName>
    <definedName name="IQRAU232" hidden="1">"$AU$233:$AU$734"</definedName>
    <definedName name="IQRAU233" hidden="1">"$AU$234:$AU$735"</definedName>
    <definedName name="IQRAU234" hidden="1">"$AU$235:$AU$736"</definedName>
    <definedName name="IQRAU235" hidden="1">"$AU$236:$AU$737"</definedName>
    <definedName name="IQRAU236" hidden="1">"$AU$237:$AU$738"</definedName>
    <definedName name="IQRAU237" hidden="1">"$AU$238:$AU$742"</definedName>
    <definedName name="IQRAU68" hidden="1">"$AU$69"</definedName>
    <definedName name="IQRAU69" hidden="1">"$AU$70"</definedName>
    <definedName name="IQRAU7" hidden="1">"$AU$8:$AU$267"</definedName>
    <definedName name="IQRAV112" hidden="1">"$AV$113"</definedName>
    <definedName name="IQRAV113" hidden="1">"$AV$114"</definedName>
    <definedName name="IQRAV135" hidden="1">"$AV$136"</definedName>
    <definedName name="IQRAV138" hidden="1">"$AV$139"</definedName>
    <definedName name="IQRAV161" hidden="1">"$AV$162"</definedName>
    <definedName name="IQRAV184" hidden="1">"$AV$185"</definedName>
    <definedName name="IQRAV232" hidden="1">"$AV$233:$AV$734"</definedName>
    <definedName name="IQRAV233" hidden="1">"$AV$234:$AV$735"</definedName>
    <definedName name="IQRAV234" hidden="1">"$AV$235:$AV$736"</definedName>
    <definedName name="IQRAV235" hidden="1">"$AV$236:$AV$737"</definedName>
    <definedName name="IQRAV236" hidden="1">"$AV$237:$AV$738"</definedName>
    <definedName name="IQRAV237" hidden="1">"$AV$238:$AV$742"</definedName>
    <definedName name="IQRAV7" hidden="1">"$AV$8:$AV$319"</definedName>
    <definedName name="IQRAV89" hidden="1">"$AV$90:$AV$97"</definedName>
    <definedName name="IQRAVGLO12" hidden="1">#REF!</definedName>
    <definedName name="IQRAVGLP12" hidden="1">#REF!</definedName>
    <definedName name="IQRAVGLR12" hidden="1">#REF!</definedName>
    <definedName name="IQRAVGLS12" hidden="1">#REF!</definedName>
    <definedName name="IQRAVGLU12" hidden="1">#REF!</definedName>
    <definedName name="IQRAW184" hidden="1">"$AW$185:$AW$686"</definedName>
    <definedName name="IQRAW207" hidden="1">"$AW$208:$AW$709"</definedName>
    <definedName name="IQRAW209" hidden="1">"$AW$210:$AW$711"</definedName>
    <definedName name="IQRAW232" hidden="1">"$AW$233:$AW$734"</definedName>
    <definedName name="IQRAW237" hidden="1">"$AW$238:$AW$742"</definedName>
    <definedName name="IQRAW239" hidden="1">"$AW$240:$AW$744"</definedName>
    <definedName name="IQRAW240" hidden="1">"$AW$241:$AW$745"</definedName>
    <definedName name="IQRAW241" hidden="1">"$AW$242:$AW$746"</definedName>
    <definedName name="IQRAW242" hidden="1">"$AW$243:$AW$747"</definedName>
    <definedName name="IQRAW68" hidden="1">"$AW$69:$AW$784"</definedName>
    <definedName name="IQRAW69" hidden="1">"$AW$70:$AW$785"</definedName>
    <definedName name="IQRAW7" hidden="1">"$AW$8"</definedName>
    <definedName name="IQRAX100" hidden="1">"$AY$100"</definedName>
    <definedName name="IQRAX101" hidden="1">"$AY$101"</definedName>
    <definedName name="IQRAX102" hidden="1">"$AY$102"</definedName>
    <definedName name="IQRAX103" hidden="1">"$AY$103"</definedName>
    <definedName name="IQRAX104" hidden="1">"$AY$104"</definedName>
    <definedName name="IQRAX105" hidden="1">"$AY$105"</definedName>
    <definedName name="IQRAX106" hidden="1">"$AY$106"</definedName>
    <definedName name="IQRAX107" hidden="1">"$AY$107"</definedName>
    <definedName name="IQRAX108" hidden="1">"$AY$108"</definedName>
    <definedName name="IQRAX109" hidden="1">"$AY$109"</definedName>
    <definedName name="IQRAX112" hidden="1">"$AX$113"</definedName>
    <definedName name="IQRAX113" hidden="1">"$AX$114"</definedName>
    <definedName name="IQRAX12" hidden="1">"$AX$13:$AX$96"</definedName>
    <definedName name="IQRAX135" hidden="1">"$AX$136"</definedName>
    <definedName name="IQRAX138" hidden="1">"$AX$139"</definedName>
    <definedName name="IQRAX161" hidden="1">"$AX$162"</definedName>
    <definedName name="IQRAX184" hidden="1">"$AX$185:$AX$686"</definedName>
    <definedName name="IQRAX207" hidden="1">"$AX$208:$AX$709"</definedName>
    <definedName name="IQRAX209" hidden="1">"$AX$210:$AX$711"</definedName>
    <definedName name="IQRAX232" hidden="1">"$AX$233"</definedName>
    <definedName name="IQRAX233" hidden="1">"$AX$234"</definedName>
    <definedName name="IQRAX234" hidden="1">"$AX$235"</definedName>
    <definedName name="IQRAX235" hidden="1">"$AX$236"</definedName>
    <definedName name="IQRAX236" hidden="1">"$AX$237"</definedName>
    <definedName name="IQRAX237" hidden="1">"$AX$238:$AX$742"</definedName>
    <definedName name="IQRAX239" hidden="1">"$AX$240:$AX$744"</definedName>
    <definedName name="IQRAX240" hidden="1">"$AX$241:$AX$745"</definedName>
    <definedName name="IQRAX241" hidden="1">"$AX$242:$AX$746"</definedName>
    <definedName name="IQRAX242" hidden="1">"$AX$243:$AX$747"</definedName>
    <definedName name="IQRAX354" hidden="1">"$AY$354:$LQ$354"</definedName>
    <definedName name="IQRAX355" hidden="1">"$AY$355"</definedName>
    <definedName name="IQRAX356" hidden="1">"$AY$356"</definedName>
    <definedName name="IQRAX357" hidden="1">"$AY$357"</definedName>
    <definedName name="IQRAX358" hidden="1">"$AY$358"</definedName>
    <definedName name="IQRAX359" hidden="1">"$AY$359"</definedName>
    <definedName name="IQRAX360" hidden="1">"$AY$360"</definedName>
    <definedName name="IQRAX361" hidden="1">"$AY$361"</definedName>
    <definedName name="IQRAX362" hidden="1">"$AY$362"</definedName>
    <definedName name="IQRAX363" hidden="1">"$AY$363"</definedName>
    <definedName name="IQRAX364" hidden="1">"$AY$364"</definedName>
    <definedName name="IQRAX365" hidden="1">"$AY$365"</definedName>
    <definedName name="IQRAX366" hidden="1">"$AY$366"</definedName>
    <definedName name="IQRAX367" hidden="1">"$AY$367"</definedName>
    <definedName name="IQRAX368" hidden="1">"$AY$368"</definedName>
    <definedName name="IQRAX369" hidden="1">"$AY$369:$OK$369"</definedName>
    <definedName name="IQRAX370" hidden="1">"$AY$370:$OK$370"</definedName>
    <definedName name="IQRAX371" hidden="1">"$AY$371"</definedName>
    <definedName name="IQRAX372" hidden="1">"$AY$372"</definedName>
    <definedName name="IQRAX373" hidden="1">"$AY$373"</definedName>
    <definedName name="IQRAX380" hidden="1">"$AY$380:$OK$380"</definedName>
    <definedName name="IQRAX381" hidden="1">"$AY$381"</definedName>
    <definedName name="IQRAX382" hidden="1">"$AY$382"</definedName>
    <definedName name="IQRAX383" hidden="1">"$AY$383"</definedName>
    <definedName name="IQRAX384" hidden="1">"$AY$384"</definedName>
    <definedName name="IQRAX385" hidden="1">"$AY$385"</definedName>
    <definedName name="IQRAX386" hidden="1">"$AY$386"</definedName>
    <definedName name="IQRAX387" hidden="1">"$AY$387"</definedName>
    <definedName name="IQRAX388" hidden="1">"$AY$388"</definedName>
    <definedName name="IQRAX389" hidden="1">"$AY$389"</definedName>
    <definedName name="IQRAX390" hidden="1">"$AY$390"</definedName>
    <definedName name="IQRAX391" hidden="1">"$AY$391"</definedName>
    <definedName name="IQRAX392" hidden="1">"$AY$392"</definedName>
    <definedName name="IQRAX393" hidden="1">"$AY$393"</definedName>
    <definedName name="IQRAX394" hidden="1">"$AY$394"</definedName>
    <definedName name="IQRAX395" hidden="1">"$AY$395"</definedName>
    <definedName name="IQRAX396" hidden="1">"$AY$396"</definedName>
    <definedName name="IQRAX397" hidden="1">"$AY$397"</definedName>
    <definedName name="IQRAX398" hidden="1">"$AY$398"</definedName>
    <definedName name="IQRAX399" hidden="1">"$AY$399"</definedName>
    <definedName name="IQRAX68" hidden="1">"$AX$69:$AX$784"</definedName>
    <definedName name="IQRAX69" hidden="1">"$AX$70:$AX$785"</definedName>
    <definedName name="IQRAX7" hidden="1">"$AX$8:$AX$101"</definedName>
    <definedName name="IQRAX89" hidden="1">"$AX$90:$AX$97"</definedName>
    <definedName name="IQRAX90" hidden="1">"$AY$90"</definedName>
    <definedName name="IQRAX91" hidden="1">"$AY$91"</definedName>
    <definedName name="IQRAX92" hidden="1">"$AY$92"</definedName>
    <definedName name="IQRAX93" hidden="1">"$AY$93"</definedName>
    <definedName name="IQRAX94" hidden="1">"$AY$94"</definedName>
    <definedName name="IQRAX95" hidden="1">"$AY$95"</definedName>
    <definedName name="IQRAX96" hidden="1">"$AY$96"</definedName>
    <definedName name="IQRAX97" hidden="1">"$AY$97"</definedName>
    <definedName name="IQRAX98" hidden="1">"$AY$98"</definedName>
    <definedName name="IQRAX99" hidden="1">"$AY$99"</definedName>
    <definedName name="IQRAY112" hidden="1">"$AY$113"</definedName>
    <definedName name="IQRAY113" hidden="1">"$AY$114"</definedName>
    <definedName name="IQRAY129" hidden="1">"$AY$130:$AY$228"</definedName>
    <definedName name="IQRAY135" hidden="1">"$AY$136"</definedName>
    <definedName name="IQRAY138" hidden="1">"$AY$139"</definedName>
    <definedName name="IQRAY161" hidden="1">"$AY$162"</definedName>
    <definedName name="IQRAY184" hidden="1">"$AY$185"</definedName>
    <definedName name="IQRAY232" hidden="1">"$AY$233"</definedName>
    <definedName name="IQRAY233" hidden="1">"$AY$234"</definedName>
    <definedName name="IQRAY234" hidden="1">"$AY$235"</definedName>
    <definedName name="IQRAY235" hidden="1">"$AY$236"</definedName>
    <definedName name="IQRAY236" hidden="1">"$AY$237"</definedName>
    <definedName name="IQRAY237" hidden="1">"$AY$238:$AY$739"</definedName>
    <definedName name="IQRAY7" hidden="1">"$AY$8"</definedName>
    <definedName name="IQRAZ129" hidden="1">"$AZ$130:$AZ$228"</definedName>
    <definedName name="IQRAZ17" hidden="1">"$AZ$18:$AZ$25"</definedName>
    <definedName name="IQRAZ184" hidden="1">"$AZ$185:$AZ$686"</definedName>
    <definedName name="IQRAZ207" hidden="1">"$AZ$208:$AZ$709"</definedName>
    <definedName name="IQRAZ209" hidden="1">"$AZ$210:$AZ$711"</definedName>
    <definedName name="IQRAZ232" hidden="1">"$AZ$233:$AZ$734"</definedName>
    <definedName name="IQRAZ237" hidden="1">"$AZ$238:$AZ$739"</definedName>
    <definedName name="IQRAZ239" hidden="1">"$AZ$240:$AZ$741"</definedName>
    <definedName name="IQRAZ240" hidden="1">"$AZ$241:$AZ$742"</definedName>
    <definedName name="IQRAZ241" hidden="1">"$AZ$242:$AZ$743"</definedName>
    <definedName name="IQRAZ242" hidden="1">"$AZ$243:$AZ$744"</definedName>
    <definedName name="IQRAZ7" hidden="1">"$AZ$8"</definedName>
    <definedName name="IQRAZNH20" hidden="1">#REF!</definedName>
    <definedName name="IQRB1" hidden="1">"$B$2"</definedName>
    <definedName name="IQRB10" hidden="1">"$B$11:$B$20"</definedName>
    <definedName name="IQRB100" hidden="1">"$B$101"</definedName>
    <definedName name="IQRB101" hidden="1">"$B$102"</definedName>
    <definedName name="IQRB102" hidden="1">"$B$103"</definedName>
    <definedName name="IQRB103" hidden="1">"$B$104"</definedName>
    <definedName name="IQRB104" hidden="1">"$B$105"</definedName>
    <definedName name="IQRB105" hidden="1">"$B$106"</definedName>
    <definedName name="IQRB106" hidden="1">"$B$107"</definedName>
    <definedName name="IQRB107" hidden="1">"$B$108"</definedName>
    <definedName name="IQRB108" hidden="1">"$B$109:$B$128"</definedName>
    <definedName name="IQRB109" hidden="1">"$B$110"</definedName>
    <definedName name="IQRB11" hidden="1">"$B$12"</definedName>
    <definedName name="IQRB110" hidden="1">"$B$111"</definedName>
    <definedName name="IQRB111" hidden="1">"$B$112:$B$132"</definedName>
    <definedName name="IQRB112" hidden="1">"$B$113"</definedName>
    <definedName name="IQRB113" hidden="1">"$B$114"</definedName>
    <definedName name="IQRB114" hidden="1">"$B$115"</definedName>
    <definedName name="IQRB115" hidden="1">"$B$116"</definedName>
    <definedName name="IQRB116" hidden="1">"$B$117"</definedName>
    <definedName name="IQRB117" hidden="1">"$B$118"</definedName>
    <definedName name="IQRB118" hidden="1">"$B$119"</definedName>
    <definedName name="IQRB119" hidden="1">"$B$120"</definedName>
    <definedName name="IQRB12" hidden="1">"$B$13"</definedName>
    <definedName name="IQRB120" hidden="1">"$B$121"</definedName>
    <definedName name="IQRB121" hidden="1">"$B$122"</definedName>
    <definedName name="IQRB122" hidden="1">"$B$123"</definedName>
    <definedName name="IQRB123" hidden="1">"$B$124"</definedName>
    <definedName name="IQRB124" hidden="1">"$B$125"</definedName>
    <definedName name="IQRB125" hidden="1">"$B$126:$B$145"</definedName>
    <definedName name="IQRB126" hidden="1">"$B$127"</definedName>
    <definedName name="IQRB127" hidden="1">"$B$128"</definedName>
    <definedName name="IQRB128" hidden="1">"$B$129"</definedName>
    <definedName name="IQRB129" hidden="1">"$B$130"</definedName>
    <definedName name="IQRB13" hidden="1">"$B$14"</definedName>
    <definedName name="IQRB130" hidden="1">"$B$131"</definedName>
    <definedName name="IQRB131" hidden="1">"$B$132"</definedName>
    <definedName name="IQRB132" hidden="1">"$B$133"</definedName>
    <definedName name="IQRB133" hidden="1">"$B$134"</definedName>
    <definedName name="IQRB134" hidden="1">"$B$135"</definedName>
    <definedName name="IQRB135" hidden="1">"$B$136:$B$155"</definedName>
    <definedName name="IQRB136" hidden="1">"$B$137:$B$146"</definedName>
    <definedName name="IQRB137" hidden="1">"$B$138"</definedName>
    <definedName name="IQRB138" hidden="1">"$B$139"</definedName>
    <definedName name="IQRB139" hidden="1">"$B$140"</definedName>
    <definedName name="IQRB14" hidden="1">"$B$15:$B$24"</definedName>
    <definedName name="IQRB140" hidden="1">"$B$141"</definedName>
    <definedName name="IQRB141" hidden="1">"$B$142"</definedName>
    <definedName name="IQRB142" hidden="1">"$B$143"</definedName>
    <definedName name="IQRB143" hidden="1">"$B$144"</definedName>
    <definedName name="IQRB144" hidden="1">"$B$145"</definedName>
    <definedName name="IQRB145" hidden="1">"$B$146"</definedName>
    <definedName name="IQRB146" hidden="1">"$B$147"</definedName>
    <definedName name="IQRB147" hidden="1">"$B$148:$B$167"</definedName>
    <definedName name="IQRB148" hidden="1">"$B$149"</definedName>
    <definedName name="IQRB149" hidden="1">"$B$150"</definedName>
    <definedName name="IQRB15" hidden="1">"$B$16"</definedName>
    <definedName name="IQRB150" hidden="1">"$B$151"</definedName>
    <definedName name="IQRB151" hidden="1">"$B$152"</definedName>
    <definedName name="IQRB152" hidden="1">"$B$153"</definedName>
    <definedName name="IQRB153" hidden="1">"$B$154:$B$163"</definedName>
    <definedName name="IQRB154" hidden="1">"$B$155:$B$185"</definedName>
    <definedName name="IQRB155" hidden="1">"$B$156"</definedName>
    <definedName name="IQRB156" hidden="1">"$B$157"</definedName>
    <definedName name="IQRB157" hidden="1">"$B$158"</definedName>
    <definedName name="IQRB158" hidden="1">"$B$159"</definedName>
    <definedName name="IQRB159" hidden="1">"$B$160"</definedName>
    <definedName name="IQRB16" hidden="1">"$B$17"</definedName>
    <definedName name="IQRB160" hidden="1">"$B$161"</definedName>
    <definedName name="IQRB161" hidden="1">"$B$162"</definedName>
    <definedName name="IQRB162" hidden="1">"$B$163"</definedName>
    <definedName name="IQRB163" hidden="1">"$B$164"</definedName>
    <definedName name="IQRB164" hidden="1">"$B$165"</definedName>
    <definedName name="IQRB165" hidden="1">"$B$166"</definedName>
    <definedName name="IQRB166" hidden="1">"$B$167"</definedName>
    <definedName name="IQRB167" hidden="1">"$B$168"</definedName>
    <definedName name="IQRB168" hidden="1">"$B$169"</definedName>
    <definedName name="IQRB169" hidden="1">"$B$170"</definedName>
    <definedName name="IQRB17" hidden="1">"$B$18:$B$40"</definedName>
    <definedName name="IQRB170" hidden="1">"$B$171"</definedName>
    <definedName name="IQRB171" hidden="1">"$B$172:$B$202"</definedName>
    <definedName name="IQRB172" hidden="1">"$B$173"</definedName>
    <definedName name="IQRB173" hidden="1">"$B$174"</definedName>
    <definedName name="IQRB174" hidden="1">"$B$175"</definedName>
    <definedName name="IQRB175" hidden="1">"$B$176"</definedName>
    <definedName name="IQRB176" hidden="1">"$B$177"</definedName>
    <definedName name="IQRB177" hidden="1">"$B$178:$B$187"</definedName>
    <definedName name="IQRB178" hidden="1">"$B$179"</definedName>
    <definedName name="IQRB179" hidden="1">"$B$180"</definedName>
    <definedName name="IQRB18" hidden="1">"$B$19"</definedName>
    <definedName name="IQRB180" hidden="1">"$B$181"</definedName>
    <definedName name="IQRB181" hidden="1">"$B$182"</definedName>
    <definedName name="IQRB182" hidden="1">"$B$183:$B$192"</definedName>
    <definedName name="IQRB183" hidden="1">"$B$184"</definedName>
    <definedName name="IQRB184" hidden="1">"$B$185"</definedName>
    <definedName name="IQRB185" hidden="1">"$B$186"</definedName>
    <definedName name="IQRB186" hidden="1">"$B$187"</definedName>
    <definedName name="IQRB187" hidden="1">"$B$188"</definedName>
    <definedName name="IQRB188" hidden="1">"$B$189"</definedName>
    <definedName name="IQRB189" hidden="1">"$B$190"</definedName>
    <definedName name="IQRB19" hidden="1">"$B$20"</definedName>
    <definedName name="IQRB190" hidden="1">"$B$191"</definedName>
    <definedName name="IQRB191" hidden="1">"$B$192"</definedName>
    <definedName name="IQRB192" hidden="1">"$B$193"</definedName>
    <definedName name="IQRB193" hidden="1">"$B$194:$B$213"</definedName>
    <definedName name="IQRB194" hidden="1">"$B$195"</definedName>
    <definedName name="IQRB195" hidden="1">"$B$196"</definedName>
    <definedName name="IQRB196" hidden="1">"$B$197"</definedName>
    <definedName name="IQRB197" hidden="1">"$B$198"</definedName>
    <definedName name="IQRB198" hidden="1">"$B$199"</definedName>
    <definedName name="IQRB199" hidden="1">"$B$200"</definedName>
    <definedName name="IQRB2" hidden="1">"$B$3"</definedName>
    <definedName name="IQRB20" hidden="1">"$B$21"</definedName>
    <definedName name="IQRB200" hidden="1">"$B$201"</definedName>
    <definedName name="IQRB201" hidden="1">"$B$202"</definedName>
    <definedName name="IQRB202" hidden="1">"$B$203"</definedName>
    <definedName name="IQRB203" hidden="1">"$B$204"</definedName>
    <definedName name="IQRB204" hidden="1">"$B$205"</definedName>
    <definedName name="IQRB205" hidden="1">"$B$206:$B$236"</definedName>
    <definedName name="IQRB206" hidden="1">"$B$207"</definedName>
    <definedName name="IQRB207" hidden="1">"$B$208"</definedName>
    <definedName name="IQRB208" hidden="1">"$B$209"</definedName>
    <definedName name="IQRB209" hidden="1">"$B$210"</definedName>
    <definedName name="IQRB21" hidden="1">"$B$22"</definedName>
    <definedName name="IQRB210" hidden="1">"$B$211:$B$230"</definedName>
    <definedName name="IQRB211" hidden="1">"$B$212"</definedName>
    <definedName name="IQRB212" hidden="1">"$B$213"</definedName>
    <definedName name="IQRB213" hidden="1">"$B$214"</definedName>
    <definedName name="IQRB214" hidden="1">"$B$215"</definedName>
    <definedName name="IQRB215" hidden="1">"$B$216"</definedName>
    <definedName name="IQRB216" hidden="1">"$B$217"</definedName>
    <definedName name="IQRB217" hidden="1">"$B$218"</definedName>
    <definedName name="IQRB218" hidden="1">"$B$219"</definedName>
    <definedName name="IQRB219" hidden="1">"$B$220"</definedName>
    <definedName name="IQRB22" hidden="1">"$B$23"</definedName>
    <definedName name="IQRB220" hidden="1">"$B$221"</definedName>
    <definedName name="IQRB221" hidden="1">"$B$222:$B$232"</definedName>
    <definedName name="IQRB222" hidden="1">"$B$223"</definedName>
    <definedName name="IQRB223" hidden="1">"$B$224"</definedName>
    <definedName name="IQRB224" hidden="1">"$B$225"</definedName>
    <definedName name="IQRB225" hidden="1">"$B$226"</definedName>
    <definedName name="IQRB226" hidden="1">"$B$227"</definedName>
    <definedName name="IQRB227" hidden="1">"$B$228"</definedName>
    <definedName name="IQRB228" hidden="1">"$B$229"</definedName>
    <definedName name="IQRB229" hidden="1">"$B$230"</definedName>
    <definedName name="IQRB23" hidden="1">"$B$24"</definedName>
    <definedName name="IQRB230" hidden="1">"$B$231:$B$255"</definedName>
    <definedName name="IQRB231" hidden="1">"$B$232"</definedName>
    <definedName name="IQRB232" hidden="1">"$B$233"</definedName>
    <definedName name="IQRB233" hidden="1">"$B$234"</definedName>
    <definedName name="IQRB234" hidden="1">"$B$235"</definedName>
    <definedName name="IQRB235" hidden="1">"$B$236"</definedName>
    <definedName name="IQRB236" hidden="1">"$B$237"</definedName>
    <definedName name="IQRB237" hidden="1">"$B$238"</definedName>
    <definedName name="IQRB238" hidden="1">"$B$239:$B$249"</definedName>
    <definedName name="IQRB239" hidden="1">"$B$240"</definedName>
    <definedName name="IQRB24" hidden="1">"$B$25"</definedName>
    <definedName name="IQRB240" hidden="1">"$B$241:$B$265"</definedName>
    <definedName name="IQRB241" hidden="1">"$B$242"</definedName>
    <definedName name="IQRB242" hidden="1">"$B$243"</definedName>
    <definedName name="IQRB243" hidden="1">"$B$244"</definedName>
    <definedName name="IQRB244" hidden="1">"$B$245"</definedName>
    <definedName name="IQRB245" hidden="1">"$B$246"</definedName>
    <definedName name="IQRB246" hidden="1">"$B$247"</definedName>
    <definedName name="IQRB247" hidden="1">"$B$248"</definedName>
    <definedName name="IQRB248" hidden="1">"$B$249"</definedName>
    <definedName name="IQRB249" hidden="1">"$B$250"</definedName>
    <definedName name="IQRB25" hidden="1">"$B$26:$B$35"</definedName>
    <definedName name="IQRB250" hidden="1">"$B$251:$B$270"</definedName>
    <definedName name="IQRB251" hidden="1">"$B$252"</definedName>
    <definedName name="IQRB252" hidden="1">"$B$253"</definedName>
    <definedName name="IQRB253" hidden="1">"$B$254"</definedName>
    <definedName name="IQRB254" hidden="1">"$B$255"</definedName>
    <definedName name="IQRB255" hidden="1">"$B$256"</definedName>
    <definedName name="IQRB256" hidden="1">"$B$257"</definedName>
    <definedName name="IQRB257" hidden="1">"$B$258:$B$282"</definedName>
    <definedName name="IQRB258" hidden="1">"$B$259"</definedName>
    <definedName name="IQRB259" hidden="1">"$B$260"</definedName>
    <definedName name="IQRB26" hidden="1">"$B$27:$B$52"</definedName>
    <definedName name="IQRB260" hidden="1">"$B$261"</definedName>
    <definedName name="IQRB261" hidden="1">"$B$262"</definedName>
    <definedName name="IQRB262" hidden="1">"$B$263"</definedName>
    <definedName name="IQRB263" hidden="1">"$B$264:$B$294"</definedName>
    <definedName name="IQRB264" hidden="1">"$B$265"</definedName>
    <definedName name="IQRB265" hidden="1">"$B$266"</definedName>
    <definedName name="IQRB266" hidden="1">"$B$267"</definedName>
    <definedName name="IQRB267" hidden="1">"$B$268"</definedName>
    <definedName name="IQRB268" hidden="1">"$B$269"</definedName>
    <definedName name="IQRB269" hidden="1">"$B$270"</definedName>
    <definedName name="IQRB27" hidden="1">"$B$28"</definedName>
    <definedName name="IQRB270" hidden="1">"$B$271"</definedName>
    <definedName name="IQRB271" hidden="1">"$B$272"</definedName>
    <definedName name="IQRB272" hidden="1">"$B$273"</definedName>
    <definedName name="IQRB273" hidden="1">"$B$274:$B$304"</definedName>
    <definedName name="IQRB274" hidden="1">"$B$275"</definedName>
    <definedName name="IQRB275" hidden="1">"$B$276"</definedName>
    <definedName name="IQRB276" hidden="1">"$B$277"</definedName>
    <definedName name="IQRB277" hidden="1">"$B$278"</definedName>
    <definedName name="IQRB278" hidden="1">"$B$279"</definedName>
    <definedName name="IQRB279" hidden="1">"$B$280"</definedName>
    <definedName name="IQRB28" hidden="1">"$B$29"</definedName>
    <definedName name="IQRB280" hidden="1">"$B$281"</definedName>
    <definedName name="IQRB281" hidden="1">"$B$282"</definedName>
    <definedName name="IQRB282" hidden="1">"$B$283"</definedName>
    <definedName name="IQRB283" hidden="1">"$B$284"</definedName>
    <definedName name="IQRB284" hidden="1">"$B$285:$B$295"</definedName>
    <definedName name="IQRB285" hidden="1">"$B$286"</definedName>
    <definedName name="IQRB286" hidden="1">"$B$287"</definedName>
    <definedName name="IQRB287" hidden="1">"$B$288"</definedName>
    <definedName name="IQRB288" hidden="1">"$B$289"</definedName>
    <definedName name="IQRB289" hidden="1">"$B$290"</definedName>
    <definedName name="IQRB29" hidden="1">"$B$30"</definedName>
    <definedName name="IQRB290" hidden="1">"$B$291:$B$322"</definedName>
    <definedName name="IQRB291" hidden="1">"$B$292"</definedName>
    <definedName name="IQRB292" hidden="1">"$B$293"</definedName>
    <definedName name="IQRB293" hidden="1">"$B$294"</definedName>
    <definedName name="IQRB294" hidden="1">"$B$295"</definedName>
    <definedName name="IQRB295" hidden="1">"$B$296"</definedName>
    <definedName name="IQRB296" hidden="1">"$B$297"</definedName>
    <definedName name="IQRB297" hidden="1">"$B$298"</definedName>
    <definedName name="IQRB298" hidden="1">"$B$299"</definedName>
    <definedName name="IQRB299" hidden="1">"$B$300"</definedName>
    <definedName name="IQRB3" hidden="1">"$B$4:$B$13"</definedName>
    <definedName name="IQRB30" hidden="1">"$B$31"</definedName>
    <definedName name="IQRB300" hidden="1">"$B$301"</definedName>
    <definedName name="IQRB301" hidden="1">"$B$302"</definedName>
    <definedName name="IQRB302" hidden="1">"$B$303:$B$313"</definedName>
    <definedName name="IQRB303" hidden="1">"$B$304"</definedName>
    <definedName name="IQRB304" hidden="1">"$B$305"</definedName>
    <definedName name="IQRB305" hidden="1">"$B$306"</definedName>
    <definedName name="IQRB306" hidden="1">"$B$307"</definedName>
    <definedName name="IQRB307" hidden="1">"$B$308"</definedName>
    <definedName name="IQRB308" hidden="1">"$B$309:$B$334"</definedName>
    <definedName name="IQRB309" hidden="1">"$B$310"</definedName>
    <definedName name="IQRB31" hidden="1">"$B$32"</definedName>
    <definedName name="IQRB310" hidden="1">"$B$311"</definedName>
    <definedName name="IQRB311" hidden="1">"$B$312"</definedName>
    <definedName name="IQRB312" hidden="1">"$B$313:$B$323"</definedName>
    <definedName name="IQRB313" hidden="1">"$B$314"</definedName>
    <definedName name="IQRB314" hidden="1">"$B$315"</definedName>
    <definedName name="IQRB315" hidden="1">"$B$316"</definedName>
    <definedName name="IQRB316" hidden="1">"$B$317"</definedName>
    <definedName name="IQRB317" hidden="1">"$B$318"</definedName>
    <definedName name="IQRB318" hidden="1">"$B$319"</definedName>
    <definedName name="IQRB319" hidden="1">"$B$320"</definedName>
    <definedName name="IQRB32" hidden="1">"$B$33"</definedName>
    <definedName name="IQRB320" hidden="1">"$B$321"</definedName>
    <definedName name="IQRB321" hidden="1">"$B$322:$B$362"</definedName>
    <definedName name="IQRB322" hidden="1">"$B$323"</definedName>
    <definedName name="IQRB323" hidden="1">"$B$324"</definedName>
    <definedName name="IQRB324" hidden="1">"$B$325"</definedName>
    <definedName name="IQRB325" hidden="1">"$B$326"</definedName>
    <definedName name="IQRB326" hidden="1">"$B$327"</definedName>
    <definedName name="IQRB327" hidden="1">"$B$328"</definedName>
    <definedName name="IQRB328" hidden="1">"$B$329"</definedName>
    <definedName name="IQRB329" hidden="1">"$B$330:$B$340"</definedName>
    <definedName name="IQRB33" hidden="1">"$B$34"</definedName>
    <definedName name="IQRB330" hidden="1">"$B$331"</definedName>
    <definedName name="IQRB331" hidden="1">"$B$332:$B$372"</definedName>
    <definedName name="IQRB332" hidden="1">"$B$333"</definedName>
    <definedName name="IQRB333" hidden="1">"$B$334"</definedName>
    <definedName name="IQRB334" hidden="1">"$B$335"</definedName>
    <definedName name="IQRB335" hidden="1">"$B$336"</definedName>
    <definedName name="IQRB336" hidden="1">"$B$337"</definedName>
    <definedName name="IQRB337" hidden="1">"$B$338"</definedName>
    <definedName name="IQRB338" hidden="1">"$B$339"</definedName>
    <definedName name="IQRB339" hidden="1">"$B$340"</definedName>
    <definedName name="IQRB34" hidden="1">"$B$35"</definedName>
    <definedName name="IQRB340" hidden="1">"$B$341"</definedName>
    <definedName name="IQRB341" hidden="1">"$B$342"</definedName>
    <definedName name="IQRB342" hidden="1">"$B$343"</definedName>
    <definedName name="IQRB343" hidden="1">"$B$344"</definedName>
    <definedName name="IQRB344" hidden="1">"$B$345"</definedName>
    <definedName name="IQRB345" hidden="1">"$B$346"</definedName>
    <definedName name="IQRB346" hidden="1">"$B$347"</definedName>
    <definedName name="IQRB347" hidden="1">"$B$348:$B$379"</definedName>
    <definedName name="IQRB348" hidden="1">"$B$349:$B$390"</definedName>
    <definedName name="IQRB349" hidden="1">"$B$350"</definedName>
    <definedName name="IQRB35" hidden="1">"$B$36"</definedName>
    <definedName name="IQRB350" hidden="1">"$B$351"</definedName>
    <definedName name="IQRB351" hidden="1">"$B$352"</definedName>
    <definedName name="IQRB352" hidden="1">"$B$353"</definedName>
    <definedName name="IQRB353" hidden="1">"$B$354"</definedName>
    <definedName name="IQRB354" hidden="1">"$B$355"</definedName>
    <definedName name="IQRB358" hidden="1">"$B$359"</definedName>
    <definedName name="IQRB359" hidden="1">"$B$360"</definedName>
    <definedName name="IQRB36" hidden="1">"$B$37"</definedName>
    <definedName name="IQRB360" hidden="1">"$B$361"</definedName>
    <definedName name="IQRB361" hidden="1">"$B$362"</definedName>
    <definedName name="IQRB362" hidden="1">"$B$363"</definedName>
    <definedName name="IQRB363" hidden="1">"$B$364"</definedName>
    <definedName name="IQRB364" hidden="1">"$B$365"</definedName>
    <definedName name="IQRB365" hidden="1">"$B$366"</definedName>
    <definedName name="IQRB366" hidden="1">"$B$367"</definedName>
    <definedName name="IQRB367" hidden="1">"$B$368"</definedName>
    <definedName name="IQRB368" hidden="1">"$B$369"</definedName>
    <definedName name="IQRB369" hidden="1">"$B$370"</definedName>
    <definedName name="IQRB37" hidden="1">"$B$38"</definedName>
    <definedName name="IQRB370" hidden="1">"$B$371:$B$414"</definedName>
    <definedName name="IQRB371" hidden="1">"$B$372"</definedName>
    <definedName name="IQRB372" hidden="1">"$B$373"</definedName>
    <definedName name="IQRB373" hidden="1">"$B$374"</definedName>
    <definedName name="IQRB374" hidden="1">"$B$375"</definedName>
    <definedName name="IQRB375" hidden="1">"$B$376"</definedName>
    <definedName name="IQRB376" hidden="1">"$B$377"</definedName>
    <definedName name="IQRB377" hidden="1">"$B$378"</definedName>
    <definedName name="IQRB378" hidden="1">"$B$379"</definedName>
    <definedName name="IQRB379" hidden="1">"$B$380"</definedName>
    <definedName name="IQRB38" hidden="1">"$B$39"</definedName>
    <definedName name="IQRB380" hidden="1">"$B$381:$B$424"</definedName>
    <definedName name="IQRB381" hidden="1">"$B$382"</definedName>
    <definedName name="IQRB382" hidden="1">"$B$383"</definedName>
    <definedName name="IQRB383" hidden="1">"$B$384"</definedName>
    <definedName name="IQRB384" hidden="1">"$B$385"</definedName>
    <definedName name="IQRB385" hidden="1">"$B$386"</definedName>
    <definedName name="IQRB386" hidden="1">"$B$387"</definedName>
    <definedName name="IQRB387" hidden="1">"$B$388"</definedName>
    <definedName name="IQRB388" hidden="1">"$B$389"</definedName>
    <definedName name="IQRB389" hidden="1">"$B$390"</definedName>
    <definedName name="IQRB39" hidden="1">"$B$40"</definedName>
    <definedName name="IQRB390" hidden="1">"$B$391"</definedName>
    <definedName name="IQRB391" hidden="1">"$B$392:$B$402"</definedName>
    <definedName name="IQRB392" hidden="1">"$B$393"</definedName>
    <definedName name="IQRB393" hidden="1">"$B$394"</definedName>
    <definedName name="IQRB394" hidden="1">"$B$395"</definedName>
    <definedName name="IQRB395" hidden="1">"$B$396"</definedName>
    <definedName name="IQRB396" hidden="1">"$B$397"</definedName>
    <definedName name="IQRB397" hidden="1">"$B$398:$B$443"</definedName>
    <definedName name="IQRB398" hidden="1">"$B$399"</definedName>
    <definedName name="IQRB399" hidden="1">"$B$400"</definedName>
    <definedName name="IQRB4" hidden="1">"$B$5:$B$14"</definedName>
    <definedName name="IQRB40" hidden="1">"$B$41"</definedName>
    <definedName name="IQRB400" hidden="1">"$B$401"</definedName>
    <definedName name="IQRB401" hidden="1">"$B$402"</definedName>
    <definedName name="IQRB402" hidden="1">"$B$403"</definedName>
    <definedName name="IQRB403" hidden="1">"$B$404"</definedName>
    <definedName name="IQRB404" hidden="1">"$B$405"</definedName>
    <definedName name="IQRB405" hidden="1">"$B$406"</definedName>
    <definedName name="IQRB406" hidden="1">"$B$407"</definedName>
    <definedName name="IQRB407" hidden="1">"$B$408"</definedName>
    <definedName name="IQRB408" hidden="1">"$B$409"</definedName>
    <definedName name="IQRB409" hidden="1">"$B$410"</definedName>
    <definedName name="IQRB41" hidden="1">"$B$42"</definedName>
    <definedName name="IQRB410" hidden="1">"$B$411"</definedName>
    <definedName name="IQRB411" hidden="1">"$B$412"</definedName>
    <definedName name="IQRB412" hidden="1">"$B$413"</definedName>
    <definedName name="IQRB413" hidden="1">"$B$414"</definedName>
    <definedName name="IQRB414" hidden="1">"$B$415:$B$457"</definedName>
    <definedName name="IQRB415" hidden="1">"$B$416"</definedName>
    <definedName name="IQRB416" hidden="1">"$B$417"</definedName>
    <definedName name="IQRB417" hidden="1">"$B$418"</definedName>
    <definedName name="IQRB418" hidden="1">"$B$419"</definedName>
    <definedName name="IQRB419" hidden="1">"$B$420"</definedName>
    <definedName name="IQRB42" hidden="1">"$B$43"</definedName>
    <definedName name="IQRB420" hidden="1">"$B$421"</definedName>
    <definedName name="IQRB421" hidden="1">"$B$422"</definedName>
    <definedName name="IQRB422" hidden="1">"$B$423:$B$440"</definedName>
    <definedName name="IQRB423" hidden="1">"$B$424"</definedName>
    <definedName name="IQRB424" hidden="1">"$B$425"</definedName>
    <definedName name="IQRB425" hidden="1">"$B$426"</definedName>
    <definedName name="IQRB426" hidden="1">"$B$427"</definedName>
    <definedName name="IQRB427" hidden="1">"$B$428"</definedName>
    <definedName name="IQRB428" hidden="1">"$B$429"</definedName>
    <definedName name="IQRB429" hidden="1">"$B$430"</definedName>
    <definedName name="IQRB43" hidden="1">"$B$44:$B$71"</definedName>
    <definedName name="IQRB430" hidden="1">"$B$431"</definedName>
    <definedName name="IQRB431" hidden="1">"$B$432"</definedName>
    <definedName name="IQRB432" hidden="1">"$B$433:$B$450"</definedName>
    <definedName name="IQRB433" hidden="1">"$B$434"</definedName>
    <definedName name="IQRB434" hidden="1">"$B$435"</definedName>
    <definedName name="IQRB435" hidden="1">"$B$436"</definedName>
    <definedName name="IQRB436" hidden="1">"$B$437"</definedName>
    <definedName name="IQRB437" hidden="1">"$B$438"</definedName>
    <definedName name="IQRB438" hidden="1">"$B$439"</definedName>
    <definedName name="IQRB439" hidden="1">"$B$440"</definedName>
    <definedName name="IQRB44" hidden="1">"$B$45"</definedName>
    <definedName name="IQRB440" hidden="1">"$B$441"</definedName>
    <definedName name="IQRB441" hidden="1">"$B$442"</definedName>
    <definedName name="IQRB442" hidden="1">"$B$443"</definedName>
    <definedName name="IQRB443" hidden="1">"$B$444"</definedName>
    <definedName name="IQRB444" hidden="1">"$B$445"</definedName>
    <definedName name="IQRB445" hidden="1">"$B$446"</definedName>
    <definedName name="IQRB446" hidden="1">"$B$447"</definedName>
    <definedName name="IQRB447" hidden="1">"$B$448"</definedName>
    <definedName name="IQRB448" hidden="1">"$B$449"</definedName>
    <definedName name="IQRB449" hidden="1">"$B$450:$B$467"</definedName>
    <definedName name="IQRB45" hidden="1">"$B$46"</definedName>
    <definedName name="IQRB450" hidden="1">"$B$451"</definedName>
    <definedName name="IQRB451" hidden="1">"$B$452"</definedName>
    <definedName name="IQRB452" hidden="1">"$B$453"</definedName>
    <definedName name="IQRB453" hidden="1">"$B$454"</definedName>
    <definedName name="IQRB454" hidden="1">"$B$455"</definedName>
    <definedName name="IQRB455" hidden="1">"$B$456"</definedName>
    <definedName name="IQRB456" hidden="1">"$B$457"</definedName>
    <definedName name="IQRB457" hidden="1">"$B$458"</definedName>
    <definedName name="IQRB458" hidden="1">"$B$459"</definedName>
    <definedName name="IQRB459" hidden="1">"$B$460"</definedName>
    <definedName name="IQRB46" hidden="1">"$B$47"</definedName>
    <definedName name="IQRB460" hidden="1">"$B$461"</definedName>
    <definedName name="IQRB461" hidden="1">"$B$462"</definedName>
    <definedName name="IQRB462" hidden="1">"$B$463"</definedName>
    <definedName name="IQRB463" hidden="1">"$B$464"</definedName>
    <definedName name="IQRB464" hidden="1">"$B$465"</definedName>
    <definedName name="IQRB465" hidden="1">"$B$466"</definedName>
    <definedName name="IQRB466" hidden="1">"$B$467"</definedName>
    <definedName name="IQRB467" hidden="1">"$B$468"</definedName>
    <definedName name="IQRB468" hidden="1">"$B$469"</definedName>
    <definedName name="IQRB469" hidden="1">"$B$470"</definedName>
    <definedName name="IQRB47" hidden="1">"$B$48"</definedName>
    <definedName name="IQRB470" hidden="1">"$B$471:$B$516"</definedName>
    <definedName name="IQRB471" hidden="1">"$B$472"</definedName>
    <definedName name="IQRB472" hidden="1">"$B$473"</definedName>
    <definedName name="IQRB473" hidden="1">"$B$474"</definedName>
    <definedName name="IQRB474" hidden="1">"$B$475"</definedName>
    <definedName name="IQRB475" hidden="1">"$B$476"</definedName>
    <definedName name="IQRB476" hidden="1">"$B$477"</definedName>
    <definedName name="IQRB477" hidden="1">"$B$478"</definedName>
    <definedName name="IQRB478" hidden="1">"$B$479"</definedName>
    <definedName name="IQRB479" hidden="1">"$B$480"</definedName>
    <definedName name="IQRB48" hidden="1">"$B$49"</definedName>
    <definedName name="IQRB480" hidden="1">"$B$481"</definedName>
    <definedName name="IQRB481" hidden="1">"$B$482"</definedName>
    <definedName name="IQRB482" hidden="1">"$B$483"</definedName>
    <definedName name="IQRB483" hidden="1">"$B$484"</definedName>
    <definedName name="IQRB484" hidden="1">"$B$485"</definedName>
    <definedName name="IQRB485" hidden="1">"$B$486"</definedName>
    <definedName name="IQRB486" hidden="1">"$B$487"</definedName>
    <definedName name="IQRB487" hidden="1">"$B$488"</definedName>
    <definedName name="IQRB488" hidden="1">"$B$489"</definedName>
    <definedName name="IQRB489" hidden="1">"$B$490"</definedName>
    <definedName name="IQRB49" hidden="1">"$B$50"</definedName>
    <definedName name="IQRB490" hidden="1">"$B$491"</definedName>
    <definedName name="IQRB491" hidden="1">"$B$492"</definedName>
    <definedName name="IQRB492" hidden="1">"$B$493"</definedName>
    <definedName name="IQRB493" hidden="1">"$B$494"</definedName>
    <definedName name="IQRB494" hidden="1">"$B$495"</definedName>
    <definedName name="IQRB495" hidden="1">"$B$496"</definedName>
    <definedName name="IQRB496" hidden="1">"$B$497"</definedName>
    <definedName name="IQRB497" hidden="1">"$B$498"</definedName>
    <definedName name="IQRB498" hidden="1">"$B$499"</definedName>
    <definedName name="IQRB499" hidden="1">"$B$500"</definedName>
    <definedName name="IQRB5" hidden="1">"$B$6:$B$15"</definedName>
    <definedName name="IQRB50" hidden="1">"$B$51"</definedName>
    <definedName name="IQRB500" hidden="1">"$B$501"</definedName>
    <definedName name="IQRB501" hidden="1">"$B$502"</definedName>
    <definedName name="IQRB502" hidden="1">"$B$503"</definedName>
    <definedName name="IQRB503" hidden="1">"$B$504"</definedName>
    <definedName name="IQRB504" hidden="1">"$B$505"</definedName>
    <definedName name="IQRB505" hidden="1">"$B$506"</definedName>
    <definedName name="IQRB506" hidden="1">"$B$507"</definedName>
    <definedName name="IQRB507" hidden="1">"$B$508"</definedName>
    <definedName name="IQRB508" hidden="1">"$B$509"</definedName>
    <definedName name="IQRB509" hidden="1">"$B$510"</definedName>
    <definedName name="IQRB51" hidden="1">"$B$52:$B$79"</definedName>
    <definedName name="IQRB510" hidden="1">"$B$511"</definedName>
    <definedName name="IQRB511" hidden="1">"$B$512"</definedName>
    <definedName name="IQRB512" hidden="1">"$B$513"</definedName>
    <definedName name="IQRB513" hidden="1">"$B$514"</definedName>
    <definedName name="IQRB514" hidden="1">"$B$515"</definedName>
    <definedName name="IQRB515" hidden="1">"$B$516"</definedName>
    <definedName name="IQRB516" hidden="1">"$B$517"</definedName>
    <definedName name="IQRB517" hidden="1">"$B$518"</definedName>
    <definedName name="IQRB518" hidden="1">"$B$519"</definedName>
    <definedName name="IQRB519" hidden="1">"$B$520"</definedName>
    <definedName name="IQRB52" hidden="1">"$B$53"</definedName>
    <definedName name="IQRB520" hidden="1">"$B$521"</definedName>
    <definedName name="IQRB521" hidden="1">"$B$522"</definedName>
    <definedName name="IQRB522" hidden="1">"$B$523"</definedName>
    <definedName name="IQRB523" hidden="1">"$B$524"</definedName>
    <definedName name="IQRB524" hidden="1">"$B$525"</definedName>
    <definedName name="IQRB525" hidden="1">"$B$526"</definedName>
    <definedName name="IQRB526" hidden="1">"$B$527"</definedName>
    <definedName name="IQRB527" hidden="1">"$B$528"</definedName>
    <definedName name="IQRB528" hidden="1">"$B$529"</definedName>
    <definedName name="IQRB529" hidden="1">"$B$530:$B$547"</definedName>
    <definedName name="IQRB53" hidden="1">"$B$54"</definedName>
    <definedName name="IQRB530" hidden="1">"$B$531"</definedName>
    <definedName name="IQRB531" hidden="1">"$B$532"</definedName>
    <definedName name="IQRB532" hidden="1">"$B$533"</definedName>
    <definedName name="IQRB533" hidden="1">"$B$534"</definedName>
    <definedName name="IQRB534" hidden="1">"$B$535"</definedName>
    <definedName name="IQRB535" hidden="1">"$B$536"</definedName>
    <definedName name="IQRB536" hidden="1">"$B$537"</definedName>
    <definedName name="IQRB537" hidden="1">"$B$538"</definedName>
    <definedName name="IQRB538" hidden="1">"$B$539"</definedName>
    <definedName name="IQRB539" hidden="1">"$B$540"</definedName>
    <definedName name="IQRB54" hidden="1">"$B$55"</definedName>
    <definedName name="IQRB541" hidden="1">"$B$542"</definedName>
    <definedName name="IQRB542" hidden="1">"$B$543"</definedName>
    <definedName name="IQRB543" hidden="1">"$B$544"</definedName>
    <definedName name="IQRB544" hidden="1">"$B$545"</definedName>
    <definedName name="IQRB545" hidden="1">"$B$546"</definedName>
    <definedName name="IQRB546" hidden="1">"$B$547"</definedName>
    <definedName name="IQRB547" hidden="1">"$B$548"</definedName>
    <definedName name="IQRB548" hidden="1">"$B$549"</definedName>
    <definedName name="IQRB549" hidden="1">"$B$550"</definedName>
    <definedName name="IQRB55" hidden="1">"$B$56"</definedName>
    <definedName name="IQRB550" hidden="1">"$B$551"</definedName>
    <definedName name="IQRB551" hidden="1">"$B$552"</definedName>
    <definedName name="IQRB552" hidden="1">"$B$553"</definedName>
    <definedName name="IQRB553" hidden="1">"$B$554"</definedName>
    <definedName name="IQRB554" hidden="1">"$B$555"</definedName>
    <definedName name="IQRB555" hidden="1">"$B$556"</definedName>
    <definedName name="IQRB556" hidden="1">"$B$557"</definedName>
    <definedName name="IQRB557" hidden="1">"$B$558"</definedName>
    <definedName name="IQRB558" hidden="1">"$B$559"</definedName>
    <definedName name="IQRB559" hidden="1">"$B$560"</definedName>
    <definedName name="IQRB56" hidden="1">"$B$57"</definedName>
    <definedName name="IQRB560" hidden="1">"$B$561"</definedName>
    <definedName name="IQRB561" hidden="1">"$B$562"</definedName>
    <definedName name="IQRB562" hidden="1">"$B$563"</definedName>
    <definedName name="IQRB563" hidden="1">"$B$564"</definedName>
    <definedName name="IQRB564" hidden="1">"$B$565"</definedName>
    <definedName name="IQRB565" hidden="1">"$B$566"</definedName>
    <definedName name="IQRB566" hidden="1">"$B$567"</definedName>
    <definedName name="IQRB567" hidden="1">"$B$568"</definedName>
    <definedName name="IQRB568" hidden="1">"$B$569"</definedName>
    <definedName name="IQRB569" hidden="1">"$B$570"</definedName>
    <definedName name="IQRB57" hidden="1">"$B$58"</definedName>
    <definedName name="IQRB570" hidden="1">"$B$571"</definedName>
    <definedName name="IQRB571" hidden="1">"$B$572"</definedName>
    <definedName name="IQRB572" hidden="1">"$B$573"</definedName>
    <definedName name="IQRB573" hidden="1">"$B$574"</definedName>
    <definedName name="IQRB574" hidden="1">"$B$575"</definedName>
    <definedName name="IQRB575" hidden="1">"$B$576"</definedName>
    <definedName name="IQRB576" hidden="1">"$B$577"</definedName>
    <definedName name="IQRB577" hidden="1">"$B$578"</definedName>
    <definedName name="IQRB578" hidden="1">"$B$579"</definedName>
    <definedName name="IQRB579" hidden="1">"$B$580"</definedName>
    <definedName name="IQRB58" hidden="1">"$B$59"</definedName>
    <definedName name="IQRB580" hidden="1">"$B$581"</definedName>
    <definedName name="IQRB581" hidden="1">"$B$582"</definedName>
    <definedName name="IQRB582" hidden="1">"$B$583"</definedName>
    <definedName name="IQRB583" hidden="1">"$B$584"</definedName>
    <definedName name="IQRB584" hidden="1">"$B$585"</definedName>
    <definedName name="IQRB585" hidden="1">"$B$586"</definedName>
    <definedName name="IQRB586" hidden="1">"$B$587"</definedName>
    <definedName name="IQRB587" hidden="1">"$B$588"</definedName>
    <definedName name="IQRB588" hidden="1">"$B$589"</definedName>
    <definedName name="IQRB589" hidden="1">"$B$590"</definedName>
    <definedName name="IQRB59" hidden="1">"$B$60"</definedName>
    <definedName name="IQRB590" hidden="1">"$B$591"</definedName>
    <definedName name="IQRB591" hidden="1">"$B$592"</definedName>
    <definedName name="IQRB592" hidden="1">"$B$593"</definedName>
    <definedName name="IQRB593" hidden="1">"$B$594"</definedName>
    <definedName name="IQRB594" hidden="1">"$B$595"</definedName>
    <definedName name="IQRB595" hidden="1">"$B$596"</definedName>
    <definedName name="IQRB596" hidden="1">"$B$597"</definedName>
    <definedName name="IQRB597" hidden="1">"$B$598"</definedName>
    <definedName name="IQRB598" hidden="1">"$B$599"</definedName>
    <definedName name="IQRB599" hidden="1">"$B$600"</definedName>
    <definedName name="IQRB6" hidden="1">"$B$7"</definedName>
    <definedName name="IQRB60" hidden="1">"$B$61:$B$88"</definedName>
    <definedName name="IQRB600" hidden="1">"$B$601"</definedName>
    <definedName name="IQRB601" hidden="1">"$B$602"</definedName>
    <definedName name="IQRB602" hidden="1">"$B$603"</definedName>
    <definedName name="IQRB603" hidden="1">"$B$604"</definedName>
    <definedName name="IQRB604" hidden="1">"$B$605"</definedName>
    <definedName name="IQRB605" hidden="1">"$B$606"</definedName>
    <definedName name="IQRB606" hidden="1">"$B$607"</definedName>
    <definedName name="IQRB607" hidden="1">"$B$608"</definedName>
    <definedName name="IQRB608" hidden="1">"$B$609"</definedName>
    <definedName name="IQRB609" hidden="1">"$B$610"</definedName>
    <definedName name="IQRB61" hidden="1">"$B$62"</definedName>
    <definedName name="IQRB610" hidden="1">"$B$611"</definedName>
    <definedName name="IQRB611" hidden="1">"$B$612"</definedName>
    <definedName name="IQRB613" hidden="1">"$B$614"</definedName>
    <definedName name="IQRB614" hidden="1">"$B$615"</definedName>
    <definedName name="IQRB615" hidden="1">"$B$616"</definedName>
    <definedName name="IQRB616" hidden="1">"$B$617"</definedName>
    <definedName name="IQRB617" hidden="1">"$B$618"</definedName>
    <definedName name="IQRB618" hidden="1">"$B$619"</definedName>
    <definedName name="IQRB619" hidden="1">"$B$620"</definedName>
    <definedName name="IQRB62" hidden="1">"$B$63"</definedName>
    <definedName name="IQRB620" hidden="1">"$B$621"</definedName>
    <definedName name="IQRB621" hidden="1">"$B$622"</definedName>
    <definedName name="IQRB622" hidden="1">"$B$623"</definedName>
    <definedName name="IQRB623" hidden="1">"$B$624"</definedName>
    <definedName name="IQRB624" hidden="1">"$B$625"</definedName>
    <definedName name="IQRB625" hidden="1">"$B$626"</definedName>
    <definedName name="IQRB626" hidden="1">"$B$627"</definedName>
    <definedName name="IQRB627" hidden="1">"$B$628"</definedName>
    <definedName name="IQRB628" hidden="1">"$B$629"</definedName>
    <definedName name="IQRB629" hidden="1">"$B$630"</definedName>
    <definedName name="IQRB63" hidden="1">"$B$64"</definedName>
    <definedName name="IQRB630" hidden="1">"$B$631"</definedName>
    <definedName name="IQRB631" hidden="1">"$B$632"</definedName>
    <definedName name="IQRB632" hidden="1">"$B$633"</definedName>
    <definedName name="IQRB633" hidden="1">"$B$634"</definedName>
    <definedName name="IQRB634" hidden="1">"$B$635"</definedName>
    <definedName name="IQRB635" hidden="1">"$B$636"</definedName>
    <definedName name="IQRB636" hidden="1">"$B$637"</definedName>
    <definedName name="IQRB637" hidden="1">"$B$638"</definedName>
    <definedName name="IQRB638" hidden="1">"$B$639"</definedName>
    <definedName name="IQRB639" hidden="1">"$B$640"</definedName>
    <definedName name="IQRB64" hidden="1">"$B$65"</definedName>
    <definedName name="IQRB640" hidden="1">"$B$641"</definedName>
    <definedName name="IQRB641" hidden="1">"$B$642"</definedName>
    <definedName name="IQRB642" hidden="1">"$B$643"</definedName>
    <definedName name="IQRB643" hidden="1">"$B$644"</definedName>
    <definedName name="IQRB65" hidden="1">"$B$66"</definedName>
    <definedName name="IQRB66" hidden="1">"$B$67"</definedName>
    <definedName name="IQRB67" hidden="1">"$B$68"</definedName>
    <definedName name="IQRB68" hidden="1">"$B$69:$B$99"</definedName>
    <definedName name="IQRB69" hidden="1">"$B$70"</definedName>
    <definedName name="IQRB7" hidden="1">"$B$8"</definedName>
    <definedName name="IQRB70" hidden="1">"$B$71"</definedName>
    <definedName name="IQRB71" hidden="1">"$B$72"</definedName>
    <definedName name="IQRB72" hidden="1">"$B$73"</definedName>
    <definedName name="IQRB73" hidden="1">"$B$74"</definedName>
    <definedName name="IQRB74" hidden="1">"$B$75"</definedName>
    <definedName name="IQRB75" hidden="1">"$B$76"</definedName>
    <definedName name="IQRB76" hidden="1">"$B$77"</definedName>
    <definedName name="IQRB77" hidden="1">"$B$78"</definedName>
    <definedName name="IQRB78" hidden="1">"$B$79"</definedName>
    <definedName name="IQRB79" hidden="1">"$B$80:$B$100"</definedName>
    <definedName name="IQRB8" hidden="1">"$B$9:$B$35"</definedName>
    <definedName name="IQRB80" hidden="1">"$B$81"</definedName>
    <definedName name="IQRB81" hidden="1">"$B$82"</definedName>
    <definedName name="IQRB82" hidden="1">"$B$83"</definedName>
    <definedName name="IQRB83" hidden="1">"$B$84"</definedName>
    <definedName name="IQRB84" hidden="1">"$B$85"</definedName>
    <definedName name="IQRB85" hidden="1">"$B$86"</definedName>
    <definedName name="IQRB86" hidden="1">"$B$87"</definedName>
    <definedName name="IQRB87" hidden="1">"$B$88"</definedName>
    <definedName name="IQRB88" hidden="1">"$B$89"</definedName>
    <definedName name="IQRB89" hidden="1">"$B$90"</definedName>
    <definedName name="IQRB9" hidden="1">"$B$10:$B$35"</definedName>
    <definedName name="IQRB90" hidden="1">"$B$91"</definedName>
    <definedName name="IQRB91" hidden="1">"$B$92"</definedName>
    <definedName name="IQRB92" hidden="1">"$B$93"</definedName>
    <definedName name="IQRB93" hidden="1">"$B$94:$B$114"</definedName>
    <definedName name="IQRB94" hidden="1">"$B$95"</definedName>
    <definedName name="IQRB95" hidden="1">"$B$96"</definedName>
    <definedName name="IQRB96" hidden="1">"$B$97:$B$117"</definedName>
    <definedName name="IQRB97" hidden="1">"$B$98"</definedName>
    <definedName name="IQRB98" hidden="1">"$B$99"</definedName>
    <definedName name="IQRB99" hidden="1">"$B$100"</definedName>
    <definedName name="IQRBA112" hidden="1">"$BA$113"</definedName>
    <definedName name="IQRBA113" hidden="1">"$BA$114"</definedName>
    <definedName name="IQRBA135" hidden="1">"$BA$136"</definedName>
    <definedName name="IQRBA138" hidden="1">"$BA$139"</definedName>
    <definedName name="IQRBA161" hidden="1">"$BA$162"</definedName>
    <definedName name="IQRBA184" hidden="1">"$BA$185:$BA$686"</definedName>
    <definedName name="IQRBA207" hidden="1">"$BA$208:$BA$709"</definedName>
    <definedName name="IQRBA209" hidden="1">"$BA$210:$BA$711"</definedName>
    <definedName name="IQRBA232" hidden="1">"$BA$233"</definedName>
    <definedName name="IQRBA233" hidden="1">"$BA$234"</definedName>
    <definedName name="IQRBA234" hidden="1">"$BA$235"</definedName>
    <definedName name="IQRBA235" hidden="1">"$BA$236"</definedName>
    <definedName name="IQRBA236" hidden="1">"$BA$237"</definedName>
    <definedName name="IQRBA237" hidden="1">"$BA$238:$BA$739"</definedName>
    <definedName name="IQRBA239" hidden="1">"$BA$240:$BA$741"</definedName>
    <definedName name="IQRBA240" hidden="1">"$BA$241:$BA$742"</definedName>
    <definedName name="IQRBA241" hidden="1">"$BA$242:$BA$743"</definedName>
    <definedName name="IQRBA242" hidden="1">"$BA$243:$BA$744"</definedName>
    <definedName name="IQRBA4" hidden="1">"$BA$5:$BA$9"</definedName>
    <definedName name="IQRBA5" hidden="1">"$BA$6:$BA$10"</definedName>
    <definedName name="IQRBA7" hidden="1">"$BA$8"</definedName>
    <definedName name="IQRBB112" hidden="1">"$BB$113"</definedName>
    <definedName name="IQRBB113" hidden="1">"$BB$114"</definedName>
    <definedName name="IQRBB135" hidden="1">"$BB$136"</definedName>
    <definedName name="IQRBB138" hidden="1">"$BB$139"</definedName>
    <definedName name="IQRBB161" hidden="1">"$BB$162"</definedName>
    <definedName name="IQRBB17" hidden="1">"$BB$18:$BB$1299"</definedName>
    <definedName name="IQRBB184" hidden="1">"$BB$185"</definedName>
    <definedName name="IQRBB232" hidden="1">"$BB$233"</definedName>
    <definedName name="IQRBB233" hidden="1">"$BB$234"</definedName>
    <definedName name="IQRBB234" hidden="1">"$BB$235"</definedName>
    <definedName name="IQRBB235" hidden="1">"$BB$236"</definedName>
    <definedName name="IQRBB236" hidden="1">"$BB$237"</definedName>
    <definedName name="IQRBB237" hidden="1">"$BB$238:$BB$739"</definedName>
    <definedName name="IQRBB4" hidden="1">"$BB$5:$BB$9"</definedName>
    <definedName name="IQRBB40" hidden="1">"$BB$41:$BB$45"</definedName>
    <definedName name="IQRBB5" hidden="1">"$BB$6:$BB$10"</definedName>
    <definedName name="IQRBB7" hidden="1">"$BB$8:$BB$247"</definedName>
    <definedName name="IQRBC158" hidden="1">"$BC$159:$BC$257"</definedName>
    <definedName name="IQRBC184" hidden="1">"$BC$185"</definedName>
    <definedName name="IQRBC207" hidden="1">"$BC$208"</definedName>
    <definedName name="IQRBC209" hidden="1">"$BC$210"</definedName>
    <definedName name="IQRBC232" hidden="1">"$BC$233"</definedName>
    <definedName name="IQRBC237" hidden="1">"$BC$238:$BC$739"</definedName>
    <definedName name="IQRBC239" hidden="1">"$BC$240:$BC$741"</definedName>
    <definedName name="IQRBC240" hidden="1">"$BC$241:$BC$742"</definedName>
    <definedName name="IQRBC241" hidden="1">"$BC$242:$BC$743"</definedName>
    <definedName name="IQRBC242" hidden="1">"$BC$243:$BC$744"</definedName>
    <definedName name="IQRBC7" hidden="1">"$BC$8"</definedName>
    <definedName name="IQRBD112" hidden="1">"$BD$113"</definedName>
    <definedName name="IQRBD113" hidden="1">"$BD$114"</definedName>
    <definedName name="IQRBD135" hidden="1">"$BD$136"</definedName>
    <definedName name="IQRBD138" hidden="1">"$BD$139"</definedName>
    <definedName name="IQRBD161" hidden="1">"$BD$162"</definedName>
    <definedName name="IQRBD184" hidden="1">"$BD$185"</definedName>
    <definedName name="IQRBD207" hidden="1">"$BD$208"</definedName>
    <definedName name="IQRBD209" hidden="1">"$BD$210"</definedName>
    <definedName name="IQRBD232" hidden="1">"$BD$233"</definedName>
    <definedName name="IQRBD233" hidden="1">"$BD$234"</definedName>
    <definedName name="IQRBD234" hidden="1">"$BD$235"</definedName>
    <definedName name="IQRBD235" hidden="1">"$BD$236"</definedName>
    <definedName name="IQRBD236" hidden="1">"$BD$237"</definedName>
    <definedName name="IQRBD237" hidden="1">"$BD$238:$BD$739"</definedName>
    <definedName name="IQRBD239" hidden="1">"$BD$240:$BD$741"</definedName>
    <definedName name="IQRBD240" hidden="1">"$BD$241:$BD$742"</definedName>
    <definedName name="IQRBD241" hidden="1">"$BD$242:$BD$743"</definedName>
    <definedName name="IQRBD242" hidden="1">"$BD$243:$BD$747"</definedName>
    <definedName name="IQRBD244" hidden="1">"$BD$245:$BD$749"</definedName>
    <definedName name="IQRBE112" hidden="1">"$BE$113"</definedName>
    <definedName name="IQRBE113" hidden="1">"$BE$114"</definedName>
    <definedName name="IQRBE135" hidden="1">"$BE$136"</definedName>
    <definedName name="IQRBE138" hidden="1">"$BE$139"</definedName>
    <definedName name="IQRBE161" hidden="1">"$BE$162"</definedName>
    <definedName name="IQRBE184" hidden="1">"$BE$185"</definedName>
    <definedName name="IQRBE232" hidden="1">"$BE$233"</definedName>
    <definedName name="IQRBE233" hidden="1">"$BE$234"</definedName>
    <definedName name="IQRBE234" hidden="1">"$BE$235"</definedName>
    <definedName name="IQRBE235" hidden="1">"$BE$236"</definedName>
    <definedName name="IQRBE236" hidden="1">"$BE$237"</definedName>
    <definedName name="IQRBE237" hidden="1">"$BE$238"</definedName>
    <definedName name="IQRBE242" hidden="1">"$BE$243:$BE$747"</definedName>
    <definedName name="IQRBE244" hidden="1">"$BE$245:$BE$749"</definedName>
    <definedName name="IQRBE296" hidden="1">"$BE$297:$BE$801"</definedName>
    <definedName name="IQRBE297" hidden="1">"$BE$298:$BE$788"</definedName>
    <definedName name="IQRBE298" hidden="1">"$BE$299:$BE$789"</definedName>
    <definedName name="IQRBE299" hidden="1">"$BE$300:$BE$790"</definedName>
    <definedName name="IQRBE300" hidden="1">"$BE$301:$BE$791"</definedName>
    <definedName name="IQRBE301" hidden="1">"$BE$302:$BE$792"</definedName>
    <definedName name="IQRBE302" hidden="1">"$BE$303:$BE$793"</definedName>
    <definedName name="IQRBE303" hidden="1">"$BE$304:$BE$794"</definedName>
    <definedName name="IQRBE304" hidden="1">"$BE$305:$BE$808"</definedName>
    <definedName name="IQRBE4" hidden="1">"$BE$5:$BE$9"</definedName>
    <definedName name="IQRBE5" hidden="1">"$BE$6:$BE$10"</definedName>
    <definedName name="IQRBE6" hidden="1">"$BE$7:$BE$11"</definedName>
    <definedName name="IQRBE7" hidden="1">"$BE$8:$BE$247"</definedName>
    <definedName name="IQRBE9" hidden="1">"$BE$10:$BE$763"</definedName>
    <definedName name="IQRBetaDATASHEETB17" hidden="1">#REF!</definedName>
    <definedName name="IQRBF184" hidden="1">"$BF$185"</definedName>
    <definedName name="IQRBF207" hidden="1">"$BF$208"</definedName>
    <definedName name="IQRBF209" hidden="1">"$BF$210"</definedName>
    <definedName name="IQRBF232" hidden="1">"$BF$233"</definedName>
    <definedName name="IQRBF237" hidden="1">"$BF$238:$BF$737"</definedName>
    <definedName name="IQRBF239" hidden="1">"$BF$240:$BF$739"</definedName>
    <definedName name="IQRBF240" hidden="1">"$BF$241:$BF$740"</definedName>
    <definedName name="IQRBF241" hidden="1">"$BF$242:$BF$741"</definedName>
    <definedName name="IQRBF242" hidden="1">"$BF$243:$BF$742"</definedName>
    <definedName name="IQRBF244" hidden="1">"$BF$245:$BF$749"</definedName>
    <definedName name="IQRBF296" hidden="1">"$BF$297:$BF$801"</definedName>
    <definedName name="IQRBF297" hidden="1">"$BF$298:$BF$788"</definedName>
    <definedName name="IQRBF298" hidden="1">"$BF$299:$BF$789"</definedName>
    <definedName name="IQRBF299" hidden="1">"$BF$300:$BF$790"</definedName>
    <definedName name="IQRBF300" hidden="1">"$BF$301:$BF$791"</definedName>
    <definedName name="IQRBF301" hidden="1">"$BF$302:$BF$792"</definedName>
    <definedName name="IQRBF302" hidden="1">"$BF$303:$BF$793"</definedName>
    <definedName name="IQRBF303" hidden="1">"$BF$304:$BF$794"</definedName>
    <definedName name="IQRBF304" hidden="1">"$BF$305:$BF$808"</definedName>
    <definedName name="IQRBF49" hidden="1">"$BF$50:$BF$302"</definedName>
    <definedName name="IQRBG112" hidden="1">"$BG$113"</definedName>
    <definedName name="IQRBG113" hidden="1">"$BG$114"</definedName>
    <definedName name="IQRBG135" hidden="1">"$BG$136"</definedName>
    <definedName name="IQRBG138" hidden="1">"$BG$139"</definedName>
    <definedName name="IQRBG161" hidden="1">"$BG$162"</definedName>
    <definedName name="IQRBG184" hidden="1">"$BG$185"</definedName>
    <definedName name="IQRBG207" hidden="1">"$BG$208"</definedName>
    <definedName name="IQRBG209" hidden="1">"$BG$210"</definedName>
    <definedName name="IQRBG232" hidden="1">"$BG$233"</definedName>
    <definedName name="IQRBG233" hidden="1">"$BG$234"</definedName>
    <definedName name="IQRBG234" hidden="1">"$BG$235"</definedName>
    <definedName name="IQRBG235" hidden="1">"$BG$236"</definedName>
    <definedName name="IQRBG236" hidden="1">"$BG$237"</definedName>
    <definedName name="IQRBG237" hidden="1">"$BG$238:$BG$737"</definedName>
    <definedName name="IQRBG239" hidden="1">"$BG$240:$BG$739"</definedName>
    <definedName name="IQRBG240" hidden="1">"$BG$241:$BG$740"</definedName>
    <definedName name="IQRBG241" hidden="1">"$BG$242:$BG$741"</definedName>
    <definedName name="IQRBG242" hidden="1">"$BG$243:$BG$744"</definedName>
    <definedName name="IQRBG244" hidden="1">"$BG$245:$BG$746"</definedName>
    <definedName name="IQRBH112" hidden="1">"$BH$113"</definedName>
    <definedName name="IQRBH113" hidden="1">"$BH$114"</definedName>
    <definedName name="IQRBH135" hidden="1">"$BH$136"</definedName>
    <definedName name="IQRBH138" hidden="1">"$BH$139"</definedName>
    <definedName name="IQRBH161" hidden="1">"$BH$162"</definedName>
    <definedName name="IQRBH184" hidden="1">"$BH$185"</definedName>
    <definedName name="IQRBH232" hidden="1">"$BH$233"</definedName>
    <definedName name="IQRBH233" hidden="1">"$BH$234"</definedName>
    <definedName name="IQRBH234" hidden="1">"$BH$235"</definedName>
    <definedName name="IQRBH235" hidden="1">"$BH$236"</definedName>
    <definedName name="IQRBH236" hidden="1">"$BH$237"</definedName>
    <definedName name="IQRBH237" hidden="1">"$BH$238"</definedName>
    <definedName name="IQRBH242" hidden="1">"$BH$243:$BH$744"</definedName>
    <definedName name="IQRBH244" hidden="1">"$BH$245:$BH$746"</definedName>
    <definedName name="IQRBH296" hidden="1">"$BH$297:$BH$798"</definedName>
    <definedName name="IQRBH297" hidden="1">"$BH$298"</definedName>
    <definedName name="IQRBH298" hidden="1">"$BH$299"</definedName>
    <definedName name="IQRBH299" hidden="1">"$BH$300"</definedName>
    <definedName name="IQRBH300" hidden="1">"$BH$301"</definedName>
    <definedName name="IQRBH301" hidden="1">"$BH$302"</definedName>
    <definedName name="IQRBH302" hidden="1">"$BH$303"</definedName>
    <definedName name="IQRBH303" hidden="1">"$BH$304"</definedName>
    <definedName name="IQRBH304" hidden="1">"$BH$305:$BH$795"</definedName>
    <definedName name="IQRBI184" hidden="1">"$BI$185"</definedName>
    <definedName name="IQRBI207" hidden="1">"$BI$208"</definedName>
    <definedName name="IQRBI209" hidden="1">"$BI$210"</definedName>
    <definedName name="IQRBI232" hidden="1">"$BI$233"</definedName>
    <definedName name="IQRBI237" hidden="1">"$BI$238"</definedName>
    <definedName name="IQRBI239" hidden="1">"$BI$240"</definedName>
    <definedName name="IQRBI240" hidden="1">"$BI$241"</definedName>
    <definedName name="IQRBI241" hidden="1">"$BI$242"</definedName>
    <definedName name="IQRBI242" hidden="1">"$BI$243"</definedName>
    <definedName name="IQRBI244" hidden="1">"$BI$245:$BI$746"</definedName>
    <definedName name="IQRBI270" hidden="1">"$BI$271:$BI$775"</definedName>
    <definedName name="IQRBI273" hidden="1">"$BI$274:$BI$778"</definedName>
    <definedName name="IQRBI277" hidden="1">"$BI$278:$BI$782"</definedName>
    <definedName name="IQRBI284" hidden="1">"$BI$285:$BI$789"</definedName>
    <definedName name="IQRBI296" hidden="1">"$BI$297:$BI$798"</definedName>
    <definedName name="IQRBI297" hidden="1">"$BI$298"</definedName>
    <definedName name="IQRBI298" hidden="1">"$BI$299"</definedName>
    <definedName name="IQRBI299" hidden="1">"$BI$300"</definedName>
    <definedName name="IQRBI300" hidden="1">"$BI$301"</definedName>
    <definedName name="IQRBI301" hidden="1">"$BI$302"</definedName>
    <definedName name="IQRBI302" hidden="1">"$BI$303"</definedName>
    <definedName name="IQRBI303" hidden="1">"$BI$304"</definedName>
    <definedName name="IQRBI304" hidden="1">"$BI$305:$BI$795"</definedName>
    <definedName name="IQRBI308" hidden="1">"$BI$309:$BI$813"</definedName>
    <definedName name="IQRBI310" hidden="1">"$BI$311:$BI$815"</definedName>
    <definedName name="IQRBJ112" hidden="1">"$BJ$113"</definedName>
    <definedName name="IQRBJ113" hidden="1">"$BJ$114"</definedName>
    <definedName name="IQRBJ135" hidden="1">"$BJ$136"</definedName>
    <definedName name="IQRBJ138" hidden="1">"$BJ$139"</definedName>
    <definedName name="IQRBJ161" hidden="1">"$BJ$162"</definedName>
    <definedName name="IQRBJ184" hidden="1">"$BJ$185"</definedName>
    <definedName name="IQRBJ207" hidden="1">"$BJ$208"</definedName>
    <definedName name="IQRBJ209" hidden="1">"$BJ$210"</definedName>
    <definedName name="IQRBJ232" hidden="1">"$BJ$233"</definedName>
    <definedName name="IQRBJ233" hidden="1">"$BJ$234"</definedName>
    <definedName name="IQRBJ234" hidden="1">"$BJ$235"</definedName>
    <definedName name="IQRBJ235" hidden="1">"$BJ$236"</definedName>
    <definedName name="IQRBJ236" hidden="1">"$BJ$237"</definedName>
    <definedName name="IQRBJ237" hidden="1">"$BJ$238"</definedName>
    <definedName name="IQRBJ239" hidden="1">"$BJ$240"</definedName>
    <definedName name="IQRBJ240" hidden="1">"$BJ$241"</definedName>
    <definedName name="IQRBJ241" hidden="1">"$BJ$242"</definedName>
    <definedName name="IQRBJ242" hidden="1">"$BJ$243:$BJ$744"</definedName>
    <definedName name="IQRBJ244" hidden="1">"$BJ$245:$BJ$746"</definedName>
    <definedName name="IQRBJ270" hidden="1">"$BJ$271:$BJ$775"</definedName>
    <definedName name="IQRBJ273" hidden="1">"$BJ$274:$BJ$778"</definedName>
    <definedName name="IQRBJ277" hidden="1">"$BJ$278:$BJ$782"</definedName>
    <definedName name="IQRBJ284" hidden="1">"$BJ$285:$BJ$789"</definedName>
    <definedName name="IQRBJ296" hidden="1">"$BJ$297:$BJ$801"</definedName>
    <definedName name="IQRBJ308" hidden="1">"$BJ$309:$BJ$813"</definedName>
    <definedName name="IQRBJ310" hidden="1">"$BJ$311:$BJ$815"</definedName>
    <definedName name="IQRBK112" hidden="1">"$BK$113"</definedName>
    <definedName name="IQRBK113" hidden="1">"$BK$114"</definedName>
    <definedName name="IQRBK135" hidden="1">"$BK$136"</definedName>
    <definedName name="IQRBK138" hidden="1">"$BK$139"</definedName>
    <definedName name="IQRBK161" hidden="1">"$BK$162"</definedName>
    <definedName name="IQRBK184" hidden="1">"$BK$185"</definedName>
    <definedName name="IQRBK232" hidden="1">"$BK$233"</definedName>
    <definedName name="IQRBK233" hidden="1">"$BK$234"</definedName>
    <definedName name="IQRBK234" hidden="1">"$BK$235"</definedName>
    <definedName name="IQRBK235" hidden="1">"$BK$236"</definedName>
    <definedName name="IQRBK236" hidden="1">"$BK$237"</definedName>
    <definedName name="IQRBK237" hidden="1">"$BK$238"</definedName>
    <definedName name="IQRBK242" hidden="1">"$BK$243:$BK$744"</definedName>
    <definedName name="IQRBK244" hidden="1">"$BK$245:$BK$746"</definedName>
    <definedName name="IQRBK296" hidden="1">"$BK$297:$BK$798"</definedName>
    <definedName name="IQRBK297" hidden="1">"$BK$298"</definedName>
    <definedName name="IQRBK298" hidden="1">"$BK$299"</definedName>
    <definedName name="IQRBK299" hidden="1">"$BK$300"</definedName>
    <definedName name="IQRBK300" hidden="1">"$BK$301"</definedName>
    <definedName name="IQRBK301" hidden="1">"$BK$302"</definedName>
    <definedName name="IQRBK302" hidden="1">"$BK$303"</definedName>
    <definedName name="IQRBK303" hidden="1">"$BK$304"</definedName>
    <definedName name="IQRBK304" hidden="1">"$BK$305:$BK$810"</definedName>
    <definedName name="IQRBL184" hidden="1">"$BL$185"</definedName>
    <definedName name="IQRBL207" hidden="1">"$BL$208"</definedName>
    <definedName name="IQRBL209" hidden="1">"$BL$210"</definedName>
    <definedName name="IQRBL232" hidden="1">"$BL$233"</definedName>
    <definedName name="IQRBL237" hidden="1">"$BL$238"</definedName>
    <definedName name="IQRBL239" hidden="1">"$BL$240"</definedName>
    <definedName name="IQRBL240" hidden="1">"$BL$241"</definedName>
    <definedName name="IQRBL241" hidden="1">"$BL$242"</definedName>
    <definedName name="IQRBL242" hidden="1">"$BL$243"</definedName>
    <definedName name="IQRBL244" hidden="1">"$BL$245:$BL$746"</definedName>
    <definedName name="IQRBL270" hidden="1">"$BL$271:$BL$772"</definedName>
    <definedName name="IQRBL273" hidden="1">"$BL$274:$BL$775"</definedName>
    <definedName name="IQRBL277" hidden="1">"$BL$278:$BL$779"</definedName>
    <definedName name="IQRBL284" hidden="1">"$BL$285:$BL$786"</definedName>
    <definedName name="IQRBL296" hidden="1">"$BL$297:$BL$798"</definedName>
    <definedName name="IQRBL297" hidden="1">"$BL$298"</definedName>
    <definedName name="IQRBL298" hidden="1">"$BL$299"</definedName>
    <definedName name="IQRBL299" hidden="1">"$BL$300"</definedName>
    <definedName name="IQRBL300" hidden="1">"$BL$301"</definedName>
    <definedName name="IQRBL301" hidden="1">"$BL$302"</definedName>
    <definedName name="IQRBL302" hidden="1">"$BL$303"</definedName>
    <definedName name="IQRBL303" hidden="1">"$BL$304"</definedName>
    <definedName name="IQRBL304" hidden="1">"$BL$305:$BL$810"</definedName>
    <definedName name="IQRBL308" hidden="1">"$BL$309:$BL$810"</definedName>
    <definedName name="IQRBL310" hidden="1">"$BL$311:$BL$812"</definedName>
    <definedName name="IQRBM112" hidden="1">"$BM$113"</definedName>
    <definedName name="IQRBM113" hidden="1">"$BM$114"</definedName>
    <definedName name="IQRBM135" hidden="1">"$BM$136"</definedName>
    <definedName name="IQRBM138" hidden="1">"$BM$139"</definedName>
    <definedName name="IQRBM161" hidden="1">"$BM$162"</definedName>
    <definedName name="IQRBM184" hidden="1">"$BM$185"</definedName>
    <definedName name="IQRBM207" hidden="1">"$BM$208"</definedName>
    <definedName name="IQRBM209" hidden="1">"$BM$210"</definedName>
    <definedName name="IQRBM232" hidden="1">"$BM$233"</definedName>
    <definedName name="IQRBM233" hidden="1">"$BM$234"</definedName>
    <definedName name="IQRBM234" hidden="1">"$BM$235"</definedName>
    <definedName name="IQRBM235" hidden="1">"$BM$236"</definedName>
    <definedName name="IQRBM236" hidden="1">"$BM$237"</definedName>
    <definedName name="IQRBM237" hidden="1">"$BM$238"</definedName>
    <definedName name="IQRBM239" hidden="1">"$BM$240"</definedName>
    <definedName name="IQRBM240" hidden="1">"$BM$241"</definedName>
    <definedName name="IQRBM241" hidden="1">"$BM$242"</definedName>
    <definedName name="IQRBM242" hidden="1">"$BM$243:$BM$742"</definedName>
    <definedName name="IQRBM244" hidden="1">"$BM$245:$BM$744"</definedName>
    <definedName name="IQRBM270" hidden="1">"$BM$271:$BM$772"</definedName>
    <definedName name="IQRBM273" hidden="1">"$BM$274:$BM$775"</definedName>
    <definedName name="IQRBM277" hidden="1">"$BM$278:$BM$779"</definedName>
    <definedName name="IQRBM284" hidden="1">"$BM$285:$BM$786"</definedName>
    <definedName name="IQRBM296" hidden="1">"$BM$297:$BM$798"</definedName>
    <definedName name="IQRBM308" hidden="1">"$BM$309:$BM$810"</definedName>
    <definedName name="IQRBM310" hidden="1">"$BM$311:$BM$812"</definedName>
    <definedName name="IQRBMYH20" hidden="1">#REF!</definedName>
    <definedName name="IQRBN112" hidden="1">"$BN$113"</definedName>
    <definedName name="IQRBN113" hidden="1">"$BN$114"</definedName>
    <definedName name="IQRBN135" hidden="1">"$BN$136"</definedName>
    <definedName name="IQRBN138" hidden="1">"$BN$139"</definedName>
    <definedName name="IQRBN161" hidden="1">"$BN$162"</definedName>
    <definedName name="IQRBN184" hidden="1">"$BN$185"</definedName>
    <definedName name="IQRBN232" hidden="1">"$BN$233"</definedName>
    <definedName name="IQRBN233" hidden="1">"$BN$234"</definedName>
    <definedName name="IQRBN234" hidden="1">"$BN$235"</definedName>
    <definedName name="IQRBN235" hidden="1">"$BN$236"</definedName>
    <definedName name="IQRBN236" hidden="1">"$BN$237"</definedName>
    <definedName name="IQRBN237" hidden="1">"$BN$238"</definedName>
    <definedName name="IQRBN242" hidden="1">"$BN$243:$BN$742"</definedName>
    <definedName name="IQRBN244" hidden="1">"$BN$245:$BN$749"</definedName>
    <definedName name="IQRBN270" hidden="1">"$BN$271:$BN$775"</definedName>
    <definedName name="IQRBN296" hidden="1">"$BN$297"</definedName>
    <definedName name="IQRBN297" hidden="1">"$BN$298"</definedName>
    <definedName name="IQRBN298" hidden="1">"$BN$299"</definedName>
    <definedName name="IQRBN299" hidden="1">"$BN$300"</definedName>
    <definedName name="IQRBN300" hidden="1">"$BN$301"</definedName>
    <definedName name="IQRBN301" hidden="1">"$BN$302"</definedName>
    <definedName name="IQRBN302" hidden="1">"$BN$303"</definedName>
    <definedName name="IQRBN303" hidden="1">"$BN$304"</definedName>
    <definedName name="IQRBN304" hidden="1">"$BN$305"</definedName>
    <definedName name="IQRBO184" hidden="1">"$BO$185"</definedName>
    <definedName name="IQRBO207" hidden="1">"$BO$208"</definedName>
    <definedName name="IQRBO209" hidden="1">"$BO$210"</definedName>
    <definedName name="IQRBO232" hidden="1">"$BO$233"</definedName>
    <definedName name="IQRBO237" hidden="1">"$BO$238"</definedName>
    <definedName name="IQRBO239" hidden="1">"$BO$240"</definedName>
    <definedName name="IQRBO240" hidden="1">"$BO$241"</definedName>
    <definedName name="IQRBO241" hidden="1">"$BO$242"</definedName>
    <definedName name="IQRBO242" hidden="1">"$BO$243"</definedName>
    <definedName name="IQRBO244" hidden="1">"$BO$245:$BO$749"</definedName>
    <definedName name="IQRBO270" hidden="1">"$BO$271:$BO$772"</definedName>
    <definedName name="IQRBO273" hidden="1">"$BO$274:$BO$775"</definedName>
    <definedName name="IQRBO277" hidden="1">"$BO$278:$BO$779"</definedName>
    <definedName name="IQRBO284" hidden="1">"$BO$285:$BO$786"</definedName>
    <definedName name="IQRBO296" hidden="1">"$BO$297"</definedName>
    <definedName name="IQRBO297" hidden="1">"$BO$298"</definedName>
    <definedName name="IQRBO298" hidden="1">"$BO$299"</definedName>
    <definedName name="IQRBO299" hidden="1">"$BO$300"</definedName>
    <definedName name="IQRBO300" hidden="1">"$BO$301"</definedName>
    <definedName name="IQRBO301" hidden="1">"$BO$302"</definedName>
    <definedName name="IQRBO302" hidden="1">"$BO$303"</definedName>
    <definedName name="IQRBO303" hidden="1">"$BO$304"</definedName>
    <definedName name="IQRBO304" hidden="1">"$BO$305"</definedName>
    <definedName name="IQRBO308" hidden="1">"$BO$309:$BO$810"</definedName>
    <definedName name="IQRBO310" hidden="1">"$BO$311:$BO$812"</definedName>
    <definedName name="IQRBP112" hidden="1">"$BP$113"</definedName>
    <definedName name="IQRBP113" hidden="1">"$BP$114"</definedName>
    <definedName name="IQRBP135" hidden="1">"$BP$136"</definedName>
    <definedName name="IQRBP138" hidden="1">"$BP$139"</definedName>
    <definedName name="IQRBP161" hidden="1">"$BP$162"</definedName>
    <definedName name="IQRBP184" hidden="1">"$BP$185"</definedName>
    <definedName name="IQRBP207" hidden="1">"$BP$208"</definedName>
    <definedName name="IQRBP209" hidden="1">"$BP$210"</definedName>
    <definedName name="IQRBP232" hidden="1">"$BP$233"</definedName>
    <definedName name="IQRBP233" hidden="1">"$BP$234"</definedName>
    <definedName name="IQRBP234" hidden="1">"$BP$235"</definedName>
    <definedName name="IQRBP235" hidden="1">"$BP$236"</definedName>
    <definedName name="IQRBP236" hidden="1">"$BP$237"</definedName>
    <definedName name="IQRBP237" hidden="1">"$BP$238"</definedName>
    <definedName name="IQRBP239" hidden="1">"$BP$240"</definedName>
    <definedName name="IQRBP240" hidden="1">"$BP$241"</definedName>
    <definedName name="IQRBP241" hidden="1">"$BP$242"</definedName>
    <definedName name="IQRBP242" hidden="1">"$BP$243"</definedName>
    <definedName name="IQRBP244" hidden="1">"$BP$245"</definedName>
    <definedName name="IQRBP270" hidden="1">"$BP$271:$BP$772"</definedName>
    <definedName name="IQRBP273" hidden="1">"$BP$274:$BP$775"</definedName>
    <definedName name="IQRBP277" hidden="1">"$BP$278:$BP$779"</definedName>
    <definedName name="IQRBP284" hidden="1">"$BP$285:$BP$786"</definedName>
    <definedName name="IQRBP296" hidden="1">"$BP$297:$BP$798"</definedName>
    <definedName name="IQRBP308" hidden="1">"$BP$309:$BP$810"</definedName>
    <definedName name="IQRBP310" hidden="1">"$BP$311:$BP$812"</definedName>
    <definedName name="IQRBP4" hidden="1">"$BP$5"</definedName>
    <definedName name="IQRBP6" hidden="1">"$BP$7"</definedName>
    <definedName name="IQRBP7" hidden="1">"$BP$8"</definedName>
    <definedName name="IQRBQ112" hidden="1">"$BQ$113"</definedName>
    <definedName name="IQRBQ113" hidden="1">"$BQ$114"</definedName>
    <definedName name="IQRBQ135" hidden="1">"$BQ$136"</definedName>
    <definedName name="IQRBQ138" hidden="1">"$BQ$139"</definedName>
    <definedName name="IQRBQ161" hidden="1">"$BQ$162"</definedName>
    <definedName name="IQRBQ184" hidden="1">"$BQ$185"</definedName>
    <definedName name="IQRBQ232" hidden="1">"$BQ$233"</definedName>
    <definedName name="IQRBQ233" hidden="1">"$BQ$234"</definedName>
    <definedName name="IQRBQ234" hidden="1">"$BQ$235"</definedName>
    <definedName name="IQRBQ235" hidden="1">"$BQ$236"</definedName>
    <definedName name="IQRBQ236" hidden="1">"$BQ$237"</definedName>
    <definedName name="IQRBQ237" hidden="1">"$BQ$238"</definedName>
    <definedName name="IQRBQ242" hidden="1">"$BQ$243"</definedName>
    <definedName name="IQRBQ244" hidden="1">"$BQ$245:$BQ$746"</definedName>
    <definedName name="IQRBQ270" hidden="1">"$BQ$271:$BQ$772"</definedName>
    <definedName name="IQRBQ296" hidden="1">"$BQ$297"</definedName>
    <definedName name="IQRBQ297" hidden="1">"$BQ$298"</definedName>
    <definedName name="IQRBQ298" hidden="1">"$BQ$299"</definedName>
    <definedName name="IQRBQ299" hidden="1">"$BQ$300"</definedName>
    <definedName name="IQRBQ300" hidden="1">"$BQ$301"</definedName>
    <definedName name="IQRBQ301" hidden="1">"$BQ$302"</definedName>
    <definedName name="IQRBQ302" hidden="1">"$BQ$303"</definedName>
    <definedName name="IQRBQ303" hidden="1">"$BQ$304"</definedName>
    <definedName name="IQRBQ304" hidden="1">"$BQ$305"</definedName>
    <definedName name="IQRBR184" hidden="1">"$BR$185"</definedName>
    <definedName name="IQRBR207" hidden="1">"$BR$208"</definedName>
    <definedName name="IQRBR209" hidden="1">"$BR$210"</definedName>
    <definedName name="IQRBR232" hidden="1">"$BR$233"</definedName>
    <definedName name="IQRBR237" hidden="1">"$BR$238"</definedName>
    <definedName name="IQRBR239" hidden="1">"$BR$240"</definedName>
    <definedName name="IQRBR240" hidden="1">"$BR$241"</definedName>
    <definedName name="IQRBR241" hidden="1">"$BR$242"</definedName>
    <definedName name="IQRBR242" hidden="1">"$BR$243"</definedName>
    <definedName name="IQRBR244" hidden="1">"$BR$245:$BR$746"</definedName>
    <definedName name="IQRBR270" hidden="1">"$BR$271"</definedName>
    <definedName name="IQRBR273" hidden="1">"$BR$274"</definedName>
    <definedName name="IQRBR277" hidden="1">"$BR$278"</definedName>
    <definedName name="IQRBR284" hidden="1">"$BR$285"</definedName>
    <definedName name="IQRBR296" hidden="1">"$BR$297"</definedName>
    <definedName name="IQRBR297" hidden="1">"$BR$298"</definedName>
    <definedName name="IQRBR298" hidden="1">"$BR$299"</definedName>
    <definedName name="IQRBR299" hidden="1">"$BR$300"</definedName>
    <definedName name="IQRBR300" hidden="1">"$BR$301"</definedName>
    <definedName name="IQRBR301" hidden="1">"$BR$302"</definedName>
    <definedName name="IQRBR302" hidden="1">"$BR$303"</definedName>
    <definedName name="IQRBR303" hidden="1">"$BR$304"</definedName>
    <definedName name="IQRBR304" hidden="1">"$BR$305"</definedName>
    <definedName name="IQRBR308" hidden="1">"$BR$309"</definedName>
    <definedName name="IQRBR310" hidden="1">"$BR$311"</definedName>
    <definedName name="IQRBS112" hidden="1">"$BS$113"</definedName>
    <definedName name="IQRBS113" hidden="1">"$BS$114"</definedName>
    <definedName name="IQRBS135" hidden="1">"$BS$136"</definedName>
    <definedName name="IQRBS138" hidden="1">"$BS$139"</definedName>
    <definedName name="IQRBS161" hidden="1">"$BS$162"</definedName>
    <definedName name="IQRBS184" hidden="1">"$BS$185"</definedName>
    <definedName name="IQRBS207" hidden="1">"$BS$208"</definedName>
    <definedName name="IQRBS209" hidden="1">"$BS$210"</definedName>
    <definedName name="IQRBS232" hidden="1">"$BS$233"</definedName>
    <definedName name="IQRBS233" hidden="1">"$BS$234"</definedName>
    <definedName name="IQRBS234" hidden="1">"$BS$235"</definedName>
    <definedName name="IQRBS235" hidden="1">"$BS$236"</definedName>
    <definedName name="IQRBS236" hidden="1">"$BS$237"</definedName>
    <definedName name="IQRBS237" hidden="1">"$BS$238"</definedName>
    <definedName name="IQRBS239" hidden="1">"$BS$240"</definedName>
    <definedName name="IQRBS240" hidden="1">"$BS$241"</definedName>
    <definedName name="IQRBS241" hidden="1">"$BS$242"</definedName>
    <definedName name="IQRBS242" hidden="1">"$BS$243"</definedName>
    <definedName name="IQRBS244" hidden="1">"$BS$245"</definedName>
    <definedName name="IQRBS270" hidden="1">"$BS$271"</definedName>
    <definedName name="IQRBS273" hidden="1">"$BS$274"</definedName>
    <definedName name="IQRBS277" hidden="1">"$BS$278"</definedName>
    <definedName name="IQRBS284" hidden="1">"$BS$285"</definedName>
    <definedName name="IQRBS296" hidden="1">"$BS$297"</definedName>
    <definedName name="IQRBS308" hidden="1">"$BS$309"</definedName>
    <definedName name="IQRBS310" hidden="1">"$BS$311"</definedName>
    <definedName name="IQRBT112" hidden="1">"$BT$113"</definedName>
    <definedName name="IQRBT113" hidden="1">"$BT$114"</definedName>
    <definedName name="IQRBT135" hidden="1">"$BT$136"</definedName>
    <definedName name="IQRBT138" hidden="1">"$BT$139"</definedName>
    <definedName name="IQRBT161" hidden="1">"$BT$162"</definedName>
    <definedName name="IQRBT184" hidden="1">"$BT$185"</definedName>
    <definedName name="IQRBT232" hidden="1">"$BT$233"</definedName>
    <definedName name="IQRBT233" hidden="1">"$BT$234"</definedName>
    <definedName name="IQRBT234" hidden="1">"$BT$235"</definedName>
    <definedName name="IQRBT235" hidden="1">"$BT$236"</definedName>
    <definedName name="IQRBT236" hidden="1">"$BT$237"</definedName>
    <definedName name="IQRBT237" hidden="1">"$BT$238"</definedName>
    <definedName name="IQRBT242" hidden="1">"$BT$243"</definedName>
    <definedName name="IQRBT244" hidden="1">"$BT$245:$BT$746"</definedName>
    <definedName name="IQRBT270" hidden="1">"$BT$271:$BT$772"</definedName>
    <definedName name="IQRBT296" hidden="1">"$BT$297"</definedName>
    <definedName name="IQRBT297" hidden="1">"$BT$298"</definedName>
    <definedName name="IQRBT298" hidden="1">"$BT$299"</definedName>
    <definedName name="IQRBT299" hidden="1">"$BT$300"</definedName>
    <definedName name="IQRBT300" hidden="1">"$BT$301"</definedName>
    <definedName name="IQRBT301" hidden="1">"$BT$302"</definedName>
    <definedName name="IQRBT302" hidden="1">"$BT$303"</definedName>
    <definedName name="IQRBT303" hidden="1">"$BT$304"</definedName>
    <definedName name="IQRBT304" hidden="1">"$BT$305"</definedName>
    <definedName name="IQRBU184" hidden="1">"$BU$185"</definedName>
    <definedName name="IQRBU207" hidden="1">"$BU$208"</definedName>
    <definedName name="IQRBU209" hidden="1">"$BU$210"</definedName>
    <definedName name="IQRBU232" hidden="1">"$BU$233"</definedName>
    <definedName name="IQRBU237" hidden="1">"$BU$238"</definedName>
    <definedName name="IQRBU239" hidden="1">"$BU$240"</definedName>
    <definedName name="IQRBU240" hidden="1">"$BU$241"</definedName>
    <definedName name="IQRBU241" hidden="1">"$BU$242"</definedName>
    <definedName name="IQRBU242" hidden="1">"$BU$243"</definedName>
    <definedName name="IQRBU244" hidden="1">"$BU$245:$BU$746"</definedName>
    <definedName name="IQRBU270" hidden="1">"$BU$271"</definedName>
    <definedName name="IQRBU273" hidden="1">"$BU$274"</definedName>
    <definedName name="IQRBU277" hidden="1">"$BU$278"</definedName>
    <definedName name="IQRBU284" hidden="1">"$BU$285"</definedName>
    <definedName name="IQRBU296" hidden="1">"$BU$297"</definedName>
    <definedName name="IQRBU297" hidden="1">"$BU$298"</definedName>
    <definedName name="IQRBU298" hidden="1">"$BU$299"</definedName>
    <definedName name="IQRBU299" hidden="1">"$BU$300"</definedName>
    <definedName name="IQRBU300" hidden="1">"$BU$301"</definedName>
    <definedName name="IQRBU301" hidden="1">"$BU$302"</definedName>
    <definedName name="IQRBU302" hidden="1">"$BU$303"</definedName>
    <definedName name="IQRBU303" hidden="1">"$BU$304"</definedName>
    <definedName name="IQRBU304" hidden="1">"$BU$305"</definedName>
    <definedName name="IQRBU308" hidden="1">"$BU$309"</definedName>
    <definedName name="IQRBU310" hidden="1">"$BU$311"</definedName>
    <definedName name="IQRBV112" hidden="1">"$BV$113"</definedName>
    <definedName name="IQRBV113" hidden="1">"$BV$114"</definedName>
    <definedName name="IQRBV135" hidden="1">"$BV$136"</definedName>
    <definedName name="IQRBV138" hidden="1">"$BV$139"</definedName>
    <definedName name="IQRBV161" hidden="1">"$BV$162"</definedName>
    <definedName name="IQRBV184" hidden="1">"$BV$185"</definedName>
    <definedName name="IQRBV207" hidden="1">"$BV$208"</definedName>
    <definedName name="IQRBV209" hidden="1">"$BV$210"</definedName>
    <definedName name="IQRBV232" hidden="1">"$BV$233"</definedName>
    <definedName name="IQRBV233" hidden="1">"$BV$234"</definedName>
    <definedName name="IQRBV234" hidden="1">"$BV$235"</definedName>
    <definedName name="IQRBV235" hidden="1">"$BV$236"</definedName>
    <definedName name="IQRBV236" hidden="1">"$BV$237"</definedName>
    <definedName name="IQRBV237" hidden="1">"$BV$238"</definedName>
    <definedName name="IQRBV239" hidden="1">"$BV$240"</definedName>
    <definedName name="IQRBV240" hidden="1">"$BV$241"</definedName>
    <definedName name="IQRBV241" hidden="1">"$BV$242"</definedName>
    <definedName name="IQRBV242" hidden="1">"$BV$243"</definedName>
    <definedName name="IQRBV244" hidden="1">"$BV$245"</definedName>
    <definedName name="IQRBV270" hidden="1">"$BV$271"</definedName>
    <definedName name="IQRBV273" hidden="1">"$BV$274"</definedName>
    <definedName name="IQRBV277" hidden="1">"$BV$278"</definedName>
    <definedName name="IQRBV284" hidden="1">"$BV$285"</definedName>
    <definedName name="IQRBV296" hidden="1">"$BV$297"</definedName>
    <definedName name="IQRBV308" hidden="1">"$BV$309"</definedName>
    <definedName name="IQRBV310" hidden="1">"$BV$311"</definedName>
    <definedName name="IQRBW112" hidden="1">"$BW$113"</definedName>
    <definedName name="IQRBW113" hidden="1">"$BW$114"</definedName>
    <definedName name="IQRBW135" hidden="1">"$BW$136"</definedName>
    <definedName name="IQRBW138" hidden="1">"$BW$139"</definedName>
    <definedName name="IQRBW161" hidden="1">"$BW$162"</definedName>
    <definedName name="IQRBW184" hidden="1">"$BW$185"</definedName>
    <definedName name="IQRBW232" hidden="1">"$BW$233"</definedName>
    <definedName name="IQRBW233" hidden="1">"$BW$234"</definedName>
    <definedName name="IQRBW234" hidden="1">"$BW$235"</definedName>
    <definedName name="IQRBW235" hidden="1">"$BW$236"</definedName>
    <definedName name="IQRBW236" hidden="1">"$BW$237"</definedName>
    <definedName name="IQRBW237" hidden="1">"$BW$238"</definedName>
    <definedName name="IQRBW242" hidden="1">"$BW$243"</definedName>
    <definedName name="IQRBW244" hidden="1">"$BW$245"</definedName>
    <definedName name="IQRBW270" hidden="1">"$BW$271"</definedName>
    <definedName name="IQRBW296" hidden="1">"$BW$297"</definedName>
    <definedName name="IQRBW297" hidden="1">"$BW$298"</definedName>
    <definedName name="IQRBW298" hidden="1">"$BW$299"</definedName>
    <definedName name="IQRBW299" hidden="1">"$BW$300"</definedName>
    <definedName name="IQRBW300" hidden="1">"$BW$301"</definedName>
    <definedName name="IQRBW301" hidden="1">"$BW$302"</definedName>
    <definedName name="IQRBW302" hidden="1">"$BW$303"</definedName>
    <definedName name="IQRBW303" hidden="1">"$BW$304"</definedName>
    <definedName name="IQRBW304" hidden="1">"$BW$305"</definedName>
    <definedName name="IQRBX184" hidden="1">"$BX$185"</definedName>
    <definedName name="IQRBX207" hidden="1">"$BX$208"</definedName>
    <definedName name="IQRBX209" hidden="1">"$BX$210"</definedName>
    <definedName name="IQRBX232" hidden="1">"$BX$233"</definedName>
    <definedName name="IQRBX237" hidden="1">"$BX$238"</definedName>
    <definedName name="IQRBX239" hidden="1">"$BX$240"</definedName>
    <definedName name="IQRBX240" hidden="1">"$BX$241"</definedName>
    <definedName name="IQRBX241" hidden="1">"$BX$242"</definedName>
    <definedName name="IQRBX242" hidden="1">"$BX$243"</definedName>
    <definedName name="IQRBX244" hidden="1">"$BX$245"</definedName>
    <definedName name="IQRBX270" hidden="1">"$BX$271"</definedName>
    <definedName name="IQRBX273" hidden="1">"$BX$274"</definedName>
    <definedName name="IQRBX277" hidden="1">"$BX$278"</definedName>
    <definedName name="IQRBX284" hidden="1">"$BX$285"</definedName>
    <definedName name="IQRBX296" hidden="1">"$BX$297"</definedName>
    <definedName name="IQRBX297" hidden="1">"$BX$298"</definedName>
    <definedName name="IQRBX298" hidden="1">"$BX$299"</definedName>
    <definedName name="IQRBX299" hidden="1">"$BX$300"</definedName>
    <definedName name="IQRBX300" hidden="1">"$BX$301"</definedName>
    <definedName name="IQRBX301" hidden="1">"$BX$302"</definedName>
    <definedName name="IQRBX302" hidden="1">"$BX$303"</definedName>
    <definedName name="IQRBX303" hidden="1">"$BX$304"</definedName>
    <definedName name="IQRBX304" hidden="1">"$BX$305"</definedName>
    <definedName name="IQRBX308" hidden="1">"$BX$309"</definedName>
    <definedName name="IQRBX310" hidden="1">"$BX$311"</definedName>
    <definedName name="IQRBX35" hidden="1">"$BX$36:$BX$135"</definedName>
    <definedName name="IQRBY112" hidden="1">"$BY$113"</definedName>
    <definedName name="IQRBY113" hidden="1">"$BY$114"</definedName>
    <definedName name="IQRBY135" hidden="1">"$BY$136"</definedName>
    <definedName name="IQRBY138" hidden="1">"$BY$139"</definedName>
    <definedName name="IQRBY161" hidden="1">"$BY$162"</definedName>
    <definedName name="IQRBY184" hidden="1">"$BY$185"</definedName>
    <definedName name="IQRBY207" hidden="1">"$BY$208"</definedName>
    <definedName name="IQRBY209" hidden="1">"$BY$210"</definedName>
    <definedName name="IQRBY232" hidden="1">"$BY$233"</definedName>
    <definedName name="IQRBY233" hidden="1">"$BY$234"</definedName>
    <definedName name="IQRBY234" hidden="1">"$BY$235"</definedName>
    <definedName name="IQRBY235" hidden="1">"$BY$236"</definedName>
    <definedName name="IQRBY236" hidden="1">"$BY$237"</definedName>
    <definedName name="IQRBY237" hidden="1">"$BY$238"</definedName>
    <definedName name="IQRBY239" hidden="1">"$BY$240"</definedName>
    <definedName name="IQRBY240" hidden="1">"$BY$241"</definedName>
    <definedName name="IQRBY241" hidden="1">"$BY$242"</definedName>
    <definedName name="IQRBY242" hidden="1">"$BY$243"</definedName>
    <definedName name="IQRBY244" hidden="1">"$BY$245"</definedName>
    <definedName name="IQRBY270" hidden="1">"$BY$271"</definedName>
    <definedName name="IQRBY273" hidden="1">"$BY$274"</definedName>
    <definedName name="IQRBY277" hidden="1">"$BY$278"</definedName>
    <definedName name="IQRBY284" hidden="1">"$BY$285"</definedName>
    <definedName name="IQRBY296" hidden="1">"$BY$297"</definedName>
    <definedName name="IQRBY308" hidden="1">"$BY$309"</definedName>
    <definedName name="IQRBY310" hidden="1">"$BY$311"</definedName>
    <definedName name="IQRBZ112" hidden="1">"$BZ$113"</definedName>
    <definedName name="IQRBZ113" hidden="1">"$BZ$114"</definedName>
    <definedName name="IQRBZ135" hidden="1">"$BZ$136"</definedName>
    <definedName name="IQRBZ138" hidden="1">"$BZ$139"</definedName>
    <definedName name="IQRBZ161" hidden="1">"$BZ$162"</definedName>
    <definedName name="IQRBZ184" hidden="1">"$BZ$185"</definedName>
    <definedName name="IQRBZ232" hidden="1">"$BZ$233"</definedName>
    <definedName name="IQRBZ233" hidden="1">"$BZ$234"</definedName>
    <definedName name="IQRBZ234" hidden="1">"$BZ$235"</definedName>
    <definedName name="IQRBZ235" hidden="1">"$BZ$236"</definedName>
    <definedName name="IQRBZ236" hidden="1">"$BZ$237"</definedName>
    <definedName name="IQRBZ237" hidden="1">"$BZ$238"</definedName>
    <definedName name="IQRBZ242" hidden="1">"$BZ$243"</definedName>
    <definedName name="IQRBZ244" hidden="1">"$BZ$245"</definedName>
    <definedName name="IQRBZ270" hidden="1">"$BZ$271"</definedName>
    <definedName name="IQRBZ296" hidden="1">"$BZ$297"</definedName>
    <definedName name="IQRBZ297" hidden="1">"$BZ$298"</definedName>
    <definedName name="IQRBZ298" hidden="1">"$BZ$299"</definedName>
    <definedName name="IQRBZ299" hidden="1">"$BZ$300"</definedName>
    <definedName name="IQRBZ300" hidden="1">"$BZ$301"</definedName>
    <definedName name="IQRBZ301" hidden="1">"$BZ$302"</definedName>
    <definedName name="IQRBZ302" hidden="1">"$BZ$303"</definedName>
    <definedName name="IQRBZ303" hidden="1">"$BZ$304"</definedName>
    <definedName name="IQRBZ304" hidden="1">"$BZ$305"</definedName>
    <definedName name="IQRC1" hidden="1">"$C$2"</definedName>
    <definedName name="IQRC10" hidden="1">"$C$11:$C$13"</definedName>
    <definedName name="IQRC100" hidden="1">"$C$101:$C$103"</definedName>
    <definedName name="IQRC101" hidden="1">"$C$102:$C$104"</definedName>
    <definedName name="IQRC102" hidden="1">"$C$103:$C$105"</definedName>
    <definedName name="IQRC103" hidden="1">"$C$104:$C$106"</definedName>
    <definedName name="IQRC104" hidden="1">"$C$105:$C$107"</definedName>
    <definedName name="IQRC105" hidden="1">"$C$106:$C$108"</definedName>
    <definedName name="IQRC106" hidden="1">"$C$107:$C$109"</definedName>
    <definedName name="IQRC107" hidden="1">"$C$108:$C$110"</definedName>
    <definedName name="IQRC108" hidden="1">"$C$109:$C$128"</definedName>
    <definedName name="IQRC109" hidden="1">"$C$110:$C$112"</definedName>
    <definedName name="IQRC11" hidden="1">"$C$12:$C$14"</definedName>
    <definedName name="IQRC110" hidden="1">"$C$111:$C$113"</definedName>
    <definedName name="IQRC111" hidden="1">"$C$112:$C$132"</definedName>
    <definedName name="IQRC112" hidden="1">"$C$113:$C$115"</definedName>
    <definedName name="IQRC113" hidden="1">"$C$114:$C$116"</definedName>
    <definedName name="IQRC114" hidden="1">"$C$115:$C$117"</definedName>
    <definedName name="IQRC115" hidden="1">"$C$116:$C$118"</definedName>
    <definedName name="IQRC116" hidden="1">"$C$117:$C$119"</definedName>
    <definedName name="IQRC117" hidden="1">"$C$118:$C$120"</definedName>
    <definedName name="IQRC118" hidden="1">"$C$119:$C$121"</definedName>
    <definedName name="IQRC119" hidden="1">"$C$120:$C$122"</definedName>
    <definedName name="IQRC12" hidden="1">"$C$13:$C$15"</definedName>
    <definedName name="IQRC120" hidden="1">"$C$121:$C$123"</definedName>
    <definedName name="IQRC121" hidden="1">"$C$122:$C$124"</definedName>
    <definedName name="IQRC122" hidden="1">"$C$123:$C$125"</definedName>
    <definedName name="IQRC123" hidden="1">"$C$124:$C$126"</definedName>
    <definedName name="IQRC124" hidden="1">"$C$125:$C$127"</definedName>
    <definedName name="IQRC125" hidden="1">"$C$126:$C$145"</definedName>
    <definedName name="IQRC126" hidden="1">"$C$127:$C$129"</definedName>
    <definedName name="IQRC127" hidden="1">"$C$128:$C$130"</definedName>
    <definedName name="IQRC128" hidden="1">"$C$129:$C$131"</definedName>
    <definedName name="IQRC129" hidden="1">"$C$130:$C$132"</definedName>
    <definedName name="IQRC13" hidden="1">"$C$14:$C$23"</definedName>
    <definedName name="IQRC130" hidden="1">"$C$131:$C$133"</definedName>
    <definedName name="IQRC131" hidden="1">"$C$132:$C$134"</definedName>
    <definedName name="IQRC132" hidden="1">"$C$133:$C$135"</definedName>
    <definedName name="IQRC133" hidden="1">"$C$134:$C$136"</definedName>
    <definedName name="IQRC134" hidden="1">"$C$135:$C$137"</definedName>
    <definedName name="IQRC135" hidden="1">"$C$136:$C$155"</definedName>
    <definedName name="IQRC136" hidden="1">"$C$137:$C$146"</definedName>
    <definedName name="IQRC137" hidden="1">"$C$138:$C$140"</definedName>
    <definedName name="IQRC138" hidden="1">"$C$139:$C$141"</definedName>
    <definedName name="IQRC139" hidden="1">"$C$140:$C$142"</definedName>
    <definedName name="IQRC14" hidden="1">"$C$15:$C$17"</definedName>
    <definedName name="IQRC140" hidden="1">"$C$141:$C$143"</definedName>
    <definedName name="IQRC141" hidden="1">"$C$142:$C$144"</definedName>
    <definedName name="IQRC142" hidden="1">"$C$143:$C$145"</definedName>
    <definedName name="IQRC143" hidden="1">"$C$144:$C$146"</definedName>
    <definedName name="IQRC144" hidden="1">"$C$145:$C$147"</definedName>
    <definedName name="IQRC145" hidden="1">"$C$146:$C$148"</definedName>
    <definedName name="IQRC146" hidden="1">"$C$147:$C$149"</definedName>
    <definedName name="IQRC147" hidden="1">"$C$148:$C$167"</definedName>
    <definedName name="IQRC148" hidden="1">"$C$149:$C$151"</definedName>
    <definedName name="IQRC149" hidden="1">"$C$150:$C$152"</definedName>
    <definedName name="IQRC15" hidden="1">"$C$16:$C$18"</definedName>
    <definedName name="IQRC150" hidden="1">"$C$151:$C$153"</definedName>
    <definedName name="IQRC151" hidden="1">"$C$152:$C$154"</definedName>
    <definedName name="IQRC152" hidden="1">"$C$153:$C$155"</definedName>
    <definedName name="IQRC153" hidden="1">"$C$154:$C$163"</definedName>
    <definedName name="IQRC154" hidden="1">"$C$155:$C$185"</definedName>
    <definedName name="IQRC155" hidden="1">"$C$156:$C$158"</definedName>
    <definedName name="IQRC156" hidden="1">"$C$157:$C$159"</definedName>
    <definedName name="IQRC157" hidden="1">"$C$158:$C$160"</definedName>
    <definedName name="IQRC158" hidden="1">"$C$159:$C$161"</definedName>
    <definedName name="IQRC159" hidden="1">"$C$160:$C$162"</definedName>
    <definedName name="IQRC16" hidden="1">"$C$17:$C$19"</definedName>
    <definedName name="IQRC160" hidden="1">"$C$161:$C$163"</definedName>
    <definedName name="IQRC161" hidden="1">"$C$162:$C$164"</definedName>
    <definedName name="IQRC162" hidden="1">"$C$163:$C$165"</definedName>
    <definedName name="IQRC163" hidden="1">"$C$164:$C$166"</definedName>
    <definedName name="IQRC164" hidden="1">"$C$165:$C$167"</definedName>
    <definedName name="IQRC165" hidden="1">"$C$166:$C$168"</definedName>
    <definedName name="IQRC166" hidden="1">"$C$167:$C$169"</definedName>
    <definedName name="IQRC167" hidden="1">"$C$168:$C$170"</definedName>
    <definedName name="IQRC168" hidden="1">"$C$169:$C$171"</definedName>
    <definedName name="IQRC169" hidden="1">"$C$170:$C$172"</definedName>
    <definedName name="IQRC17" hidden="1">"$C$18:$C$20"</definedName>
    <definedName name="IQRC170" hidden="1">"$C$171:$C$173"</definedName>
    <definedName name="IQRC171" hidden="1">"$C$172:$C$202"</definedName>
    <definedName name="IQRC172" hidden="1">"$C$173:$C$175"</definedName>
    <definedName name="IQRC173" hidden="1">"$C$174:$C$176"</definedName>
    <definedName name="IQRC174" hidden="1">"$C$175:$C$177"</definedName>
    <definedName name="IQRC175" hidden="1">"$C$176:$C$178"</definedName>
    <definedName name="IQRC176" hidden="1">"$C$177:$C$179"</definedName>
    <definedName name="IQRC177" hidden="1">"$C$178:$C$187"</definedName>
    <definedName name="IQRC178" hidden="1">"$C$179:$C$181"</definedName>
    <definedName name="IQRC179" hidden="1">"$C$180:$C$182"</definedName>
    <definedName name="IQRC180" hidden="1">"$C$181:$C$183"</definedName>
    <definedName name="IQRC181" hidden="1">"$C$182:$C$184"</definedName>
    <definedName name="IQRC182" hidden="1">"$C$183:$C$192"</definedName>
    <definedName name="IQRC183" hidden="1">"$C$184:$C$186"</definedName>
    <definedName name="IQRC184" hidden="1">"$C$185:$C$187"</definedName>
    <definedName name="IQRC185" hidden="1">"$C$186:$C$188"</definedName>
    <definedName name="IQRC186" hidden="1">"$C$187:$C$189"</definedName>
    <definedName name="IQRC187" hidden="1">"$C$188:$C$190"</definedName>
    <definedName name="IQRC188" hidden="1">"$C$189:$C$191"</definedName>
    <definedName name="IQRC189" hidden="1">"$C$190:$C$192"</definedName>
    <definedName name="IQRC19" hidden="1">"$C$20:$C$22"</definedName>
    <definedName name="IQRC190" hidden="1">"$C$191:$C$193"</definedName>
    <definedName name="IQRC191" hidden="1">"$C$192:$C$194"</definedName>
    <definedName name="IQRC192" hidden="1">"$C$193:$C$195"</definedName>
    <definedName name="IQRC193" hidden="1">"$C$194:$C$213"</definedName>
    <definedName name="IQRC194" hidden="1">"$C$195:$C$197"</definedName>
    <definedName name="IQRC195" hidden="1">"$C$196:$C$198"</definedName>
    <definedName name="IQRC196" hidden="1">"$C$197:$C$199"</definedName>
    <definedName name="IQRC197" hidden="1">"$C$198:$C$200"</definedName>
    <definedName name="IQRC198" hidden="1">"$C$199:$C$201"</definedName>
    <definedName name="IQRC199" hidden="1">"$C$200:$C$202"</definedName>
    <definedName name="IQRC2" hidden="1">"$C$3"</definedName>
    <definedName name="IQRC20" hidden="1">"$C$21:$C$23"</definedName>
    <definedName name="IQRC200" hidden="1">"$C$201:$C$203"</definedName>
    <definedName name="IQRC201" hidden="1">"$C$202:$C$204"</definedName>
    <definedName name="IQRC202" hidden="1">"$C$203:$C$205"</definedName>
    <definedName name="IQRC203" hidden="1">"$C$204:$C$206"</definedName>
    <definedName name="IQRC204" hidden="1">"$C$205:$C$207"</definedName>
    <definedName name="IQRC205" hidden="1">"$C$206:$C$236"</definedName>
    <definedName name="IQRC206" hidden="1">"$C$207:$C$209"</definedName>
    <definedName name="IQRC207" hidden="1">"$C$208:$C$210"</definedName>
    <definedName name="IQRC208" hidden="1">"$C$209:$C$211"</definedName>
    <definedName name="IQRC209" hidden="1">"$C$210:$C$212"</definedName>
    <definedName name="IQRC21" hidden="1">"$C$22:$C$24"</definedName>
    <definedName name="IQRC210" hidden="1">"$C$211:$C$230"</definedName>
    <definedName name="IQRC211" hidden="1">"$C$212:$C$214"</definedName>
    <definedName name="IQRC212" hidden="1">"$C$213:$C$215"</definedName>
    <definedName name="IQRC213" hidden="1">"$C$214:$C$216"</definedName>
    <definedName name="IQRC214" hidden="1">"$C$215:$C$217"</definedName>
    <definedName name="IQRC215" hidden="1">"$C$216:$C$218"</definedName>
    <definedName name="IQRC216" hidden="1">"$C$217:$C$219"</definedName>
    <definedName name="IQRC217" hidden="1">"$C$218:$C$220"</definedName>
    <definedName name="IQRC218" hidden="1">"$C$219:$C$221"</definedName>
    <definedName name="IQRC219" hidden="1">"$C$220:$C$222"</definedName>
    <definedName name="IQRC22" hidden="1">"$C$23:$C$25"</definedName>
    <definedName name="IQRC220" hidden="1">"$C$221:$C$223"</definedName>
    <definedName name="IQRC221" hidden="1">"$C$222:$C$232"</definedName>
    <definedName name="IQRC222" hidden="1">"$C$223:$C$225"</definedName>
    <definedName name="IQRC223" hidden="1">"$C$224:$C$226"</definedName>
    <definedName name="IQRC224" hidden="1">"$C$225:$C$227"</definedName>
    <definedName name="IQRC225" hidden="1">"$C$226:$C$228"</definedName>
    <definedName name="IQRC226" hidden="1">"$C$227:$C$229"</definedName>
    <definedName name="IQRC227" hidden="1">"$C$228:$C$230"</definedName>
    <definedName name="IQRC228" hidden="1">"$C$229:$C$231"</definedName>
    <definedName name="IQRC229" hidden="1">"$C$230:$C$232"</definedName>
    <definedName name="IQRC23" hidden="1">"$C$24:$C$26"</definedName>
    <definedName name="IQRC230" hidden="1">"$C$231:$C$255"</definedName>
    <definedName name="IQRC231" hidden="1">"$C$232:$C$234"</definedName>
    <definedName name="IQRC232" hidden="1">"$C$233:$C$235"</definedName>
    <definedName name="IQRC233" hidden="1">"$C$234:$C$236"</definedName>
    <definedName name="IQRC234" hidden="1">"$C$235:$C$237"</definedName>
    <definedName name="IQRC235" hidden="1">"$C$236:$C$238"</definedName>
    <definedName name="IQRC236" hidden="1">"$C$237:$C$239"</definedName>
    <definedName name="IQRC237" hidden="1">"$C$238:$C$240"</definedName>
    <definedName name="IQRC238" hidden="1">"$C$239:$C$249"</definedName>
    <definedName name="IQRC239" hidden="1">"$C$240:$C$242"</definedName>
    <definedName name="IQRC24" hidden="1">"$C$25:$C$27"</definedName>
    <definedName name="IQRC240" hidden="1">"$C$241:$C$265"</definedName>
    <definedName name="IQRC241" hidden="1">"$C$242:$C$244"</definedName>
    <definedName name="IQRC242" hidden="1">"$C$243:$C$245"</definedName>
    <definedName name="IQRC243" hidden="1">"$C$244:$C$246"</definedName>
    <definedName name="IQRC244" hidden="1">"$C$245:$C$247"</definedName>
    <definedName name="IQRC245" hidden="1">"$C$246:$C$248"</definedName>
    <definedName name="IQRC246" hidden="1">"$C$247:$C$249"</definedName>
    <definedName name="IQRC247" hidden="1">"$C$248:$C$250"</definedName>
    <definedName name="IQRC248" hidden="1">"$C$249:$C$251"</definedName>
    <definedName name="IQRC249" hidden="1">"$C$250:$C$252"</definedName>
    <definedName name="IQRC25" hidden="1">"$C$26:$C$28"</definedName>
    <definedName name="IQRC250" hidden="1">"$C$251:$C$270"</definedName>
    <definedName name="IQRC252" hidden="1">"$C$253:$C$255"</definedName>
    <definedName name="IQRC254" hidden="1">"$C$255:$C$257"</definedName>
    <definedName name="IQRC255" hidden="1">"$C$256:$C$258"</definedName>
    <definedName name="IQRC256" hidden="1">"$C$257:$C$259"</definedName>
    <definedName name="IQRC257" hidden="1">"$C$258:$C$282"</definedName>
    <definedName name="IQRC258" hidden="1">"$C$259:$C$261"</definedName>
    <definedName name="IQRC259" hidden="1">"$C$260:$C$262"</definedName>
    <definedName name="IQRC26" hidden="1">"$C$27:$C$52"</definedName>
    <definedName name="IQRC260" hidden="1">"$C$261:$C$263"</definedName>
    <definedName name="IQRC262" hidden="1">"$C$263:$C$265"</definedName>
    <definedName name="IQRC263" hidden="1">"$C$264:$C$294"</definedName>
    <definedName name="IQRC264" hidden="1">"$C$265:$C$267"</definedName>
    <definedName name="IQRC265" hidden="1">"$C$266:$C$268"</definedName>
    <definedName name="IQRC266" hidden="1">"$C$267:$C$269"</definedName>
    <definedName name="IQRC268" hidden="1">"$C$269:$C$271"</definedName>
    <definedName name="IQRC27" hidden="1">"$C$28:$C$30"</definedName>
    <definedName name="IQRC270" hidden="1">"$C$271:$C$273"</definedName>
    <definedName name="IQRC272" hidden="1">"$C$273:$C$275"</definedName>
    <definedName name="IQRC273" hidden="1">"$C$274:$C$304"</definedName>
    <definedName name="IQRC274" hidden="1">"$C$275:$C$277"</definedName>
    <definedName name="IQRC276" hidden="1">"$C$277:$C$279"</definedName>
    <definedName name="IQRC278" hidden="1">"$C$279:$C$281"</definedName>
    <definedName name="IQRC28" hidden="1">"$C$29:$C$31"</definedName>
    <definedName name="IQRC280" hidden="1">"$C$281:$C$283"</definedName>
    <definedName name="IQRC284" hidden="1">"$C$285:$C$295"</definedName>
    <definedName name="IQRC29" hidden="1">"$C$30:$C$32"</definedName>
    <definedName name="IQRC290" hidden="1">"$C$291:$C$322"</definedName>
    <definedName name="IQRC3" hidden="1">"$C$4:$C$181"</definedName>
    <definedName name="IQRC30" hidden="1">"$C$31:$C$33"</definedName>
    <definedName name="IQRC302" hidden="1">"$C$303:$C$313"</definedName>
    <definedName name="IQRC308" hidden="1">"$C$309:$C$334"</definedName>
    <definedName name="IQRC31" hidden="1">"$C$32:$C$34"</definedName>
    <definedName name="IQRC312" hidden="1">"$C$313:$C$323"</definedName>
    <definedName name="IQRC32" hidden="1">"$C$33:$C$35"</definedName>
    <definedName name="IQRC321" hidden="1">"$C$322:$C$362"</definedName>
    <definedName name="IQRC329" hidden="1">"$C$330:$C$340"</definedName>
    <definedName name="IQRC33" hidden="1">"$C$34:$C$36"</definedName>
    <definedName name="IQRC331" hidden="1">"$C$332:$C$372"</definedName>
    <definedName name="IQRC34" hidden="1">"$C$35:$C$37"</definedName>
    <definedName name="IQRC347" hidden="1">"$C$348:$C$379"</definedName>
    <definedName name="IQRC348" hidden="1">"$C$349:$C$390"</definedName>
    <definedName name="IQRC35" hidden="1">"$C$36:$C$38"</definedName>
    <definedName name="IQRC36" hidden="1">"$C$37:$C$39"</definedName>
    <definedName name="IQRC37" hidden="1">"$C$38:$C$40"</definedName>
    <definedName name="IQRC370" hidden="1">"$C$371:$C$414"</definedName>
    <definedName name="IQRC38" hidden="1">"$C$39:$C$41"</definedName>
    <definedName name="IQRC380" hidden="1">"$C$381:$C$424"</definedName>
    <definedName name="IQRC39" hidden="1">"$C$40:$C$42"</definedName>
    <definedName name="IQRC391" hidden="1">"$C$392:$C$402"</definedName>
    <definedName name="IQRC397" hidden="1">"$C$398:$C$443"</definedName>
    <definedName name="IQRC4" hidden="1">"$C$5:$C$14"</definedName>
    <definedName name="IQRC40" hidden="1">"$C$41:$C$43"</definedName>
    <definedName name="IQRC41" hidden="1">"$C$42:$C$44"</definedName>
    <definedName name="IQRC414" hidden="1">"$C$415:$C$457"</definedName>
    <definedName name="IQRC42" hidden="1">"$C$43:$C$45"</definedName>
    <definedName name="IQRC422" hidden="1">"$C$423:$C$440"</definedName>
    <definedName name="IQRC43" hidden="1">"$C$44:$C$71"</definedName>
    <definedName name="IQRC432" hidden="1">"$C$433:$C$450"</definedName>
    <definedName name="IQRC44" hidden="1">"$C$45:$C$47"</definedName>
    <definedName name="IQRC449" hidden="1">"$C$450:$C$467"</definedName>
    <definedName name="IQRC45" hidden="1">"$C$46:$C$48"</definedName>
    <definedName name="IQRC46" hidden="1">"$C$47:$C$49"</definedName>
    <definedName name="IQRC47" hidden="1">"$C$48:$C$50"</definedName>
    <definedName name="IQRC470" hidden="1">"$C$471:$C$516"</definedName>
    <definedName name="IQRC48" hidden="1">"$C$49:$C$51"</definedName>
    <definedName name="IQRC49" hidden="1">"$C$50:$C$52"</definedName>
    <definedName name="IQRC5" hidden="1">"$C$6:$C$101"</definedName>
    <definedName name="IQRC50" hidden="1">"$C$51:$C$53"</definedName>
    <definedName name="IQRC51" hidden="1">"$C$52:$C$79"</definedName>
    <definedName name="IQRC52" hidden="1">"$C$53:$C$55"</definedName>
    <definedName name="IQRC529" hidden="1">"$C$530:$C$547"</definedName>
    <definedName name="IQRC53" hidden="1">"$C$54:$C$56"</definedName>
    <definedName name="IQRC54" hidden="1">"$C$55:$C$57"</definedName>
    <definedName name="IQRC55" hidden="1">"$C$56:$C$58"</definedName>
    <definedName name="IQRC56" hidden="1">"$C$57:$C$59"</definedName>
    <definedName name="IQRC57" hidden="1">"$C$58:$C$60"</definedName>
    <definedName name="IQRC58" hidden="1">"$C$59:$C$61"</definedName>
    <definedName name="IQRC59" hidden="1">"$C$60:$C$62"</definedName>
    <definedName name="IQRC6" hidden="1">"$C$7:$C$10"</definedName>
    <definedName name="IQRC60" hidden="1">"$C$61:$C$88"</definedName>
    <definedName name="IQRC61" hidden="1">"$C$62:$C$64"</definedName>
    <definedName name="IQRC62" hidden="1">"$C$63:$C$65"</definedName>
    <definedName name="IQRC63" hidden="1">"$C$64:$C$66"</definedName>
    <definedName name="IQRC64" hidden="1">"$C$65:$C$67"</definedName>
    <definedName name="IQRC65" hidden="1">"$C$66:$C$68"</definedName>
    <definedName name="IQRC66" hidden="1">"$C$67:$C$69"</definedName>
    <definedName name="IQRC67" hidden="1">"$C$68:$C$70"</definedName>
    <definedName name="IQRC68" hidden="1">"$C$69:$C$99"</definedName>
    <definedName name="IQRC69" hidden="1">"$C$70:$C$72"</definedName>
    <definedName name="IQRC7" hidden="1">"$C$8:$C$10"</definedName>
    <definedName name="IQRC70" hidden="1">"$C$71:$C$73"</definedName>
    <definedName name="IQRC71" hidden="1">"$C$72:$C$74"</definedName>
    <definedName name="IQRC72" hidden="1">"$C$73:$C$75"</definedName>
    <definedName name="IQRC73" hidden="1">"$C$74:$C$76"</definedName>
    <definedName name="IQRC74" hidden="1">"$C$75:$C$77"</definedName>
    <definedName name="IQRC75" hidden="1">"$C$76:$C$78"</definedName>
    <definedName name="IQRC76" hidden="1">"$C$77:$C$79"</definedName>
    <definedName name="IQRC77" hidden="1">"$C$78:$C$80"</definedName>
    <definedName name="IQRC78" hidden="1">"$C$79:$C$81"</definedName>
    <definedName name="IQRC79" hidden="1">"$C$80:$C$100"</definedName>
    <definedName name="IQRC8" hidden="1">"$C$9:$C$11"</definedName>
    <definedName name="IQRC80" hidden="1">"$C$81:$C$83"</definedName>
    <definedName name="IQRC81" hidden="1">"$C$82:$C$84"</definedName>
    <definedName name="IQRC82" hidden="1">"$C$83:$C$85"</definedName>
    <definedName name="IQRC83" hidden="1">"$C$84:$C$86"</definedName>
    <definedName name="IQRC84" hidden="1">"$C$85:$C$87"</definedName>
    <definedName name="IQRC85" hidden="1">"$C$86:$C$88"</definedName>
    <definedName name="IQRC86" hidden="1">"$C$87:$C$89"</definedName>
    <definedName name="IQRC87" hidden="1">"$C$88:$C$90"</definedName>
    <definedName name="IQRC88" hidden="1">"$C$89:$C$91"</definedName>
    <definedName name="IQRC89" hidden="1">"$C$90:$C$92"</definedName>
    <definedName name="IQRC9" hidden="1">"$C$10:$C$35"</definedName>
    <definedName name="IQRC90" hidden="1">"$C$91:$C$93"</definedName>
    <definedName name="IQRC91" hidden="1">"$C$92:$C$94"</definedName>
    <definedName name="IQRC92" hidden="1">"$C$93:$C$95"</definedName>
    <definedName name="IQRC93" hidden="1">"$C$94:$C$114"</definedName>
    <definedName name="IQRC939" hidden="1">"$C$940"</definedName>
    <definedName name="IQRC94" hidden="1">"$C$95:$C$97"</definedName>
    <definedName name="IQRC95" hidden="1">"$C$96:$C$98"</definedName>
    <definedName name="IQRC96" hidden="1">"$C$97:$C$117"</definedName>
    <definedName name="IQRC97" hidden="1">"$C$98:$C$100"</definedName>
    <definedName name="IQRC98" hidden="1">"$C$99:$C$101"</definedName>
    <definedName name="IQRC99" hidden="1">"$C$100:$C$102"</definedName>
    <definedName name="IQRCA10" hidden="1">"$CA$11:$CA$12"</definedName>
    <definedName name="IQRCA184" hidden="1">"$CA$185"</definedName>
    <definedName name="IQRCA207" hidden="1">"$CA$208"</definedName>
    <definedName name="IQRCA209" hidden="1">"$CA$210"</definedName>
    <definedName name="IQRCA232" hidden="1">"$CA$233"</definedName>
    <definedName name="IQRCA237" hidden="1">"$CA$238"</definedName>
    <definedName name="IQRCA239" hidden="1">"$CA$240"</definedName>
    <definedName name="IQRCA240" hidden="1">"$CA$241"</definedName>
    <definedName name="IQRCA241" hidden="1">"$CA$242"</definedName>
    <definedName name="IQRCA242" hidden="1">"$CA$243"</definedName>
    <definedName name="IQRCA244" hidden="1">"$CA$245"</definedName>
    <definedName name="IQRCA270" hidden="1">"$CA$271"</definedName>
    <definedName name="IQRCA273" hidden="1">"$CA$274"</definedName>
    <definedName name="IQRCA277" hidden="1">"$CA$278"</definedName>
    <definedName name="IQRCA284" hidden="1">"$CA$285"</definedName>
    <definedName name="IQRCA296" hidden="1">"$CA$297"</definedName>
    <definedName name="IQRCA297" hidden="1">"$CA$298"</definedName>
    <definedName name="IQRCA298" hidden="1">"$CA$299"</definedName>
    <definedName name="IQRCA299" hidden="1">"$CA$300"</definedName>
    <definedName name="IQRCA300" hidden="1">"$CA$301"</definedName>
    <definedName name="IQRCA301" hidden="1">"$CA$302"</definedName>
    <definedName name="IQRCA302" hidden="1">"$CA$303"</definedName>
    <definedName name="IQRCA303" hidden="1">"$CA$304"</definedName>
    <definedName name="IQRCA304" hidden="1">"$CA$305"</definedName>
    <definedName name="IQRCA308" hidden="1">"$CA$309"</definedName>
    <definedName name="IQRCA310" hidden="1">"$CA$311"</definedName>
    <definedName name="IQRCA4" hidden="1">"$CA$5:$CA$6"</definedName>
    <definedName name="IQRCA6" hidden="1">"$CA$7:$CA$8"</definedName>
    <definedName name="IQRCA7" hidden="1">"$CA$8:$CA$9"</definedName>
    <definedName name="IQRCalcsF3" hidden="1">#REF!</definedName>
    <definedName name="IQRCB112" hidden="1">"$CB$113"</definedName>
    <definedName name="IQRCB113" hidden="1">"$CB$114"</definedName>
    <definedName name="IQRCB135" hidden="1">"$CB$136"</definedName>
    <definedName name="IQRCB138" hidden="1">"$CB$139"</definedName>
    <definedName name="IQRCB161" hidden="1">"$CB$162"</definedName>
    <definedName name="IQRCB184" hidden="1">"$CB$185"</definedName>
    <definedName name="IQRCB207" hidden="1">"$CB$208"</definedName>
    <definedName name="IQRCB209" hidden="1">"$CB$210"</definedName>
    <definedName name="IQRCB232" hidden="1">"$CB$233"</definedName>
    <definedName name="IQRCB233" hidden="1">"$CB$234"</definedName>
    <definedName name="IQRCB234" hidden="1">"$CB$235"</definedName>
    <definedName name="IQRCB235" hidden="1">"$CB$236"</definedName>
    <definedName name="IQRCB236" hidden="1">"$CB$237"</definedName>
    <definedName name="IQRCB237" hidden="1">"$CB$238"</definedName>
    <definedName name="IQRCB239" hidden="1">"$CB$240"</definedName>
    <definedName name="IQRCB240" hidden="1">"$CB$241"</definedName>
    <definedName name="IQRCB241" hidden="1">"$CB$242"</definedName>
    <definedName name="IQRCB242" hidden="1">"$CB$243"</definedName>
    <definedName name="IQRCB244" hidden="1">"$CB$245"</definedName>
    <definedName name="IQRCB270" hidden="1">"$CB$271"</definedName>
    <definedName name="IQRCB273" hidden="1">"$CB$274"</definedName>
    <definedName name="IQRCB277" hidden="1">"$CB$278"</definedName>
    <definedName name="IQRCB284" hidden="1">"$CB$285"</definedName>
    <definedName name="IQRCB296" hidden="1">"$CB$297"</definedName>
    <definedName name="IQRCB308" hidden="1">"$CB$309"</definedName>
    <definedName name="IQRCB310" hidden="1">"$CB$311"</definedName>
    <definedName name="IQRCC112" hidden="1">"$CC$113"</definedName>
    <definedName name="IQRCC113" hidden="1">"$CC$114"</definedName>
    <definedName name="IQRCC135" hidden="1">"$CC$136"</definedName>
    <definedName name="IQRCC138" hidden="1">"$CC$139"</definedName>
    <definedName name="IQRCC161" hidden="1">"$CC$162"</definedName>
    <definedName name="IQRCC184" hidden="1">"$CC$185"</definedName>
    <definedName name="IQRCC232" hidden="1">"$CC$233"</definedName>
    <definedName name="IQRCC233" hidden="1">"$CC$234"</definedName>
    <definedName name="IQRCC234" hidden="1">"$CC$235"</definedName>
    <definedName name="IQRCC235" hidden="1">"$CC$236"</definedName>
    <definedName name="IQRCC236" hidden="1">"$CC$237"</definedName>
    <definedName name="IQRCC237" hidden="1">"$CC$238"</definedName>
    <definedName name="IQRCC242" hidden="1">"$CC$243"</definedName>
    <definedName name="IQRCC244" hidden="1">"$CC$245"</definedName>
    <definedName name="IQRCC270" hidden="1">"$CC$271"</definedName>
    <definedName name="IQRCC296" hidden="1">"$CC$297"</definedName>
    <definedName name="IQRCC297" hidden="1">"$CC$298"</definedName>
    <definedName name="IQRCC298" hidden="1">"$CC$299"</definedName>
    <definedName name="IQRCC299" hidden="1">"$CC$300"</definedName>
    <definedName name="IQRCC300" hidden="1">"$CC$301"</definedName>
    <definedName name="IQRCC301" hidden="1">"$CC$302"</definedName>
    <definedName name="IQRCC302" hidden="1">"$CC$303"</definedName>
    <definedName name="IQRCC303" hidden="1">"$CC$304"</definedName>
    <definedName name="IQRCC304" hidden="1">"$CC$305"</definedName>
    <definedName name="IQRCD184" hidden="1">"$CD$185"</definedName>
    <definedName name="IQRCD207" hidden="1">"$CD$208"</definedName>
    <definedName name="IQRCD209" hidden="1">"$CD$210"</definedName>
    <definedName name="IQRCD232" hidden="1">"$CD$233"</definedName>
    <definedName name="IQRCD237" hidden="1">"$CD$238"</definedName>
    <definedName name="IQRCD239" hidden="1">"$CD$240"</definedName>
    <definedName name="IQRCD240" hidden="1">"$CD$241"</definedName>
    <definedName name="IQRCD241" hidden="1">"$CD$242"</definedName>
    <definedName name="IQRCD242" hidden="1">"$CD$243"</definedName>
    <definedName name="IQRCD244" hidden="1">"$CD$245"</definedName>
    <definedName name="IQRCD270" hidden="1">"$CD$271"</definedName>
    <definedName name="IQRCD273" hidden="1">"$CD$274"</definedName>
    <definedName name="IQRCD277" hidden="1">"$CD$278"</definedName>
    <definedName name="IQRCD284" hidden="1">"$CD$285"</definedName>
    <definedName name="IQRCD296" hidden="1">"$CD$297"</definedName>
    <definedName name="IQRCD297" hidden="1">"$CD$298"</definedName>
    <definedName name="IQRCD298" hidden="1">"$CD$299"</definedName>
    <definedName name="IQRCD299" hidden="1">"$CD$300"</definedName>
    <definedName name="IQRCD300" hidden="1">"$CD$301"</definedName>
    <definedName name="IQRCD301" hidden="1">"$CD$302"</definedName>
    <definedName name="IQRCD302" hidden="1">"$CD$303"</definedName>
    <definedName name="IQRCD303" hidden="1">"$CD$304"</definedName>
    <definedName name="IQRCD304" hidden="1">"$CD$305"</definedName>
    <definedName name="IQRCD308" hidden="1">"$CD$309"</definedName>
    <definedName name="IQRCD310" hidden="1">"$CD$311"</definedName>
    <definedName name="IQRCE112" hidden="1">"$CE$113"</definedName>
    <definedName name="IQRCE113" hidden="1">"$CE$114"</definedName>
    <definedName name="IQRCE135" hidden="1">"$CE$136"</definedName>
    <definedName name="IQRCE138" hidden="1">"$CE$139"</definedName>
    <definedName name="IQRCE161" hidden="1">"$CE$162"</definedName>
    <definedName name="IQRCE184" hidden="1">"$CE$185"</definedName>
    <definedName name="IQRCE207" hidden="1">"$CE$208"</definedName>
    <definedName name="IQRCE209" hidden="1">"$CE$210"</definedName>
    <definedName name="IQRCE232" hidden="1">"$CE$233"</definedName>
    <definedName name="IQRCE233" hidden="1">"$CE$234"</definedName>
    <definedName name="IQRCE234" hidden="1">"$CE$235"</definedName>
    <definedName name="IQRCE235" hidden="1">"$CE$236"</definedName>
    <definedName name="IQRCE236" hidden="1">"$CE$237"</definedName>
    <definedName name="IQRCE237" hidden="1">"$CE$238"</definedName>
    <definedName name="IQRCE239" hidden="1">"$CE$240"</definedName>
    <definedName name="IQRCE240" hidden="1">"$CE$241"</definedName>
    <definedName name="IQRCE241" hidden="1">"$CE$242"</definedName>
    <definedName name="IQRCE242" hidden="1">"$CE$243"</definedName>
    <definedName name="IQRCE244" hidden="1">"$CE$245"</definedName>
    <definedName name="IQRCE270" hidden="1">"$CE$271"</definedName>
    <definedName name="IQRCE273" hidden="1">"$CE$274"</definedName>
    <definedName name="IQRCE277" hidden="1">"$CE$278"</definedName>
    <definedName name="IQRCE284" hidden="1">"$CE$285"</definedName>
    <definedName name="IQRCE296" hidden="1">"$CE$297"</definedName>
    <definedName name="IQRCE308" hidden="1">"$CE$309"</definedName>
    <definedName name="IQRCE310" hidden="1">"$CE$311"</definedName>
    <definedName name="IQRCEBDSOK13" hidden="1">#REF!</definedName>
    <definedName name="IQRCEBDSOL13" hidden="1">#REF!</definedName>
    <definedName name="IQRCEBDSOM13" hidden="1">#REF!</definedName>
    <definedName name="IQRCEBDSON13" hidden="1">#REF!</definedName>
    <definedName name="IQRCEBDSOO13" hidden="1">#REF!</definedName>
    <definedName name="IQRCEBDSOP13" hidden="1">#REF!</definedName>
    <definedName name="IQRCEBDSOR13" hidden="1">#REF!</definedName>
    <definedName name="IQRCEBDSOS13" hidden="1">#REF!</definedName>
    <definedName name="IQRCEBDSOT13" hidden="1">#REF!</definedName>
    <definedName name="IQRCF112" hidden="1">"$CF$113"</definedName>
    <definedName name="IQRCF113" hidden="1">"$CF$114"</definedName>
    <definedName name="IQRCF135" hidden="1">"$CF$136"</definedName>
    <definedName name="IQRCF138" hidden="1">"$CF$139"</definedName>
    <definedName name="IQRCF161" hidden="1">"$CF$162"</definedName>
    <definedName name="IQRCF184" hidden="1">"$CF$185"</definedName>
    <definedName name="IQRCF232" hidden="1">"$CF$233"</definedName>
    <definedName name="IQRCF233" hidden="1">"$CF$234"</definedName>
    <definedName name="IQRCF234" hidden="1">"$CF$235"</definedName>
    <definedName name="IQRCF235" hidden="1">"$CF$236"</definedName>
    <definedName name="IQRCF236" hidden="1">"$CF$237"</definedName>
    <definedName name="IQRCF237" hidden="1">"$CF$238"</definedName>
    <definedName name="IQRCF242" hidden="1">"$CF$243"</definedName>
    <definedName name="IQRCF244" hidden="1">"$CF$245"</definedName>
    <definedName name="IQRCF270" hidden="1">"$CF$271"</definedName>
    <definedName name="IQRCF296" hidden="1">"$CF$297"</definedName>
    <definedName name="IQRCF297" hidden="1">"$CF$298"</definedName>
    <definedName name="IQRCF298" hidden="1">"$CF$299"</definedName>
    <definedName name="IQRCF299" hidden="1">"$CF$300"</definedName>
    <definedName name="IQRCF300" hidden="1">"$CF$301"</definedName>
    <definedName name="IQRCF301" hidden="1">"$CF$302"</definedName>
    <definedName name="IQRCF302" hidden="1">"$CF$303"</definedName>
    <definedName name="IQRCF303" hidden="1">"$CF$304"</definedName>
    <definedName name="IQRCF304" hidden="1">"$CF$305"</definedName>
    <definedName name="IQRCG184" hidden="1">"$CG$185"</definedName>
    <definedName name="IQRCG207" hidden="1">"$CG$208"</definedName>
    <definedName name="IQRCG209" hidden="1">"$CG$210"</definedName>
    <definedName name="IQRCG232" hidden="1">"$CG$233"</definedName>
    <definedName name="IQRCG237" hidden="1">"$CG$238"</definedName>
    <definedName name="IQRCG239" hidden="1">"$CG$240"</definedName>
    <definedName name="IQRCG240" hidden="1">"$CG$241"</definedName>
    <definedName name="IQRCG241" hidden="1">"$CG$242"</definedName>
    <definedName name="IQRCG242" hidden="1">"$CG$243"</definedName>
    <definedName name="IQRCG244" hidden="1">"$CG$245"</definedName>
    <definedName name="IQRCG270" hidden="1">"$CG$271"</definedName>
    <definedName name="IQRCG273" hidden="1">"$CG$274"</definedName>
    <definedName name="IQRCG277" hidden="1">"$CG$278"</definedName>
    <definedName name="IQRCG284" hidden="1">"$CG$285"</definedName>
    <definedName name="IQRCG296" hidden="1">"$CG$297"</definedName>
    <definedName name="IQRCG297" hidden="1">"$CG$298"</definedName>
    <definedName name="IQRCG298" hidden="1">"$CG$299"</definedName>
    <definedName name="IQRCG299" hidden="1">"$CG$300"</definedName>
    <definedName name="IQRCG300" hidden="1">"$CG$301"</definedName>
    <definedName name="IQRCG301" hidden="1">"$CG$302"</definedName>
    <definedName name="IQRCG302" hidden="1">"$CG$303"</definedName>
    <definedName name="IQRCG303" hidden="1">"$CG$304"</definedName>
    <definedName name="IQRCG304" hidden="1">"$CG$305"</definedName>
    <definedName name="IQRCG308" hidden="1">"$CG$309"</definedName>
    <definedName name="IQRCG310" hidden="1">"$CG$311"</definedName>
    <definedName name="IQRCH112" hidden="1">"$CH$113"</definedName>
    <definedName name="IQRCH113" hidden="1">"$CH$114"</definedName>
    <definedName name="IQRCH135" hidden="1">"$CH$136"</definedName>
    <definedName name="IQRCH138" hidden="1">"$CH$139"</definedName>
    <definedName name="IQRCH161" hidden="1">"$CH$162"</definedName>
    <definedName name="IQRCH184" hidden="1">"$CH$185"</definedName>
    <definedName name="IQRCH207" hidden="1">"$CH$208"</definedName>
    <definedName name="IQRCH209" hidden="1">"$CH$210"</definedName>
    <definedName name="IQRCH232" hidden="1">"$CH$233"</definedName>
    <definedName name="IQRCH233" hidden="1">"$CH$234"</definedName>
    <definedName name="IQRCH234" hidden="1">"$CH$235"</definedName>
    <definedName name="IQRCH235" hidden="1">"$CH$236"</definedName>
    <definedName name="IQRCH236" hidden="1">"$CH$237"</definedName>
    <definedName name="IQRCH237" hidden="1">"$CH$238"</definedName>
    <definedName name="IQRCH239" hidden="1">"$CH$240"</definedName>
    <definedName name="IQRCH240" hidden="1">"$CH$241"</definedName>
    <definedName name="IQRCH241" hidden="1">"$CH$242"</definedName>
    <definedName name="IQRCH242" hidden="1">"$CH$243"</definedName>
    <definedName name="IQRCH244" hidden="1">"$CH$245"</definedName>
    <definedName name="IQRCH270" hidden="1">"$CH$271"</definedName>
    <definedName name="IQRCH273" hidden="1">"$CH$274"</definedName>
    <definedName name="IQRCH277" hidden="1">"$CH$278"</definedName>
    <definedName name="IQRCH284" hidden="1">"$CH$285"</definedName>
    <definedName name="IQRCH296" hidden="1">"$CH$297"</definedName>
    <definedName name="IQRCH308" hidden="1">"$CH$309"</definedName>
    <definedName name="IQRCH310" hidden="1">"$CH$311"</definedName>
    <definedName name="IQRCI112" hidden="1">"$CI$113"</definedName>
    <definedName name="IQRCI113" hidden="1">"$CI$114"</definedName>
    <definedName name="IQRCI135" hidden="1">"$CI$136"</definedName>
    <definedName name="IQRCI138" hidden="1">"$CI$139"</definedName>
    <definedName name="IQRCI161" hidden="1">"$CI$162"</definedName>
    <definedName name="IQRCI184" hidden="1">"$CI$185"</definedName>
    <definedName name="IQRCI232" hidden="1">"$CI$233"</definedName>
    <definedName name="IQRCI233" hidden="1">"$CI$234"</definedName>
    <definedName name="IQRCI234" hidden="1">"$CI$235"</definedName>
    <definedName name="IQRCI235" hidden="1">"$CI$236"</definedName>
    <definedName name="IQRCI236" hidden="1">"$CI$237"</definedName>
    <definedName name="IQRCI237" hidden="1">"$CI$238"</definedName>
    <definedName name="IQRCI242" hidden="1">"$CI$243"</definedName>
    <definedName name="IQRCI244" hidden="1">"$CI$245"</definedName>
    <definedName name="IQRCI270" hidden="1">"$CI$271"</definedName>
    <definedName name="IQRCI296" hidden="1">"$CI$297"</definedName>
    <definedName name="IQRCI297" hidden="1">"$CI$298"</definedName>
    <definedName name="IQRCI298" hidden="1">"$CI$299"</definedName>
    <definedName name="IQRCI299" hidden="1">"$CI$300"</definedName>
    <definedName name="IQRCI300" hidden="1">"$CI$301"</definedName>
    <definedName name="IQRCI301" hidden="1">"$CI$302"</definedName>
    <definedName name="IQRCI302" hidden="1">"$CI$303"</definedName>
    <definedName name="IQRCI303" hidden="1">"$CI$304"</definedName>
    <definedName name="IQRCI304" hidden="1">"$CI$305"</definedName>
    <definedName name="IQRCIQ_DataAX90" hidden="1">#REF!</definedName>
    <definedName name="IQRCIQ_DataAX91" hidden="1">#REF!</definedName>
    <definedName name="IQRCIQ_DataAX92" hidden="1">#REF!</definedName>
    <definedName name="IQRCIQ_DataAX93" hidden="1">#REF!</definedName>
    <definedName name="IQRCIQIdentifierH12" hidden="1">#REF!</definedName>
    <definedName name="IQRCIQIdentifierH13" hidden="1">#REF!</definedName>
    <definedName name="IQRCIQIdentifierH14" hidden="1">#REF!</definedName>
    <definedName name="IQRCIQIdentifierH15" hidden="1">#REF!</definedName>
    <definedName name="IQRCIQIdentifierH16" hidden="1">#REF!</definedName>
    <definedName name="IQRCIQIdentifierH17" hidden="1">#REF!</definedName>
    <definedName name="IQRCIQIdentifierH18" hidden="1">#REF!</definedName>
    <definedName name="IQRCIQIdentifierH19" hidden="1">#REF!</definedName>
    <definedName name="IQRCIQIdentifierN12" hidden="1">#REF!</definedName>
    <definedName name="IQRCIQIdentifierN13" hidden="1">#REF!</definedName>
    <definedName name="IQRCIQIdentifierN14" hidden="1">#REF!</definedName>
    <definedName name="IQRCIQIdentifierN15" hidden="1">#REF!</definedName>
    <definedName name="IQRCIQIdentifierN16" hidden="1">#REF!</definedName>
    <definedName name="IQRCIQIdentifierN17" hidden="1">#REF!</definedName>
    <definedName name="IQRCIQIdentifierN18" hidden="1">#REF!</definedName>
    <definedName name="IQRCIQIdentifierN19" hidden="1">#REF!</definedName>
    <definedName name="IQRCJ184" hidden="1">"$CJ$185"</definedName>
    <definedName name="IQRCJ207" hidden="1">"$CJ$208"</definedName>
    <definedName name="IQRCJ209" hidden="1">"$CJ$210"</definedName>
    <definedName name="IQRCJ232" hidden="1">"$CJ$233"</definedName>
    <definedName name="IQRCJ237" hidden="1">"$CJ$238"</definedName>
    <definedName name="IQRCJ239" hidden="1">"$CJ$240"</definedName>
    <definedName name="IQRCJ240" hidden="1">"$CJ$241"</definedName>
    <definedName name="IQRCJ241" hidden="1">"$CJ$242"</definedName>
    <definedName name="IQRCJ242" hidden="1">"$CJ$243"</definedName>
    <definedName name="IQRCJ244" hidden="1">"$CJ$245"</definedName>
    <definedName name="IQRCJ270" hidden="1">"$CJ$271"</definedName>
    <definedName name="IQRCJ273" hidden="1">"$CJ$274"</definedName>
    <definedName name="IQRCJ277" hidden="1">"$CJ$278"</definedName>
    <definedName name="IQRCJ284" hidden="1">"$CJ$285"</definedName>
    <definedName name="IQRCJ296" hidden="1">"$CJ$297"</definedName>
    <definedName name="IQRCJ297" hidden="1">"$CJ$298"</definedName>
    <definedName name="IQRCJ298" hidden="1">"$CJ$299"</definedName>
    <definedName name="IQRCJ299" hidden="1">"$CJ$300"</definedName>
    <definedName name="IQRCJ300" hidden="1">"$CJ$301"</definedName>
    <definedName name="IQRCJ301" hidden="1">"$CJ$302"</definedName>
    <definedName name="IQRCJ302" hidden="1">"$CJ$303"</definedName>
    <definedName name="IQRCJ303" hidden="1">"$CJ$304"</definedName>
    <definedName name="IQRCJ304" hidden="1">"$CJ$305"</definedName>
    <definedName name="IQRCJ308" hidden="1">"$CJ$309"</definedName>
    <definedName name="IQRCJ310" hidden="1">"$CJ$311"</definedName>
    <definedName name="IQRCK184" hidden="1">"$CK$185"</definedName>
    <definedName name="IQRCK207" hidden="1">"$CK$208"</definedName>
    <definedName name="IQRCK209" hidden="1">"$CK$210"</definedName>
    <definedName name="IQRCK232" hidden="1">"$CK$233"</definedName>
    <definedName name="IQRCK233" hidden="1">"$CK$234"</definedName>
    <definedName name="IQRCK234" hidden="1">"$CK$235"</definedName>
    <definedName name="IQRCK235" hidden="1">"$CK$236"</definedName>
    <definedName name="IQRCK236" hidden="1">"$CK$237"</definedName>
    <definedName name="IQRCK237" hidden="1">"$CK$238"</definedName>
    <definedName name="IQRCK239" hidden="1">"$CK$240"</definedName>
    <definedName name="IQRCK240" hidden="1">"$CK$241"</definedName>
    <definedName name="IQRCK241" hidden="1">"$CK$242"</definedName>
    <definedName name="IQRCK242" hidden="1">"$CK$243"</definedName>
    <definedName name="IQRCK244" hidden="1">"$CK$245"</definedName>
    <definedName name="IQRCK270" hidden="1">"$CK$271"</definedName>
    <definedName name="IQRCK273" hidden="1">"$CK$274"</definedName>
    <definedName name="IQRCK277" hidden="1">"$CK$278"</definedName>
    <definedName name="IQRCK284" hidden="1">"$CK$285"</definedName>
    <definedName name="IQRCK296" hidden="1">"$CK$297"</definedName>
    <definedName name="IQRCK308" hidden="1">"$CK$309"</definedName>
    <definedName name="IQRCK310" hidden="1">"$CK$311"</definedName>
    <definedName name="IQRCL232" hidden="1">"$CL$233"</definedName>
    <definedName name="IQRCL233" hidden="1">"$CL$234"</definedName>
    <definedName name="IQRCL234" hidden="1">"$CL$235"</definedName>
    <definedName name="IQRCL235" hidden="1">"$CL$236"</definedName>
    <definedName name="IQRCL236" hidden="1">"$CL$237"</definedName>
    <definedName name="IQRCL237" hidden="1">"$CL$238"</definedName>
    <definedName name="IQRCL242" hidden="1">"$CL$243"</definedName>
    <definedName name="IQRCL244" hidden="1">"$CL$245"</definedName>
    <definedName name="IQRCL270" hidden="1">"$CL$271"</definedName>
    <definedName name="IQRCL296" hidden="1">"$CL$297"</definedName>
    <definedName name="IQRCL297" hidden="1">"$CL$298"</definedName>
    <definedName name="IQRCL298" hidden="1">"$CL$299"</definedName>
    <definedName name="IQRCL299" hidden="1">"$CL$300"</definedName>
    <definedName name="IQRCL300" hidden="1">"$CL$301"</definedName>
    <definedName name="IQRCL301" hidden="1">"$CL$302"</definedName>
    <definedName name="IQRCL302" hidden="1">"$CL$303"</definedName>
    <definedName name="IQRCL303" hidden="1">"$CL$304"</definedName>
    <definedName name="IQRCL304" hidden="1">"$CL$305"</definedName>
    <definedName name="IQRCL4" hidden="1">"$CL$5:$CL$204"</definedName>
    <definedName name="IQRCL6" hidden="1">"$CL$7:$CL$206"</definedName>
    <definedName name="IQRCL7" hidden="1">"$CL$8:$CL$207"</definedName>
    <definedName name="IQRCM184" hidden="1">"$CM$185"</definedName>
    <definedName name="IQRCM207" hidden="1">"$CM$208"</definedName>
    <definedName name="IQRCM209" hidden="1">"$CM$210"</definedName>
    <definedName name="IQRCM232" hidden="1">"$CM$233"</definedName>
    <definedName name="IQRCM237" hidden="1">"$CM$238"</definedName>
    <definedName name="IQRCM239" hidden="1">"$CM$240"</definedName>
    <definedName name="IQRCM240" hidden="1">"$CM$241"</definedName>
    <definedName name="IQRCM241" hidden="1">"$CM$242"</definedName>
    <definedName name="IQRCM242" hidden="1">"$CM$243"</definedName>
    <definedName name="IQRCM244" hidden="1">"$CM$245"</definedName>
    <definedName name="IQRCM270" hidden="1">"$CM$271"</definedName>
    <definedName name="IQRCM273" hidden="1">"$CM$274"</definedName>
    <definedName name="IQRCM277" hidden="1">"$CM$278"</definedName>
    <definedName name="IQRCM284" hidden="1">"$CM$285"</definedName>
    <definedName name="IQRCM296" hidden="1">"$CM$297"</definedName>
    <definedName name="IQRCM297" hidden="1">"$CM$298"</definedName>
    <definedName name="IQRCM298" hidden="1">"$CM$299"</definedName>
    <definedName name="IQRCM299" hidden="1">"$CM$300"</definedName>
    <definedName name="IQRCM300" hidden="1">"$CM$301"</definedName>
    <definedName name="IQRCM301" hidden="1">"$CM$302"</definedName>
    <definedName name="IQRCM302" hidden="1">"$CM$303"</definedName>
    <definedName name="IQRCM303" hidden="1">"$CM$304"</definedName>
    <definedName name="IQRCM304" hidden="1">"$CM$305"</definedName>
    <definedName name="IQRCM308" hidden="1">"$CM$309"</definedName>
    <definedName name="IQRCM310" hidden="1">"$CM$311"</definedName>
    <definedName name="IQRCN184" hidden="1">"$CN$185"</definedName>
    <definedName name="IQRCN207" hidden="1">"$CN$208"</definedName>
    <definedName name="IQRCN209" hidden="1">"$CN$210"</definedName>
    <definedName name="IQRCN232" hidden="1">"$CN$233"</definedName>
    <definedName name="IQRCN233" hidden="1">"$CN$234"</definedName>
    <definedName name="IQRCN234" hidden="1">"$CN$235"</definedName>
    <definedName name="IQRCN235" hidden="1">"$CN$236"</definedName>
    <definedName name="IQRCN236" hidden="1">"$CN$237"</definedName>
    <definedName name="IQRCN237" hidden="1">"$CN$238"</definedName>
    <definedName name="IQRCN239" hidden="1">"$CN$240"</definedName>
    <definedName name="IQRCN240" hidden="1">"$CN$241"</definedName>
    <definedName name="IQRCN241" hidden="1">"$CN$242"</definedName>
    <definedName name="IQRCN242" hidden="1">"$CN$243"</definedName>
    <definedName name="IQRCN244" hidden="1">"$CN$245"</definedName>
    <definedName name="IQRCN270" hidden="1">"$CN$271"</definedName>
    <definedName name="IQRCN273" hidden="1">"$CN$274"</definedName>
    <definedName name="IQRCN277" hidden="1">"$CN$278"</definedName>
    <definedName name="IQRCN284" hidden="1">"$CN$285"</definedName>
    <definedName name="IQRCN296" hidden="1">"$CN$297"</definedName>
    <definedName name="IQRCN308" hidden="1">"$CN$309"</definedName>
    <definedName name="IQRCN310" hidden="1">"$CN$311"</definedName>
    <definedName name="IQRCNQRDSOK13" hidden="1">#REF!</definedName>
    <definedName name="IQRCNQRDSOL13" hidden="1">#REF!</definedName>
    <definedName name="IQRCNQRDSOM13" hidden="1">#REF!</definedName>
    <definedName name="IQRCNQRDSON13" hidden="1">#REF!</definedName>
    <definedName name="IQRCNQRDSOO13" hidden="1">#REF!</definedName>
    <definedName name="IQRCNQRDSOP13" hidden="1">#REF!</definedName>
    <definedName name="IQRCNQRDSOR13" hidden="1">#REF!</definedName>
    <definedName name="IQRCNQRDSOS13" hidden="1">#REF!</definedName>
    <definedName name="IQRCNQRDSOT13" hidden="1">#REF!</definedName>
    <definedName name="IQRCO232" hidden="1">"$CO$233"</definedName>
    <definedName name="IQRCO233" hidden="1">"$CO$234"</definedName>
    <definedName name="IQRCO234" hidden="1">"$CO$235"</definedName>
    <definedName name="IQRCO235" hidden="1">"$CO$236"</definedName>
    <definedName name="IQRCO236" hidden="1">"$CO$237"</definedName>
    <definedName name="IQRCO237" hidden="1">"$CO$238"</definedName>
    <definedName name="IQRCO242" hidden="1">"$CO$243"</definedName>
    <definedName name="IQRCO244" hidden="1">"$CO$245"</definedName>
    <definedName name="IQRCO270" hidden="1">"$CO$271"</definedName>
    <definedName name="IQRCO296" hidden="1">"$CO$297"</definedName>
    <definedName name="IQRCO297" hidden="1">"$CO$298"</definedName>
    <definedName name="IQRCO298" hidden="1">"$CO$299"</definedName>
    <definedName name="IQRCO299" hidden="1">"$CO$300"</definedName>
    <definedName name="IQRCO300" hidden="1">"$CO$301"</definedName>
    <definedName name="IQRCO301" hidden="1">"$CO$302"</definedName>
    <definedName name="IQRCO302" hidden="1">"$CO$303"</definedName>
    <definedName name="IQRCO303" hidden="1">"$CO$304"</definedName>
    <definedName name="IQRCO304" hidden="1">"$CO$305"</definedName>
    <definedName name="IQRCoCoSPayoutRatiosAnalysisA5" hidden="1">#REF!</definedName>
    <definedName name="IQRComp62B2" hidden="1">#REF!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ompany_Tear_SheetG19" hidden="1">#REF!</definedName>
    <definedName name="IQRCompany_Tear_SheetG20" hidden="1">#REF!</definedName>
    <definedName name="IQRCompany_Tear_SheetG21" hidden="1">#REF!</definedName>
    <definedName name="IQRCompany_Tear_SheetH20" hidden="1">#REF!</definedName>
    <definedName name="IQRCP184" hidden="1">"$CP$185"</definedName>
    <definedName name="IQRCP207" hidden="1">"$CP$208"</definedName>
    <definedName name="IQRCP209" hidden="1">"$CP$210"</definedName>
    <definedName name="IQRCP232" hidden="1">"$CP$233"</definedName>
    <definedName name="IQRCP237" hidden="1">"$CP$238"</definedName>
    <definedName name="IQRCP239" hidden="1">"$CP$240"</definedName>
    <definedName name="IQRCP240" hidden="1">"$CP$241"</definedName>
    <definedName name="IQRCP241" hidden="1">"$CP$242"</definedName>
    <definedName name="IQRCP242" hidden="1">"$CP$243"</definedName>
    <definedName name="IQRCP244" hidden="1">"$CP$245"</definedName>
    <definedName name="IQRCP270" hidden="1">"$CP$271"</definedName>
    <definedName name="IQRCP273" hidden="1">"$CP$274"</definedName>
    <definedName name="IQRCP277" hidden="1">"$CP$278"</definedName>
    <definedName name="IQRCP284" hidden="1">"$CP$285"</definedName>
    <definedName name="IQRCP296" hidden="1">"$CP$297"</definedName>
    <definedName name="IQRCP297" hidden="1">"$CP$298"</definedName>
    <definedName name="IQRCP298" hidden="1">"$CP$299"</definedName>
    <definedName name="IQRCP299" hidden="1">"$CP$300"</definedName>
    <definedName name="IQRCP300" hidden="1">"$CP$301"</definedName>
    <definedName name="IQRCP301" hidden="1">"$CP$302"</definedName>
    <definedName name="IQRCP302" hidden="1">"$CP$303"</definedName>
    <definedName name="IQRCP303" hidden="1">"$CP$304"</definedName>
    <definedName name="IQRCP304" hidden="1">"$CP$305"</definedName>
    <definedName name="IQRCP308" hidden="1">"$CP$309"</definedName>
    <definedName name="IQRCP310" hidden="1">"$CP$311"</definedName>
    <definedName name="IQRCQ184" hidden="1">"$CQ$185"</definedName>
    <definedName name="IQRCQ207" hidden="1">"$CQ$208"</definedName>
    <definedName name="IQRCQ209" hidden="1">"$CQ$210"</definedName>
    <definedName name="IQRCQ232" hidden="1">"$CQ$233"</definedName>
    <definedName name="IQRCQ233" hidden="1">"$CQ$234"</definedName>
    <definedName name="IQRCQ234" hidden="1">"$CQ$235"</definedName>
    <definedName name="IQRCQ235" hidden="1">"$CQ$236"</definedName>
    <definedName name="IQRCQ236" hidden="1">"$CQ$237"</definedName>
    <definedName name="IQRCQ237" hidden="1">"$CQ$238"</definedName>
    <definedName name="IQRCQ239" hidden="1">"$CQ$240"</definedName>
    <definedName name="IQRCQ240" hidden="1">"$CQ$241"</definedName>
    <definedName name="IQRCQ241" hidden="1">"$CQ$242"</definedName>
    <definedName name="IQRCQ242" hidden="1">"$CQ$243"</definedName>
    <definedName name="IQRCQ244" hidden="1">"$CQ$245"</definedName>
    <definedName name="IQRCQ270" hidden="1">"$CQ$271"</definedName>
    <definedName name="IQRCQ273" hidden="1">"$CQ$274"</definedName>
    <definedName name="IQRCQ277" hidden="1">"$CQ$278"</definedName>
    <definedName name="IQRCQ284" hidden="1">"$CQ$285"</definedName>
    <definedName name="IQRCQ296" hidden="1">"$CQ$297"</definedName>
    <definedName name="IQRCQ308" hidden="1">"$CQ$309"</definedName>
    <definedName name="IQRCQ310" hidden="1">"$CQ$311"</definedName>
    <definedName name="IQRCR232" hidden="1">"$CR$233"</definedName>
    <definedName name="IQRCR233" hidden="1">"$CR$234"</definedName>
    <definedName name="IQRCR234" hidden="1">"$CR$235"</definedName>
    <definedName name="IQRCR235" hidden="1">"$CR$236"</definedName>
    <definedName name="IQRCR236" hidden="1">"$CR$237"</definedName>
    <definedName name="IQRCR237" hidden="1">"$CR$238"</definedName>
    <definedName name="IQRCR242" hidden="1">"$CR$243"</definedName>
    <definedName name="IQRCR244" hidden="1">"$CR$245"</definedName>
    <definedName name="IQRCR270" hidden="1">"$CR$271"</definedName>
    <definedName name="IQRCR296" hidden="1">"$CR$297"</definedName>
    <definedName name="IQRCR297" hidden="1">"$CR$298"</definedName>
    <definedName name="IQRCR298" hidden="1">"$CR$299"</definedName>
    <definedName name="IQRCR299" hidden="1">"$CR$300"</definedName>
    <definedName name="IQRCR300" hidden="1">"$CR$301"</definedName>
    <definedName name="IQRCR301" hidden="1">"$CR$302"</definedName>
    <definedName name="IQRCR302" hidden="1">"$CR$303"</definedName>
    <definedName name="IQRCR303" hidden="1">"$CR$304"</definedName>
    <definedName name="IQRCR304" hidden="1">"$CR$305"</definedName>
    <definedName name="IQRCRMDSOK13" hidden="1">#REF!</definedName>
    <definedName name="IQRCRMDSOL13" hidden="1">#REF!</definedName>
    <definedName name="IQRCRMDSOM13" hidden="1">#REF!</definedName>
    <definedName name="IQRCRMDSON13" hidden="1">#REF!</definedName>
    <definedName name="IQRCRMDSOO13" hidden="1">#REF!</definedName>
    <definedName name="IQRCRMDSOP13" hidden="1">#REF!</definedName>
    <definedName name="IQRCRMDSOR13" hidden="1">#REF!</definedName>
    <definedName name="IQRCRMDSOS13" hidden="1">#REF!</definedName>
    <definedName name="IQRCRMDSOT13" hidden="1">#REF!</definedName>
    <definedName name="IQRCS184" hidden="1">"$CS$185"</definedName>
    <definedName name="IQRCS207" hidden="1">"$CS$208"</definedName>
    <definedName name="IQRCS209" hidden="1">"$CS$210"</definedName>
    <definedName name="IQRCS232" hidden="1">"$CS$233"</definedName>
    <definedName name="IQRCS237" hidden="1">"$CS$238"</definedName>
    <definedName name="IQRCS239" hidden="1">"$CS$240"</definedName>
    <definedName name="IQRCS240" hidden="1">"$CS$241"</definedName>
    <definedName name="IQRCS241" hidden="1">"$CS$242"</definedName>
    <definedName name="IQRCS242" hidden="1">"$CS$243"</definedName>
    <definedName name="IQRCS244" hidden="1">"$CS$245"</definedName>
    <definedName name="IQRCS270" hidden="1">"$CS$271"</definedName>
    <definedName name="IQRCS273" hidden="1">"$CS$274"</definedName>
    <definedName name="IQRCS277" hidden="1">"$CS$278"</definedName>
    <definedName name="IQRCS284" hidden="1">"$CS$285"</definedName>
    <definedName name="IQRCS296" hidden="1">"$CS$297"</definedName>
    <definedName name="IQRCS297" hidden="1">"$CS$298"</definedName>
    <definedName name="IQRCS298" hidden="1">"$CS$299"</definedName>
    <definedName name="IQRCS299" hidden="1">"$CS$300"</definedName>
    <definedName name="IQRCS300" hidden="1">"$CS$301"</definedName>
    <definedName name="IQRCS301" hidden="1">"$CS$302"</definedName>
    <definedName name="IQRCS302" hidden="1">"$CS$303"</definedName>
    <definedName name="IQRCS303" hidden="1">"$CS$304"</definedName>
    <definedName name="IQRCS304" hidden="1">"$CS$305"</definedName>
    <definedName name="IQRCS308" hidden="1">"$CS$309"</definedName>
    <definedName name="IQRCS310" hidden="1">"$CS$311"</definedName>
    <definedName name="IQRCT184" hidden="1">"$CT$185"</definedName>
    <definedName name="IQRCT207" hidden="1">"$CT$208"</definedName>
    <definedName name="IQRCT209" hidden="1">"$CT$210"</definedName>
    <definedName name="IQRCT232" hidden="1">"$CT$233"</definedName>
    <definedName name="IQRCT233" hidden="1">"$CT$234"</definedName>
    <definedName name="IQRCT234" hidden="1">"$CT$235"</definedName>
    <definedName name="IQRCT235" hidden="1">"$CT$236"</definedName>
    <definedName name="IQRCT236" hidden="1">"$CT$237"</definedName>
    <definedName name="IQRCT237" hidden="1">"$CT$238"</definedName>
    <definedName name="IQRCT239" hidden="1">"$CT$240"</definedName>
    <definedName name="IQRCT240" hidden="1">"$CT$241"</definedName>
    <definedName name="IQRCT241" hidden="1">"$CT$242"</definedName>
    <definedName name="IQRCT242" hidden="1">"$CT$243"</definedName>
    <definedName name="IQRCT244" hidden="1">"$CT$245"</definedName>
    <definedName name="IQRCT270" hidden="1">"$CT$271"</definedName>
    <definedName name="IQRCT273" hidden="1">"$CT$274"</definedName>
    <definedName name="IQRCT277" hidden="1">"$CT$278"</definedName>
    <definedName name="IQRCT284" hidden="1">"$CT$285"</definedName>
    <definedName name="IQRCT296" hidden="1">"$CT$297"</definedName>
    <definedName name="IQRCT308" hidden="1">"$CT$309"</definedName>
    <definedName name="IQRCT310" hidden="1">"$CT$311"</definedName>
    <definedName name="IQRCU232" hidden="1">"$CU$233"</definedName>
    <definedName name="IQRCU233" hidden="1">"$CU$234"</definedName>
    <definedName name="IQRCU234" hidden="1">"$CU$235"</definedName>
    <definedName name="IQRCU235" hidden="1">"$CU$236"</definedName>
    <definedName name="IQRCU236" hidden="1">"$CU$237"</definedName>
    <definedName name="IQRCU237" hidden="1">"$CU$238"</definedName>
    <definedName name="IQRCU242" hidden="1">"$CU$243"</definedName>
    <definedName name="IQRCU244" hidden="1">"$CU$245"</definedName>
    <definedName name="IQRCU270" hidden="1">"$CU$271"</definedName>
    <definedName name="IQRCU296" hidden="1">"$CU$297"</definedName>
    <definedName name="IQRCU297" hidden="1">"$CU$298"</definedName>
    <definedName name="IQRCU298" hidden="1">"$CU$299"</definedName>
    <definedName name="IQRCU299" hidden="1">"$CU$300"</definedName>
    <definedName name="IQRCU300" hidden="1">"$CU$301"</definedName>
    <definedName name="IQRCU301" hidden="1">"$CU$302"</definedName>
    <definedName name="IQRCU302" hidden="1">"$CU$303"</definedName>
    <definedName name="IQRCU303" hidden="1">"$CU$304"</definedName>
    <definedName name="IQRCU304" hidden="1">"$CU$305"</definedName>
    <definedName name="IQRCustomIndexX10" hidden="1">#REF!</definedName>
    <definedName name="IQRCV184" hidden="1">"$CV$185"</definedName>
    <definedName name="IQRCV207" hidden="1">"$CV$208"</definedName>
    <definedName name="IQRCV209" hidden="1">"$CV$210"</definedName>
    <definedName name="IQRCV232" hidden="1">"$CV$233"</definedName>
    <definedName name="IQRCV237" hidden="1">"$CV$238"</definedName>
    <definedName name="IQRCV239" hidden="1">"$CV$240"</definedName>
    <definedName name="IQRCV240" hidden="1">"$CV$241"</definedName>
    <definedName name="IQRCV241" hidden="1">"$CV$242"</definedName>
    <definedName name="IQRCV242" hidden="1">"$CV$243"</definedName>
    <definedName name="IQRCV244" hidden="1">"$CV$245"</definedName>
    <definedName name="IQRCV270" hidden="1">"$CV$271"</definedName>
    <definedName name="IQRCV273" hidden="1">"$CV$274"</definedName>
    <definedName name="IQRCV277" hidden="1">"$CV$278"</definedName>
    <definedName name="IQRCV284" hidden="1">"$CV$285"</definedName>
    <definedName name="IQRCV296" hidden="1">"$CV$297"</definedName>
    <definedName name="IQRCV297" hidden="1">"$CV$298"</definedName>
    <definedName name="IQRCV298" hidden="1">"$CV$299"</definedName>
    <definedName name="IQRCV299" hidden="1">"$CV$300"</definedName>
    <definedName name="IQRCV300" hidden="1">"$CV$301"</definedName>
    <definedName name="IQRCV301" hidden="1">"$CV$302"</definedName>
    <definedName name="IQRCV302" hidden="1">"$CV$303"</definedName>
    <definedName name="IQRCV303" hidden="1">"$CV$304"</definedName>
    <definedName name="IQRCV304" hidden="1">"$CV$305"</definedName>
    <definedName name="IQRCV308" hidden="1">"$CV$309"</definedName>
    <definedName name="IQRCV310" hidden="1">"$CV$311"</definedName>
    <definedName name="IQRCW184" hidden="1">"$CW$185"</definedName>
    <definedName name="IQRCW207" hidden="1">"$CW$208"</definedName>
    <definedName name="IQRCW209" hidden="1">"$CW$210"</definedName>
    <definedName name="IQRCW232" hidden="1">"$CW$233"</definedName>
    <definedName name="IQRCW237" hidden="1">"$CW$238"</definedName>
    <definedName name="IQRCW239" hidden="1">"$CW$240"</definedName>
    <definedName name="IQRCW240" hidden="1">"$CW$241"</definedName>
    <definedName name="IQRCW241" hidden="1">"$CW$242"</definedName>
    <definedName name="IQRCW242" hidden="1">"$CW$243"</definedName>
    <definedName name="IQRCW244" hidden="1">"$CW$245"</definedName>
    <definedName name="IQRCW270" hidden="1">"$CW$271"</definedName>
    <definedName name="IQRCW273" hidden="1">"$CW$274"</definedName>
    <definedName name="IQRCW277" hidden="1">"$CW$278"</definedName>
    <definedName name="IQRCW284" hidden="1">"$CW$285"</definedName>
    <definedName name="IQRCW296" hidden="1">"$CW$297"</definedName>
    <definedName name="IQRCW308" hidden="1">"$CW$309"</definedName>
    <definedName name="IQRCW310" hidden="1">"$CW$311"</definedName>
    <definedName name="IQRCW4" hidden="1">"$CW$5"</definedName>
    <definedName name="IQRCX237" hidden="1">"$CX$238"</definedName>
    <definedName name="IQRCX242" hidden="1">"$CX$243"</definedName>
    <definedName name="IQRCX244" hidden="1">"$CX$245"</definedName>
    <definedName name="IQRCX270" hidden="1">"$CX$271"</definedName>
    <definedName name="IQRCX296" hidden="1">"$CX$297"</definedName>
    <definedName name="IQRCX297" hidden="1">"$CX$298"</definedName>
    <definedName name="IQRCX298" hidden="1">"$CX$299"</definedName>
    <definedName name="IQRCX299" hidden="1">"$CX$300"</definedName>
    <definedName name="IQRCX300" hidden="1">"$CX$301"</definedName>
    <definedName name="IQRCX301" hidden="1">"$CX$302"</definedName>
    <definedName name="IQRCX302" hidden="1">"$CX$303"</definedName>
    <definedName name="IQRCX303" hidden="1">"$CX$304"</definedName>
    <definedName name="IQRCX304" hidden="1">"$CX$305"</definedName>
    <definedName name="IQRCY184" hidden="1">"$CY$185"</definedName>
    <definedName name="IQRCY207" hidden="1">"$CY$208"</definedName>
    <definedName name="IQRCY209" hidden="1">"$CY$210"</definedName>
    <definedName name="IQRCY232" hidden="1">"$CY$233"</definedName>
    <definedName name="IQRCY237" hidden="1">"$CY$238"</definedName>
    <definedName name="IQRCY239" hidden="1">"$CY$240"</definedName>
    <definedName name="IQRCY240" hidden="1">"$CY$241"</definedName>
    <definedName name="IQRCY241" hidden="1">"$CY$242"</definedName>
    <definedName name="IQRCY242" hidden="1">"$CY$243"</definedName>
    <definedName name="IQRCY244" hidden="1">"$CY$245"</definedName>
    <definedName name="IQRCY270" hidden="1">"$CY$271"</definedName>
    <definedName name="IQRCY273" hidden="1">"$CY$274"</definedName>
    <definedName name="IQRCY277" hidden="1">"$CY$278"</definedName>
    <definedName name="IQRCY284" hidden="1">"$CY$285"</definedName>
    <definedName name="IQRCY296" hidden="1">"$CY$297"</definedName>
    <definedName name="IQRCY297" hidden="1">"$CY$298"</definedName>
    <definedName name="IQRCY298" hidden="1">"$CY$299"</definedName>
    <definedName name="IQRCY299" hidden="1">"$CY$300"</definedName>
    <definedName name="IQRCY300" hidden="1">"$CY$301"</definedName>
    <definedName name="IQRCY301" hidden="1">"$CY$302"</definedName>
    <definedName name="IQRCY302" hidden="1">"$CY$303"</definedName>
    <definedName name="IQRCY303" hidden="1">"$CY$304"</definedName>
    <definedName name="IQRCY304" hidden="1">"$CY$305"</definedName>
    <definedName name="IQRCY308" hidden="1">"$CY$309"</definedName>
    <definedName name="IQRCY310" hidden="1">"$CY$311"</definedName>
    <definedName name="IQRCZ184" hidden="1">"$CZ$185"</definedName>
    <definedName name="IQRCZ207" hidden="1">"$CZ$208"</definedName>
    <definedName name="IQRCZ209" hidden="1">"$CZ$210"</definedName>
    <definedName name="IQRCZ232" hidden="1">"$CZ$233"</definedName>
    <definedName name="IQRCZ237" hidden="1">"$CZ$238"</definedName>
    <definedName name="IQRCZ239" hidden="1">"$CZ$240"</definedName>
    <definedName name="IQRCZ240" hidden="1">"$CZ$241"</definedName>
    <definedName name="IQRCZ241" hidden="1">"$CZ$242"</definedName>
    <definedName name="IQRCZ242" hidden="1">"$CZ$243"</definedName>
    <definedName name="IQRCZ244" hidden="1">"$CZ$245"</definedName>
    <definedName name="IQRCZ270" hidden="1">"$CZ$271"</definedName>
    <definedName name="IQRCZ273" hidden="1">"$CZ$274"</definedName>
    <definedName name="IQRCZ277" hidden="1">"$CZ$278"</definedName>
    <definedName name="IQRCZ284" hidden="1">"$CZ$285"</definedName>
    <definedName name="IQRCZ296" hidden="1">"$CZ$297"</definedName>
    <definedName name="IQRCZ308" hidden="1">"$CZ$309"</definedName>
    <definedName name="IQRCZ310" hidden="1">"$CZ$311"</definedName>
    <definedName name="IQRD1" hidden="1">"$D$2"</definedName>
    <definedName name="IQRD10" hidden="1">"$D$11:$D$13"</definedName>
    <definedName name="IQRD100" hidden="1">"$D$101:$D$103"</definedName>
    <definedName name="IQRD101" hidden="1">"$D$102:$D$104"</definedName>
    <definedName name="IQRD102" hidden="1">"$D$103:$D$105"</definedName>
    <definedName name="IQRD103" hidden="1">"$D$104:$D$106"</definedName>
    <definedName name="IQRD104" hidden="1">"$D$105:$D$107"</definedName>
    <definedName name="IQRD105" hidden="1">"$D$106:$D$108"</definedName>
    <definedName name="IQRD106" hidden="1">"$D$107:$D$109"</definedName>
    <definedName name="IQRD107" hidden="1">"$D$108:$D$110"</definedName>
    <definedName name="IQRD108" hidden="1">"$D$109:$D$128"</definedName>
    <definedName name="IQRD109" hidden="1">"$D$110:$D$112"</definedName>
    <definedName name="IQRD11" hidden="1">"$D$12:$D$14"</definedName>
    <definedName name="IQRD110" hidden="1">"$D$111:$D$113"</definedName>
    <definedName name="IQRD111" hidden="1">"$D$112:$D$132"</definedName>
    <definedName name="IQRD112" hidden="1">"$D$113:$D$115"</definedName>
    <definedName name="IQRD113" hidden="1">"$D$114:$D$116"</definedName>
    <definedName name="IQRD114" hidden="1">"$D$115:$D$117"</definedName>
    <definedName name="IQRD115" hidden="1">"$D$116:$D$118"</definedName>
    <definedName name="IQRD116" hidden="1">"$D$117:$D$119"</definedName>
    <definedName name="IQRD117" hidden="1">"$D$118:$D$120"</definedName>
    <definedName name="IQRD118" hidden="1">"$D$119:$D$121"</definedName>
    <definedName name="IQRD119" hidden="1">"$D$120:$D$122"</definedName>
    <definedName name="IQRD12" hidden="1">"$D$13:$D$15"</definedName>
    <definedName name="IQRD120" hidden="1">"$D$121:$D$123"</definedName>
    <definedName name="IQRD121" hidden="1">"$D$122:$D$124"</definedName>
    <definedName name="IQRD122" hidden="1">"$D$123:$D$125"</definedName>
    <definedName name="IQRD123" hidden="1">"$D$124:$D$126"</definedName>
    <definedName name="IQRD124" hidden="1">"$D$125:$D$127"</definedName>
    <definedName name="IQRD125" hidden="1">"$D$126:$D$145"</definedName>
    <definedName name="IQRD126" hidden="1">"$D$127:$D$129"</definedName>
    <definedName name="IQRD127" hidden="1">"$D$128:$D$130"</definedName>
    <definedName name="IQRD128" hidden="1">"$D$129:$D$131"</definedName>
    <definedName name="IQRD129" hidden="1">"$D$130:$D$132"</definedName>
    <definedName name="IQRD13" hidden="1">"$D$14:$D$23"</definedName>
    <definedName name="IQRD130" hidden="1">"$D$131:$D$133"</definedName>
    <definedName name="IQRD131" hidden="1">"$D$132:$D$134"</definedName>
    <definedName name="IQRD132" hidden="1">"$D$133:$D$135"</definedName>
    <definedName name="IQRD133" hidden="1">"$D$134:$D$136"</definedName>
    <definedName name="IQRD134" hidden="1">"$D$135:$D$137"</definedName>
    <definedName name="IQRD135" hidden="1">"$D$136:$D$155"</definedName>
    <definedName name="IQRD136" hidden="1">"$D$137:$D$146"</definedName>
    <definedName name="IQRD137" hidden="1">"$D$138:$D$140"</definedName>
    <definedName name="IQRD138" hidden="1">"$D$139:$D$141"</definedName>
    <definedName name="IQRD139" hidden="1">"$D$140:$D$142"</definedName>
    <definedName name="IQRD14" hidden="1">"$D$15:$D$17"</definedName>
    <definedName name="IQRD140" hidden="1">"$D$141:$D$143"</definedName>
    <definedName name="IQRD141" hidden="1">"$D$142:$D$144"</definedName>
    <definedName name="IQRD142" hidden="1">"$D$143:$D$145"</definedName>
    <definedName name="IQRD143" hidden="1">"$D$144:$D$146"</definedName>
    <definedName name="IQRD144" hidden="1">"$D$145:$D$147"</definedName>
    <definedName name="IQRD145" hidden="1">"$D$146:$D$148"</definedName>
    <definedName name="IQRD146" hidden="1">"$D$147:$D$149"</definedName>
    <definedName name="IQRD147" hidden="1">"$D$148:$D$167"</definedName>
    <definedName name="IQRD148" hidden="1">"$D$149:$D$151"</definedName>
    <definedName name="IQRD149" hidden="1">"$D$150:$D$152"</definedName>
    <definedName name="IQRD15" hidden="1">"$D$16:$D$18"</definedName>
    <definedName name="IQRD150" hidden="1">"$D$151:$D$153"</definedName>
    <definedName name="IQRD151" hidden="1">"$D$152:$D$154"</definedName>
    <definedName name="IQRD152" hidden="1">"$D$153:$D$155"</definedName>
    <definedName name="IQRD153" hidden="1">"$D$154:$D$163"</definedName>
    <definedName name="IQRD154" hidden="1">"$D$155:$D$185"</definedName>
    <definedName name="IQRD155" hidden="1">"$D$156:$D$158"</definedName>
    <definedName name="IQRD156" hidden="1">"$D$157:$D$159"</definedName>
    <definedName name="IQRD157" hidden="1">"$D$158:$D$160"</definedName>
    <definedName name="IQRD158" hidden="1">"$D$159:$D$161"</definedName>
    <definedName name="IQRD159" hidden="1">"$D$160:$D$162"</definedName>
    <definedName name="IQRD16" hidden="1">"$D$17:$D$19"</definedName>
    <definedName name="IQRD160" hidden="1">"$D$161:$D$163"</definedName>
    <definedName name="IQRD161" hidden="1">"$D$162:$D$164"</definedName>
    <definedName name="IQRD162" hidden="1">"$D$163:$D$165"</definedName>
    <definedName name="IQRD163" hidden="1">"$D$164:$D$166"</definedName>
    <definedName name="IQRD164" hidden="1">"$D$165:$D$167"</definedName>
    <definedName name="IQRD165" hidden="1">"$D$166:$D$168"</definedName>
    <definedName name="IQRD166" hidden="1">"$D$167:$D$169"</definedName>
    <definedName name="IQRD167" hidden="1">"$D$168:$D$170"</definedName>
    <definedName name="IQRD168" hidden="1">"$D$169:$D$171"</definedName>
    <definedName name="IQRD169" hidden="1">"$D$170:$D$172"</definedName>
    <definedName name="IQRD17" hidden="1">"$D$18:$D$20"</definedName>
    <definedName name="IQRD170" hidden="1">"$D$171:$D$173"</definedName>
    <definedName name="IQRD171" hidden="1">"$D$172:$D$202"</definedName>
    <definedName name="IQRD172" hidden="1">"$D$173:$D$175"</definedName>
    <definedName name="IQRD173" hidden="1">"$D$174:$D$176"</definedName>
    <definedName name="IQRD174" hidden="1">"$D$175:$D$177"</definedName>
    <definedName name="IQRD175" hidden="1">"$D$176:$D$178"</definedName>
    <definedName name="IQRD176" hidden="1">"$D$177:$D$179"</definedName>
    <definedName name="IQRD177" hidden="1">"$D$178:$D$187"</definedName>
    <definedName name="IQRD178" hidden="1">"$D$179:$D$181"</definedName>
    <definedName name="IQRD179" hidden="1">"$D$180:$D$182"</definedName>
    <definedName name="IQRD180" hidden="1">"$D$181:$D$183"</definedName>
    <definedName name="IQRD181" hidden="1">"$D$182:$D$184"</definedName>
    <definedName name="IQRD182" hidden="1">"$D$183:$D$192"</definedName>
    <definedName name="IQRD183" hidden="1">"$D$184:$D$186"</definedName>
    <definedName name="IQRD184" hidden="1">"$D$185:$D$187"</definedName>
    <definedName name="IQRD185" hidden="1">"$D$186:$D$188"</definedName>
    <definedName name="IQRD186" hidden="1">"$D$187:$D$189"</definedName>
    <definedName name="IQRD187" hidden="1">"$D$188:$D$190"</definedName>
    <definedName name="IQRD188" hidden="1">"$D$189:$D$191"</definedName>
    <definedName name="IQRD189" hidden="1">"$D$190:$D$192"</definedName>
    <definedName name="IQRD19" hidden="1">"$D$20:$D$22"</definedName>
    <definedName name="IQRD190" hidden="1">"$D$191:$D$193"</definedName>
    <definedName name="IQRD191" hidden="1">"$D$192:$D$194"</definedName>
    <definedName name="IQRD192" hidden="1">"$D$193:$D$195"</definedName>
    <definedName name="IQRD193" hidden="1">"$D$194:$D$213"</definedName>
    <definedName name="IQRD194" hidden="1">"$D$195:$D$197"</definedName>
    <definedName name="IQRD195" hidden="1">"$D$196:$D$198"</definedName>
    <definedName name="IQRD196" hidden="1">"$D$197:$D$199"</definedName>
    <definedName name="IQRD197" hidden="1">"$D$198:$D$200"</definedName>
    <definedName name="IQRD198" hidden="1">"$D$199:$D$201"</definedName>
    <definedName name="IQRD199" hidden="1">"$D$200:$D$202"</definedName>
    <definedName name="IQRD2" hidden="1">"$D$3"</definedName>
    <definedName name="IQRD20" hidden="1">"$D$21:$D$23"</definedName>
    <definedName name="IQRD200" hidden="1">"$D$201:$D$203"</definedName>
    <definedName name="IQRD201" hidden="1">"$D$202:$D$204"</definedName>
    <definedName name="IQRD202" hidden="1">"$D$203:$D$205"</definedName>
    <definedName name="IQRD203" hidden="1">"$D$204:$D$206"</definedName>
    <definedName name="IQRD204" hidden="1">"$D$205:$D$207"</definedName>
    <definedName name="IQRD205" hidden="1">"$D$206:$D$236"</definedName>
    <definedName name="IQRD206" hidden="1">"$D$207:$D$209"</definedName>
    <definedName name="IQRD207" hidden="1">"$D$208:$D$210"</definedName>
    <definedName name="IQRD208" hidden="1">"$D$209:$D$211"</definedName>
    <definedName name="IQRD209" hidden="1">"$D$210:$D$212"</definedName>
    <definedName name="IQRD21" hidden="1">"$D$22:$D$24"</definedName>
    <definedName name="IQRD210" hidden="1">"$D$211:$D$230"</definedName>
    <definedName name="IQRD211" hidden="1">"$D$212:$D$214"</definedName>
    <definedName name="IQRD212" hidden="1">"$D$213:$D$215"</definedName>
    <definedName name="IQRD213" hidden="1">"$D$214:$D$216"</definedName>
    <definedName name="IQRD214" hidden="1">"$D$215:$D$217"</definedName>
    <definedName name="IQRD215" hidden="1">"$D$216:$D$218"</definedName>
    <definedName name="IQRD216" hidden="1">"$D$217:$D$219"</definedName>
    <definedName name="IQRD217" hidden="1">"$D$218:$D$220"</definedName>
    <definedName name="IQRD218" hidden="1">"$D$219:$D$221"</definedName>
    <definedName name="IQRD219" hidden="1">"$D$220:$D$222"</definedName>
    <definedName name="IQRD22" hidden="1">"$D$23:$D$25"</definedName>
    <definedName name="IQRD220" hidden="1">"$D$221:$D$223"</definedName>
    <definedName name="IQRD221" hidden="1">"$D$222:$D$232"</definedName>
    <definedName name="IQRD222" hidden="1">"$D$223:$D$225"</definedName>
    <definedName name="IQRD223" hidden="1">"$D$224:$D$226"</definedName>
    <definedName name="IQRD224" hidden="1">"$D$225:$D$227"</definedName>
    <definedName name="IQRD225" hidden="1">"$D$226:$D$228"</definedName>
    <definedName name="IQRD226" hidden="1">"$D$227:$D$229"</definedName>
    <definedName name="IQRD227" hidden="1">"$D$228:$D$230"</definedName>
    <definedName name="IQRD228" hidden="1">"$D$229:$D$231"</definedName>
    <definedName name="IQRD229" hidden="1">"$D$230:$D$232"</definedName>
    <definedName name="IQRD23" hidden="1">"$D$24:$D$26"</definedName>
    <definedName name="IQRD230" hidden="1">"$D$231:$D$255"</definedName>
    <definedName name="IQRD231" hidden="1">"$D$232:$D$234"</definedName>
    <definedName name="IQRD232" hidden="1">"$D$233:$D$235"</definedName>
    <definedName name="IQRD233" hidden="1">"$D$234:$D$236"</definedName>
    <definedName name="IQRD234" hidden="1">"$D$235:$D$237"</definedName>
    <definedName name="IQRD235" hidden="1">"$D$236:$D$238"</definedName>
    <definedName name="IQRD236" hidden="1">"$D$237:$D$239"</definedName>
    <definedName name="IQRD237" hidden="1">"$D$238:$D$240"</definedName>
    <definedName name="IQRD238" hidden="1">"$D$239:$D$249"</definedName>
    <definedName name="IQRD239" hidden="1">"$D$240:$D$242"</definedName>
    <definedName name="IQRD24" hidden="1">"$D$25:$D$27"</definedName>
    <definedName name="IQRD240" hidden="1">"$D$241:$D$265"</definedName>
    <definedName name="IQRD241" hidden="1">"$D$242:$D$244"</definedName>
    <definedName name="IQRD242" hidden="1">"$D$243:$D$245"</definedName>
    <definedName name="IQRD243" hidden="1">"$D$244:$D$246"</definedName>
    <definedName name="IQRD244" hidden="1">"$D$245:$D$247"</definedName>
    <definedName name="IQRD245" hidden="1">"$D$246:$D$248"</definedName>
    <definedName name="IQRD246" hidden="1">"$D$247:$D$249"</definedName>
    <definedName name="IQRD247" hidden="1">"$D$248:$D$250"</definedName>
    <definedName name="IQRD248" hidden="1">"$D$249:$D$251"</definedName>
    <definedName name="IQRD249" hidden="1">"$D$250:$D$252"</definedName>
    <definedName name="IQRD25" hidden="1">"$D$26:$D$28"</definedName>
    <definedName name="IQRD250" hidden="1">"$D$251:$D$270"</definedName>
    <definedName name="IQRD252" hidden="1">"$D$253:$D$255"</definedName>
    <definedName name="IQRD254" hidden="1">"$D$255:$D$257"</definedName>
    <definedName name="IQRD255" hidden="1">"$D$256:$D$258"</definedName>
    <definedName name="IQRD256" hidden="1">"$D$257:$D$259"</definedName>
    <definedName name="IQRD257" hidden="1">"$D$258:$D$282"</definedName>
    <definedName name="IQRD258" hidden="1">"$D$259:$D$261"</definedName>
    <definedName name="IQRD259" hidden="1">"$D$260:$D$262"</definedName>
    <definedName name="IQRD26" hidden="1">"$D$27:$D$52"</definedName>
    <definedName name="IQRD260" hidden="1">"$D$261:$D$263"</definedName>
    <definedName name="IQRD262" hidden="1">"$D$263:$D$265"</definedName>
    <definedName name="IQRD263" hidden="1">"$D$264:$D$294"</definedName>
    <definedName name="IQRD264" hidden="1">"$D$265:$D$267"</definedName>
    <definedName name="IQRD265" hidden="1">"$D$266:$D$268"</definedName>
    <definedName name="IQRD266" hidden="1">"$D$267:$D$269"</definedName>
    <definedName name="IQRD268" hidden="1">"$D$269:$D$271"</definedName>
    <definedName name="IQRD27" hidden="1">"$D$28:$D$30"</definedName>
    <definedName name="IQRD270" hidden="1">"$D$271:$D$273"</definedName>
    <definedName name="IQRD272" hidden="1">"$D$273:$D$275"</definedName>
    <definedName name="IQRD273" hidden="1">"$D$274:$D$304"</definedName>
    <definedName name="IQRD274" hidden="1">"$D$275:$D$277"</definedName>
    <definedName name="IQRD276" hidden="1">"$D$277:$D$279"</definedName>
    <definedName name="IQRD278" hidden="1">"$D$279:$D$281"</definedName>
    <definedName name="IQRD28" hidden="1">"$D$29:$D$31"</definedName>
    <definedName name="IQRD280" hidden="1">"$D$281:$D$283"</definedName>
    <definedName name="IQRD284" hidden="1">"$D$285:$D$295"</definedName>
    <definedName name="IQRD29" hidden="1">"$D$30:$D$32"</definedName>
    <definedName name="IQRD290" hidden="1">"$D$291:$D$322"</definedName>
    <definedName name="IQRD3" hidden="1">"$D$4:$D$23"</definedName>
    <definedName name="IQRD30" hidden="1">"$D$31:$D$33"</definedName>
    <definedName name="IQRD302" hidden="1">"$D$303:$D$313"</definedName>
    <definedName name="IQRD308" hidden="1">"$D$309:$D$334"</definedName>
    <definedName name="IQRD31" hidden="1">"$D$32:$D$34"</definedName>
    <definedName name="IQRD312" hidden="1">"$D$313:$D$323"</definedName>
    <definedName name="IQRD32" hidden="1">"$D$33:$D$35"</definedName>
    <definedName name="IQRD321" hidden="1">"$D$322:$D$362"</definedName>
    <definedName name="IQRD329" hidden="1">"$D$330:$D$340"</definedName>
    <definedName name="IQRD33" hidden="1">"$D$34:$D$36"</definedName>
    <definedName name="IQRD331" hidden="1">"$D$332:$D$372"</definedName>
    <definedName name="IQRD34" hidden="1">"$D$35:$D$37"</definedName>
    <definedName name="IQRD347" hidden="1">"$D$348:$D$379"</definedName>
    <definedName name="IQRD348" hidden="1">"$D$349:$D$390"</definedName>
    <definedName name="IQRD35" hidden="1">"$D$36:$D$38"</definedName>
    <definedName name="IQRD36" hidden="1">"$D$37:$D$39"</definedName>
    <definedName name="IQRD360" hidden="1">"$D$361:$D$365"</definedName>
    <definedName name="IQRD37" hidden="1">"$D$38:$D$40"</definedName>
    <definedName name="IQRD370" hidden="1">"$D$371:$D$414"</definedName>
    <definedName name="IQRD38" hidden="1">"$D$39:$D$41"</definedName>
    <definedName name="IQRD380" hidden="1">"$D$381:$D$424"</definedName>
    <definedName name="IQRD39" hidden="1">"$D$40:$D$42"</definedName>
    <definedName name="IQRD391" hidden="1">"$D$392:$D$402"</definedName>
    <definedName name="IQRD397" hidden="1">"$D$398:$D$443"</definedName>
    <definedName name="IQRD4" hidden="1">"$D$5:$D$14"</definedName>
    <definedName name="IQRD40" hidden="1">"$D$41:$D$43"</definedName>
    <definedName name="IQRD41" hidden="1">"$D$42:$D$44"</definedName>
    <definedName name="IQRD414" hidden="1">"$D$415:$D$457"</definedName>
    <definedName name="IQRD42" hidden="1">"$D$43:$D$45"</definedName>
    <definedName name="IQRD422" hidden="1">"$D$423:$D$440"</definedName>
    <definedName name="IQRD43" hidden="1">"$D$44:$D$71"</definedName>
    <definedName name="IQRD432" hidden="1">"$D$433:$D$450"</definedName>
    <definedName name="IQRD44" hidden="1">"$D$45:$D$47"</definedName>
    <definedName name="IQRD449" hidden="1">"$D$450:$D$467"</definedName>
    <definedName name="IQRD45" hidden="1">"$D$46:$D$48"</definedName>
    <definedName name="IQRD46" hidden="1">"$D$47:$D$49"</definedName>
    <definedName name="IQRD47" hidden="1">"$D$48:$D$50"</definedName>
    <definedName name="IQRD470" hidden="1">"$D$471:$D$516"</definedName>
    <definedName name="IQRD48" hidden="1">"$D$49:$D$51"</definedName>
    <definedName name="IQRD49" hidden="1">"$D$50:$D$52"</definedName>
    <definedName name="IQRD5" hidden="1">"$D$6:$D$101"</definedName>
    <definedName name="IQRD50" hidden="1">"$D$51:$D$53"</definedName>
    <definedName name="IQRD51" hidden="1">"$D$52:$D$79"</definedName>
    <definedName name="IQRD52" hidden="1">"$D$53:$D$55"</definedName>
    <definedName name="IQRD529" hidden="1">"$D$530:$D$547"</definedName>
    <definedName name="IQRD53" hidden="1">"$D$54:$D$56"</definedName>
    <definedName name="IQRD54" hidden="1">"$D$55:$D$57"</definedName>
    <definedName name="IQRD55" hidden="1">"$D$56:$D$58"</definedName>
    <definedName name="IQRD56" hidden="1">"$D$57:$D$59"</definedName>
    <definedName name="IQRD57" hidden="1">"$D$58:$D$60"</definedName>
    <definedName name="IQRD58" hidden="1">"$D$59:$D$61"</definedName>
    <definedName name="IQRD59" hidden="1">"$D$60:$D$62"</definedName>
    <definedName name="IQRD6" hidden="1">"$D$7"</definedName>
    <definedName name="IQRD60" hidden="1">"$D$61:$D$88"</definedName>
    <definedName name="IQRD61" hidden="1">"$D$62:$D$64"</definedName>
    <definedName name="IQRD62" hidden="1">"$D$63:$D$65"</definedName>
    <definedName name="IQRD63" hidden="1">"$D$64:$D$66"</definedName>
    <definedName name="IQRD64" hidden="1">"$D$65:$D$67"</definedName>
    <definedName name="IQRD65" hidden="1">"$D$66:$D$68"</definedName>
    <definedName name="IQRD66" hidden="1">"$D$67:$D$69"</definedName>
    <definedName name="IQRD67" hidden="1">"$D$68:$D$70"</definedName>
    <definedName name="IQRD68" hidden="1">"$D$69:$D$99"</definedName>
    <definedName name="IQRD69" hidden="1">"$D$70:$D$72"</definedName>
    <definedName name="IQRD7" hidden="1">"$D$8:$D$10"</definedName>
    <definedName name="IQRD70" hidden="1">"$D$71:$D$73"</definedName>
    <definedName name="IQRD71" hidden="1">"$D$72:$D$74"</definedName>
    <definedName name="IQRD72" hidden="1">"$D$73:$D$75"</definedName>
    <definedName name="IQRD73" hidden="1">"$D$74:$D$76"</definedName>
    <definedName name="IQRD74" hidden="1">"$D$75:$D$77"</definedName>
    <definedName name="IQRD75" hidden="1">"$D$76:$D$78"</definedName>
    <definedName name="IQRD76" hidden="1">"$D$77:$D$79"</definedName>
    <definedName name="IQRD77" hidden="1">"$D$78:$D$80"</definedName>
    <definedName name="IQRD78" hidden="1">"$D$79:$D$81"</definedName>
    <definedName name="IQRD79" hidden="1">"$D$80:$D$100"</definedName>
    <definedName name="IQRD8" hidden="1">"$D$9:$D$35"</definedName>
    <definedName name="IQRD80" hidden="1">"$D$81:$D$83"</definedName>
    <definedName name="IQRD81" hidden="1">"$D$82:$D$84"</definedName>
    <definedName name="IQRD82" hidden="1">"$D$83:$D$85"</definedName>
    <definedName name="IQRD83" hidden="1">"$D$84:$D$86"</definedName>
    <definedName name="IQRD84" hidden="1">"$D$85:$D$87"</definedName>
    <definedName name="IQRD85" hidden="1">"$D$86:$D$88"</definedName>
    <definedName name="IQRD86" hidden="1">"$D$87:$D$89"</definedName>
    <definedName name="IQRD87" hidden="1">"$D$88:$D$90"</definedName>
    <definedName name="IQRD88" hidden="1">"$D$89:$D$91"</definedName>
    <definedName name="IQRD89" hidden="1">"$D$90:$D$92"</definedName>
    <definedName name="IQRD9" hidden="1">"$D$10:$D$35"</definedName>
    <definedName name="IQRD90" hidden="1">"$D$91:$D$93"</definedName>
    <definedName name="IQRD91" hidden="1">"$D$92:$D$94"</definedName>
    <definedName name="IQRD92" hidden="1">"$D$93:$D$95"</definedName>
    <definedName name="IQRD93" hidden="1">"$D$94:$D$114"</definedName>
    <definedName name="IQRD94" hidden="1">"$D$95:$D$97"</definedName>
    <definedName name="IQRD95" hidden="1">"$D$96:$D$98"</definedName>
    <definedName name="IQRD96" hidden="1">"$D$97:$D$117"</definedName>
    <definedName name="IQRD97" hidden="1">"$D$98:$D$100"</definedName>
    <definedName name="IQRD98" hidden="1">"$D$99:$D$101"</definedName>
    <definedName name="IQRD99" hidden="1">"$D$100:$D$102"</definedName>
    <definedName name="IQRDA237" hidden="1">"$DA$238"</definedName>
    <definedName name="IQRDA242" hidden="1">"$DA$243"</definedName>
    <definedName name="IQRDA244" hidden="1">"$DA$245"</definedName>
    <definedName name="IQRDA270" hidden="1">"$DA$271"</definedName>
    <definedName name="IQRDA296" hidden="1">"$DA$297"</definedName>
    <definedName name="IQRDA297" hidden="1">"$DA$298"</definedName>
    <definedName name="IQRDA298" hidden="1">"$DA$299"</definedName>
    <definedName name="IQRDA299" hidden="1">"$DA$300"</definedName>
    <definedName name="IQRDA300" hidden="1">"$DA$301"</definedName>
    <definedName name="IQRDA301" hidden="1">"$DA$302"</definedName>
    <definedName name="IQRDA302" hidden="1">"$DA$303"</definedName>
    <definedName name="IQRDA303" hidden="1">"$DA$304"</definedName>
    <definedName name="IQRDA304" hidden="1">"$DA$305"</definedName>
    <definedName name="IQRDataA8" hidden="1">#REF!</definedName>
    <definedName name="IQRDataL8" hidden="1">#REF!</definedName>
    <definedName name="IQRDataQ8" hidden="1">#REF!</definedName>
    <definedName name="IQRDB237" hidden="1">"$DB$238"</definedName>
    <definedName name="IQRDB239" hidden="1">"$DB$240"</definedName>
    <definedName name="IQRDB240" hidden="1">"$DB$241"</definedName>
    <definedName name="IQRDB241" hidden="1">"$DB$242"</definedName>
    <definedName name="IQRDB242" hidden="1">"$DB$243"</definedName>
    <definedName name="IQRDB244" hidden="1">"$DB$245"</definedName>
    <definedName name="IQRDB270" hidden="1">"$DB$271"</definedName>
    <definedName name="IQRDB273" hidden="1">"$DB$274"</definedName>
    <definedName name="IQRDB277" hidden="1">"$DB$278"</definedName>
    <definedName name="IQRDB284" hidden="1">"$DB$285"</definedName>
    <definedName name="IQRDB296" hidden="1">"$DB$297"</definedName>
    <definedName name="IQRDB297" hidden="1">"$DB$298"</definedName>
    <definedName name="IQRDB298" hidden="1">"$DB$299"</definedName>
    <definedName name="IQRDB299" hidden="1">"$DB$300"</definedName>
    <definedName name="IQRDB300" hidden="1">"$DB$301"</definedName>
    <definedName name="IQRDB301" hidden="1">"$DB$302"</definedName>
    <definedName name="IQRDB302" hidden="1">"$DB$303"</definedName>
    <definedName name="IQRDB303" hidden="1">"$DB$304"</definedName>
    <definedName name="IQRDB304" hidden="1">"$DB$305"</definedName>
    <definedName name="IQRDB308" hidden="1">"$DB$309"</definedName>
    <definedName name="IQRDB310" hidden="1">"$DB$311"</definedName>
    <definedName name="IQRDC237" hidden="1">"$DC$238"</definedName>
    <definedName name="IQRDC239" hidden="1">"$DC$240"</definedName>
    <definedName name="IQRDC240" hidden="1">"$DC$241"</definedName>
    <definedName name="IQRDC241" hidden="1">"$DC$242"</definedName>
    <definedName name="IQRDC242" hidden="1">"$DC$243"</definedName>
    <definedName name="IQRDC244" hidden="1">"$DC$245"</definedName>
    <definedName name="IQRDC270" hidden="1">"$DC$271"</definedName>
    <definedName name="IQRDC273" hidden="1">"$DC$274"</definedName>
    <definedName name="IQRDC277" hidden="1">"$DC$278"</definedName>
    <definedName name="IQRDC284" hidden="1">"$DC$285"</definedName>
    <definedName name="IQRDC296" hidden="1">"$DC$297"</definedName>
    <definedName name="IQRDC308" hidden="1">"$DC$309"</definedName>
    <definedName name="IQRDC310" hidden="1">"$DC$311"</definedName>
    <definedName name="IQRDD242" hidden="1">"$DD$243"</definedName>
    <definedName name="IQRDD244" hidden="1">"$DD$245"</definedName>
    <definedName name="IQRDD270" hidden="1">"$DD$271"</definedName>
    <definedName name="IQRDD296" hidden="1">"$DD$297"</definedName>
    <definedName name="IQRDD297" hidden="1">"$DD$298"</definedName>
    <definedName name="IQRDD298" hidden="1">"$DD$299"</definedName>
    <definedName name="IQRDD299" hidden="1">"$DD$300"</definedName>
    <definedName name="IQRDD300" hidden="1">"$DD$301"</definedName>
    <definedName name="IQRDD301" hidden="1">"$DD$302"</definedName>
    <definedName name="IQRDD302" hidden="1">"$DD$303"</definedName>
    <definedName name="IQRDD303" hidden="1">"$DD$304"</definedName>
    <definedName name="IQRDD304" hidden="1">"$DD$305"</definedName>
    <definedName name="IQRDE244" hidden="1">"$DE$245"</definedName>
    <definedName name="IQRDE270" hidden="1">"$DE$271"</definedName>
    <definedName name="IQRDE273" hidden="1">"$DE$274"</definedName>
    <definedName name="IQRDE277" hidden="1">"$DE$278"</definedName>
    <definedName name="IQRDE284" hidden="1">"$DE$285"</definedName>
    <definedName name="IQRDE296" hidden="1">"$DE$297"</definedName>
    <definedName name="IQRDE297" hidden="1">"$DE$298"</definedName>
    <definedName name="IQRDE298" hidden="1">"$DE$299"</definedName>
    <definedName name="IQRDE299" hidden="1">"$DE$300"</definedName>
    <definedName name="IQRDE300" hidden="1">"$DE$301"</definedName>
    <definedName name="IQRDE301" hidden="1">"$DE$302"</definedName>
    <definedName name="IQRDE302" hidden="1">"$DE$303"</definedName>
    <definedName name="IQRDE303" hidden="1">"$DE$304"</definedName>
    <definedName name="IQRDE304" hidden="1">"$DE$305"</definedName>
    <definedName name="IQRDE308" hidden="1">"$DE$309"</definedName>
    <definedName name="IQRDE310" hidden="1">"$DE$311"</definedName>
    <definedName name="IQRDF242" hidden="1">"$DF$243"</definedName>
    <definedName name="IQRDF244" hidden="1">"$DF$245"</definedName>
    <definedName name="IQRDF270" hidden="1">"$DF$271"</definedName>
    <definedName name="IQRDF273" hidden="1">"$DF$274"</definedName>
    <definedName name="IQRDF277" hidden="1">"$DF$278"</definedName>
    <definedName name="IQRDF284" hidden="1">"$DF$285"</definedName>
    <definedName name="IQRDF296" hidden="1">"$DF$297"</definedName>
    <definedName name="IQRDF308" hidden="1">"$DF$309"</definedName>
    <definedName name="IQRDF310" hidden="1">"$DF$311"</definedName>
    <definedName name="IQRDG242" hidden="1">"$DG$243"</definedName>
    <definedName name="IQRDG244" hidden="1">"$DG$245"</definedName>
    <definedName name="IQRDG270" hidden="1">"$DG$271"</definedName>
    <definedName name="IQRDG296" hidden="1">"$DG$297"</definedName>
    <definedName name="IQRDG297" hidden="1">"$DG$298"</definedName>
    <definedName name="IQRDG298" hidden="1">"$DG$299"</definedName>
    <definedName name="IQRDG299" hidden="1">"$DG$300"</definedName>
    <definedName name="IQRDG300" hidden="1">"$DG$301"</definedName>
    <definedName name="IQRDG301" hidden="1">"$DG$302"</definedName>
    <definedName name="IQRDG302" hidden="1">"$DG$303"</definedName>
    <definedName name="IQRDG303" hidden="1">"$DG$304"</definedName>
    <definedName name="IQRDG304" hidden="1">"$DG$305"</definedName>
    <definedName name="IQRDG35" hidden="1">"$DG$36:$DG$115"</definedName>
    <definedName name="IQRDH244" hidden="1">"$DH$245"</definedName>
    <definedName name="IQRDH270" hidden="1">"$DH$271"</definedName>
    <definedName name="IQRDH273" hidden="1">"$DH$274"</definedName>
    <definedName name="IQRDH277" hidden="1">"$DH$278"</definedName>
    <definedName name="IQRDH284" hidden="1">"$DH$285"</definedName>
    <definedName name="IQRDH296" hidden="1">"$DH$297"</definedName>
    <definedName name="IQRDH297" hidden="1">"$DH$298"</definedName>
    <definedName name="IQRDH298" hidden="1">"$DH$299"</definedName>
    <definedName name="IQRDH299" hidden="1">"$DH$300"</definedName>
    <definedName name="IQRDH300" hidden="1">"$DH$301"</definedName>
    <definedName name="IQRDH301" hidden="1">"$DH$302"</definedName>
    <definedName name="IQRDH302" hidden="1">"$DH$303"</definedName>
    <definedName name="IQRDH303" hidden="1">"$DH$304"</definedName>
    <definedName name="IQRDH304" hidden="1">"$DH$305"</definedName>
    <definedName name="IQRDH308" hidden="1">"$DH$309"</definedName>
    <definedName name="IQRDH310" hidden="1">"$DH$311"</definedName>
    <definedName name="IQRDH4" hidden="1">"$DH$5"</definedName>
    <definedName name="IQRDI242" hidden="1">"$DI$243"</definedName>
    <definedName name="IQRDI244" hidden="1">"$DI$245"</definedName>
    <definedName name="IQRDI270" hidden="1">"$DI$271"</definedName>
    <definedName name="IQRDI273" hidden="1">"$DI$274"</definedName>
    <definedName name="IQRDI277" hidden="1">"$DI$278"</definedName>
    <definedName name="IQRDI284" hidden="1">"$DI$285"</definedName>
    <definedName name="IQRDI296" hidden="1">"$DI$297"</definedName>
    <definedName name="IQRDI308" hidden="1">"$DI$309"</definedName>
    <definedName name="IQRDI310" hidden="1">"$DI$311"</definedName>
    <definedName name="IQRDJ242" hidden="1">"$DJ$243"</definedName>
    <definedName name="IQRDJ244" hidden="1">"$DJ$245"</definedName>
    <definedName name="IQRDJ270" hidden="1">"$DJ$271"</definedName>
    <definedName name="IQRDJ296" hidden="1">"$DJ$297"</definedName>
    <definedName name="IQRDJ297" hidden="1">"$DJ$298"</definedName>
    <definedName name="IQRDJ298" hidden="1">"$DJ$299"</definedName>
    <definedName name="IQRDJ299" hidden="1">"$DJ$300"</definedName>
    <definedName name="IQRDJ300" hidden="1">"$DJ$301"</definedName>
    <definedName name="IQRDJ301" hidden="1">"$DJ$302"</definedName>
    <definedName name="IQRDJ302" hidden="1">"$DJ$303"</definedName>
    <definedName name="IQRDJ303" hidden="1">"$DJ$304"</definedName>
    <definedName name="IQRDJ304" hidden="1">"$DJ$305"</definedName>
    <definedName name="IQRDK244" hidden="1">"$DK$245"</definedName>
    <definedName name="IQRDK270" hidden="1">"$DK$271"</definedName>
    <definedName name="IQRDK273" hidden="1">"$DK$274"</definedName>
    <definedName name="IQRDK277" hidden="1">"$DK$278"</definedName>
    <definedName name="IQRDK284" hidden="1">"$DK$285"</definedName>
    <definedName name="IQRDK296" hidden="1">"$DK$297"</definedName>
    <definedName name="IQRDK297" hidden="1">"$DK$298"</definedName>
    <definedName name="IQRDK298" hidden="1">"$DK$299"</definedName>
    <definedName name="IQRDK299" hidden="1">"$DK$300"</definedName>
    <definedName name="IQRDK300" hidden="1">"$DK$301"</definedName>
    <definedName name="IQRDK301" hidden="1">"$DK$302"</definedName>
    <definedName name="IQRDK302" hidden="1">"$DK$303"</definedName>
    <definedName name="IQRDK303" hidden="1">"$DK$304"</definedName>
    <definedName name="IQRDK304" hidden="1">"$DK$305"</definedName>
    <definedName name="IQRDK308" hidden="1">"$DK$309"</definedName>
    <definedName name="IQRDK310" hidden="1">"$DK$311"</definedName>
    <definedName name="IQRDL270" hidden="1">"$DL$271"</definedName>
    <definedName name="IQRDL273" hidden="1">"$DL$274"</definedName>
    <definedName name="IQRDL277" hidden="1">"$DL$278"</definedName>
    <definedName name="IQRDL284" hidden="1">"$DL$285"</definedName>
    <definedName name="IQRDL296" hidden="1">"$DL$297"</definedName>
    <definedName name="IQRDL308" hidden="1">"$DL$309"</definedName>
    <definedName name="IQRDL310" hidden="1">"$DL$311"</definedName>
    <definedName name="IQRDM244" hidden="1">"$DM$245"</definedName>
    <definedName name="IQRDM270" hidden="1">"$DM$271"</definedName>
    <definedName name="IQRDN244" hidden="1">"$DN$245"</definedName>
    <definedName name="IQRDN270" hidden="1">"$DN$271"</definedName>
    <definedName name="IQRDN273" hidden="1">"$DN$274"</definedName>
    <definedName name="IQRDN277" hidden="1">"$DN$278"</definedName>
    <definedName name="IQRDN284" hidden="1">"$DN$285"</definedName>
    <definedName name="IQRDN296" hidden="1">"$DN$297"</definedName>
    <definedName name="IQRDN308" hidden="1">"$DN$309"</definedName>
    <definedName name="IQRDN310" hidden="1">"$DN$311"</definedName>
    <definedName name="IQRDO270" hidden="1">"$DO$271"</definedName>
    <definedName name="IQRDO273" hidden="1">"$DO$274"</definedName>
    <definedName name="IQRDO277" hidden="1">"$DO$278"</definedName>
    <definedName name="IQRDO284" hidden="1">"$DO$285"</definedName>
    <definedName name="IQRDO296" hidden="1">"$DO$297"</definedName>
    <definedName name="IQRDO308" hidden="1">"$DO$309"</definedName>
    <definedName name="IQRDO310" hidden="1">"$DO$311"</definedName>
    <definedName name="IQRDP244" hidden="1">"$DP$245"</definedName>
    <definedName name="IQRDP270" hidden="1">"$DP$271"</definedName>
    <definedName name="IQRDQ244" hidden="1">"$DQ$245"</definedName>
    <definedName name="IQRDQ270" hidden="1">"$DQ$271"</definedName>
    <definedName name="IQRDS10" hidden="1">"$DS$11:$DS$40"</definedName>
    <definedName name="IQRDS244" hidden="1">"$DS$245"</definedName>
    <definedName name="IQRDS270" hidden="1">"$DS$271"</definedName>
    <definedName name="IQRDS4" hidden="1">"$DS$5:$DS$34"</definedName>
    <definedName name="IQRDS6" hidden="1">"$DS$7:$DS$36"</definedName>
    <definedName name="IQRDS7" hidden="1">"$DS$8:$DS$37"</definedName>
    <definedName name="IQRDT244" hidden="1">"$DT$245"</definedName>
    <definedName name="IQRDT270" hidden="1">"$DT$271"</definedName>
    <definedName name="IQRE10" hidden="1">"$E$11:$E$20"</definedName>
    <definedName name="IQRE100" hidden="1">"$E$101:$E$103"</definedName>
    <definedName name="IQRE101" hidden="1">"$E$102:$E$104"</definedName>
    <definedName name="IQRE102" hidden="1">"$E$103:$E$105"</definedName>
    <definedName name="IQRE103" hidden="1">"$E$104:$E$106"</definedName>
    <definedName name="IQRE104" hidden="1">"$E$105:$E$107"</definedName>
    <definedName name="IQRE105" hidden="1">"$E$106:$E$108"</definedName>
    <definedName name="IQRE106" hidden="1">"$E$107:$E$109"</definedName>
    <definedName name="IQRE107" hidden="1">"$E$108:$E$110"</definedName>
    <definedName name="IQRE108" hidden="1">"$E$109:$E$128"</definedName>
    <definedName name="IQRE109" hidden="1">"$E$110:$E$112"</definedName>
    <definedName name="IQRE11" hidden="1">"$E$12:$E$14"</definedName>
    <definedName name="IQRE110" hidden="1">"$E$111:$E$113"</definedName>
    <definedName name="IQRE111" hidden="1">"$E$112:$E$132"</definedName>
    <definedName name="IQRE112" hidden="1">"$E$113:$E$115"</definedName>
    <definedName name="IQRE113" hidden="1">"$E$114:$E$116"</definedName>
    <definedName name="IQRE114" hidden="1">"$E$115:$E$117"</definedName>
    <definedName name="IQRE115" hidden="1">"$E$116:$E$118"</definedName>
    <definedName name="IQRE116" hidden="1">"$E$117:$E$119"</definedName>
    <definedName name="IQRE117" hidden="1">"$E$118:$E$120"</definedName>
    <definedName name="IQRE118" hidden="1">"$E$119:$E$121"</definedName>
    <definedName name="IQRE119" hidden="1">"$E$120:$E$122"</definedName>
    <definedName name="IQRE12" hidden="1">"$E$13:$E$15"</definedName>
    <definedName name="IQRE120" hidden="1">"$E$121:$E$123"</definedName>
    <definedName name="IQRE121" hidden="1">"$E$122:$E$124"</definedName>
    <definedName name="IQRE122" hidden="1">"$E$123:$E$125"</definedName>
    <definedName name="IQRE123" hidden="1">"$E$124:$E$126"</definedName>
    <definedName name="IQRE124" hidden="1">"$E$125:$E$127"</definedName>
    <definedName name="IQRE125" hidden="1">"$E$126:$E$145"</definedName>
    <definedName name="IQRE126" hidden="1">"$E$127:$E$129"</definedName>
    <definedName name="IQRE127" hidden="1">"$E$128:$E$130"</definedName>
    <definedName name="IQRE128" hidden="1">"$E$129:$E$131"</definedName>
    <definedName name="IQRE129" hidden="1">"$E$130:$E$132"</definedName>
    <definedName name="IQRE13" hidden="1">"$E$14:$E$23"</definedName>
    <definedName name="IQRE130" hidden="1">"$E$131:$E$133"</definedName>
    <definedName name="IQRE131" hidden="1">"$E$132:$E$134"</definedName>
    <definedName name="IQRE132" hidden="1">"$E$133:$E$135"</definedName>
    <definedName name="IQRE133" hidden="1">"$E$134:$E$136"</definedName>
    <definedName name="IQRE134" hidden="1">"$E$135:$E$137"</definedName>
    <definedName name="IQRE135" hidden="1">"$E$136:$E$155"</definedName>
    <definedName name="IQRE136" hidden="1">"$E$137:$E$146"</definedName>
    <definedName name="IQRE137" hidden="1">"$E$138:$E$140"</definedName>
    <definedName name="IQRE138" hidden="1">"$E$139:$E$141"</definedName>
    <definedName name="IQRE139" hidden="1">"$E$140:$E$142"</definedName>
    <definedName name="IQRE14" hidden="1">"$E$15:$E$24"</definedName>
    <definedName name="IQRE140" hidden="1">"$E$141:$E$143"</definedName>
    <definedName name="IQRE141" hidden="1">"$E$142:$E$144"</definedName>
    <definedName name="IQRE142" hidden="1">"$E$143:$E$145"</definedName>
    <definedName name="IQRE143" hidden="1">"$E$144:$E$146"</definedName>
    <definedName name="IQRE144" hidden="1">"$E$145:$E$147"</definedName>
    <definedName name="IQRE145" hidden="1">"$E$146:$E$148"</definedName>
    <definedName name="IQRE146" hidden="1">"$E$147:$E$149"</definedName>
    <definedName name="IQRE147" hidden="1">"$E$148:$E$167"</definedName>
    <definedName name="IQRE148" hidden="1">"$E$149:$E$151"</definedName>
    <definedName name="IQRE149" hidden="1">"$E$150:$E$152"</definedName>
    <definedName name="IQRE15" hidden="1">"$E$16:$E$18"</definedName>
    <definedName name="IQRE150" hidden="1">"$E$151:$E$153"</definedName>
    <definedName name="IQRE151" hidden="1">"$E$152:$E$154"</definedName>
    <definedName name="IQRE152" hidden="1">"$E$153:$E$155"</definedName>
    <definedName name="IQRE153" hidden="1">"$E$154:$E$163"</definedName>
    <definedName name="IQRE154" hidden="1">"$E$155:$E$185"</definedName>
    <definedName name="IQRE155" hidden="1">"$E$156:$E$158"</definedName>
    <definedName name="IQRE156" hidden="1">"$E$157:$E$159"</definedName>
    <definedName name="IQRE157" hidden="1">"$E$158:$E$160"</definedName>
    <definedName name="IQRE158" hidden="1">"$E$159:$E$161"</definedName>
    <definedName name="IQRE159" hidden="1">"$E$160:$E$162"</definedName>
    <definedName name="IQRE16" hidden="1">"$E$17:$E$19"</definedName>
    <definedName name="IQRE160" hidden="1">"$E$161:$E$163"</definedName>
    <definedName name="IQRE161" hidden="1">"$E$162:$E$164"</definedName>
    <definedName name="IQRE162" hidden="1">"$E$163:$E$165"</definedName>
    <definedName name="IQRE163" hidden="1">"$E$164:$E$166"</definedName>
    <definedName name="IQRE164" hidden="1">"$E$165:$E$167"</definedName>
    <definedName name="IQRE165" hidden="1">"$E$166:$E$168"</definedName>
    <definedName name="IQRE166" hidden="1">"$E$167:$E$169"</definedName>
    <definedName name="IQRE167" hidden="1">"$E$168:$E$170"</definedName>
    <definedName name="IQRE168" hidden="1">"$E$169:$E$171"</definedName>
    <definedName name="IQRE169" hidden="1">"$E$170:$E$172"</definedName>
    <definedName name="IQRE17" hidden="1">"$E$18:$E$20"</definedName>
    <definedName name="IQRE170" hidden="1">"$E$171:$E$173"</definedName>
    <definedName name="IQRE171" hidden="1">"$E$172:$E$202"</definedName>
    <definedName name="IQRE172" hidden="1">"$E$173:$E$175"</definedName>
    <definedName name="IQRE173" hidden="1">"$E$174:$E$176"</definedName>
    <definedName name="IQRE174" hidden="1">"$E$175:$E$177"</definedName>
    <definedName name="IQRE175" hidden="1">"$E$176:$E$178"</definedName>
    <definedName name="IQRE176" hidden="1">"$E$177:$E$179"</definedName>
    <definedName name="IQRE177" hidden="1">"$E$178:$E$187"</definedName>
    <definedName name="IQRE178" hidden="1">"$E$179:$E$181"</definedName>
    <definedName name="IQRE179" hidden="1">"$E$180:$E$182"</definedName>
    <definedName name="IQRE180" hidden="1">"$E$181:$E$183"</definedName>
    <definedName name="IQRE181" hidden="1">"$E$182:$E$184"</definedName>
    <definedName name="IQRE182" hidden="1">"$E$183:$E$192"</definedName>
    <definedName name="IQRE183" hidden="1">"$E$184:$E$186"</definedName>
    <definedName name="IQRE184" hidden="1">"$E$185:$E$187"</definedName>
    <definedName name="IQRE185" hidden="1">"$E$186:$E$188"</definedName>
    <definedName name="IQRE186" hidden="1">"$E$187:$E$189"</definedName>
    <definedName name="IQRE187" hidden="1">"$E$188:$E$190"</definedName>
    <definedName name="IQRE188" hidden="1">"$E$189:$E$191"</definedName>
    <definedName name="IQRE189" hidden="1">"$E$190:$E$192"</definedName>
    <definedName name="IQRE19" hidden="1">"$E$20:$E$22"</definedName>
    <definedName name="IQRE190" hidden="1">"$E$191:$E$193"</definedName>
    <definedName name="IQRE191" hidden="1">"$E$192:$E$194"</definedName>
    <definedName name="IQRE192" hidden="1">"$E$193:$E$195"</definedName>
    <definedName name="IQRE193" hidden="1">"$E$194:$E$213"</definedName>
    <definedName name="IQRE194" hidden="1">"$E$195:$E$197"</definedName>
    <definedName name="IQRE195" hidden="1">"$E$196:$E$198"</definedName>
    <definedName name="IQRE196" hidden="1">"$E$197:$E$199"</definedName>
    <definedName name="IQRE197" hidden="1">"$E$198:$E$200"</definedName>
    <definedName name="IQRE198" hidden="1">"$E$199:$E$201"</definedName>
    <definedName name="IQRE199" hidden="1">"$E$200:$E$202"</definedName>
    <definedName name="IQRE2" hidden="1">"$E$3"</definedName>
    <definedName name="IQRE20" hidden="1">"$E$21:$E$23"</definedName>
    <definedName name="IQRE200" hidden="1">"$E$201:$E$203"</definedName>
    <definedName name="IQRE201" hidden="1">"$E$202:$E$204"</definedName>
    <definedName name="IQRE202" hidden="1">"$E$203:$E$205"</definedName>
    <definedName name="IQRE203" hidden="1">"$E$204:$E$206"</definedName>
    <definedName name="IQRE204" hidden="1">"$E$205:$E$207"</definedName>
    <definedName name="IQRE205" hidden="1">"$E$206:$E$236"</definedName>
    <definedName name="IQRE206" hidden="1">"$E$207:$E$209"</definedName>
    <definedName name="IQRE207" hidden="1">"$E$208:$E$210"</definedName>
    <definedName name="IQRE208" hidden="1">"$E$209:$E$211"</definedName>
    <definedName name="IQRE209" hidden="1">"$E$210:$E$212"</definedName>
    <definedName name="IQRE21" hidden="1">"$E$22:$E$24"</definedName>
    <definedName name="IQRE210" hidden="1">"$E$211:$E$230"</definedName>
    <definedName name="IQRE211" hidden="1">"$E$212:$E$214"</definedName>
    <definedName name="IQRE212" hidden="1">"$E$213:$E$215"</definedName>
    <definedName name="IQRE213" hidden="1">"$E$214:$E$216"</definedName>
    <definedName name="IQRE214" hidden="1">"$E$215:$E$217"</definedName>
    <definedName name="IQRE215" hidden="1">"$E$216:$E$218"</definedName>
    <definedName name="IQRE216" hidden="1">"$E$217:$E$219"</definedName>
    <definedName name="IQRE217" hidden="1">"$E$218:$E$220"</definedName>
    <definedName name="IQRE218" hidden="1">"$E$219:$E$221"</definedName>
    <definedName name="IQRE219" hidden="1">"$E$220:$E$222"</definedName>
    <definedName name="IQRE22" hidden="1">"$E$23:$E$25"</definedName>
    <definedName name="IQRE220" hidden="1">"$E$221:$E$223"</definedName>
    <definedName name="IQRE221" hidden="1">"$E$222:$E$232"</definedName>
    <definedName name="IQRE222" hidden="1">"$E$223:$E$225"</definedName>
    <definedName name="IQRE223" hidden="1">"$E$224:$E$226"</definedName>
    <definedName name="IQRE224" hidden="1">"$E$225:$E$227"</definedName>
    <definedName name="IQRE225" hidden="1">"$E$226:$E$228"</definedName>
    <definedName name="IQRE226" hidden="1">"$E$227:$E$229"</definedName>
    <definedName name="IQRE227" hidden="1">"$E$228:$E$230"</definedName>
    <definedName name="IQRE228" hidden="1">"$E$229:$E$231"</definedName>
    <definedName name="IQRE229" hidden="1">"$E$230:$E$232"</definedName>
    <definedName name="IQRE23" hidden="1">"$E$24:$E$26"</definedName>
    <definedName name="IQRE230" hidden="1">"$E$231:$E$255"</definedName>
    <definedName name="IQRE231" hidden="1">"$E$232:$E$234"</definedName>
    <definedName name="IQRE232" hidden="1">"$E$233:$E$235"</definedName>
    <definedName name="IQRE233" hidden="1">"$E$234:$E$236"</definedName>
    <definedName name="IQRE234" hidden="1">"$E$235:$E$237"</definedName>
    <definedName name="IQRE235" hidden="1">"$E$236:$E$238"</definedName>
    <definedName name="IQRE236" hidden="1">"$E$237:$E$239"</definedName>
    <definedName name="IQRE237" hidden="1">"$E$238:$E$240"</definedName>
    <definedName name="IQRE238" hidden="1">"$E$239:$E$249"</definedName>
    <definedName name="IQRE239" hidden="1">"$E$240:$E$242"</definedName>
    <definedName name="IQRE24" hidden="1">"$E$25:$E$27"</definedName>
    <definedName name="IQRE240" hidden="1">"$E$241:$E$265"</definedName>
    <definedName name="IQRE241" hidden="1">"$E$242:$E$244"</definedName>
    <definedName name="IQRE242" hidden="1">"$E$243:$E$245"</definedName>
    <definedName name="IQRE243" hidden="1">"$E$244:$E$246"</definedName>
    <definedName name="IQRE244" hidden="1">"$E$245:$E$247"</definedName>
    <definedName name="IQRE245" hidden="1">"$E$246:$E$248"</definedName>
    <definedName name="IQRE246" hidden="1">"$E$247:$E$249"</definedName>
    <definedName name="IQRE247" hidden="1">"$E$248:$E$250"</definedName>
    <definedName name="IQRE248" hidden="1">"$E$249:$E$251"</definedName>
    <definedName name="IQRE249" hidden="1">"$E$250:$E$252"</definedName>
    <definedName name="IQRE25" hidden="1">"$E$26:$E$35"</definedName>
    <definedName name="IQRE250" hidden="1">"$E$251:$E$270"</definedName>
    <definedName name="IQRE252" hidden="1">"$E$253:$E$255"</definedName>
    <definedName name="IQRE254" hidden="1">"$E$255:$E$257"</definedName>
    <definedName name="IQRE255" hidden="1">"$E$256:$E$258"</definedName>
    <definedName name="IQRE256" hidden="1">"$E$257:$E$259"</definedName>
    <definedName name="IQRE257" hidden="1">"$E$258:$E$282"</definedName>
    <definedName name="IQRE258" hidden="1">"$E$259:$E$261"</definedName>
    <definedName name="IQRE259" hidden="1">"$E$260:$E$262"</definedName>
    <definedName name="IQRE26" hidden="1">"$E$27:$E$52"</definedName>
    <definedName name="IQRE260" hidden="1">"$E$261:$E$263"</definedName>
    <definedName name="IQRE262" hidden="1">"$E$263:$E$265"</definedName>
    <definedName name="IQRE263" hidden="1">"$E$264:$E$294"</definedName>
    <definedName name="IQRE264" hidden="1">"$E$265:$E$267"</definedName>
    <definedName name="IQRE265" hidden="1">"$E$266:$E$268"</definedName>
    <definedName name="IQRE266" hidden="1">"$E$267:$E$269"</definedName>
    <definedName name="IQRE268" hidden="1">"$E$269:$E$271"</definedName>
    <definedName name="IQRE27" hidden="1">"$E$28:$E$30"</definedName>
    <definedName name="IQRE270" hidden="1">"$E$271:$E$273"</definedName>
    <definedName name="IQRE272" hidden="1">"$E$273:$E$275"</definedName>
    <definedName name="IQRE273" hidden="1">"$E$274:$E$304"</definedName>
    <definedName name="IQRE274" hidden="1">"$E$275:$E$277"</definedName>
    <definedName name="IQRE276" hidden="1">"$E$277:$E$279"</definedName>
    <definedName name="IQRE278" hidden="1">"$E$279:$E$281"</definedName>
    <definedName name="IQRE28" hidden="1">"$E$29:$E$31"</definedName>
    <definedName name="IQRE280" hidden="1">"$E$281:$E$283"</definedName>
    <definedName name="IQRE281" hidden="1">"$E$282:$E$531"</definedName>
    <definedName name="IQRE284" hidden="1">"$E$285:$E$295"</definedName>
    <definedName name="IQRE29" hidden="1">"$E$30:$E$32"</definedName>
    <definedName name="IQRE290" hidden="1">"$E$291:$E$322"</definedName>
    <definedName name="IQRE3" hidden="1">"$E$4:$E$13"</definedName>
    <definedName name="IQRE30" hidden="1">"$E$31:$E$33"</definedName>
    <definedName name="IQRE302" hidden="1">"$E$303:$E$313"</definedName>
    <definedName name="IQRE308" hidden="1">"$E$309:$E$334"</definedName>
    <definedName name="IQRE31" hidden="1">"$E$32:$E$34"</definedName>
    <definedName name="IQRE312" hidden="1">"$E$313:$E$323"</definedName>
    <definedName name="IQRE32" hidden="1">"$E$33:$E$35"</definedName>
    <definedName name="IQRE321" hidden="1">"$E$322:$E$362"</definedName>
    <definedName name="IQRE329" hidden="1">"$E$330:$E$340"</definedName>
    <definedName name="IQRE33" hidden="1">"$E$34:$E$36"</definedName>
    <definedName name="IQRE331" hidden="1">"$E$332:$E$372"</definedName>
    <definedName name="IQRE34" hidden="1">"$E$35:$E$37"</definedName>
    <definedName name="IQRE347" hidden="1">"$E$348:$E$379"</definedName>
    <definedName name="IQRE348" hidden="1">"$E$349:$E$390"</definedName>
    <definedName name="IQRE35" hidden="1">"$E$36:$E$38"</definedName>
    <definedName name="IQRE36" hidden="1">"$E$37:$E$39"</definedName>
    <definedName name="IQRE37" hidden="1">"$E$38:$E$40"</definedName>
    <definedName name="IQRE370" hidden="1">"$E$371:$E$414"</definedName>
    <definedName name="IQRE38" hidden="1">"$E$39:$E$41"</definedName>
    <definedName name="IQRE380" hidden="1">"$E$381:$E$424"</definedName>
    <definedName name="IQRE39" hidden="1">"$E$40:$E$42"</definedName>
    <definedName name="IQRE391" hidden="1">"$E$392:$E$402"</definedName>
    <definedName name="IQRE397" hidden="1">"$E$398:$E$443"</definedName>
    <definedName name="IQRE4" hidden="1">"$E$5:$E$14"</definedName>
    <definedName name="IQRE40" hidden="1">"$E$41:$E$43"</definedName>
    <definedName name="IQRE41" hidden="1">"$E$42:$E$44"</definedName>
    <definedName name="IQRE414" hidden="1">"$E$415:$E$457"</definedName>
    <definedName name="IQRE42" hidden="1">"$E$43:$E$45"</definedName>
    <definedName name="IQRE422" hidden="1">"$E$423:$E$440"</definedName>
    <definedName name="IQRE43" hidden="1">"$E$44:$E$71"</definedName>
    <definedName name="IQRE432" hidden="1">"$E$433:$E$450"</definedName>
    <definedName name="IQRE44" hidden="1">"$E$45:$E$47"</definedName>
    <definedName name="IQRE449" hidden="1">"$E$450:$E$467"</definedName>
    <definedName name="IQRE45" hidden="1">"$E$46:$E$48"</definedName>
    <definedName name="IQRE46" hidden="1">"$E$47:$E$49"</definedName>
    <definedName name="IQRE47" hidden="1">"$E$48:$E$50"</definedName>
    <definedName name="IQRE470" hidden="1">"$E$471:$E$516"</definedName>
    <definedName name="IQRE48" hidden="1">"$E$49:$E$51"</definedName>
    <definedName name="IQRE49" hidden="1">"$E$50:$E$52"</definedName>
    <definedName name="IQRE5" hidden="1">"$E$6:$E$15"</definedName>
    <definedName name="IQRE50" hidden="1">"$E$51:$E$53"</definedName>
    <definedName name="IQRE51" hidden="1">"$E$52:$E$79"</definedName>
    <definedName name="IQRE52" hidden="1">"$E$53:$E$55"</definedName>
    <definedName name="IQRE529" hidden="1">"$E$530:$E$547"</definedName>
    <definedName name="IQRE53" hidden="1">"$E$54:$E$56"</definedName>
    <definedName name="IQRE54" hidden="1">"$E$55:$E$57"</definedName>
    <definedName name="IQRE55" hidden="1">"$E$56:$E$58"</definedName>
    <definedName name="IQRE56" hidden="1">"$E$57:$E$59"</definedName>
    <definedName name="IQRE57" hidden="1">"$E$58:$E$60"</definedName>
    <definedName name="IQRE58" hidden="1">"$E$59:$E$61"</definedName>
    <definedName name="IQRE59" hidden="1">"$E$60:$E$62"</definedName>
    <definedName name="IQRE6" hidden="1">"$E$7:$E$739"</definedName>
    <definedName name="IQRE60" hidden="1">"$E$61:$E$88"</definedName>
    <definedName name="IQRE61" hidden="1">"$E$62:$E$64"</definedName>
    <definedName name="IQRE62" hidden="1">"$E$63:$E$65"</definedName>
    <definedName name="IQRE63" hidden="1">"$E$64:$E$66"</definedName>
    <definedName name="IQRE64" hidden="1">"$E$65:$E$67"</definedName>
    <definedName name="IQRE65" hidden="1">"$E$66:$E$68"</definedName>
    <definedName name="IQRE66" hidden="1">"$E$67:$E$69"</definedName>
    <definedName name="IQRE67" hidden="1">"$E$68:$E$70"</definedName>
    <definedName name="IQRE68" hidden="1">"$E$69:$E$99"</definedName>
    <definedName name="IQRE69" hidden="1">"$E$70:$E$72"</definedName>
    <definedName name="IQRE7" hidden="1">"$E$8:$E$10"</definedName>
    <definedName name="IQRE70" hidden="1">"$E$71:$E$73"</definedName>
    <definedName name="IQRE71" hidden="1">"$E$72:$E$74"</definedName>
    <definedName name="IQRE72" hidden="1">"$E$73:$E$75"</definedName>
    <definedName name="IQRE73" hidden="1">"$E$74:$E$76"</definedName>
    <definedName name="IQRE74" hidden="1">"$E$75:$E$77"</definedName>
    <definedName name="IQRE75" hidden="1">"$E$76:$E$78"</definedName>
    <definedName name="IQRE76" hidden="1">"$E$77:$E$79"</definedName>
    <definedName name="IQRE77" hidden="1">"$E$78:$E$80"</definedName>
    <definedName name="IQRE78" hidden="1">"$E$79:$E$81"</definedName>
    <definedName name="IQRE79" hidden="1">"$E$80:$E$100"</definedName>
    <definedName name="IQRE8" hidden="1">"$E$9:$E$11"</definedName>
    <definedName name="IQRE80" hidden="1">"$E$81:$E$83"</definedName>
    <definedName name="IQRE81" hidden="1">"$E$82:$E$84"</definedName>
    <definedName name="IQRE82" hidden="1">"$E$83:$E$85"</definedName>
    <definedName name="IQRE83" hidden="1">"$E$84:$E$86"</definedName>
    <definedName name="IQRE84" hidden="1">"$E$85:$E$87"</definedName>
    <definedName name="IQRE85" hidden="1">"$E$86:$E$88"</definedName>
    <definedName name="IQRE86" hidden="1">"$E$87:$E$89"</definedName>
    <definedName name="IQRE87" hidden="1">"$E$88:$E$90"</definedName>
    <definedName name="IQRE88" hidden="1">"$E$89:$E$91"</definedName>
    <definedName name="IQRE89" hidden="1">"$E$90:$E$92"</definedName>
    <definedName name="IQRE9" hidden="1">"$E$10:$E$35"</definedName>
    <definedName name="IQRE90" hidden="1">"$E$91:$E$93"</definedName>
    <definedName name="IQRE91" hidden="1">"$E$92:$E$94"</definedName>
    <definedName name="IQRE92" hidden="1">"$E$93:$E$95"</definedName>
    <definedName name="IQRE93" hidden="1">"$E$94:$E$114"</definedName>
    <definedName name="IQRE94" hidden="1">"$E$95:$E$97"</definedName>
    <definedName name="IQRE95" hidden="1">"$E$96:$E$98"</definedName>
    <definedName name="IQRE96" hidden="1">"$E$97:$E$117"</definedName>
    <definedName name="IQRE97" hidden="1">"$E$98:$E$100"</definedName>
    <definedName name="IQRE98" hidden="1">"$E$99:$E$101"</definedName>
    <definedName name="IQRE99" hidden="1">"$E$100:$E$102"</definedName>
    <definedName name="IQREBITDAMultipleT14" hidden="1">#REF!</definedName>
    <definedName name="IQREBIXDSOK13" hidden="1">#REF!</definedName>
    <definedName name="IQREBIXDSOL13" hidden="1">#REF!</definedName>
    <definedName name="IQREBIXDSOM13" hidden="1">#REF!</definedName>
    <definedName name="IQREBIXDSON13" hidden="1">#REF!</definedName>
    <definedName name="IQREBIXDSOO13" hidden="1">#REF!</definedName>
    <definedName name="IQREBIXDSOP13" hidden="1">#REF!</definedName>
    <definedName name="IQREBIXDSOR13" hidden="1">#REF!</definedName>
    <definedName name="IQREBIXDSOS13" hidden="1">#REF!</definedName>
    <definedName name="IQREBIXDSOT13" hidden="1">#REF!</definedName>
    <definedName name="IQRED4" hidden="1">"$ED$5"</definedName>
    <definedName name="IQREO4" hidden="1">"$EO$5"</definedName>
    <definedName name="IQREO5" hidden="1">"$EO$6"</definedName>
    <definedName name="IQREO6" hidden="1">"$EO$7"</definedName>
    <definedName name="IQREO7" hidden="1">"$EO$8"</definedName>
    <definedName name="IQREVandEBITDAData2AF43" hidden="1">#REF!</definedName>
    <definedName name="IQREVandEBITDAData2G43" hidden="1">#REF!</definedName>
    <definedName name="IQREVandEBITDAData2H43" hidden="1">#REF!</definedName>
    <definedName name="IQREVandEBITDAData2K43" hidden="1">#REF!</definedName>
    <definedName name="IQREVandEBITDAData2P43" hidden="1">#REF!</definedName>
    <definedName name="IQREVandEBITDAData2X43" hidden="1">#REF!</definedName>
    <definedName name="IQREVEBITDAS11" hidden="1">#REF!</definedName>
    <definedName name="IQREVEBITDAT11" hidden="1">#REF!</definedName>
    <definedName name="IQrevisiondate" hidden="1">40877.5011458333</definedName>
    <definedName name="IQRExampleTearSheetH20" hidden="1">#REF!</definedName>
    <definedName name="IQRExchangeRateR5" hidden="1">#REF!</definedName>
    <definedName name="IQREZ4" hidden="1">"$EZ$5"</definedName>
    <definedName name="IQRF10" hidden="1">"$F$11:$F$12"</definedName>
    <definedName name="IQRF11" hidden="1">"$F$12:$F$13"</definedName>
    <definedName name="IQRF14" hidden="1">"$F$15:$F$24"</definedName>
    <definedName name="IQRF2" hidden="1">"$F$3:$F$1264"</definedName>
    <definedName name="IQRF20" hidden="1">"$F$21:$F$495"</definedName>
    <definedName name="IQRF22" hidden="1">"$G$22:$AW$22"</definedName>
    <definedName name="IQRF23" hidden="1">"$F$24:$F$87"</definedName>
    <definedName name="IQRF24" hidden="1">"$G$24:$Y$24"</definedName>
    <definedName name="IQRF25" hidden="1">"$F$26:$F$29"</definedName>
    <definedName name="IQRF281" hidden="1">"$F$282:$F$529"</definedName>
    <definedName name="IQRF29" hidden="1">"$F$30:$F$47"</definedName>
    <definedName name="IQRF3" hidden="1">"$F$4:$F$180"</definedName>
    <definedName name="IQRF30" hidden="1">"$F$31:$F$120"</definedName>
    <definedName name="IQRF31" hidden="1">"$F$32"</definedName>
    <definedName name="IQRF32" hidden="1">"$F$33:$F$37"</definedName>
    <definedName name="IQRF33" hidden="1">"$F$34:$F$38"</definedName>
    <definedName name="IQRF34" hidden="1">"$F$35:$F$126"</definedName>
    <definedName name="IQRF35" hidden="1">"$F$36:$F$124"</definedName>
    <definedName name="IQRF38" hidden="1">"$F$39:$F$59"</definedName>
    <definedName name="IQRF39" hidden="1">"$F$40:$F$61"</definedName>
    <definedName name="IQRF4" hidden="1">"$F$5:$F$181"</definedName>
    <definedName name="IQRF42" hidden="1">"$F$43:$F$112"</definedName>
    <definedName name="IQRF43" hidden="1">"$F$44:$F$47"</definedName>
    <definedName name="IQRF44" hidden="1">"$F$45:$F$114"</definedName>
    <definedName name="IQRF46" hidden="1">"$F$47:$F$1288"</definedName>
    <definedName name="IQRF47" hidden="1">"$F$48:$F$1289"</definedName>
    <definedName name="IQRF48" hidden="1">"$F$49:$F$1290"</definedName>
    <definedName name="IQRF49" hidden="1">"$F$50:$F$1291"</definedName>
    <definedName name="IQRF5" hidden="1">"$F$6:$F$101"</definedName>
    <definedName name="IQRF52" hidden="1">"$F$53:$F$1294"</definedName>
    <definedName name="IQRF53" hidden="1">"$F$54:$F$1295"</definedName>
    <definedName name="IQRF54" hidden="1">"$F$55:$F$1296"</definedName>
    <definedName name="IQRF58" hidden="1">"$F$59:$F$1324"</definedName>
    <definedName name="IQRF66" hidden="1">"$F$67:$F$1308"</definedName>
    <definedName name="IQRF7" hidden="1">"$F$8:$F$11"</definedName>
    <definedName name="IQRF71" hidden="1">"$F$72:$F$1337"</definedName>
    <definedName name="IQRF73" hidden="1">"$F$74:$F$1339"</definedName>
    <definedName name="IQRF74" hidden="1">"$F$75:$F$1340"</definedName>
    <definedName name="IQRF76" hidden="1">"$F$77:$F$1331"</definedName>
    <definedName name="IQRF8" hidden="1">"$G$8:$AW$8"</definedName>
    <definedName name="IQRF9" hidden="1">"$F$10:$F$35"</definedName>
    <definedName name="IQRFCDSOK13" hidden="1">#REF!</definedName>
    <definedName name="IQRFCDSOL13" hidden="1">#REF!</definedName>
    <definedName name="IQRFCDSOM13" hidden="1">#REF!</definedName>
    <definedName name="IQRFCDSON13" hidden="1">#REF!</definedName>
    <definedName name="IQRFCDSOO13" hidden="1">#REF!</definedName>
    <definedName name="IQRFCDSOP13" hidden="1">#REF!</definedName>
    <definedName name="IQRFCDSOR13" hidden="1">#REF!</definedName>
    <definedName name="IQRFCDSOS13" hidden="1">#REF!</definedName>
    <definedName name="IQRFCDSOT13" hidden="1">#REF!</definedName>
    <definedName name="IQRFCNDSOK13" hidden="1">#REF!</definedName>
    <definedName name="IQRFCNDSOL13" hidden="1">#REF!</definedName>
    <definedName name="IQRFCNDSOM13" hidden="1">#REF!</definedName>
    <definedName name="IQRFCNDSON13" hidden="1">#REF!</definedName>
    <definedName name="IQRFCNDSOO13" hidden="1">#REF!</definedName>
    <definedName name="IQRFCNDSOP13" hidden="1">#REF!</definedName>
    <definedName name="IQRFCNDSOR13" hidden="1">#REF!</definedName>
    <definedName name="IQRFCNDSOS13" hidden="1">#REF!</definedName>
    <definedName name="IQRFCNDSOT13" hidden="1">#REF!</definedName>
    <definedName name="IQRFK10" hidden="1">"$FK$11:$FK$210"</definedName>
    <definedName name="IQRFK4" hidden="1">"$FK$5:$FK$204"</definedName>
    <definedName name="IQRFK6" hidden="1">"$FK$7:$FK$206"</definedName>
    <definedName name="IQRFK7" hidden="1">"$FK$8:$FK$207"</definedName>
    <definedName name="IQRFORRDSOK13" hidden="1">#REF!</definedName>
    <definedName name="IQRFORRDSOL13" hidden="1">#REF!</definedName>
    <definedName name="IQRFORRDSOM13" hidden="1">#REF!</definedName>
    <definedName name="IQRFORRDSON13" hidden="1">#REF!</definedName>
    <definedName name="IQRFORRDSOO13" hidden="1">#REF!</definedName>
    <definedName name="IQRFORRDSOP13" hidden="1">#REF!</definedName>
    <definedName name="IQRFORRDSOR13" hidden="1">#REF!</definedName>
    <definedName name="IQRFORRDSOS13" hidden="1">#REF!</definedName>
    <definedName name="IQRFORRDSOT13" hidden="1">#REF!</definedName>
    <definedName name="IQRFUELTradingdataA2" hidden="1">#REF!</definedName>
    <definedName name="IQRFUELTradingdataB2" hidden="1">#REF!</definedName>
    <definedName name="IQRFUELTradingdataC2" hidden="1">#REF!</definedName>
    <definedName name="IQRFV4" hidden="1">"$FV$5"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0" hidden="1">"$G$11:$G$35"</definedName>
    <definedName name="IQRG12" hidden="1">"$H$12:$L$12"</definedName>
    <definedName name="IQRG121" hidden="1">"$G$122"</definedName>
    <definedName name="IQRG14" hidden="1">"$G$15:$G$114"</definedName>
    <definedName name="IQRG16" hidden="1">"$G$17:$G$21"</definedName>
    <definedName name="IQRG22" hidden="1">"$H$22:$AX$22"</definedName>
    <definedName name="IQRG24" hidden="1">"$H$24:$AX$24"</definedName>
    <definedName name="IQRG25" hidden="1">"$H$25:$AL$25"</definedName>
    <definedName name="IQRG26" hidden="1">"$H$26"</definedName>
    <definedName name="IQRG281" hidden="1">"$G$282:$G$529"</definedName>
    <definedName name="IQRG3" hidden="1">"$G$4:$G$1341"</definedName>
    <definedName name="IQRG4" hidden="1">"$G$5:$G$181"</definedName>
    <definedName name="IQRG42" hidden="1">"$G$43:$G$112"</definedName>
    <definedName name="IQRG43" hidden="1">"$G$44:$G$47"</definedName>
    <definedName name="IQRG44" hidden="1">"$G$45:$G$114"</definedName>
    <definedName name="IQRG5" hidden="1">"$G$6:$G$31"</definedName>
    <definedName name="IQRG6" hidden="1">"$G$7:$G$26"</definedName>
    <definedName name="IQRG67" hidden="1">"$G$68:$G$88"</definedName>
    <definedName name="IQRG7" hidden="1">"$G$8:$G$11"</definedName>
    <definedName name="IQRG8" hidden="1">"$G$9:$G$34"</definedName>
    <definedName name="IQRGF44" hidden="1">"$GF$45:$GF$88"</definedName>
    <definedName name="IQRGG10" hidden="1">"$GG$11:$GG$13"</definedName>
    <definedName name="IQRGG4" hidden="1">"$GG$5:$GG$7"</definedName>
    <definedName name="IQRGG5" hidden="1">"$GG$6:$GG$8"</definedName>
    <definedName name="IQRGG6" hidden="1">"$GG$7:$GG$9"</definedName>
    <definedName name="IQRGG7" hidden="1">"$GG$8:$GG$10"</definedName>
    <definedName name="IQRGPXDSOK13" hidden="1">#REF!</definedName>
    <definedName name="IQRGPXDSOL13" hidden="1">#REF!</definedName>
    <definedName name="IQRGPXDSOM13" hidden="1">#REF!</definedName>
    <definedName name="IQRGPXDSON13" hidden="1">#REF!</definedName>
    <definedName name="IQRGPXDSOO13" hidden="1">#REF!</definedName>
    <definedName name="IQRGPXDSOP13" hidden="1">#REF!</definedName>
    <definedName name="IQRGPXDSOR13" hidden="1">#REF!</definedName>
    <definedName name="IQRGPXDSOS13" hidden="1">#REF!</definedName>
    <definedName name="IQRGPXDSOT13" hidden="1">#REF!</definedName>
    <definedName name="IQRGR10" hidden="1">"$GR$11:$GR$47"</definedName>
    <definedName name="IQRGR4" hidden="1">"$GR$5:$GR$41"</definedName>
    <definedName name="IQRGR6" hidden="1">"$GR$7:$GR$43"</definedName>
    <definedName name="IQRGR7" hidden="1">"$GR$8:$GR$44"</definedName>
    <definedName name="IQRGSKH20" hidden="1">#REF!</definedName>
    <definedName name="IQRGUIDDSOK13" hidden="1">#REF!</definedName>
    <definedName name="IQRGUIDDSOL13" hidden="1">#REF!</definedName>
    <definedName name="IQRGUIDDSOM13" hidden="1">#REF!</definedName>
    <definedName name="IQRGUIDDSON13" hidden="1">#REF!</definedName>
    <definedName name="IQRGUIDDSOO13" hidden="1">#REF!</definedName>
    <definedName name="IQRGUIDDSOP13" hidden="1">#REF!</definedName>
    <definedName name="IQRGUIDDSOR13" hidden="1">#REF!</definedName>
    <definedName name="IQRGUIDDSOS13" hidden="1">#REF!</definedName>
    <definedName name="IQRGUIDDSOT13" hidden="1">#REF!</definedName>
    <definedName name="IQRH1" hidden="1">"$H$2:$H$252"</definedName>
    <definedName name="IQRH10" hidden="1">"$I$10:$M$10"</definedName>
    <definedName name="IQRH100" hidden="1">"$H$101"</definedName>
    <definedName name="IQRH101" hidden="1">"$I$101"</definedName>
    <definedName name="IQRH102" hidden="1">"$I$102"</definedName>
    <definedName name="IQRH103" hidden="1">"$I$103"</definedName>
    <definedName name="IQRH104" hidden="1">"$H$105"</definedName>
    <definedName name="IQRH105" hidden="1">"$I$105:$J$105"</definedName>
    <definedName name="IQRH106" hidden="1">"$I$106:$K$106"</definedName>
    <definedName name="IQRH107" hidden="1">"$I$107:$M$107"</definedName>
    <definedName name="IQRH108" hidden="1">"$H$109"</definedName>
    <definedName name="IQRH109" hidden="1">"$I$109:$L$109"</definedName>
    <definedName name="IQRH11" hidden="1">"$I$11:$M$11"</definedName>
    <definedName name="IQRH110" hidden="1">"$H$111"</definedName>
    <definedName name="IQRH111" hidden="1">"$I$111"</definedName>
    <definedName name="IQRH112" hidden="1">"$I$112:$M$112"</definedName>
    <definedName name="IQRH113" hidden="1">"$H$114"</definedName>
    <definedName name="IQRH114" hidden="1">"$I$114:$L$114"</definedName>
    <definedName name="IQRH115" hidden="1">"$I$115"</definedName>
    <definedName name="IQRH116" hidden="1">"$I$116:$M$116"</definedName>
    <definedName name="IQRH117" hidden="1">"$I$117"</definedName>
    <definedName name="IQRH118" hidden="1">"$I$118:$M$118"</definedName>
    <definedName name="IQRH119" hidden="1">"$I$119"</definedName>
    <definedName name="IQRH12" hidden="1">"$I$12:$M$12"</definedName>
    <definedName name="IQRH120" hidden="1">"$I$120"</definedName>
    <definedName name="IQRH121" hidden="1">"$H$122"</definedName>
    <definedName name="IQRH122" hidden="1">"$I$122"</definedName>
    <definedName name="IQRH123" hidden="1">"$I$123"</definedName>
    <definedName name="IQRH124" hidden="1">"$I$124"</definedName>
    <definedName name="IQRH125" hidden="1">"$I$125:$M$125"</definedName>
    <definedName name="IQRH126" hidden="1">"$I$126:$K$126"</definedName>
    <definedName name="IQRH127" hidden="1">"$I$127:$M$127"</definedName>
    <definedName name="IQRH128" hidden="1">"$I$128:$J$128"</definedName>
    <definedName name="IQRH129" hidden="1">"$I$129:$M$129"</definedName>
    <definedName name="IQRH13" hidden="1">"$H$14:$H$264"</definedName>
    <definedName name="IQRH130" hidden="1">"$I$130:$M$130"</definedName>
    <definedName name="IQRH131" hidden="1">"$I$131"</definedName>
    <definedName name="IQRH132" hidden="1">"$I$132"</definedName>
    <definedName name="IQRH133" hidden="1">"$I$133"</definedName>
    <definedName name="IQRH134" hidden="1">"$H$135"</definedName>
    <definedName name="IQRH135" hidden="1">"$I$135:$K$135"</definedName>
    <definedName name="IQRH136" hidden="1">"$H$137"</definedName>
    <definedName name="IQRH137" hidden="1">"$I$137"</definedName>
    <definedName name="IQRH138" hidden="1">"$I$138"</definedName>
    <definedName name="IQRH139" hidden="1">"$I$139"</definedName>
    <definedName name="IQRH14" hidden="1">"$I$14:$M$14"</definedName>
    <definedName name="IQRH140" hidden="1">"$H$141"</definedName>
    <definedName name="IQRH141" hidden="1">"$I$141"</definedName>
    <definedName name="IQRH142" hidden="1">"$I$142"</definedName>
    <definedName name="IQRH143" hidden="1">"$I$143:$J$143"</definedName>
    <definedName name="IQRH144" hidden="1">"$H$145"</definedName>
    <definedName name="IQRH145" hidden="1">"$I$145"</definedName>
    <definedName name="IQRH146" hidden="1">"$I$146"</definedName>
    <definedName name="IQRH147" hidden="1">"$I$147:$M$147"</definedName>
    <definedName name="IQRH148" hidden="1">"$H$149"</definedName>
    <definedName name="IQRH149" hidden="1">"$I$149:$J$149"</definedName>
    <definedName name="IQRH15" hidden="1">"$I$15:$M$15"</definedName>
    <definedName name="IQRH150" hidden="1">"$I$150:$L$150"</definedName>
    <definedName name="IQRH151" hidden="1">"$I$151:$J$151"</definedName>
    <definedName name="IQRH152" hidden="1">"$H$153"</definedName>
    <definedName name="IQRH153" hidden="1">"$I$153:$M$153"</definedName>
    <definedName name="IQRH154" hidden="1">"$I$154:$M$154"</definedName>
    <definedName name="IQRH155" hidden="1">"$I$155:$M$155"</definedName>
    <definedName name="IQRH156" hidden="1">"$H$157"</definedName>
    <definedName name="IQRH157" hidden="1">"$I$157"</definedName>
    <definedName name="IQRH158" hidden="1">"$I$158"</definedName>
    <definedName name="IQRH159" hidden="1">"$I$159:$K$159"</definedName>
    <definedName name="IQRH16" hidden="1">"$I$16"</definedName>
    <definedName name="IQRH160" hidden="1">"$I$160"</definedName>
    <definedName name="IQRH161" hidden="1">"$I$161:$M$161"</definedName>
    <definedName name="IQRH162" hidden="1">"$H$163"</definedName>
    <definedName name="IQRH163" hidden="1">"$I$163:$M$163"</definedName>
    <definedName name="IQRH164" hidden="1">"$I$164:$M$164"</definedName>
    <definedName name="IQRH165" hidden="1">"$I$165:$M$165"</definedName>
    <definedName name="IQRH166" hidden="1">"$H$167"</definedName>
    <definedName name="IQRH167" hidden="1">"$I$167:$M$167"</definedName>
    <definedName name="IQRH168" hidden="1">"$I$168:$M$168"</definedName>
    <definedName name="IQRH169" hidden="1">"$I$169:$J$169"</definedName>
    <definedName name="IQRH17" hidden="1">"$I$17:$M$17"</definedName>
    <definedName name="IQRH170" hidden="1">"$I$170:$M$170"</definedName>
    <definedName name="IQRH171" hidden="1">"$H$172"</definedName>
    <definedName name="IQRH172" hidden="1">"$I$172"</definedName>
    <definedName name="IQRH173" hidden="1">"$I$173"</definedName>
    <definedName name="IQRH174" hidden="1">"$H$175"</definedName>
    <definedName name="IQRH175" hidden="1">"$I$175:$K$175"</definedName>
    <definedName name="IQRH176" hidden="1">"$I$176:$M$176"</definedName>
    <definedName name="IQRH177" hidden="1">"$I$177:$M$177"</definedName>
    <definedName name="IQRH178" hidden="1">"$I$178:$M$178"</definedName>
    <definedName name="IQRH179" hidden="1">"$I$179"</definedName>
    <definedName name="IQRH18" hidden="1">"$I$18"</definedName>
    <definedName name="IQRH180" hidden="1">"$I$180"</definedName>
    <definedName name="IQRH181" hidden="1">"$I$181:$M$181"</definedName>
    <definedName name="IQRH182" hidden="1">"$H$183"</definedName>
    <definedName name="IQRH183" hidden="1">"$I$183"</definedName>
    <definedName name="IQRH184" hidden="1">"$I$184"</definedName>
    <definedName name="IQRH185" hidden="1">"$H$186"</definedName>
    <definedName name="IQRH186" hidden="1">"$I$186"</definedName>
    <definedName name="IQRH187" hidden="1">"$I$187:$J$187"</definedName>
    <definedName name="IQRH188" hidden="1">"$I$188:$J$188"</definedName>
    <definedName name="IQRH189" hidden="1">"$I$189"</definedName>
    <definedName name="IQRH19" hidden="1">"$I$19:$M$19"</definedName>
    <definedName name="IQRH190" hidden="1">"$I$190"</definedName>
    <definedName name="IQRH191" hidden="1">"$I$191"</definedName>
    <definedName name="IQRH192" hidden="1">"$I$192"</definedName>
    <definedName name="IQRH193" hidden="1">"$I$193:$M$193"</definedName>
    <definedName name="IQRH194" hidden="1">"$I$194"</definedName>
    <definedName name="IQRH195" hidden="1">"$I$195:$J$195"</definedName>
    <definedName name="IQRH196" hidden="1">"$I$196:$M$196"</definedName>
    <definedName name="IQRH197" hidden="1">"$I$197"</definedName>
    <definedName name="IQRH198" hidden="1">"$I$198:$M$198"</definedName>
    <definedName name="IQRH199" hidden="1">"$H$200"</definedName>
    <definedName name="IQRH20" hidden="1">"$I$20:$M$20"</definedName>
    <definedName name="IQRH200" hidden="1">"$I$200"</definedName>
    <definedName name="IQRH201" hidden="1">"$I$201"</definedName>
    <definedName name="IQRH202" hidden="1">"$H$203"</definedName>
    <definedName name="IQRH203" hidden="1">"$I$203"</definedName>
    <definedName name="IQRH204" hidden="1">"$I$204:$J$204"</definedName>
    <definedName name="IQRH205" hidden="1">"$I$205:$J$205"</definedName>
    <definedName name="IQRH206" hidden="1">"$I$206"</definedName>
    <definedName name="IQRH207" hidden="1">"$I$207"</definedName>
    <definedName name="IQRH208" hidden="1">"$I$208"</definedName>
    <definedName name="IQRH209" hidden="1">"$I$209:$J$209"</definedName>
    <definedName name="IQRH21" hidden="1">"$I$21:$M$21"</definedName>
    <definedName name="IQRH210" hidden="1">"$I$210"</definedName>
    <definedName name="IQRH211" hidden="1">"$I$211:$M$211"</definedName>
    <definedName name="IQRH212" hidden="1">"$I$212:$M$212"</definedName>
    <definedName name="IQRH213" hidden="1">"$I$213:$M$213"</definedName>
    <definedName name="IQRH214" hidden="1">"$I$214"</definedName>
    <definedName name="IQRH215" hidden="1">"$H$216"</definedName>
    <definedName name="IQRH216" hidden="1">"$I$216"</definedName>
    <definedName name="IQRH217" hidden="1">"$H$218"</definedName>
    <definedName name="IQRH218" hidden="1">"$I$218:$K$218"</definedName>
    <definedName name="IQRH219" hidden="1">"$H$220"</definedName>
    <definedName name="IQRH22" hidden="1">"$I$22:$M$22"</definedName>
    <definedName name="IQRH220" hidden="1">"$I$220:$K$220"</definedName>
    <definedName name="IQRH221" hidden="1">"$I$221"</definedName>
    <definedName name="IQRH222" hidden="1">"$I$222"</definedName>
    <definedName name="IQRH223" hidden="1">"$I$223:$M$223"</definedName>
    <definedName name="IQRH224" hidden="1">"$I$224"</definedName>
    <definedName name="IQRH225" hidden="1">"$I$225"</definedName>
    <definedName name="IQRH226" hidden="1">"$I$226"</definedName>
    <definedName name="IQRH227" hidden="1">"$H$228"</definedName>
    <definedName name="IQRH228" hidden="1">"$I$228"</definedName>
    <definedName name="IQRH229" hidden="1">"$H$230"</definedName>
    <definedName name="IQRH23" hidden="1">"$H$24:$H$2525"</definedName>
    <definedName name="IQRH230" hidden="1">"$I$230"</definedName>
    <definedName name="IQRH231" hidden="1">"$I$231"</definedName>
    <definedName name="IQRH232" hidden="1">"$I$232"</definedName>
    <definedName name="IQRH233" hidden="1">"$I$233:$M$233"</definedName>
    <definedName name="IQRH234" hidden="1">"$I$234:$K$234"</definedName>
    <definedName name="IQRH235" hidden="1">"$I$235"</definedName>
    <definedName name="IQRH236" hidden="1">"$I$236:$L$236"</definedName>
    <definedName name="IQRH237" hidden="1">"$I$237:$M$237"</definedName>
    <definedName name="IQRH238" hidden="1">"$I$238"</definedName>
    <definedName name="IQRH239" hidden="1">"$I$239:$L$239"</definedName>
    <definedName name="IQRH24" hidden="1">"$I$24:$M$24"</definedName>
    <definedName name="IQRH240" hidden="1">"$I$240:$M$240"</definedName>
    <definedName name="IQRH241" hidden="1">"$I$241:$J$241"</definedName>
    <definedName name="IQRH242" hidden="1">"$I$242:$M$242"</definedName>
    <definedName name="IQRH243" hidden="1">"$I$243"</definedName>
    <definedName name="IQRH244" hidden="1">"$I$244:$K$244"</definedName>
    <definedName name="IQRH245" hidden="1">"$I$245:$L$245"</definedName>
    <definedName name="IQRH246" hidden="1">"$I$246:$M$246"</definedName>
    <definedName name="IQRH247" hidden="1">"$I$247"</definedName>
    <definedName name="IQRH248" hidden="1">"$H$249"</definedName>
    <definedName name="IQRH249" hidden="1">"$I$249"</definedName>
    <definedName name="IQRH25" hidden="1">"$I$25"</definedName>
    <definedName name="IQRH250" hidden="1">"$I$250"</definedName>
    <definedName name="IQRH251" hidden="1">"$I$251:$M$251"</definedName>
    <definedName name="IQRH252" hidden="1">"$I$252:$J$252"</definedName>
    <definedName name="IQRH253" hidden="1">"$I$253:$J$253"</definedName>
    <definedName name="IQRH254" hidden="1">"$I$254:$M$254"</definedName>
    <definedName name="IQRH255" hidden="1">"$I$255:$L$255"</definedName>
    <definedName name="IQRH256" hidden="1">"$I$256:$K$256"</definedName>
    <definedName name="IQRH257" hidden="1">"$I$257:$M$257"</definedName>
    <definedName name="IQRH258" hidden="1">"$I$258:$J$258"</definedName>
    <definedName name="IQRH259" hidden="1">"$I$259"</definedName>
    <definedName name="IQRH26" hidden="1">"$I$26"</definedName>
    <definedName name="IQRH260" hidden="1">"$I$260:$M$260"</definedName>
    <definedName name="IQRH261" hidden="1">"$I$261"</definedName>
    <definedName name="IQRH262" hidden="1">"$I$262:$M$262"</definedName>
    <definedName name="IQRH263" hidden="1">"$I$263"</definedName>
    <definedName name="IQRH264" hidden="1">"$I$264"</definedName>
    <definedName name="IQRH265" hidden="1">"$I$265:$M$265"</definedName>
    <definedName name="IQRH266" hidden="1">"$I$266:$M$266"</definedName>
    <definedName name="IQRH267" hidden="1">"$I$267"</definedName>
    <definedName name="IQRH268" hidden="1">"$I$268"</definedName>
    <definedName name="IQRH269" hidden="1">"$I$269"</definedName>
    <definedName name="IQRH27" hidden="1">"$I$27:$M$27"</definedName>
    <definedName name="IQRH270" hidden="1">"$I$270:$J$270"</definedName>
    <definedName name="IQRH271" hidden="1">"$I$271:$M$271"</definedName>
    <definedName name="IQRH272" hidden="1">"$I$272"</definedName>
    <definedName name="IQRH273" hidden="1">"$I$273"</definedName>
    <definedName name="IQRH274" hidden="1">"$I$274"</definedName>
    <definedName name="IQRH275" hidden="1">"$I$275"</definedName>
    <definedName name="IQRH276" hidden="1">"$I$276:$M$276"</definedName>
    <definedName name="IQRH277" hidden="1">"$I$277:$M$277"</definedName>
    <definedName name="IQRH278" hidden="1">"$I$278"</definedName>
    <definedName name="IQRH279" hidden="1">"$I$279:$J$279"</definedName>
    <definedName name="IQRH28" hidden="1">"$I$28:$J$28"</definedName>
    <definedName name="IQRH280" hidden="1">"$H$281"</definedName>
    <definedName name="IQRH281" hidden="1">"$H$282:$H$530"</definedName>
    <definedName name="IQRH282" hidden="1">"$I$282:$M$282"</definedName>
    <definedName name="IQRH283" hidden="1">"$I$283"</definedName>
    <definedName name="IQRH284" hidden="1">"$I$284"</definedName>
    <definedName name="IQRH285" hidden="1">"$I$285:$M$285"</definedName>
    <definedName name="IQRH286" hidden="1">"$H$287"</definedName>
    <definedName name="IQRH287" hidden="1">"$I$287"</definedName>
    <definedName name="IQRH288" hidden="1">"$I$288"</definedName>
    <definedName name="IQRH289" hidden="1">"$I$289"</definedName>
    <definedName name="IQRH29" hidden="1">"$I$29:$M$29"</definedName>
    <definedName name="IQRH290" hidden="1">"$I$290"</definedName>
    <definedName name="IQRH291" hidden="1">"$I$291"</definedName>
    <definedName name="IQRH292" hidden="1">"$I$292:$K$292"</definedName>
    <definedName name="IQRH293" hidden="1">"$I$293:$M$293"</definedName>
    <definedName name="IQRH294" hidden="1">"$I$294:$M$294"</definedName>
    <definedName name="IQRH295" hidden="1">"$I$295:$J$295"</definedName>
    <definedName name="IQRH296" hidden="1">"$I$296"</definedName>
    <definedName name="IQRH297" hidden="1">"$I$297"</definedName>
    <definedName name="IQRH298" hidden="1">"$I$298:$J$298"</definedName>
    <definedName name="IQRH299" hidden="1">"$I$299:$M$299"</definedName>
    <definedName name="IQRH30" hidden="1">"$I$30:$M$30"</definedName>
    <definedName name="IQRH300" hidden="1">"$H$301"</definedName>
    <definedName name="IQRH301" hidden="1">"$I$301:$M$301"</definedName>
    <definedName name="IQRH302" hidden="1">"$I$302"</definedName>
    <definedName name="IQRH303" hidden="1">"$I$303"</definedName>
    <definedName name="IQRH304" hidden="1">"$I$304:$K$304"</definedName>
    <definedName name="IQRH305" hidden="1">"$I$305"</definedName>
    <definedName name="IQRH306" hidden="1">"$I$306"</definedName>
    <definedName name="IQRH307" hidden="1">"$I$307:$K$307"</definedName>
    <definedName name="IQRH308" hidden="1">"$I$308"</definedName>
    <definedName name="IQRH309" hidden="1">"$I$309:$K$309"</definedName>
    <definedName name="IQRH31" hidden="1">"$I$31:$K$31"</definedName>
    <definedName name="IQRH310" hidden="1">"$I$310"</definedName>
    <definedName name="IQRH311" hidden="1">"$I$311"</definedName>
    <definedName name="IQRH312" hidden="1">"$I$312:$J$312"</definedName>
    <definedName name="IQRH313" hidden="1">"$I$313:$L$313"</definedName>
    <definedName name="IQRH314" hidden="1">"$I$314:$M$314"</definedName>
    <definedName name="IQRH315" hidden="1">"$I$315:$M$315"</definedName>
    <definedName name="IQRH316" hidden="1">"$I$316:$J$316"</definedName>
    <definedName name="IQRH317" hidden="1">"$I$317:$J$317"</definedName>
    <definedName name="IQRH318" hidden="1">"$I$318:$M$318"</definedName>
    <definedName name="IQRH319" hidden="1">"$I$319"</definedName>
    <definedName name="IQRH32" hidden="1">"$I$32:$M$32"</definedName>
    <definedName name="IQRH320" hidden="1">"$I$320:$K$320"</definedName>
    <definedName name="IQRH321" hidden="1">"$I$321"</definedName>
    <definedName name="IQRH322" hidden="1">"$H$323"</definedName>
    <definedName name="IQRH323" hidden="1">"$I$323"</definedName>
    <definedName name="IQRH324" hidden="1">"$I$324:$M$324"</definedName>
    <definedName name="IQRH325" hidden="1">"$I$325"</definedName>
    <definedName name="IQRH326" hidden="1">"$I$326:$M$326"</definedName>
    <definedName name="IQRH327" hidden="1">"$I$327:$K$327"</definedName>
    <definedName name="IQRH328" hidden="1">"$I$328:$K$328"</definedName>
    <definedName name="IQRH329" hidden="1">"$I$329:$J$329"</definedName>
    <definedName name="IQRH33" hidden="1">"$I$33:$M$33"</definedName>
    <definedName name="IQRH330" hidden="1">"$I$330:$M$330"</definedName>
    <definedName name="IQRH331" hidden="1">"$I$331"</definedName>
    <definedName name="IQRH332" hidden="1">"$I$332:$M$332"</definedName>
    <definedName name="IQRH333" hidden="1">"$I$333"</definedName>
    <definedName name="IQRH334" hidden="1">"$I$334"</definedName>
    <definedName name="IQRH335" hidden="1">"$I$335:$M$335"</definedName>
    <definedName name="IQRH336" hidden="1">"$I$336"</definedName>
    <definedName name="IQRH337" hidden="1">"$I$337:$L$337"</definedName>
    <definedName name="IQRH338" hidden="1">"$I$338"</definedName>
    <definedName name="IQRH339" hidden="1">"$I$339:$L$339"</definedName>
    <definedName name="IQRH34" hidden="1">"$I$34"</definedName>
    <definedName name="IQRH340" hidden="1">"$I$340:$K$340"</definedName>
    <definedName name="IQRH341" hidden="1">"$I$341:$J$341"</definedName>
    <definedName name="IQRH342" hidden="1">"$I$342"</definedName>
    <definedName name="IQRH343" hidden="1">"$I$343:$J$343"</definedName>
    <definedName name="IQRH344" hidden="1">"$I$344:$K$344"</definedName>
    <definedName name="IQRH345" hidden="1">"$I$345"</definedName>
    <definedName name="IQRH346" hidden="1">"$I$346"</definedName>
    <definedName name="IQRH347" hidden="1">"$I$347:$M$347"</definedName>
    <definedName name="IQRH348" hidden="1">"$I$348:$J$348"</definedName>
    <definedName name="IQRH349" hidden="1">"$I$349:$M$349"</definedName>
    <definedName name="IQRH35" hidden="1">"$I$35:$M$35"</definedName>
    <definedName name="IQRH350" hidden="1">"$I$350:$M$350"</definedName>
    <definedName name="IQRH351" hidden="1">"$I$351:$M$351"</definedName>
    <definedName name="IQRH352" hidden="1">"$I$352"</definedName>
    <definedName name="IQRH353" hidden="1">"$I$353:$M$353"</definedName>
    <definedName name="IQRH354" hidden="1">"$I$354"</definedName>
    <definedName name="IQRH355" hidden="1">"$I$355:$M$355"</definedName>
    <definedName name="IQRH356" hidden="1">"$I$356:$L$356"</definedName>
    <definedName name="IQRH357" hidden="1">"$I$357:$M$357"</definedName>
    <definedName name="IQRH358" hidden="1">"$H$359"</definedName>
    <definedName name="IQRH359" hidden="1">"$I$359"</definedName>
    <definedName name="IQRH36" hidden="1">"$I$36"</definedName>
    <definedName name="IQRH360" hidden="1">"$I$360:$M$360"</definedName>
    <definedName name="IQRH361" hidden="1">"$I$361:$L$361"</definedName>
    <definedName name="IQRH362" hidden="1">"$I$362:$M$362"</definedName>
    <definedName name="IQRH363" hidden="1">"$I$363:$M$363"</definedName>
    <definedName name="IQRH364" hidden="1">"$I$364"</definedName>
    <definedName name="IQRH365" hidden="1">"$I$365:$M$365"</definedName>
    <definedName name="IQRH366" hidden="1">"$I$366:$M$366"</definedName>
    <definedName name="IQRH367" hidden="1">"$I$367"</definedName>
    <definedName name="IQRH368" hidden="1">"$H$369"</definedName>
    <definedName name="IQRH369" hidden="1">"$I$369:$M$369"</definedName>
    <definedName name="IQRH37" hidden="1">"$I$37:$M$37"</definedName>
    <definedName name="IQRH370" hidden="1">"$I$370:$J$370"</definedName>
    <definedName name="IQRH371" hidden="1">"$I$371:$K$371"</definedName>
    <definedName name="IQRH372" hidden="1">"$I$372:$K$372"</definedName>
    <definedName name="IQRH373" hidden="1">"$I$373:$M$373"</definedName>
    <definedName name="IQRH374" hidden="1">"$I$374"</definedName>
    <definedName name="IQRH375" hidden="1">"$I$375:$M$375"</definedName>
    <definedName name="IQRH376" hidden="1">"$I$376:$M$376"</definedName>
    <definedName name="IQRH377" hidden="1">"$I$377"</definedName>
    <definedName name="IQRH378" hidden="1">"$I$378:$M$378"</definedName>
    <definedName name="IQRH379" hidden="1">"$I$379:$K$379"</definedName>
    <definedName name="IQRH38" hidden="1">"$I$38:$M$38"</definedName>
    <definedName name="IQRH380" hidden="1">"$I$380"</definedName>
    <definedName name="IQRH381" hidden="1">"$I$381:$M$381"</definedName>
    <definedName name="IQRH382" hidden="1">"$I$382:$M$382"</definedName>
    <definedName name="IQRH383" hidden="1">"$I$383"</definedName>
    <definedName name="IQRH384" hidden="1">"$I$384:$K$384"</definedName>
    <definedName name="IQRH385" hidden="1">"$I$385:$J$385"</definedName>
    <definedName name="IQRH386" hidden="1">"$I$386"</definedName>
    <definedName name="IQRH387" hidden="1">"$I$387:$M$387"</definedName>
    <definedName name="IQRH388" hidden="1">"$I$388"</definedName>
    <definedName name="IQRH389" hidden="1">"$I$389:$M$389"</definedName>
    <definedName name="IQRH39" hidden="1">"$I$39"</definedName>
    <definedName name="IQRH390" hidden="1">"$I$390:$M$390"</definedName>
    <definedName name="IQRH391" hidden="1">"$I$391"</definedName>
    <definedName name="IQRH392" hidden="1">"$I$392:$J$392"</definedName>
    <definedName name="IQRH393" hidden="1">"$I$393:$M$393"</definedName>
    <definedName name="IQRH394" hidden="1">"$I$394:$M$394"</definedName>
    <definedName name="IQRH395" hidden="1">"$I$395:$M$395"</definedName>
    <definedName name="IQRH396" hidden="1">"$I$396"</definedName>
    <definedName name="IQRH397" hidden="1">"$I$397"</definedName>
    <definedName name="IQRH398" hidden="1">"$I$398:$M$398"</definedName>
    <definedName name="IQRH399" hidden="1">"$I$399:$M$399"</definedName>
    <definedName name="IQRH4" hidden="1">"$I$4:$M$4"</definedName>
    <definedName name="IQRH40" hidden="1">"$I$40"</definedName>
    <definedName name="IQRH400" hidden="1">"$I$400"</definedName>
    <definedName name="IQRH401" hidden="1">"$I$401:$M$401"</definedName>
    <definedName name="IQRH402" hidden="1">"$I$402:$M$402"</definedName>
    <definedName name="IQRH403" hidden="1">"$I$403"</definedName>
    <definedName name="IQRH404" hidden="1">"$I$404"</definedName>
    <definedName name="IQRH405" hidden="1">"$I$405:$J$405"</definedName>
    <definedName name="IQRH406" hidden="1">"$I$406"</definedName>
    <definedName name="IQRH407" hidden="1">"$I$407:$M$407"</definedName>
    <definedName name="IQRH408" hidden="1">"$I$408"</definedName>
    <definedName name="IQRH409" hidden="1">"$I$409:$M$409"</definedName>
    <definedName name="IQRH41" hidden="1">"$I$41"</definedName>
    <definedName name="IQRH410" hidden="1">"$I$410:$M$410"</definedName>
    <definedName name="IQRH411" hidden="1">"$I$411:$K$411"</definedName>
    <definedName name="IQRH412" hidden="1">"$I$412:$M$412"</definedName>
    <definedName name="IQRH413" hidden="1">"$I$413:$M$413"</definedName>
    <definedName name="IQRH414" hidden="1">"$I$414:$M$414"</definedName>
    <definedName name="IQRH415" hidden="1">"$I$415:$M$415"</definedName>
    <definedName name="IQRH416" hidden="1">"$I$416:$M$416"</definedName>
    <definedName name="IQRH417" hidden="1">"$I$417:$M$417"</definedName>
    <definedName name="IQRH418" hidden="1">"$I$418:$M$418"</definedName>
    <definedName name="IQRH419" hidden="1">"$I$419:$M$419"</definedName>
    <definedName name="IQRH42" hidden="1">"$H$43:$H$112"</definedName>
    <definedName name="IQRH420" hidden="1">"$I$420:$M$420"</definedName>
    <definedName name="IQRH421" hidden="1">"$I$421"</definedName>
    <definedName name="IQRH422" hidden="1">"$I$422:$J$422"</definedName>
    <definedName name="IQRH423" hidden="1">"$I$423:$M$423"</definedName>
    <definedName name="IQRH424" hidden="1">"$I$424:$M$424"</definedName>
    <definedName name="IQRH425" hidden="1">"$I$425:$J$425"</definedName>
    <definedName name="IQRH426" hidden="1">"$I$426:$K$426"</definedName>
    <definedName name="IQRH427" hidden="1">"$I$427:$K$427"</definedName>
    <definedName name="IQRH428" hidden="1">"$I$428:$M$428"</definedName>
    <definedName name="IQRH429" hidden="1">"$I$429"</definedName>
    <definedName name="IQRH43" hidden="1">"$I$43"</definedName>
    <definedName name="IQRH430" hidden="1">"$I$430"</definedName>
    <definedName name="IQRH431" hidden="1">"$I$431"</definedName>
    <definedName name="IQRH432" hidden="1">"$I$432:$M$432"</definedName>
    <definedName name="IQRH433" hidden="1">"$I$433"</definedName>
    <definedName name="IQRH434" hidden="1">"$I$434:$J$434"</definedName>
    <definedName name="IQRH435" hidden="1">"$I$435"</definedName>
    <definedName name="IQRH436" hidden="1">"$I$436"</definedName>
    <definedName name="IQRH437" hidden="1">"$I$437:$K$437"</definedName>
    <definedName name="IQRH438" hidden="1">"$I$438:$M$438"</definedName>
    <definedName name="IQRH439" hidden="1">"$I$439:$M$439"</definedName>
    <definedName name="IQRH44" hidden="1">"$H$45:$H$75"</definedName>
    <definedName name="IQRH440" hidden="1">"$I$440:$K$440"</definedName>
    <definedName name="IQRH441" hidden="1">"$I$441:$M$441"</definedName>
    <definedName name="IQRH442" hidden="1">"$I$442:$M$442"</definedName>
    <definedName name="IQRH443" hidden="1">"$H$444"</definedName>
    <definedName name="IQRH444" hidden="1">"$I$444:$J$444"</definedName>
    <definedName name="IQRH445" hidden="1">"$I$445:$K$445"</definedName>
    <definedName name="IQRH446" hidden="1">"$I$446:$M$446"</definedName>
    <definedName name="IQRH447" hidden="1">"$I$447"</definedName>
    <definedName name="IQRH448" hidden="1">"$I$448:$M$448"</definedName>
    <definedName name="IQRH449" hidden="1">"$I$449:$M$449"</definedName>
    <definedName name="IQRH45" hidden="1">"$I$45"</definedName>
    <definedName name="IQRH450" hidden="1">"$I$450"</definedName>
    <definedName name="IQRH451" hidden="1">"$I$451:$M$451"</definedName>
    <definedName name="IQRH452" hidden="1">"$I$452:$J$452"</definedName>
    <definedName name="IQRH453" hidden="1">"$I$453:$M$453"</definedName>
    <definedName name="IQRH454" hidden="1">"$I$454:$M$454"</definedName>
    <definedName name="IQRH455" hidden="1">"$I$455"</definedName>
    <definedName name="IQRH456" hidden="1">"$I$456:$M$456"</definedName>
    <definedName name="IQRH457" hidden="1">"$I$457:$K$457"</definedName>
    <definedName name="IQRH458" hidden="1">"$I$458:$L$458"</definedName>
    <definedName name="IQRH459" hidden="1">"$I$459:$M$459"</definedName>
    <definedName name="IQRH46" hidden="1">"$I$46"</definedName>
    <definedName name="IQRH460" hidden="1">"$I$460:$M$460"</definedName>
    <definedName name="IQRH461" hidden="1">"$I$461:$J$461"</definedName>
    <definedName name="IQRH462" hidden="1">"$I$462:$K$462"</definedName>
    <definedName name="IQRH463" hidden="1">"$I$463:$M$463"</definedName>
    <definedName name="IQRH464" hidden="1">"$I$464:$M$464"</definedName>
    <definedName name="IQRH465" hidden="1">"$I$465:$M$465"</definedName>
    <definedName name="IQRH466" hidden="1">"$I$466"</definedName>
    <definedName name="IQRH467" hidden="1">"$I$467:$M$467"</definedName>
    <definedName name="IQRH468" hidden="1">"$I$468:$M$468"</definedName>
    <definedName name="IQRH469" hidden="1">"$I$469"</definedName>
    <definedName name="IQRH47" hidden="1">"$I$47"</definedName>
    <definedName name="IQRH470" hidden="1">"$I$470:$M$470"</definedName>
    <definedName name="IQRH471" hidden="1">"$I$471:$J$471"</definedName>
    <definedName name="IQRH472" hidden="1">"$I$472:$K$472"</definedName>
    <definedName name="IQRH473" hidden="1">"$I$473"</definedName>
    <definedName name="IQRH474" hidden="1">"$I$474"</definedName>
    <definedName name="IQRH475" hidden="1">"$I$475"</definedName>
    <definedName name="IQRH476" hidden="1">"$I$476:$L$476"</definedName>
    <definedName name="IQRH477" hidden="1">"$I$477:$K$477"</definedName>
    <definedName name="IQRH478" hidden="1">"$I$478:$M$478"</definedName>
    <definedName name="IQRH479" hidden="1">"$I$479:$M$479"</definedName>
    <definedName name="IQRH48" hidden="1">"$I$48"</definedName>
    <definedName name="IQRH480" hidden="1">"$I$480:$M$480"</definedName>
    <definedName name="IQRH481" hidden="1">"$I$481"</definedName>
    <definedName name="IQRH482" hidden="1">"$I$482"</definedName>
    <definedName name="IQRH483" hidden="1">"$I$483:$J$483"</definedName>
    <definedName name="IQRH484" hidden="1">"$I$484:$M$484"</definedName>
    <definedName name="IQRH485" hidden="1">"$I$485"</definedName>
    <definedName name="IQRH486" hidden="1">"$I$486"</definedName>
    <definedName name="IQRH487" hidden="1">"$I$487:$M$487"</definedName>
    <definedName name="IQRH488" hidden="1">"$I$488:$J$488"</definedName>
    <definedName name="IQRH489" hidden="1">"$I$489:$M$489"</definedName>
    <definedName name="IQRH49" hidden="1">"$I$49"</definedName>
    <definedName name="IQRH490" hidden="1">"$I$490"</definedName>
    <definedName name="IQRH491" hidden="1">"$I$491:$M$491"</definedName>
    <definedName name="IQRH492" hidden="1">"$H$493"</definedName>
    <definedName name="IQRH493" hidden="1">"$I$493:$M$493"</definedName>
    <definedName name="IQRH494" hidden="1">"$I$494:$L$494"</definedName>
    <definedName name="IQRH495" hidden="1">"$I$495"</definedName>
    <definedName name="IQRH496" hidden="1">"$H$497"</definedName>
    <definedName name="IQRH497" hidden="1">"$I$497"</definedName>
    <definedName name="IQRH498" hidden="1">"$I$498:$J$498"</definedName>
    <definedName name="IQRH499" hidden="1">"$I$499:$M$499"</definedName>
    <definedName name="IQRH5" hidden="1">"$H$6:$H$31"</definedName>
    <definedName name="IQRH50" hidden="1">"$I$50"</definedName>
    <definedName name="IQRH500" hidden="1">"$I$500"</definedName>
    <definedName name="IQRH501" hidden="1">"$H$502"</definedName>
    <definedName name="IQRH502" hidden="1">"$I$502:$M$502"</definedName>
    <definedName name="IQRH503" hidden="1">"$I$503"</definedName>
    <definedName name="IQRH504" hidden="1">"$I$504:$K$504"</definedName>
    <definedName name="IQRH505" hidden="1">"$I$505"</definedName>
    <definedName name="IQRH506" hidden="1">"$I$506"</definedName>
    <definedName name="IQRH507" hidden="1">"$I$507:$M$507"</definedName>
    <definedName name="IQRH508" hidden="1">"$I$508"</definedName>
    <definedName name="IQRH509" hidden="1">"$H$510"</definedName>
    <definedName name="IQRH51" hidden="1">"$I$51"</definedName>
    <definedName name="IQRH510" hidden="1">"$I$510"</definedName>
    <definedName name="IQRH511" hidden="1">"$I$511:$M$511"</definedName>
    <definedName name="IQRH52" hidden="1">"$I$52"</definedName>
    <definedName name="IQRH53" hidden="1">"$I$53:$J$53"</definedName>
    <definedName name="IQRH54" hidden="1">"$I$54:$M$54"</definedName>
    <definedName name="IQRH55" hidden="1">"$H$56"</definedName>
    <definedName name="IQRH56" hidden="1">"$I$56"</definedName>
    <definedName name="IQRH57" hidden="1">"$I$57"</definedName>
    <definedName name="IQRH58" hidden="1">"$I$58"</definedName>
    <definedName name="IQRH59" hidden="1">"$H$60"</definedName>
    <definedName name="IQRH6" hidden="1">"$H$7:$H$112"</definedName>
    <definedName name="IQRH60" hidden="1">"$I$60:$K$60"</definedName>
    <definedName name="IQRH61" hidden="1">"$H$62"</definedName>
    <definedName name="IQRH62" hidden="1">"$I$62"</definedName>
    <definedName name="IQRH63" hidden="1">"$H$64"</definedName>
    <definedName name="IQRH64" hidden="1">"$H$65"</definedName>
    <definedName name="IQRH65" hidden="1">"$I$65:$M$65"</definedName>
    <definedName name="IQRH66" hidden="1">"$I$66"</definedName>
    <definedName name="IQRH67" hidden="1">"$I$67:$M$67"</definedName>
    <definedName name="IQRH68" hidden="1">"$I$68"</definedName>
    <definedName name="IQRH69" hidden="1">"$H$70"</definedName>
    <definedName name="IQRH7" hidden="1">"$H$8:$H$11"</definedName>
    <definedName name="IQRH70" hidden="1">"$I$70:$L$70"</definedName>
    <definedName name="IQRH71" hidden="1">"$H$72"</definedName>
    <definedName name="IQRH72" hidden="1">"$I$72:$M$72"</definedName>
    <definedName name="IQRH73" hidden="1">"$I$73"</definedName>
    <definedName name="IQRH74" hidden="1">"$H$75"</definedName>
    <definedName name="IQRH75" hidden="1">"$I$75:$M$75"</definedName>
    <definedName name="IQRH76" hidden="1">"$I$76"</definedName>
    <definedName name="IQRH77" hidden="1">"$I$77:$J$77"</definedName>
    <definedName name="IQRH78" hidden="1">"$I$78:$J$78"</definedName>
    <definedName name="IQRH79" hidden="1">"$I$79:$M$79"</definedName>
    <definedName name="IQRH8" hidden="1">"$H$9:$H$34"</definedName>
    <definedName name="IQRH80" hidden="1">"$H$81"</definedName>
    <definedName name="IQRH81" hidden="1">"$I$81"</definedName>
    <definedName name="IQRH82" hidden="1">"$H$83"</definedName>
    <definedName name="IQRH83" hidden="1">"$I$83:$M$83"</definedName>
    <definedName name="IQRH84" hidden="1">"$H$85"</definedName>
    <definedName name="IQRH85" hidden="1">"$I$85"</definedName>
    <definedName name="IQRH86" hidden="1">"$I$86"</definedName>
    <definedName name="IQRH87" hidden="1">"$I$87:$M$87"</definedName>
    <definedName name="IQRH88" hidden="1">"$I$88"</definedName>
    <definedName name="IQRH89" hidden="1">"$I$89"</definedName>
    <definedName name="IQRH9" hidden="1">"$I$9:$J$9"</definedName>
    <definedName name="IQRH90" hidden="1">"$I$90"</definedName>
    <definedName name="IQRH91" hidden="1">"$I$91:$M$91"</definedName>
    <definedName name="IQRH92" hidden="1">"$I$92:$M$92"</definedName>
    <definedName name="IQRH93" hidden="1">"$I$93:$J$93"</definedName>
    <definedName name="IQRH94" hidden="1">"$I$94:$M$94"</definedName>
    <definedName name="IQRH95" hidden="1">"$I$95"</definedName>
    <definedName name="IQRH96" hidden="1">"$I$96:$M$96"</definedName>
    <definedName name="IQRH97" hidden="1">"$I$97"</definedName>
    <definedName name="IQRH98" hidden="1">"$I$98:$M$98"</definedName>
    <definedName name="IQRH99" hidden="1">"$I$99:$M$99"</definedName>
    <definedName name="IQRHC4" hidden="1">"$HC$5"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" hidden="1">"$I$2:$I$4"</definedName>
    <definedName name="IQRI10" hidden="1">"$I$11:$I$14"</definedName>
    <definedName name="IQRI12" hidden="1">"$I$13"</definedName>
    <definedName name="IQRI13" hidden="1">"$J$13:$S$13"</definedName>
    <definedName name="IQRI137" hidden="1">"$J$137:$BN$137"</definedName>
    <definedName name="IQRI14" hidden="1">"$I$15:$I$114"</definedName>
    <definedName name="IQRI2" hidden="1">"$I$3:$I$66"</definedName>
    <definedName name="IQRI20" hidden="1">"$I$21:$I$35"</definedName>
    <definedName name="IQRI281" hidden="1">"$I$282:$I$533"</definedName>
    <definedName name="IQRI3" hidden="1">"$J$3:$U$3"</definedName>
    <definedName name="IQRI31" hidden="1">"$I$32"</definedName>
    <definedName name="IQRI39" hidden="1">"$I$40:$I$61"</definedName>
    <definedName name="IQRI4" hidden="1">"$J$4:$R$4"</definedName>
    <definedName name="IQRI42" hidden="1">"$I$43:$I$80"</definedName>
    <definedName name="IQRI44" hidden="1">"$I$45:$I$75"</definedName>
    <definedName name="IQRI5" hidden="1">"$J$5:$U$5"</definedName>
    <definedName name="IQRI6" hidden="1">"$I$7:$I$112"</definedName>
    <definedName name="IQRI67" hidden="1">"$I$68"</definedName>
    <definedName name="IQRI7" hidden="1">"$I$8:$I$11"</definedName>
    <definedName name="IQRI8" hidden="1">"$I$9:$I$13"</definedName>
    <definedName name="IQRI85" hidden="1">"$J$85:$K$85"</definedName>
    <definedName name="IQRI86" hidden="1">"$J$86:$S$86"</definedName>
    <definedName name="IQRI87" hidden="1">"$J$87:$K$87"</definedName>
    <definedName name="IQRI88" hidden="1">"$J$88:$L$88"</definedName>
    <definedName name="IQRI89" hidden="1">"$J$89:$R$89"</definedName>
    <definedName name="IQRI9" hidden="1">"$J$9:$DE$9"</definedName>
    <definedName name="IQRI90" hidden="1">"$J$90:$N$90"</definedName>
    <definedName name="IQRI91" hidden="1">"$J$91:$S$91"</definedName>
    <definedName name="IQRI96" hidden="1">"$J$96:$L$96"</definedName>
    <definedName name="IQRIBMA2" hidden="1">#REF!</definedName>
    <definedName name="IQRIBMB2" hidden="1">#REF!</definedName>
    <definedName name="IQRIBMC2" hidden="1">#REF!</definedName>
    <definedName name="IQRImpliedvaluationD25" hidden="1">#REF!</definedName>
    <definedName name="IQRImpliedvaluationT17" hidden="1">#REF!</definedName>
    <definedName name="IQRImpliedvaluationV17" hidden="1">#REF!</definedName>
    <definedName name="IQRIndividualpeersB7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ITDSOK13" hidden="1">#REF!</definedName>
    <definedName name="IQRITDSOL13" hidden="1">#REF!</definedName>
    <definedName name="IQRITDSOM13" hidden="1">#REF!</definedName>
    <definedName name="IQRITDSON13" hidden="1">#REF!</definedName>
    <definedName name="IQRITDSOO13" hidden="1">#REF!</definedName>
    <definedName name="IQRITDSOP13" hidden="1">#REF!</definedName>
    <definedName name="IQRITDSOR13" hidden="1">#REF!</definedName>
    <definedName name="IQRITDSOS13" hidden="1">#REF!</definedName>
    <definedName name="IQRITDSOT13" hidden="1">#REF!</definedName>
    <definedName name="IQRJ1" hidden="1">"$J$2:$J$4"</definedName>
    <definedName name="IQRJ10" hidden="1">"$J$11:$J$78"</definedName>
    <definedName name="IQRJ11" hidden="1">"$J$12:$J$53"</definedName>
    <definedName name="IQRJ12" hidden="1">"$J$13:$J$80"</definedName>
    <definedName name="IQRJ1604" hidden="1">"$J$1605:$J$2209"</definedName>
    <definedName name="IQRJ2" hidden="1">"$J$3:$J$255"</definedName>
    <definedName name="IQRJ281" hidden="1">"$J$282:$J$783"</definedName>
    <definedName name="IQRJ29" hidden="1">"$J$30:$J$58"</definedName>
    <definedName name="IQRJ3" hidden="1">"$J$4:$J$67"</definedName>
    <definedName name="IQRJ31" hidden="1">"$J$32"</definedName>
    <definedName name="IQRJ32" hidden="1">"$J$33:$J$123"</definedName>
    <definedName name="IQRJ4" hidden="1">"$J$5:$J$204"</definedName>
    <definedName name="IQRJ42" hidden="1">"$J$43:$J$80"</definedName>
    <definedName name="IQRJ44" hidden="1">"$J$45:$J$75"</definedName>
    <definedName name="IQRJ5" hidden="1">"$J$6:$J$29"</definedName>
    <definedName name="IQRJ58" hidden="1">"$J$59:$J$311"</definedName>
    <definedName name="IQRJ59" hidden="1">"$J$60"</definedName>
    <definedName name="IQRJ6" hidden="1">"$J$7:$J$70"</definedName>
    <definedName name="IQRJ7" hidden="1">"$J$8:$J$11"</definedName>
    <definedName name="IQRJ8" hidden="1">"$J$9:$J$108"</definedName>
    <definedName name="IQRJ9" hidden="1">"$J$10:$J$77"</definedName>
    <definedName name="IQRK1" hidden="1">"$K$2:$K$4"</definedName>
    <definedName name="IQRK11" hidden="1">"$K$12:$K$53"</definedName>
    <definedName name="IQRK13" hidden="1">"$K$14"</definedName>
    <definedName name="IQRK14" hidden="1">"$K$15:$K$114"</definedName>
    <definedName name="IQRK1604" hidden="1">"$K$1605:$K$2209"</definedName>
    <definedName name="IQRK2" hidden="1">"$K$3:$K$5"</definedName>
    <definedName name="IQRK281" hidden="1">"$K$282:$K$781"</definedName>
    <definedName name="IQRK29" hidden="1">"$K$30:$K$2265"</definedName>
    <definedName name="IQRK3" hidden="1">"$K$4:$K$180"</definedName>
    <definedName name="IQRK30" hidden="1">"$K$31:$K$41"</definedName>
    <definedName name="IQRK31" hidden="1">"$K$32:$K$2287"</definedName>
    <definedName name="IQRK4" hidden="1">"$K$5:$K$257"</definedName>
    <definedName name="IQRK42" hidden="1">"$K$43:$K$80"</definedName>
    <definedName name="IQRK44" hidden="1">"$K$45:$K$71"</definedName>
    <definedName name="IQRK7" hidden="1">"$K$8:$K$136"</definedName>
    <definedName name="IQRK9" hidden="1">"$K$10:$K$90"</definedName>
    <definedName name="IQRL11" hidden="1">"$L$12:$L$53"</definedName>
    <definedName name="IQRL13" hidden="1">"$L$14"</definedName>
    <definedName name="IQRL16" hidden="1">"$L$17:$L$21"</definedName>
    <definedName name="IQRL2" hidden="1">"$L$3:$L$5"</definedName>
    <definedName name="IQRL20" hidden="1">"$L$21:$L$495"</definedName>
    <definedName name="IQRL281" hidden="1">"$L$282:$L$782"</definedName>
    <definedName name="IQRL29" hidden="1">"$L$30:$L$196"</definedName>
    <definedName name="IQRL3" hidden="1">"$L$4:$L$6"</definedName>
    <definedName name="IQRL31" hidden="1">"$L$32"</definedName>
    <definedName name="IQRL32" hidden="1">"$L$33:$L$123"</definedName>
    <definedName name="IQRL36" hidden="1">"$L$37:$L$40"</definedName>
    <definedName name="IQRL39" hidden="1">"$L$40:$L$61"</definedName>
    <definedName name="IQRL3Y_StrategicAltVersionAI12" hidden="1">#REF!</definedName>
    <definedName name="IQRL3Y_StrategicAltVersionT12" hidden="1">#REF!</definedName>
    <definedName name="IQRL3YT12" hidden="1">#REF!</definedName>
    <definedName name="IQRL4" hidden="1">"$L$5:$L$204"</definedName>
    <definedName name="IQRL42" hidden="1">"$L$43:$L$47"</definedName>
    <definedName name="IQRL44" hidden="1">"$L$45:$L$71"</definedName>
    <definedName name="IQRL59" hidden="1">"$L$60"</definedName>
    <definedName name="IQRL62" hidden="1">"$L$63:$L$188"</definedName>
    <definedName name="IQRL7" hidden="1">"$L$8:$L$148"</definedName>
    <definedName name="IQRLDLO12" hidden="1">#REF!</definedName>
    <definedName name="IQRLDLP12" hidden="1">#REF!</definedName>
    <definedName name="IQRLDLR12" hidden="1">#REF!</definedName>
    <definedName name="IQRLDLS12" hidden="1">#REF!</definedName>
    <definedName name="IQRLDLU12" hidden="1">#REF!</definedName>
    <definedName name="IQRLLYH20" hidden="1">#REF!</definedName>
    <definedName name="IQRLOGMTradingdataA2" hidden="1">#REF!</definedName>
    <definedName name="IQRLOGMTradingdataB2" hidden="1">#REF!</definedName>
    <definedName name="IQRLOGMTradingdataC2" hidden="1">#REF!</definedName>
    <definedName name="IQRLSESNH20" hidden="1">#REF!</definedName>
    <definedName name="IQRLTM2T11" hidden="1">#REF!</definedName>
    <definedName name="IQRLTMT11" hidden="1">#REF!</definedName>
    <definedName name="IQRLTMT12" hidden="1">#REF!</definedName>
    <definedName name="IQRLTREDSOK13" hidden="1">#REF!</definedName>
    <definedName name="IQRLTREDSOL13" hidden="1">#REF!</definedName>
    <definedName name="IQRLTREDSOM13" hidden="1">#REF!</definedName>
    <definedName name="IQRLTREDSON13" hidden="1">#REF!</definedName>
    <definedName name="IQRLTREDSOO13" hidden="1">#REF!</definedName>
    <definedName name="IQRLTREDSOP13" hidden="1">#REF!</definedName>
    <definedName name="IQRLTREDSOR13" hidden="1">#REF!</definedName>
    <definedName name="IQRLTREDSOS13" hidden="1">#REF!</definedName>
    <definedName name="IQRLTREDSOT13" hidden="1">#REF!</definedName>
    <definedName name="IQRM106" hidden="1">"$M$107:$M$357"</definedName>
    <definedName name="IQRM107" hidden="1">"$M$108:$M$358"</definedName>
    <definedName name="IQRM108" hidden="1">"$M$109:$M$359"</definedName>
    <definedName name="IQRM109" hidden="1">"$M$110:$M$359"</definedName>
    <definedName name="IQRM110" hidden="1">"$M$111:$M$361"</definedName>
    <definedName name="IQRM111" hidden="1">"$M$112:$M$362"</definedName>
    <definedName name="IQRM112" hidden="1">"$M$113:$M$363"</definedName>
    <definedName name="IQRM113" hidden="1">"$M$114:$M$364"</definedName>
    <definedName name="IQRM12" hidden="1">"$M$13:$M$36"</definedName>
    <definedName name="IQRM13" hidden="1">"$M$14"</definedName>
    <definedName name="IQRM14" hidden="1">"$M$15:$M$114"</definedName>
    <definedName name="IQRM15" hidden="1">"$M$16"</definedName>
    <definedName name="IQRM16" hidden="1">"$N$16"</definedName>
    <definedName name="IQRM17" hidden="1">"$M$18:$M$22"</definedName>
    <definedName name="IQRM18" hidden="1">"$M$19:$M$272"</definedName>
    <definedName name="IQRM281" hidden="1">"$M$282:$M$786"</definedName>
    <definedName name="IQRM3" hidden="1">"$M$4:$M$180"</definedName>
    <definedName name="IQRM39" hidden="1">"$M$40:$M$61"</definedName>
    <definedName name="IQRM4" hidden="1">"$M$5:$M$31"</definedName>
    <definedName name="IQRM42" hidden="1">"$M$43:$M$47"</definedName>
    <definedName name="IQRM5" hidden="1">"$M$6:$M$32"</definedName>
    <definedName name="IQRM6" hidden="1">"$M$7:$M$33"</definedName>
    <definedName name="IQRM7" hidden="1">"$M$8:$M$212"</definedName>
    <definedName name="IQRM9" hidden="1">"$M$10:$M$90"</definedName>
    <definedName name="IQRMgmtandOwnershipE3" hidden="1">#REF!</definedName>
    <definedName name="IQRMgmtandOwnershipF3" hidden="1">#REF!</definedName>
    <definedName name="IQRMgmtandOwnershipI3" hidden="1">#REF!</definedName>
    <definedName name="IQRMgmtandOwnershipK3" hidden="1">#REF!</definedName>
    <definedName name="IQRMRKH20" hidden="1">#REF!</definedName>
    <definedName name="IQRN100" hidden="1">"$N$101"</definedName>
    <definedName name="IQRN101" hidden="1">"$O$101"</definedName>
    <definedName name="IQRN102" hidden="1">"$O$102"</definedName>
    <definedName name="IQRN103" hidden="1">"$O$103"</definedName>
    <definedName name="IQRN104" hidden="1">"$N$105"</definedName>
    <definedName name="IQRN105" hidden="1">"$O$105:$P$105"</definedName>
    <definedName name="IQRN106" hidden="1">"$O$106:$Q$106"</definedName>
    <definedName name="IQRN107" hidden="1">"$O$107:$S$107"</definedName>
    <definedName name="IQRN108" hidden="1">"$N$109"</definedName>
    <definedName name="IQRN109" hidden="1">"$O$109:$R$109"</definedName>
    <definedName name="IQRN11" hidden="1">"$N$12:$N$15"</definedName>
    <definedName name="IQRN110" hidden="1">"$N$111"</definedName>
    <definedName name="IQRN111" hidden="1">"$O$111"</definedName>
    <definedName name="IQRN112" hidden="1">"$O$112:$S$112"</definedName>
    <definedName name="IQRN113" hidden="1">"$N$114"</definedName>
    <definedName name="IQRN114" hidden="1">"$O$114:$R$114"</definedName>
    <definedName name="IQRN115" hidden="1">"$O$115"</definedName>
    <definedName name="IQRN116" hidden="1">"$O$116"</definedName>
    <definedName name="IQRN117" hidden="1">"$O$117"</definedName>
    <definedName name="IQRN118" hidden="1">"$O$118:$S$118"</definedName>
    <definedName name="IQRN119" hidden="1">"$O$119"</definedName>
    <definedName name="IQRN12" hidden="1">"$O$12:$P$12"</definedName>
    <definedName name="IQRN120" hidden="1">"$O$120"</definedName>
    <definedName name="IQRN121" hidden="1">"$N$122"</definedName>
    <definedName name="IQRN122" hidden="1">"$O$122"</definedName>
    <definedName name="IQRN123" hidden="1">"$O$123"</definedName>
    <definedName name="IQRN124" hidden="1">"$O$124"</definedName>
    <definedName name="IQRN125" hidden="1">"$O$125:$S$125"</definedName>
    <definedName name="IQRN126" hidden="1">"$O$126:$Q$126"</definedName>
    <definedName name="IQRN127" hidden="1">"$O$127:$S$127"</definedName>
    <definedName name="IQRN128" hidden="1">"$O$128:$P$128"</definedName>
    <definedName name="IQRN129" hidden="1">"$O$129:$S$129"</definedName>
    <definedName name="IQRN13" hidden="1">"$O$13:$Q$13"</definedName>
    <definedName name="IQRN130" hidden="1">"$O$130:$S$130"</definedName>
    <definedName name="IQRN131" hidden="1">"$O$131"</definedName>
    <definedName name="IQRN132" hidden="1">"$O$132"</definedName>
    <definedName name="IQRN133" hidden="1">"$O$133"</definedName>
    <definedName name="IQRN134" hidden="1">"$N$135"</definedName>
    <definedName name="IQRN135" hidden="1">"$O$135:$Q$135"</definedName>
    <definedName name="IQRN136" hidden="1">"$N$137"</definedName>
    <definedName name="IQRN137" hidden="1">"$O$137"</definedName>
    <definedName name="IQRN138" hidden="1">"$O$138"</definedName>
    <definedName name="IQRN139" hidden="1">"$O$139"</definedName>
    <definedName name="IQRN14" hidden="1">"$O$14:$S$14"</definedName>
    <definedName name="IQRN140" hidden="1">"$N$141"</definedName>
    <definedName name="IQRN141" hidden="1">"$O$141"</definedName>
    <definedName name="IQRN142" hidden="1">"$O$142"</definedName>
    <definedName name="IQRN143" hidden="1">"$O$143:$P$143"</definedName>
    <definedName name="IQRN144" hidden="1">"$N$145"</definedName>
    <definedName name="IQRN145" hidden="1">"$O$145"</definedName>
    <definedName name="IQRN146" hidden="1">"$O$146"</definedName>
    <definedName name="IQRN147" hidden="1">"$O$147:$S$147"</definedName>
    <definedName name="IQRN148" hidden="1">"$N$149"</definedName>
    <definedName name="IQRN149" hidden="1">"$O$149:$P$149"</definedName>
    <definedName name="IQRN15" hidden="1">"$O$15:$S$15"</definedName>
    <definedName name="IQRN150" hidden="1">"$O$150:$R$150"</definedName>
    <definedName name="IQRN151" hidden="1">"$O$151:$P$151"</definedName>
    <definedName name="IQRN152" hidden="1">"$N$153"</definedName>
    <definedName name="IQRN153" hidden="1">"$O$153:$S$153"</definedName>
    <definedName name="IQRN154" hidden="1">"$O$154:$S$154"</definedName>
    <definedName name="IQRN155" hidden="1">"$O$155:$S$155"</definedName>
    <definedName name="IQRN156" hidden="1">"$N$157"</definedName>
    <definedName name="IQRN157" hidden="1">"$O$157"</definedName>
    <definedName name="IQRN158" hidden="1">"$O$158:$Q$158"</definedName>
    <definedName name="IQRN159" hidden="1">"$O$159:$Q$159"</definedName>
    <definedName name="IQRN16" hidden="1">"$O$16"</definedName>
    <definedName name="IQRN160" hidden="1">"$O$160"</definedName>
    <definedName name="IQRN161" hidden="1">"$O$161:$S$161"</definedName>
    <definedName name="IQRN162" hidden="1">"$N$163"</definedName>
    <definedName name="IQRN163" hidden="1">"$O$163:$S$163"</definedName>
    <definedName name="IQRN164" hidden="1">"$O$164:$S$164"</definedName>
    <definedName name="IQRN165" hidden="1">"$O$165:$S$165"</definedName>
    <definedName name="IQRN166" hidden="1">"$N$167"</definedName>
    <definedName name="IQRN167" hidden="1">"$O$167:$S$167"</definedName>
    <definedName name="IQRN168" hidden="1">"$O$168:$S$168"</definedName>
    <definedName name="IQRN169" hidden="1">"$O$169:$P$169"</definedName>
    <definedName name="IQRN17" hidden="1">"$O$17:$S$17"</definedName>
    <definedName name="IQRN170" hidden="1">"$O$170:$S$170"</definedName>
    <definedName name="IQRN171" hidden="1">"$N$172"</definedName>
    <definedName name="IQRN172" hidden="1">"$O$172"</definedName>
    <definedName name="IQRN173" hidden="1">"$O$173"</definedName>
    <definedName name="IQRN174" hidden="1">"$N$175"</definedName>
    <definedName name="IQRN175" hidden="1">"$O$175:$Q$175"</definedName>
    <definedName name="IQRN176" hidden="1">"$O$176:$S$176"</definedName>
    <definedName name="IQRN177" hidden="1">"$O$177:$S$177"</definedName>
    <definedName name="IQRN178" hidden="1">"$O$178:$S$178"</definedName>
    <definedName name="IQRN179" hidden="1">"$O$179"</definedName>
    <definedName name="IQRN18" hidden="1">"$O$18"</definedName>
    <definedName name="IQRN180" hidden="1">"$O$180"</definedName>
    <definedName name="IQRN181" hidden="1">"$O$181:$S$181"</definedName>
    <definedName name="IQRN182" hidden="1">"$N$183"</definedName>
    <definedName name="IQRN183" hidden="1">"$O$183"</definedName>
    <definedName name="IQRN184" hidden="1">"$O$184"</definedName>
    <definedName name="IQRN185" hidden="1">"$N$186"</definedName>
    <definedName name="IQRN186" hidden="1">"$O$186"</definedName>
    <definedName name="IQRN187" hidden="1">"$O$187:$P$187"</definedName>
    <definedName name="IQRN188" hidden="1">"$O$188:$P$188"</definedName>
    <definedName name="IQRN189" hidden="1">"$O$189"</definedName>
    <definedName name="IQRN19" hidden="1">"$O$19:$S$19"</definedName>
    <definedName name="IQRN190" hidden="1">"$O$190"</definedName>
    <definedName name="IQRN191" hidden="1">"$O$191"</definedName>
    <definedName name="IQRN192" hidden="1">"$O$192"</definedName>
    <definedName name="IQRN193" hidden="1">"$O$193:$S$193"</definedName>
    <definedName name="IQRN194" hidden="1">"$O$194"</definedName>
    <definedName name="IQRN195" hidden="1">"$O$195:$P$195"</definedName>
    <definedName name="IQRN196" hidden="1">"$O$196:$S$196"</definedName>
    <definedName name="IQRN197" hidden="1">"$O$197"</definedName>
    <definedName name="IQRN198" hidden="1">"$O$198:$S$198"</definedName>
    <definedName name="IQRN199" hidden="1">"$N$200"</definedName>
    <definedName name="IQRN2" hidden="1">"$N$3:$N$256"</definedName>
    <definedName name="IQRN20" hidden="1">"$O$20:$S$20"</definedName>
    <definedName name="IQRN200" hidden="1">"$O$200"</definedName>
    <definedName name="IQRN201" hidden="1">"$O$201"</definedName>
    <definedName name="IQRN202" hidden="1">"$N$203"</definedName>
    <definedName name="IQRN203" hidden="1">"$O$203"</definedName>
    <definedName name="IQRN204" hidden="1">"$O$204"</definedName>
    <definedName name="IQRN205" hidden="1">"$O$205:$P$205"</definedName>
    <definedName name="IQRN206" hidden="1">"$O$206"</definedName>
    <definedName name="IQRN207" hidden="1">"$O$207"</definedName>
    <definedName name="IQRN208" hidden="1">"$O$208"</definedName>
    <definedName name="IQRN209" hidden="1">"$O$209:$P$209"</definedName>
    <definedName name="IQRN21" hidden="1">"$O$21:$S$21"</definedName>
    <definedName name="IQRN210" hidden="1">"$O$210"</definedName>
    <definedName name="IQRN211" hidden="1">"$O$211:$S$211"</definedName>
    <definedName name="IQRN212" hidden="1">"$O$212:$S$212"</definedName>
    <definedName name="IQRN213" hidden="1">"$O$213:$S$213"</definedName>
    <definedName name="IQRN214" hidden="1">"$O$214"</definedName>
    <definedName name="IQRN215" hidden="1">"$N$216"</definedName>
    <definedName name="IQRN216" hidden="1">"$O$216"</definedName>
    <definedName name="IQRN217" hidden="1">"$N$218"</definedName>
    <definedName name="IQRN218" hidden="1">"$O$218:$Q$218"</definedName>
    <definedName name="IQRN219" hidden="1">"$N$220"</definedName>
    <definedName name="IQRN22" hidden="1">"$O$22:$S$22"</definedName>
    <definedName name="IQRN220" hidden="1">"$O$220:$Q$220"</definedName>
    <definedName name="IQRN221" hidden="1">"$O$221"</definedName>
    <definedName name="IQRN222" hidden="1">"$O$222"</definedName>
    <definedName name="IQRN223" hidden="1">"$O$223:$S$223"</definedName>
    <definedName name="IQRN224" hidden="1">"$O$224"</definedName>
    <definedName name="IQRN225" hidden="1">"$O$225"</definedName>
    <definedName name="IQRN226" hidden="1">"$O$226"</definedName>
    <definedName name="IQRN227" hidden="1">"$N$228"</definedName>
    <definedName name="IQRN228" hidden="1">"$O$228"</definedName>
    <definedName name="IQRN229" hidden="1">"$N$230"</definedName>
    <definedName name="IQRN23" hidden="1">"$O$23:$P$23"</definedName>
    <definedName name="IQRN230" hidden="1">"$O$230"</definedName>
    <definedName name="IQRN231" hidden="1">"$O$231"</definedName>
    <definedName name="IQRN232" hidden="1">"$O$232"</definedName>
    <definedName name="IQRN233" hidden="1">"$O$233:$S$233"</definedName>
    <definedName name="IQRN234" hidden="1">"$O$234:$Q$234"</definedName>
    <definedName name="IQRN235" hidden="1">"$O$235"</definedName>
    <definedName name="IQRN236" hidden="1">"$O$236:$R$236"</definedName>
    <definedName name="IQRN237" hidden="1">"$O$237:$S$237"</definedName>
    <definedName name="IQRN238" hidden="1">"$O$238"</definedName>
    <definedName name="IQRN239" hidden="1">"$O$239:$R$239"</definedName>
    <definedName name="IQRN24" hidden="1">"$O$24:$S$24"</definedName>
    <definedName name="IQRN240" hidden="1">"$O$240:$S$240"</definedName>
    <definedName name="IQRN241" hidden="1">"$O$241:$P$241"</definedName>
    <definedName name="IQRN242" hidden="1">"$O$242:$S$242"</definedName>
    <definedName name="IQRN243" hidden="1">"$O$243"</definedName>
    <definedName name="IQRN244" hidden="1">"$O$244:$Q$244"</definedName>
    <definedName name="IQRN245" hidden="1">"$O$245:$R$245"</definedName>
    <definedName name="IQRN246" hidden="1">"$O$246:$S$246"</definedName>
    <definedName name="IQRN247" hidden="1">"$O$247"</definedName>
    <definedName name="IQRN248" hidden="1">"$N$249"</definedName>
    <definedName name="IQRN249" hidden="1">"$O$249"</definedName>
    <definedName name="IQRN25" hidden="1">"$O$25"</definedName>
    <definedName name="IQRN250" hidden="1">"$O$250"</definedName>
    <definedName name="IQRN251" hidden="1">"$O$251:$S$251"</definedName>
    <definedName name="IQRN252" hidden="1">"$O$252:$P$252"</definedName>
    <definedName name="IQRN253" hidden="1">"$O$253:$P$253"</definedName>
    <definedName name="IQRN254" hidden="1">"$O$254:$S$254"</definedName>
    <definedName name="IQRN255" hidden="1">"$O$255:$R$255"</definedName>
    <definedName name="IQRN256" hidden="1">"$O$256:$Q$256"</definedName>
    <definedName name="IQRN257" hidden="1">"$O$257:$S$257"</definedName>
    <definedName name="IQRN258" hidden="1">"$O$258:$P$258"</definedName>
    <definedName name="IQRN259" hidden="1">"$O$259"</definedName>
    <definedName name="IQRN26" hidden="1">"$O$26"</definedName>
    <definedName name="IQRN260" hidden="1">"$O$260:$S$260"</definedName>
    <definedName name="IQRN261" hidden="1">"$O$261"</definedName>
    <definedName name="IQRN262" hidden="1">"$O$262:$S$262"</definedName>
    <definedName name="IQRN263" hidden="1">"$O$263"</definedName>
    <definedName name="IQRN264" hidden="1">"$O$264"</definedName>
    <definedName name="IQRN265" hidden="1">"$O$265:$S$265"</definedName>
    <definedName name="IQRN266" hidden="1">"$O$266:$S$266"</definedName>
    <definedName name="IQRN267" hidden="1">"$O$267"</definedName>
    <definedName name="IQRN268" hidden="1">"$O$268"</definedName>
    <definedName name="IQRN269" hidden="1">"$O$269"</definedName>
    <definedName name="IQRN27" hidden="1">"$O$27:$S$27"</definedName>
    <definedName name="IQRN270" hidden="1">"$O$270:$P$270"</definedName>
    <definedName name="IQRN271" hidden="1">"$O$271:$S$271"</definedName>
    <definedName name="IQRN272" hidden="1">"$O$272"</definedName>
    <definedName name="IQRN273" hidden="1">"$O$273"</definedName>
    <definedName name="IQRN274" hidden="1">"$O$274"</definedName>
    <definedName name="IQRN275" hidden="1">"$O$275"</definedName>
    <definedName name="IQRN276" hidden="1">"$O$276:$S$276"</definedName>
    <definedName name="IQRN277" hidden="1">"$O$277:$S$277"</definedName>
    <definedName name="IQRN278" hidden="1">"$O$278"</definedName>
    <definedName name="IQRN279" hidden="1">"$O$279:$P$279"</definedName>
    <definedName name="IQRN28" hidden="1">"$O$28:$P$28"</definedName>
    <definedName name="IQRN280" hidden="1">"$N$281"</definedName>
    <definedName name="IQRN281" hidden="1">"$N$282:$N$1531"</definedName>
    <definedName name="IQRN282" hidden="1">"$O$282:$S$282"</definedName>
    <definedName name="IQRN283" hidden="1">"$O$283"</definedName>
    <definedName name="IQRN284" hidden="1">"$O$284"</definedName>
    <definedName name="IQRN285" hidden="1">"$O$285:$S$285"</definedName>
    <definedName name="IQRN286" hidden="1">"$N$287"</definedName>
    <definedName name="IQRN287" hidden="1">"$O$287"</definedName>
    <definedName name="IQRN288" hidden="1">"$O$288"</definedName>
    <definedName name="IQRN289" hidden="1">"$O$289"</definedName>
    <definedName name="IQRN29" hidden="1">"$O$29:$S$29"</definedName>
    <definedName name="IQRN290" hidden="1">"$O$290"</definedName>
    <definedName name="IQRN291" hidden="1">"$O$291"</definedName>
    <definedName name="IQRN292" hidden="1">"$O$292:$Q$292"</definedName>
    <definedName name="IQRN293" hidden="1">"$O$293:$S$293"</definedName>
    <definedName name="IQRN294" hidden="1">"$O$294:$S$294"</definedName>
    <definedName name="IQRN295" hidden="1">"$O$295:$P$295"</definedName>
    <definedName name="IQRN296" hidden="1">"$O$296"</definedName>
    <definedName name="IQRN297" hidden="1">"$O$297"</definedName>
    <definedName name="IQRN298" hidden="1">"$O$298:$P$298"</definedName>
    <definedName name="IQRN299" hidden="1">"$O$299:$S$299"</definedName>
    <definedName name="IQRN3" hidden="1">"$N$4:$N$180"</definedName>
    <definedName name="IQRN30" hidden="1">"$O$30:$S$30"</definedName>
    <definedName name="IQRN300" hidden="1">"$N$301"</definedName>
    <definedName name="IQRN301" hidden="1">"$O$301:$S$301"</definedName>
    <definedName name="IQRN302" hidden="1">"$O$302"</definedName>
    <definedName name="IQRN303" hidden="1">"$O$303"</definedName>
    <definedName name="IQRN304" hidden="1">"$O$304:$Q$304"</definedName>
    <definedName name="IQRN305" hidden="1">"$O$305"</definedName>
    <definedName name="IQRN306" hidden="1">"$O$306"</definedName>
    <definedName name="IQRN307" hidden="1">"$O$307:$Q$307"</definedName>
    <definedName name="IQRN308" hidden="1">"$O$308"</definedName>
    <definedName name="IQRN309" hidden="1">"$O$309:$Q$309"</definedName>
    <definedName name="IQRN31" hidden="1">"$O$31:$Q$31"</definedName>
    <definedName name="IQRN310" hidden="1">"$O$310"</definedName>
    <definedName name="IQRN311" hidden="1">"$O$311"</definedName>
    <definedName name="IQRN312" hidden="1">"$O$312:$P$312"</definedName>
    <definedName name="IQRN313" hidden="1">"$O$313:$R$313"</definedName>
    <definedName name="IQRN314" hidden="1">"$O$314:$S$314"</definedName>
    <definedName name="IQRN315" hidden="1">"$O$315:$S$315"</definedName>
    <definedName name="IQRN316" hidden="1">"$O$316:$P$316"</definedName>
    <definedName name="IQRN317" hidden="1">"$O$317:$P$317"</definedName>
    <definedName name="IQRN318" hidden="1">"$O$318:$S$318"</definedName>
    <definedName name="IQRN319" hidden="1">"$O$319"</definedName>
    <definedName name="IQRN32" hidden="1">"$O$32:$S$32"</definedName>
    <definedName name="IQRN320" hidden="1">"$O$320:$Q$320"</definedName>
    <definedName name="IQRN321" hidden="1">"$O$321"</definedName>
    <definedName name="IQRN322" hidden="1">"$N$323"</definedName>
    <definedName name="IQRN323" hidden="1">"$O$323"</definedName>
    <definedName name="IQRN324" hidden="1">"$O$324:$S$324"</definedName>
    <definedName name="IQRN325" hidden="1">"$O$325"</definedName>
    <definedName name="IQRN326" hidden="1">"$O$326:$S$326"</definedName>
    <definedName name="IQRN327" hidden="1">"$O$327:$Q$327"</definedName>
    <definedName name="IQRN328" hidden="1">"$O$328:$Q$328"</definedName>
    <definedName name="IQRN329" hidden="1">"$O$329:$P$329"</definedName>
    <definedName name="IQRN33" hidden="1">"$O$33:$S$33"</definedName>
    <definedName name="IQRN330" hidden="1">"$O$330:$S$330"</definedName>
    <definedName name="IQRN331" hidden="1">"$O$331"</definedName>
    <definedName name="IQRN332" hidden="1">"$O$332:$S$332"</definedName>
    <definedName name="IQRN333" hidden="1">"$O$333"</definedName>
    <definedName name="IQRN334" hidden="1">"$O$334"</definedName>
    <definedName name="IQRN335" hidden="1">"$O$335:$S$335"</definedName>
    <definedName name="IQRN336" hidden="1">"$O$336"</definedName>
    <definedName name="IQRN337" hidden="1">"$O$337:$R$337"</definedName>
    <definedName name="IQRN338" hidden="1">"$O$338"</definedName>
    <definedName name="IQRN339" hidden="1">"$O$339:$R$339"</definedName>
    <definedName name="IQRN34" hidden="1">"$O$34"</definedName>
    <definedName name="IQRN340" hidden="1">"$O$340:$Q$340"</definedName>
    <definedName name="IQRN341" hidden="1">"$O$341:$P$341"</definedName>
    <definedName name="IQRN342" hidden="1">"$O$342"</definedName>
    <definedName name="IQRN343" hidden="1">"$O$343:$P$343"</definedName>
    <definedName name="IQRN344" hidden="1">"$O$344:$Q$344"</definedName>
    <definedName name="IQRN345" hidden="1">"$O$345"</definedName>
    <definedName name="IQRN346" hidden="1">"$O$346"</definedName>
    <definedName name="IQRN347" hidden="1">"$O$347:$S$347"</definedName>
    <definedName name="IQRN348" hidden="1">"$O$348:$P$348"</definedName>
    <definedName name="IQRN349" hidden="1">"$O$349:$S$349"</definedName>
    <definedName name="IQRN35" hidden="1">"$O$35:$S$35"</definedName>
    <definedName name="IQRN350" hidden="1">"$O$350:$S$350"</definedName>
    <definedName name="IQRN351" hidden="1">"$O$351:$S$351"</definedName>
    <definedName name="IQRN352" hidden="1">"$O$352"</definedName>
    <definedName name="IQRN353" hidden="1">"$O$353:$S$353"</definedName>
    <definedName name="IQRN354" hidden="1">"$O$354"</definedName>
    <definedName name="IQRN355" hidden="1">"$O$355:$S$355"</definedName>
    <definedName name="IQRN356" hidden="1">"$O$356:$R$356"</definedName>
    <definedName name="IQRN357" hidden="1">"$O$357:$S$357"</definedName>
    <definedName name="IQRN358" hidden="1">"$N$359"</definedName>
    <definedName name="IQRN359" hidden="1">"$O$359"</definedName>
    <definedName name="IQRN36" hidden="1">"$O$36"</definedName>
    <definedName name="IQRN360" hidden="1">"$O$360:$S$360"</definedName>
    <definedName name="IQRN361" hidden="1">"$O$361:$R$361"</definedName>
    <definedName name="IQRN362" hidden="1">"$O$362:$S$362"</definedName>
    <definedName name="IQRN363" hidden="1">"$O$363:$S$363"</definedName>
    <definedName name="IQRN364" hidden="1">"$O$364"</definedName>
    <definedName name="IQRN365" hidden="1">"$O$365:$S$365"</definedName>
    <definedName name="IQRN366" hidden="1">"$O$366:$S$366"</definedName>
    <definedName name="IQRN367" hidden="1">"$O$367"</definedName>
    <definedName name="IQRN368" hidden="1">"$N$369"</definedName>
    <definedName name="IQRN369" hidden="1">"$O$369:$S$369"</definedName>
    <definedName name="IQRN37" hidden="1">"$O$37:$S$37"</definedName>
    <definedName name="IQRN370" hidden="1">"$O$370:$P$370"</definedName>
    <definedName name="IQRN371" hidden="1">"$O$371:$Q$371"</definedName>
    <definedName name="IQRN372" hidden="1">"$O$372:$Q$372"</definedName>
    <definedName name="IQRN373" hidden="1">"$O$373:$S$373"</definedName>
    <definedName name="IQRN374" hidden="1">"$O$374"</definedName>
    <definedName name="IQRN375" hidden="1">"$O$375:$S$375"</definedName>
    <definedName name="IQRN376" hidden="1">"$O$376:$S$376"</definedName>
    <definedName name="IQRN377" hidden="1">"$O$377"</definedName>
    <definedName name="IQRN378" hidden="1">"$O$378:$S$378"</definedName>
    <definedName name="IQRN379" hidden="1">"$O$379:$Q$379"</definedName>
    <definedName name="IQRN38" hidden="1">"$O$38:$S$38"</definedName>
    <definedName name="IQRN380" hidden="1">"$O$380"</definedName>
    <definedName name="IQRN381" hidden="1">"$O$381:$S$381"</definedName>
    <definedName name="IQRN382" hidden="1">"$O$382:$S$382"</definedName>
    <definedName name="IQRN383" hidden="1">"$O$383"</definedName>
    <definedName name="IQRN384" hidden="1">"$O$384:$Q$384"</definedName>
    <definedName name="IQRN385" hidden="1">"$O$385:$P$385"</definedName>
    <definedName name="IQRN386" hidden="1">"$O$386"</definedName>
    <definedName name="IQRN387" hidden="1">"$O$387:$S$387"</definedName>
    <definedName name="IQRN388" hidden="1">"$O$388"</definedName>
    <definedName name="IQRN389" hidden="1">"$O$389:$S$389"</definedName>
    <definedName name="IQRN39" hidden="1">"$O$39"</definedName>
    <definedName name="IQRN390" hidden="1">"$O$390:$S$390"</definedName>
    <definedName name="IQRN391" hidden="1">"$O$391"</definedName>
    <definedName name="IQRN392" hidden="1">"$O$392:$P$392"</definedName>
    <definedName name="IQRN393" hidden="1">"$O$393:$S$393"</definedName>
    <definedName name="IQRN394" hidden="1">"$O$394:$S$394"</definedName>
    <definedName name="IQRN395" hidden="1">"$O$395:$S$395"</definedName>
    <definedName name="IQRN396" hidden="1">"$O$396"</definedName>
    <definedName name="IQRN397" hidden="1">"$O$397"</definedName>
    <definedName name="IQRN398" hidden="1">"$O$398:$S$398"</definedName>
    <definedName name="IQRN399" hidden="1">"$O$399:$S$399"</definedName>
    <definedName name="IQRN40" hidden="1">"$O$40"</definedName>
    <definedName name="IQRN400" hidden="1">"$O$400"</definedName>
    <definedName name="IQRN401" hidden="1">"$O$401:$S$401"</definedName>
    <definedName name="IQRN402" hidden="1">"$O$402:$S$402"</definedName>
    <definedName name="IQRN403" hidden="1">"$O$403"</definedName>
    <definedName name="IQRN404" hidden="1">"$O$404"</definedName>
    <definedName name="IQRN405" hidden="1">"$O$405:$P$405"</definedName>
    <definedName name="IQRN406" hidden="1">"$O$406"</definedName>
    <definedName name="IQRN407" hidden="1">"$O$407:$S$407"</definedName>
    <definedName name="IQRN408" hidden="1">"$O$408"</definedName>
    <definedName name="IQRN409" hidden="1">"$O$409:$S$409"</definedName>
    <definedName name="IQRN41" hidden="1">"$O$41"</definedName>
    <definedName name="IQRN410" hidden="1">"$O$410:$S$410"</definedName>
    <definedName name="IQRN411" hidden="1">"$O$411:$Q$411"</definedName>
    <definedName name="IQRN412" hidden="1">"$O$412:$S$412"</definedName>
    <definedName name="IQRN413" hidden="1">"$O$413:$S$413"</definedName>
    <definedName name="IQRN414" hidden="1">"$O$414:$S$414"</definedName>
    <definedName name="IQRN415" hidden="1">"$O$415:$S$415"</definedName>
    <definedName name="IQRN416" hidden="1">"$O$416:$S$416"</definedName>
    <definedName name="IQRN417" hidden="1">"$O$417:$S$417"</definedName>
    <definedName name="IQRN418" hidden="1">"$O$418:$S$418"</definedName>
    <definedName name="IQRN419" hidden="1">"$O$419:$S$419"</definedName>
    <definedName name="IQRN42" hidden="1">"$N$43:$N$294"</definedName>
    <definedName name="IQRN420" hidden="1">"$O$420:$S$420"</definedName>
    <definedName name="IQRN421" hidden="1">"$O$421"</definedName>
    <definedName name="IQRN422" hidden="1">"$O$422:$P$422"</definedName>
    <definedName name="IQRN423" hidden="1">"$O$423:$S$423"</definedName>
    <definedName name="IQRN424" hidden="1">"$O$424:$S$424"</definedName>
    <definedName name="IQRN425" hidden="1">"$O$425:$P$425"</definedName>
    <definedName name="IQRN426" hidden="1">"$O$426:$Q$426"</definedName>
    <definedName name="IQRN427" hidden="1">"$O$427:$Q$427"</definedName>
    <definedName name="IQRN428" hidden="1">"$O$428:$S$428"</definedName>
    <definedName name="IQRN429" hidden="1">"$O$429"</definedName>
    <definedName name="IQRN43" hidden="1">"$O$43"</definedName>
    <definedName name="IQRN430" hidden="1">"$O$430"</definedName>
    <definedName name="IQRN431" hidden="1">"$O$431"</definedName>
    <definedName name="IQRN432" hidden="1">"$O$432:$S$432"</definedName>
    <definedName name="IQRN433" hidden="1">"$O$433"</definedName>
    <definedName name="IQRN434" hidden="1">"$O$434:$P$434"</definedName>
    <definedName name="IQRN435" hidden="1">"$O$435"</definedName>
    <definedName name="IQRN436" hidden="1">"$O$436"</definedName>
    <definedName name="IQRN437" hidden="1">"$O$437:$Q$437"</definedName>
    <definedName name="IQRN438" hidden="1">"$O$438:$S$438"</definedName>
    <definedName name="IQRN439" hidden="1">"$O$439:$S$439"</definedName>
    <definedName name="IQRN44" hidden="1">"$O$44"</definedName>
    <definedName name="IQRN440" hidden="1">"$O$440:$Q$440"</definedName>
    <definedName name="IQRN441" hidden="1">"$O$441:$S$441"</definedName>
    <definedName name="IQRN442" hidden="1">"$O$442:$S$442"</definedName>
    <definedName name="IQRN443" hidden="1">"$N$444"</definedName>
    <definedName name="IQRN444" hidden="1">"$O$444:$P$444"</definedName>
    <definedName name="IQRN445" hidden="1">"$O$445:$Q$445"</definedName>
    <definedName name="IQRN446" hidden="1">"$O$446:$S$446"</definedName>
    <definedName name="IQRN447" hidden="1">"$O$447"</definedName>
    <definedName name="IQRN448" hidden="1">"$O$448:$S$448"</definedName>
    <definedName name="IQRN449" hidden="1">"$O$449:$S$449"</definedName>
    <definedName name="IQRN45" hidden="1">"$O$45"</definedName>
    <definedName name="IQRN450" hidden="1">"$O$450"</definedName>
    <definedName name="IQRN451" hidden="1">"$O$451:$S$451"</definedName>
    <definedName name="IQRN452" hidden="1">"$O$452:$P$452"</definedName>
    <definedName name="IQRN453" hidden="1">"$O$453:$S$453"</definedName>
    <definedName name="IQRN454" hidden="1">"$O$454:$S$454"</definedName>
    <definedName name="IQRN455" hidden="1">"$O$455"</definedName>
    <definedName name="IQRN456" hidden="1">"$O$456:$S$456"</definedName>
    <definedName name="IQRN457" hidden="1">"$O$457:$Q$457"</definedName>
    <definedName name="IQRN458" hidden="1">"$O$458:$R$458"</definedName>
    <definedName name="IQRN459" hidden="1">"$O$459:$S$459"</definedName>
    <definedName name="IQRN46" hidden="1">"$O$46"</definedName>
    <definedName name="IQRN460" hidden="1">"$O$460:$S$460"</definedName>
    <definedName name="IQRN461" hidden="1">"$O$461:$P$461"</definedName>
    <definedName name="IQRN462" hidden="1">"$O$462:$Q$462"</definedName>
    <definedName name="IQRN463" hidden="1">"$O$463:$S$463"</definedName>
    <definedName name="IQRN464" hidden="1">"$O$464:$S$464"</definedName>
    <definedName name="IQRN465" hidden="1">"$O$465:$S$465"</definedName>
    <definedName name="IQRN466" hidden="1">"$O$466"</definedName>
    <definedName name="IQRN467" hidden="1">"$O$467:$S$467"</definedName>
    <definedName name="IQRN468" hidden="1">"$O$468:$S$468"</definedName>
    <definedName name="IQRN469" hidden="1">"$O$469"</definedName>
    <definedName name="IQRN47" hidden="1">"$O$47"</definedName>
    <definedName name="IQRN470" hidden="1">"$O$470:$S$470"</definedName>
    <definedName name="IQRN471" hidden="1">"$O$471:$P$471"</definedName>
    <definedName name="IQRN472" hidden="1">"$O$472:$Q$472"</definedName>
    <definedName name="IQRN473" hidden="1">"$O$473"</definedName>
    <definedName name="IQRN474" hidden="1">"$O$474"</definedName>
    <definedName name="IQRN475" hidden="1">"$O$475"</definedName>
    <definedName name="IQRN476" hidden="1">"$O$476:$R$476"</definedName>
    <definedName name="IQRN477" hidden="1">"$O$477:$Q$477"</definedName>
    <definedName name="IQRN478" hidden="1">"$O$478:$S$478"</definedName>
    <definedName name="IQRN479" hidden="1">"$O$479:$S$479"</definedName>
    <definedName name="IQRN48" hidden="1">"$O$48"</definedName>
    <definedName name="IQRN480" hidden="1">"$O$480:$S$480"</definedName>
    <definedName name="IQRN481" hidden="1">"$O$481"</definedName>
    <definedName name="IQRN482" hidden="1">"$O$482"</definedName>
    <definedName name="IQRN483" hidden="1">"$O$483:$P$483"</definedName>
    <definedName name="IQRN484" hidden="1">"$O$484:$S$484"</definedName>
    <definedName name="IQRN485" hidden="1">"$O$485"</definedName>
    <definedName name="IQRN486" hidden="1">"$O$486"</definedName>
    <definedName name="IQRN487" hidden="1">"$O$487:$S$487"</definedName>
    <definedName name="IQRN488" hidden="1">"$O$488:$P$488"</definedName>
    <definedName name="IQRN489" hidden="1">"$O$489:$S$489"</definedName>
    <definedName name="IQRN49" hidden="1">"$O$49"</definedName>
    <definedName name="IQRN490" hidden="1">"$O$490"</definedName>
    <definedName name="IQRN491" hidden="1">"$O$491:$S$491"</definedName>
    <definedName name="IQRN492" hidden="1">"$N$493"</definedName>
    <definedName name="IQRN493" hidden="1">"$O$493:$S$493"</definedName>
    <definedName name="IQRN494" hidden="1">"$O$494:$R$494"</definedName>
    <definedName name="IQRN495" hidden="1">"$O$495"</definedName>
    <definedName name="IQRN496" hidden="1">"$N$497"</definedName>
    <definedName name="IQRN497" hidden="1">"$O$497"</definedName>
    <definedName name="IQRN498" hidden="1">"$O$498:$P$498"</definedName>
    <definedName name="IQRN499" hidden="1">"$O$499:$S$499"</definedName>
    <definedName name="IQRN5" hidden="1">"$N$6:$N$360"</definedName>
    <definedName name="IQRN50" hidden="1">"$O$50"</definedName>
    <definedName name="IQRN500" hidden="1">"$O$500"</definedName>
    <definedName name="IQRN501" hidden="1">"$N$502"</definedName>
    <definedName name="IQRN502" hidden="1">"$O$502:$S$502"</definedName>
    <definedName name="IQRN503" hidden="1">"$O$503"</definedName>
    <definedName name="IQRN504" hidden="1">"$O$504:$Q$504"</definedName>
    <definedName name="IQRN505" hidden="1">"$O$505"</definedName>
    <definedName name="IQRN506" hidden="1">"$O$506"</definedName>
    <definedName name="IQRN507" hidden="1">"$O$507:$S$507"</definedName>
    <definedName name="IQRN508" hidden="1">"$O$508"</definedName>
    <definedName name="IQRN509" hidden="1">"$N$510"</definedName>
    <definedName name="IQRN51" hidden="1">"$O$51"</definedName>
    <definedName name="IQRN510" hidden="1">"$O$510"</definedName>
    <definedName name="IQRN511" hidden="1">"$O$511:$S$511"</definedName>
    <definedName name="IQRN52" hidden="1">"$O$52"</definedName>
    <definedName name="IQRN53" hidden="1">"$O$53:$P$53"</definedName>
    <definedName name="IQRN54" hidden="1">"$O$54:$S$54"</definedName>
    <definedName name="IQRN55" hidden="1">"$N$56"</definedName>
    <definedName name="IQRN56" hidden="1">"$O$56"</definedName>
    <definedName name="IQRN57" hidden="1">"$O$57"</definedName>
    <definedName name="IQRN58" hidden="1">"$O$58"</definedName>
    <definedName name="IQRN59" hidden="1">"$O$59:$S$59"</definedName>
    <definedName name="IQRN6" hidden="1">"$N$7"</definedName>
    <definedName name="IQRN60" hidden="1">"$O$60:$Q$60"</definedName>
    <definedName name="IQRN61" hidden="1">"$N$62"</definedName>
    <definedName name="IQRN62" hidden="1">"$O$62"</definedName>
    <definedName name="IQRN63" hidden="1">"$N$64"</definedName>
    <definedName name="IQRN64" hidden="1">"$O$64"</definedName>
    <definedName name="IQRN65" hidden="1">"$O$65:$S$65"</definedName>
    <definedName name="IQRN66" hidden="1">"$O$66"</definedName>
    <definedName name="IQRN67" hidden="1">"$O$67"</definedName>
    <definedName name="IQRN68" hidden="1">"$O$68"</definedName>
    <definedName name="IQRN69" hidden="1">"$N$70"</definedName>
    <definedName name="IQRN7" hidden="1">"$N$8:$N$169"</definedName>
    <definedName name="IQRN70" hidden="1">"$O$70:$R$70"</definedName>
    <definedName name="IQRN71" hidden="1">"$N$72"</definedName>
    <definedName name="IQRN72" hidden="1">"$O$72:$S$72"</definedName>
    <definedName name="IQRN73" hidden="1">"$O$73"</definedName>
    <definedName name="IQRN74" hidden="1">"$N$75"</definedName>
    <definedName name="IQRN75" hidden="1">"$O$75:$S$75"</definedName>
    <definedName name="IQRN76" hidden="1">"$O$76"</definedName>
    <definedName name="IQRN77" hidden="1">"$O$77:$P$77"</definedName>
    <definedName name="IQRN78" hidden="1">"$O$78:$P$78"</definedName>
    <definedName name="IQRN79" hidden="1">"$O$79:$S$79"</definedName>
    <definedName name="IQRN80" hidden="1">"$N$81"</definedName>
    <definedName name="IQRN81" hidden="1">"$O$81"</definedName>
    <definedName name="IQRN82" hidden="1">"$N$83"</definedName>
    <definedName name="IQRN83" hidden="1">"$O$83:$S$83"</definedName>
    <definedName name="IQRN84" hidden="1">"$N$85"</definedName>
    <definedName name="IQRN85" hidden="1">"$O$85"</definedName>
    <definedName name="IQRN86" hidden="1">"$O$86"</definedName>
    <definedName name="IQRN87" hidden="1">"$O$87:$S$87"</definedName>
    <definedName name="IQRN88" hidden="1">"$O$88"</definedName>
    <definedName name="IQRN89" hidden="1">"$O$89"</definedName>
    <definedName name="IQRN9" hidden="1">"$N$10"</definedName>
    <definedName name="IQRN90" hidden="1">"$O$90"</definedName>
    <definedName name="IQRN91" hidden="1">"$O$91:$S$91"</definedName>
    <definedName name="IQRN92" hidden="1">"$O$92:$S$92"</definedName>
    <definedName name="IQRN93" hidden="1">"$O$93:$P$93"</definedName>
    <definedName name="IQRN94" hidden="1">"$O$94:$S$94"</definedName>
    <definedName name="IQRN95" hidden="1">"$O$95"</definedName>
    <definedName name="IQRN96" hidden="1">"$O$96:$S$96"</definedName>
    <definedName name="IQRN97" hidden="1">"$O$97"</definedName>
    <definedName name="IQRN98" hidden="1">"$O$98:$S$98"</definedName>
    <definedName name="IQRN99" hidden="1">"$O$99:$S$99"</definedName>
    <definedName name="IQRNasdaqGSHOLXH20" hidden="1">#REF!</definedName>
    <definedName name="IQRNasdaqGSISRGH20" hidden="1">#REF!</definedName>
    <definedName name="IQRNCIDSOK13" hidden="1">#REF!</definedName>
    <definedName name="IQRNCIDSOL13" hidden="1">#REF!</definedName>
    <definedName name="IQRNCIDSOM13" hidden="1">#REF!</definedName>
    <definedName name="IQRNCIDSON13" hidden="1">#REF!</definedName>
    <definedName name="IQRNCIDSOO13" hidden="1">#REF!</definedName>
    <definedName name="IQRNCIDSOP13" hidden="1">#REF!</definedName>
    <definedName name="IQRNCIDSOR13" hidden="1">#REF!</definedName>
    <definedName name="IQRNCIDSOS13" hidden="1">#REF!</definedName>
    <definedName name="IQRNCIDSOT13" hidden="1">#REF!</definedName>
    <definedName name="IQRNDSOK13" hidden="1">#REF!</definedName>
    <definedName name="IQRNDSOL13" hidden="1">#REF!</definedName>
    <definedName name="IQRNDSOM13" hidden="1">#REF!</definedName>
    <definedName name="IQRNDSON13" hidden="1">#REF!</definedName>
    <definedName name="IQRNDSOO13" hidden="1">#REF!</definedName>
    <definedName name="IQRNDSOP13" hidden="1">#REF!</definedName>
    <definedName name="IQRNDSOR13" hidden="1">#REF!</definedName>
    <definedName name="IQRNDSOS13" hidden="1">#REF!</definedName>
    <definedName name="IQRNDSOT13" hidden="1">#REF!</definedName>
    <definedName name="IQRNewsA5" hidden="1">#REF!</definedName>
    <definedName name="IQRNewsB5" hidden="1">#REF!</definedName>
    <definedName name="IQRNewsC5" hidden="1">#REF!</definedName>
    <definedName name="IQRNewsD5" hidden="1">#REF!</definedName>
    <definedName name="IQRNewsE5" hidden="1">#REF!</definedName>
    <definedName name="IQRNewsF5" hidden="1">#REF!</definedName>
    <definedName name="IQRNewsX6" hidden="1">#REF!</definedName>
    <definedName name="IQRNPO12" hidden="1">#REF!</definedName>
    <definedName name="IQRNPP12" hidden="1">#REF!</definedName>
    <definedName name="IQRNPR12" hidden="1">#REF!</definedName>
    <definedName name="IQRNPS12" hidden="1">#REF!</definedName>
    <definedName name="IQRNVGNH20" hidden="1">#REF!</definedName>
    <definedName name="IQRNYSEBAXH20" hidden="1">#REF!</definedName>
    <definedName name="IQRNYSEBCRH20" hidden="1">#REF!</definedName>
    <definedName name="IQRNYSEBDXH20" hidden="1">#REF!</definedName>
    <definedName name="IQRNYSEBSXH20" hidden="1">#REF!</definedName>
    <definedName name="IQRNYSECFNH20" hidden="1">#REF!</definedName>
    <definedName name="IQRNYSECOOH20" hidden="1">#REF!</definedName>
    <definedName name="IQRNYSECOVH20" hidden="1">#REF!</definedName>
    <definedName name="IQRNYSEEWH20" hidden="1">#REF!</definedName>
    <definedName name="IQRNYSEMDTH20" hidden="1">#REF!</definedName>
    <definedName name="IQRNYSESTJH20" hidden="1">#REF!</definedName>
    <definedName name="IQRNYSESYKH20" hidden="1">#REF!</definedName>
    <definedName name="IQRNYSEVARH20" hidden="1">#REF!</definedName>
    <definedName name="IQRNYSEZMHH20" hidden="1">#REF!</definedName>
    <definedName name="IQRO12" hidden="1">"$O$13:$O$36"</definedName>
    <definedName name="IQRO13" hidden="1">"$O$14"</definedName>
    <definedName name="IQRO14" hidden="1">"$O$15:$O$114"</definedName>
    <definedName name="IQRO20" hidden="1">"$O$21:$O$495"</definedName>
    <definedName name="IQRO23" hidden="1">"$O$24:$O$275"</definedName>
    <definedName name="IQRO3" hidden="1">"$O$4:$O$130"</definedName>
    <definedName name="IQRO30" hidden="1">"$O$31:$O$197"</definedName>
    <definedName name="IQRO39" hidden="1">"$O$40:$O$61"</definedName>
    <definedName name="IQRO40" hidden="1">"$O$41:$O$84"</definedName>
    <definedName name="IQRO42" hidden="1">"$O$43:$O$47"</definedName>
    <definedName name="IQRO5" hidden="1">"$O$6:$O$360"</definedName>
    <definedName name="IQRO6" hidden="1">"$O$7"</definedName>
    <definedName name="IQRO7" hidden="1">"$O$8:$O$181"</definedName>
    <definedName name="IQRO8" hidden="1">"$O$9:$O$20"</definedName>
    <definedName name="IQROnePagerAF17" hidden="1">#REF!</definedName>
    <definedName name="IQROnePagerAP89" hidden="1">#REF!</definedName>
    <definedName name="IQROnePagerAR89" hidden="1">#REF!</definedName>
    <definedName name="IQROnePagerAT89" hidden="1">#REF!</definedName>
    <definedName name="IQROnePagerAV89" hidden="1">#REF!</definedName>
    <definedName name="IQROnePagerAX89" hidden="1">#REF!</definedName>
    <definedName name="IQROnePagerAZ17" hidden="1">#REF!</definedName>
    <definedName name="IQRP12" hidden="1">"$P$13:$P$33"</definedName>
    <definedName name="IQRP13" hidden="1">"$P$14"</definedName>
    <definedName name="IQRP25" hidden="1">"$P$26:$P$29"</definedName>
    <definedName name="IQRP26" hidden="1">"$P$27:$P$30"</definedName>
    <definedName name="IQRP28" hidden="1">"$P$29:$P$38"</definedName>
    <definedName name="IQRP29" hidden="1">"$P$30:$P$283"</definedName>
    <definedName name="IQRP3" hidden="1">"$P$4:$P$13"</definedName>
    <definedName name="IQRP30" hidden="1">"$P$31:$P$197"</definedName>
    <definedName name="IQRP31" hidden="1">"$P$32"</definedName>
    <definedName name="IQRP32" hidden="1">"$P$33:$P$386"</definedName>
    <definedName name="IQRP39" hidden="1">"$P$40:$P$61"</definedName>
    <definedName name="IQRP41" hidden="1">"$P$42:$P$62"</definedName>
    <definedName name="IQRP42" hidden="1">"$P$43:$P$63"</definedName>
    <definedName name="IQRP43" hidden="1">"$P$44:$P$54"</definedName>
    <definedName name="IQRP44" hidden="1">"$P$45:$P$71"</definedName>
    <definedName name="IQRP49" hidden="1">"$P$50:$P$55"</definedName>
    <definedName name="IQRP5" hidden="1">"$P$6:$P$51"</definedName>
    <definedName name="IQRP7" hidden="1">"$P$8:$P$144"</definedName>
    <definedName name="IQRP8" hidden="1">"$P$9:$P$54"</definedName>
    <definedName name="IQRPayoutRatiosAnalysisD9" hidden="1">#REF!</definedName>
    <definedName name="IQRPeergroup1B7" hidden="1">#REF!</definedName>
    <definedName name="IQRPeerGroupMAAA61" hidden="1">#REF!</definedName>
    <definedName name="IQRPeerGroupMAAB61" hidden="1">#REF!</definedName>
    <definedName name="IQRPeerGroupMAAC61" hidden="1">#REF!</definedName>
    <definedName name="IQRPeerGroupMAAD61" hidden="1">#REF!</definedName>
    <definedName name="IQRPeerGroupMAAE61" hidden="1">#REF!</definedName>
    <definedName name="IQRPeerGroupMAAF61" hidden="1">#REF!</definedName>
    <definedName name="IQRPeerGroupMAAG61" hidden="1">#REF!</definedName>
    <definedName name="IQRPeerGroupMAAH61" hidden="1">#REF!</definedName>
    <definedName name="IQRPeerGroupMAAI61" hidden="1">#REF!</definedName>
    <definedName name="IQRPeerGroupMAAJ61" hidden="1">#REF!</definedName>
    <definedName name="IQRPeerGroupMAC61" hidden="1">#REF!</definedName>
    <definedName name="IQRPeerGroupMAD61" hidden="1">#REF!</definedName>
    <definedName name="IQRPeerGroupMAE61" hidden="1">#REF!</definedName>
    <definedName name="IQRPeerGroupMAF61" hidden="1">#REF!</definedName>
    <definedName name="IQRPeerGroupMAG61" hidden="1">#REF!</definedName>
    <definedName name="IQRPeerGroupMAH61" hidden="1">#REF!</definedName>
    <definedName name="IQRPeerGroupMAI61" hidden="1">#REF!</definedName>
    <definedName name="IQRPeerGroupMAJ61" hidden="1">#REF!</definedName>
    <definedName name="IQRPeerGroupMAK61" hidden="1">#REF!</definedName>
    <definedName name="IQRPeerGroupMAL61" hidden="1">#REF!</definedName>
    <definedName name="IQRPeerGroupMAM61" hidden="1">#REF!</definedName>
    <definedName name="IQRPeerGroupMAN61" hidden="1">#REF!</definedName>
    <definedName name="IQRPeerGroupMAO61" hidden="1">#REF!</definedName>
    <definedName name="IQRPeerGroupMAP61" hidden="1">#REF!</definedName>
    <definedName name="IQRPeerGroupMAQ61" hidden="1">#REF!</definedName>
    <definedName name="IQRPeerGroupMAR61" hidden="1">#REF!</definedName>
    <definedName name="IQRPeerGroupMAS61" hidden="1">#REF!</definedName>
    <definedName name="IQRPeerGroupMAT61" hidden="1">#REF!</definedName>
    <definedName name="IQRPeerGroupMAU61" hidden="1">#REF!</definedName>
    <definedName name="IQRPeerGroupMAV61" hidden="1">#REF!</definedName>
    <definedName name="IQRPeerGroupMAW61" hidden="1">#REF!</definedName>
    <definedName name="IQRPeerGroupMAX61" hidden="1">#REF!</definedName>
    <definedName name="IQRPeerGroupMAY61" hidden="1">#REF!</definedName>
    <definedName name="IQRPeerGroupMAZ61" hidden="1">#REF!</definedName>
    <definedName name="IQRPEGASO12" hidden="1">#REF!</definedName>
    <definedName name="IQRPEGASP12" hidden="1">#REF!</definedName>
    <definedName name="IQRPEGASR12" hidden="1">#REF!</definedName>
    <definedName name="IQRPEGASS12" hidden="1">#REF!</definedName>
    <definedName name="IQRPEGASU12" hidden="1">#REF!</definedName>
    <definedName name="IQRPEGT13" hidden="1">#REF!</definedName>
    <definedName name="IQRPEMultiple1T13" hidden="1">#REF!</definedName>
    <definedName name="IQRPEMultiple1T14" hidden="1">#REF!</definedName>
    <definedName name="IQRPEMultiple2T13" hidden="1">#REF!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ET11" hidden="1">#REF!</definedName>
    <definedName name="IQRPFEH20" hidden="1">#REF!</definedName>
    <definedName name="IQRPRGSTradingdataA2" hidden="1">#REF!</definedName>
    <definedName name="IQRPRGSTradingdataB2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PTPA4O12" hidden="1">#REF!</definedName>
    <definedName name="IQRPTPA4P12" hidden="1">#REF!</definedName>
    <definedName name="IQRPTPA4R12" hidden="1">#REF!</definedName>
    <definedName name="IQRPTPA4S12" hidden="1">#REF!</definedName>
    <definedName name="IQRPTPA4U12" hidden="1">#REF!</definedName>
    <definedName name="IQRQ12" hidden="1">"$Q$13:$Q$25"</definedName>
    <definedName name="IQRQ14" hidden="1">"$Q$15:$Q$114"</definedName>
    <definedName name="IQRQ23" hidden="1">"$Q$24"</definedName>
    <definedName name="IQRQ24" hidden="1">"$Q$25"</definedName>
    <definedName name="IQRQ26" hidden="1">"$Q$27:$Q$30"</definedName>
    <definedName name="IQRQ27" hidden="1">"$Q$28:$Q$31"</definedName>
    <definedName name="IQRQ30" hidden="1">"$Q$31:$Q$197"</definedName>
    <definedName name="IQRQ39" hidden="1">"$Q$40:$Q$137"</definedName>
    <definedName name="IQRQ4" hidden="1">"$Q$5:$Q$8"</definedName>
    <definedName name="IQRQ40" hidden="1">"$Q$41:$Q$122"</definedName>
    <definedName name="IQRQ41" hidden="1">"$Q$42:$Q$69"</definedName>
    <definedName name="IQRQ42" hidden="1">"$Q$43:$Q$70"</definedName>
    <definedName name="IQRQ43" hidden="1">"$Q$44:$Q$70"</definedName>
    <definedName name="IQRQ44" hidden="1">"$Q$45:$Q$114"</definedName>
    <definedName name="IQRQ5" hidden="1">"$Q$6:$Q$111"</definedName>
    <definedName name="IQRQ6" hidden="1">"$Q$7:$Q$258"</definedName>
    <definedName name="IQRQ7" hidden="1">"$Q$8:$Q$78"</definedName>
    <definedName name="IQRQ9" hidden="1">"$Q$10:$Q$109"</definedName>
    <definedName name="IQRqNASDAQB7" hidden="1">#REF!</definedName>
    <definedName name="IQRqNASDAQC7" hidden="1">#REF!</definedName>
    <definedName name="IQRR10" hidden="1">"$R$11:$R$110"</definedName>
    <definedName name="IQRR11" hidden="1">"$R$12:$R$111"</definedName>
    <definedName name="IQRR12" hidden="1">"$R$13:$R$112"</definedName>
    <definedName name="IQRR13" hidden="1">"$R$14"</definedName>
    <definedName name="IQRR18" hidden="1">"$R$19:$R$271"</definedName>
    <definedName name="IQRR19" hidden="1">"$R$20:$R$272"</definedName>
    <definedName name="IQRR2" hidden="1">"$R$3:$R$256"</definedName>
    <definedName name="IQRR20" hidden="1">"$R$21:$R$495"</definedName>
    <definedName name="IQRR25" hidden="1">"$R$26:$R$29"</definedName>
    <definedName name="IQRR3" hidden="1">"$R$4:$R$13"</definedName>
    <definedName name="IQRR30" hidden="1">"$R$31:$R$197"</definedName>
    <definedName name="IQRR36" hidden="1">"$R$37:$R$58"</definedName>
    <definedName name="IQRR38" hidden="1">"$R$39:$R$55"</definedName>
    <definedName name="IQRR41" hidden="1">"$R$42:$R$69"</definedName>
    <definedName name="IQRR42" hidden="1">"$R$43:$R$70"</definedName>
    <definedName name="IQRR43" hidden="1">"$R$44:$R$296"</definedName>
    <definedName name="IQRR44" hidden="1">"$R$45:$R$297"</definedName>
    <definedName name="IQRR45" hidden="1">"$R$46:$R$298"</definedName>
    <definedName name="IQRR46" hidden="1">"$R$47:$R$299"</definedName>
    <definedName name="IQRR47" hidden="1">"$R$48:$R$300"</definedName>
    <definedName name="IQRR48" hidden="1">"$R$49:$R$301"</definedName>
    <definedName name="IQRR5" hidden="1">"$R$6:$R$256"</definedName>
    <definedName name="IQRR55" hidden="1">"$R$56:$R$308"</definedName>
    <definedName name="IQRR56" hidden="1">"$R$57:$R$309"</definedName>
    <definedName name="IQRR6" hidden="1">"$R$7:$R$37"</definedName>
    <definedName name="IQRR7" hidden="1">"$R$8:$R$57"</definedName>
    <definedName name="IQRR78" hidden="1">"$R$79:$R$88"</definedName>
    <definedName name="IQRR8" hidden="1">"$R$9:$R$89"</definedName>
    <definedName name="IQRR9" hidden="1">"$R$10:$R$109"</definedName>
    <definedName name="IQRRPDSOK13" hidden="1">#REF!</definedName>
    <definedName name="IQRRPDSOL13" hidden="1">#REF!</definedName>
    <definedName name="IQRRPDSOM13" hidden="1">#REF!</definedName>
    <definedName name="IQRRPDSON13" hidden="1">#REF!</definedName>
    <definedName name="IQRRPDSOO13" hidden="1">#REF!</definedName>
    <definedName name="IQRRPDSOP13" hidden="1">#REF!</definedName>
    <definedName name="IQRRPDSOR13" hidden="1">#REF!</definedName>
    <definedName name="IQRRPDSOS13" hidden="1">#REF!</definedName>
    <definedName name="IQRRPDSOT13" hidden="1">#REF!</definedName>
    <definedName name="IQRS12" hidden="1">"$S$13:$S$265"</definedName>
    <definedName name="IQRS13" hidden="1">"$S$14"</definedName>
    <definedName name="IQRS14" hidden="1">"$S$15:$S$114"</definedName>
    <definedName name="IQRS25" hidden="1">"$S$26:$S$29"</definedName>
    <definedName name="IQRS29" hidden="1">"$S$30:$S$5057"</definedName>
    <definedName name="IQRS31" hidden="1">"$S$32:$S$5075"</definedName>
    <definedName name="IQRS41" hidden="1">"$S$42:$S$69"</definedName>
    <definedName name="IQRS42" hidden="1">"$S$43:$S$70"</definedName>
    <definedName name="IQRS43" hidden="1">"$S$44:$S$70"</definedName>
    <definedName name="IQRS44" hidden="1">"$S$45:$S$114"</definedName>
    <definedName name="IQRS5" hidden="1">"$S$6:$S$51"</definedName>
    <definedName name="IQRS6" hidden="1">"$S$7:$S$259"</definedName>
    <definedName name="IQRS68" hidden="1">"$S$69:$S$590"</definedName>
    <definedName name="IQRS69" hidden="1">"$S$70:$S$591"</definedName>
    <definedName name="IQRS7" hidden="1">"$S$8:$S$21"</definedName>
    <definedName name="IQRS9" hidden="1">"$T$9:$BJ$9"</definedName>
    <definedName name="IQRSABADSOK13" hidden="1">#REF!</definedName>
    <definedName name="IQRSABADSOL13" hidden="1">#REF!</definedName>
    <definedName name="IQRSABADSOM13" hidden="1">#REF!</definedName>
    <definedName name="IQRSABADSON13" hidden="1">#REF!</definedName>
    <definedName name="IQRSABADSOO13" hidden="1">#REF!</definedName>
    <definedName name="IQRSABADSOP13" hidden="1">#REF!</definedName>
    <definedName name="IQRSABADSOR13" hidden="1">#REF!</definedName>
    <definedName name="IQRSABADSOS13" hidden="1">#REF!</definedName>
    <definedName name="IQRSABADSOT13" hidden="1">#REF!</definedName>
    <definedName name="IQRSharepriceeventsB9" hidden="1">#REF!</definedName>
    <definedName name="IQRSheet17C5" hidden="1">#REF!</definedName>
    <definedName name="IQRSheet18C5" hidden="1">#REF!</definedName>
    <definedName name="IQRSheet1A4" hidden="1">#REF!</definedName>
    <definedName name="IQRSheet1B11" hidden="1">#REF!</definedName>
    <definedName name="IQRSheet1B12" hidden="1">#REF!</definedName>
    <definedName name="IQRSheet1B13" hidden="1">#REF!</definedName>
    <definedName name="IQRSheet1B14" hidden="1">#REF!</definedName>
    <definedName name="IQRSheet1B22" hidden="1">#REF!</definedName>
    <definedName name="IQRSheet1B23" hidden="1">#REF!</definedName>
    <definedName name="IQRSheet1B3" hidden="1">#REF!</definedName>
    <definedName name="IQRSheet1B4" hidden="1">#REF!</definedName>
    <definedName name="IQRSheet1C2" hidden="1">#REF!</definedName>
    <definedName name="IQRSheet1D10" hidden="1">#REF!</definedName>
    <definedName name="IQRSheet1D11" hidden="1">#REF!</definedName>
    <definedName name="IQRSheet1D2" hidden="1">#REF!</definedName>
    <definedName name="IQRSheet1E10" hidden="1">#REF!</definedName>
    <definedName name="IQRSheet1F2" hidden="1">#REF!</definedName>
    <definedName name="IQRSheet1G2" hidden="1">#REF!</definedName>
    <definedName name="IQRSheet1H12" hidden="1">#REF!</definedName>
    <definedName name="IQRSheet1H13" hidden="1">#REF!</definedName>
    <definedName name="IQRSheet1H14" hidden="1">#REF!</definedName>
    <definedName name="IQRSheet1H15" hidden="1">#REF!</definedName>
    <definedName name="IQRSheet1H16" hidden="1">#REF!</definedName>
    <definedName name="IQRSheet1H17" hidden="1">#REF!</definedName>
    <definedName name="IQRSheet1H18" hidden="1">#REF!</definedName>
    <definedName name="IQRSheet1H19" hidden="1">#REF!</definedName>
    <definedName name="IQRSheet1H20" hidden="1">#REF!</definedName>
    <definedName name="IQRSheet1H21" hidden="1">#REF!</definedName>
    <definedName name="IQRSheet1H22" hidden="1">#REF!</definedName>
    <definedName name="IQRSheet1H27" hidden="1">#REF!</definedName>
    <definedName name="IQRSheet1H33" hidden="1">#REF!</definedName>
    <definedName name="IQRSheet1H38" hidden="1">#REF!</definedName>
    <definedName name="IQRSheet1H39" hidden="1">#REF!</definedName>
    <definedName name="IQRSheet1H41" hidden="1">#REF!</definedName>
    <definedName name="IQRSheet1H42" hidden="1">#REF!</definedName>
    <definedName name="IQRSheet1H43" hidden="1">#REF!</definedName>
    <definedName name="IQRSheet1H44" hidden="1">#REF!</definedName>
    <definedName name="IQRSheet1H49" hidden="1">#REF!</definedName>
    <definedName name="IQRSheet1H50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0" hidden="1">#REF!</definedName>
    <definedName name="IQRSheet1N21" hidden="1">#REF!</definedName>
    <definedName name="IQRSheet1N22" hidden="1">#REF!</definedName>
    <definedName name="IQRSheet1N27" hidden="1">#REF!</definedName>
    <definedName name="IQRSheet1N33" hidden="1">#REF!</definedName>
    <definedName name="IQRSheet1N38" hidden="1">#REF!</definedName>
    <definedName name="IQRSheet1N39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9" hidden="1">#REF!</definedName>
    <definedName name="IQRSheet1N50" hidden="1">#REF!</definedName>
    <definedName name="IQRSheet1R2" hidden="1">#REF!</definedName>
    <definedName name="IQRSheet1S2" hidden="1">#REF!</definedName>
    <definedName name="IQRSheet1U2" hidden="1">#REF!</definedName>
    <definedName name="IQRSheet1V2" hidden="1">#REF!</definedName>
    <definedName name="IQRSHPGH20" hidden="1">#REF!</definedName>
    <definedName name="IQRSnapshotAB12" hidden="1">#REF!</definedName>
    <definedName name="IQRSupportAC27" hidden="1">#REF!</definedName>
    <definedName name="IQRSupportAC4" hidden="1">#REF!</definedName>
    <definedName name="IQRSupportAC53" hidden="1">#REF!</definedName>
    <definedName name="IQRSupportAH27" hidden="1">#REF!</definedName>
    <definedName name="IQRSupportAH4" hidden="1">#REF!</definedName>
    <definedName name="IQRSupportAH53" hidden="1">#REF!</definedName>
    <definedName name="IQRSupportAI4" hidden="1">#REF!</definedName>
    <definedName name="IQRSupportAI53" hidden="1">#REF!</definedName>
    <definedName name="IQRSupportAK27" hidden="1">#REF!</definedName>
    <definedName name="IQRSupportAK4" hidden="1">#REF!</definedName>
    <definedName name="IQRSupportAK53" hidden="1">#REF!</definedName>
    <definedName name="IQRSupportAM27" hidden="1">#REF!</definedName>
    <definedName name="IQRSupportAM4" hidden="1">#REF!</definedName>
    <definedName name="IQRSupportAM53" hidden="1">#REF!</definedName>
    <definedName name="IQRSupportAS27" hidden="1">#REF!</definedName>
    <definedName name="IQRSupportAS4" hidden="1">#REF!</definedName>
    <definedName name="IQRSupportAS53" hidden="1">#REF!</definedName>
    <definedName name="IQRSupportAW27" hidden="1">#REF!</definedName>
    <definedName name="IQRSupportAW4" hidden="1">#REF!</definedName>
    <definedName name="IQRSupportAW53" hidden="1">#REF!</definedName>
    <definedName name="IQRSupportG27" hidden="1">#REF!</definedName>
    <definedName name="IQRSupportG4" hidden="1">#REF!</definedName>
    <definedName name="IQRSupportG53" hidden="1">#REF!</definedName>
    <definedName name="IQRSupportH27" hidden="1">#REF!</definedName>
    <definedName name="IQRSupportH4" hidden="1">#REF!</definedName>
    <definedName name="IQRSupportH53" hidden="1">#REF!</definedName>
    <definedName name="IQRSupportK27" hidden="1">#REF!</definedName>
    <definedName name="IQRSupportK4" hidden="1">#REF!</definedName>
    <definedName name="IQRSupportK53" hidden="1">#REF!</definedName>
    <definedName name="IQRSupportM27" hidden="1">#REF!</definedName>
    <definedName name="IQRSupportM4" hidden="1">#REF!</definedName>
    <definedName name="IQRSupportM53" hidden="1">#REF!</definedName>
    <definedName name="IQRSupportO27" hidden="1">#REF!</definedName>
    <definedName name="IQRSupportO4" hidden="1">#REF!</definedName>
    <definedName name="IQRSupportO53" hidden="1">#REF!</definedName>
    <definedName name="IQRSupportP27" hidden="1">#REF!</definedName>
    <definedName name="IQRSupportP4" hidden="1">#REF!</definedName>
    <definedName name="IQRSupportP53" hidden="1">#REF!</definedName>
    <definedName name="IQRSupportQ27" hidden="1">#REF!</definedName>
    <definedName name="IQRSupportQ4" hidden="1">#REF!</definedName>
    <definedName name="IQRSupportQ53" hidden="1">#REF!</definedName>
    <definedName name="IQRSupportR27" hidden="1">#REF!</definedName>
    <definedName name="IQRSupportR4" hidden="1">#REF!</definedName>
    <definedName name="IQRSupportR53" hidden="1">#REF!</definedName>
    <definedName name="IQRSupportS27" hidden="1">#REF!</definedName>
    <definedName name="IQRSupportS4" hidden="1">#REF!</definedName>
    <definedName name="IQRSupportS53" hidden="1">#REF!</definedName>
    <definedName name="IQRSupportV27" hidden="1">#REF!</definedName>
    <definedName name="IQRSupportV4" hidden="1">#REF!</definedName>
    <definedName name="IQRSupportV53" hidden="1">#REF!</definedName>
    <definedName name="IQRSupportW27" hidden="1">#REF!</definedName>
    <definedName name="IQRSupportW29" hidden="1">#REF!</definedName>
    <definedName name="IQRSupportW4" hidden="1">#REF!</definedName>
    <definedName name="IQRSupportW53" hidden="1">#REF!</definedName>
    <definedName name="IQRSupportX4" hidden="1">#REF!</definedName>
    <definedName name="IQRSupportX53" hidden="1">#REF!</definedName>
    <definedName name="IQRT12" hidden="1">"$T$13:$T$36"</definedName>
    <definedName name="IQRT13" hidden="1">"$T$14"</definedName>
    <definedName name="IQRT18" hidden="1">"$T$19:$T$271"</definedName>
    <definedName name="IQRT19" hidden="1">"$T$20:$T$272"</definedName>
    <definedName name="IQRT23" hidden="1">"$T$24:$T$43"</definedName>
    <definedName name="IQRT3" hidden="1">"$T$4:$T$8"</definedName>
    <definedName name="IQRT41" hidden="1">"$T$42:$T$43"</definedName>
    <definedName name="IQRT42" hidden="1">"$T$43:$T$44"</definedName>
    <definedName name="IQRT43" hidden="1">"$T$44"</definedName>
    <definedName name="IQRT44" hidden="1">"$T$45"</definedName>
    <definedName name="IQRT45" hidden="1">"$T$46"</definedName>
    <definedName name="IQRT46" hidden="1">"$T$47"</definedName>
    <definedName name="IQRT47" hidden="1">"$T$48"</definedName>
    <definedName name="IQRT48" hidden="1">"$T$49:$T$50"</definedName>
    <definedName name="IQRT49" hidden="1">"$T$50:$T$55"</definedName>
    <definedName name="IQRT5" hidden="1">"$T$6:$T$324"</definedName>
    <definedName name="IQRT50" hidden="1">"$T$51"</definedName>
    <definedName name="IQRT67" hidden="1">"$T$68:$T$77"</definedName>
    <definedName name="IQRT68" hidden="1">"$T$69:$T$78"</definedName>
    <definedName name="IQRT69" hidden="1">"$T$70:$T$79"</definedName>
    <definedName name="IQRT7" hidden="1">"$T$8:$T$13"</definedName>
    <definedName name="IQRT70" hidden="1">"$T$71:$T$80"</definedName>
    <definedName name="IQRT71" hidden="1">"$T$72:$T$81"</definedName>
    <definedName name="IQRT72" hidden="1">"$T$73:$T$82"</definedName>
    <definedName name="IQRT73" hidden="1">"$T$74:$T$83"</definedName>
    <definedName name="IQRT74" hidden="1">"$T$75:$T$84"</definedName>
    <definedName name="IQRT75" hidden="1">"$T$76:$T$85"</definedName>
    <definedName name="IQRT76" hidden="1">"$T$77:$T$86"</definedName>
    <definedName name="IQRT77" hidden="1">"$T$78:$T$87"</definedName>
    <definedName name="IQRT78" hidden="1">"$T$79:$T$88"</definedName>
    <definedName name="IQRT79" hidden="1">"$T$80:$T$89"</definedName>
    <definedName name="IQRT8" hidden="1">"$T$9:$T$54"</definedName>
    <definedName name="IQRT80" hidden="1">"$T$81:$T$90"</definedName>
    <definedName name="IQRT81" hidden="1">"$T$82:$T$91"</definedName>
    <definedName name="IQRT82" hidden="1">"$T$83:$T$92"</definedName>
    <definedName name="IQRT83" hidden="1">"$T$84:$T$93"</definedName>
    <definedName name="IQRT84" hidden="1">"$T$85:$T$94"</definedName>
    <definedName name="IQRT85" hidden="1">"$T$86:$T$95"</definedName>
    <definedName name="IQRT86" hidden="1">"$T$87:$T$96"</definedName>
    <definedName name="IQRT9" hidden="1">"$T$10"</definedName>
    <definedName name="IQRTargetB7" hidden="1">#REF!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TSE3514O12" hidden="1">#REF!</definedName>
    <definedName name="IQRTSE3514P12" hidden="1">#REF!</definedName>
    <definedName name="IQRTSE3514R12" hidden="1">#REF!</definedName>
    <definedName name="IQRTSE3514S12" hidden="1">#REF!</definedName>
    <definedName name="IQRTSE3514U12" hidden="1">#REF!</definedName>
    <definedName name="IQRU11" hidden="1">"$U$12:$U$264"</definedName>
    <definedName name="IQRU12" hidden="1">"$U$13:$U$34"</definedName>
    <definedName name="IQRU13" hidden="1">"$U$14"</definedName>
    <definedName name="IQRU14" hidden="1">"$U$15:$U$114"</definedName>
    <definedName name="IQRU2" hidden="1">"$U$3:$U$23"</definedName>
    <definedName name="IQRU20" hidden="1">"$U$21:$U$495"</definedName>
    <definedName name="IQRU3" hidden="1">"$U$4:$U$8"</definedName>
    <definedName name="IQRU32" hidden="1">"$U$33:$U$36"</definedName>
    <definedName name="IQRU36" hidden="1">"$U$37:$U$290"</definedName>
    <definedName name="IQRU41" hidden="1">"$U$42:$U$62"</definedName>
    <definedName name="IQRU42" hidden="1">"$U$43:$U$70"</definedName>
    <definedName name="IQRU43" hidden="1">"$U$44:$U$54"</definedName>
    <definedName name="IQRU44" hidden="1">"$U$45:$U$71"</definedName>
    <definedName name="IQRU6" hidden="1">"$U$7:$U$277"</definedName>
    <definedName name="IQRU7" hidden="1">"$U$8:$U$14"</definedName>
    <definedName name="IQRULTIDSOK13" hidden="1">#REF!</definedName>
    <definedName name="IQRULTIDSOL13" hidden="1">#REF!</definedName>
    <definedName name="IQRULTIDSOM13" hidden="1">#REF!</definedName>
    <definedName name="IQRULTIDSON13" hidden="1">#REF!</definedName>
    <definedName name="IQRULTIDSOO13" hidden="1">#REF!</definedName>
    <definedName name="IQRULTIDSOP13" hidden="1">#REF!</definedName>
    <definedName name="IQRULTIDSOR13" hidden="1">#REF!</definedName>
    <definedName name="IQRULTIDSOS13" hidden="1">#REF!</definedName>
    <definedName name="IQRULTIDSOT13" hidden="1">#REF!</definedName>
    <definedName name="IQRUSSalesY3" hidden="1">#REF!</definedName>
    <definedName name="IQRUSSalesZ3" hidden="1">#REF!</definedName>
    <definedName name="IQRV101" hidden="1">"$V$102:$V$355"</definedName>
    <definedName name="IQRV103" hidden="1">"$V$104:$V$357"</definedName>
    <definedName name="IQRV104" hidden="1">"$V$105:$V$358"</definedName>
    <definedName name="IQRV106" hidden="1">"$V$107:$V$360"</definedName>
    <definedName name="IQRV108" hidden="1">"$V$109:$V$362"</definedName>
    <definedName name="IQRV11" hidden="1">"$V$12:$V$264"</definedName>
    <definedName name="IQRV112" hidden="1">"$V$113:$V$365"</definedName>
    <definedName name="IQRV117" hidden="1">"$V$118:$V$370"</definedName>
    <definedName name="IQRV12" hidden="1">"$V$13:$V$25"</definedName>
    <definedName name="IQRV120" hidden="1">"$V$121:$V$373"</definedName>
    <definedName name="IQRV13" hidden="1">"$V$14"</definedName>
    <definedName name="IQRV19" hidden="1">"$V$20:$V$272"</definedName>
    <definedName name="IQRV2" hidden="1">"$V$3:$V$43"</definedName>
    <definedName name="IQRV20" hidden="1">"$V$21:$V$23"</definedName>
    <definedName name="IQRV3" hidden="1">"$V$4:$V$8"</definedName>
    <definedName name="IQRV41" hidden="1">"$V$42:$V$62"</definedName>
    <definedName name="IQRV43" hidden="1">"$V$44:$V$54"</definedName>
    <definedName name="IQRV44" hidden="1">"$V$45:$V$71"</definedName>
    <definedName name="IQRV6" hidden="1">"$V$7:$V$106"</definedName>
    <definedName name="IQRV68" hidden="1">"$V$69"</definedName>
    <definedName name="IQRV69" hidden="1">"$V$70"</definedName>
    <definedName name="IQRV7" hidden="1">"$V$8:$V$25"</definedName>
    <definedName name="IQRV70" hidden="1">"$V$71:$V$80"</definedName>
    <definedName name="IQRV71" hidden="1">"$V$72:$V$81"</definedName>
    <definedName name="IQRV72" hidden="1">"$V$73:$V$82"</definedName>
    <definedName name="IQRV73" hidden="1">"$V$74:$V$83"</definedName>
    <definedName name="IQRV74" hidden="1">"$V$75:$V$84"</definedName>
    <definedName name="IQRV75" hidden="1">"$V$76:$V$85"</definedName>
    <definedName name="IQRV76" hidden="1">"$V$77:$V$86"</definedName>
    <definedName name="IQRV77" hidden="1">"$V$78:$V$81"</definedName>
    <definedName name="IQRV78" hidden="1">"$V$79:$V$88"</definedName>
    <definedName name="IQRV79" hidden="1">"$V$80:$V$89"</definedName>
    <definedName name="IQRV80" hidden="1">"$V$81:$V$84"</definedName>
    <definedName name="IQRV81" hidden="1">"$V$82:$V$91"</definedName>
    <definedName name="IQRV82" hidden="1">"$V$83:$V$92"</definedName>
    <definedName name="IQRV83" hidden="1">"$V$84:$V$93"</definedName>
    <definedName name="IQRV84" hidden="1">"$V$85:$V$337"</definedName>
    <definedName name="IQRV85" hidden="1">"$V$86:$V$338"</definedName>
    <definedName name="IQRV86" hidden="1">"$V$87:$V$339"</definedName>
    <definedName name="IQRV87" hidden="1">"$V$88:$V$340"</definedName>
    <definedName name="IQRV88" hidden="1">"$V$89:$V$341"</definedName>
    <definedName name="IQRV89" hidden="1">"$V$90:$V$342"</definedName>
    <definedName name="IQRV90" hidden="1">"$V$91:$V$344"</definedName>
    <definedName name="IQRV91" hidden="1">"$V$92:$V$345"</definedName>
    <definedName name="IQRV93" hidden="1">"$V$94:$V$346"</definedName>
    <definedName name="IQRV94" hidden="1">"$V$95:$V$348"</definedName>
    <definedName name="IQRV95" hidden="1">"$V$96:$V$349"</definedName>
    <definedName name="IQRV96" hidden="1">"$V$97:$V$349"</definedName>
    <definedName name="IQRV99" hidden="1">"$V$100:$V$353"</definedName>
    <definedName name="IQRVerbundHistoricalMultC2" hidden="1">#REF!</definedName>
    <definedName name="IQRVerbundHistoricalMultD2" hidden="1">#REF!</definedName>
    <definedName name="IQRVerbundHistoricalMultF2" hidden="1">#REF!</definedName>
    <definedName name="IQRVerbundHistoricalMultG2" hidden="1">#REF!</definedName>
    <definedName name="IQRVerbundHistoricalMultR2" hidden="1">#REF!</definedName>
    <definedName name="IQRVerbundHistoricalMultS2" hidden="1">#REF!</definedName>
    <definedName name="IQRVerbundHistoricalMultU2" hidden="1">#REF!</definedName>
    <definedName name="IQRVerbundHistoricalMultV2" hidden="1">#REF!</definedName>
    <definedName name="IQRW13" hidden="1">"$W$14"</definedName>
    <definedName name="IQRW14" hidden="1">"$W$15:$W$114"</definedName>
    <definedName name="IQRW18" hidden="1">"$W$19:$W$21"</definedName>
    <definedName name="IQRW2" hidden="1">"$W$3:$W$61"</definedName>
    <definedName name="IQRW23" hidden="1">"$W$24:$W$275"</definedName>
    <definedName name="IQRW3" hidden="1">"$W$4:$W$8"</definedName>
    <definedName name="IQRW32" hidden="1">"$W$33:$W$36"</definedName>
    <definedName name="IQRW44" hidden="1">"$W$45:$W$97"</definedName>
    <definedName name="IQRW5" hidden="1">"$W$6:$W$324"</definedName>
    <definedName name="IQRW6" hidden="1">"$W$7:$W$277"</definedName>
    <definedName name="IQRW68" hidden="1">"$W$69"</definedName>
    <definedName name="IQRW69" hidden="1">"$W$70"</definedName>
    <definedName name="IQRW7" hidden="1">"$W$8:$W$26"</definedName>
    <definedName name="IQRX10" hidden="1">"$X$11:$X$114"</definedName>
    <definedName name="IQRX101" hidden="1">"$X$102:$X$355"</definedName>
    <definedName name="IQRX103" hidden="1">"$X$104:$X$357"</definedName>
    <definedName name="IQRX104" hidden="1">"$X$105:$X$358"</definedName>
    <definedName name="IQRX106" hidden="1">"$X$107:$X$360"</definedName>
    <definedName name="IQRX108" hidden="1">"$X$109:$X$362"</definedName>
    <definedName name="IQRX112" hidden="1">"$X$113:$X$365"</definedName>
    <definedName name="IQRX117" hidden="1">"$X$118:$X$370"</definedName>
    <definedName name="IQRX12" hidden="1">"$X$13:$X$93"</definedName>
    <definedName name="IQRX120" hidden="1">"$X$121:$X$373"</definedName>
    <definedName name="IQRX122" hidden="1">"$X$123:$X$376"</definedName>
    <definedName name="IQRX123" hidden="1">"$X$124:$X$377"</definedName>
    <definedName name="IQRX124" hidden="1">"$X$125:$X$378"</definedName>
    <definedName name="IQRX125" hidden="1">"$X$126:$X$379"</definedName>
    <definedName name="IQRX13" hidden="1">"$X$14"</definedName>
    <definedName name="IQRX131" hidden="1">"$X$132:$X$385"</definedName>
    <definedName name="IQRX19" hidden="1">"$X$20:$X$272"</definedName>
    <definedName name="IQRX20" hidden="1">"$X$21:$X$562"</definedName>
    <definedName name="IQRX3" hidden="1">"$X$4:$X$8"</definedName>
    <definedName name="IQRX4" hidden="1">"$X$5:$X$17"</definedName>
    <definedName name="IQRX49" hidden="1">"$X$50:$X$302"</definedName>
    <definedName name="IQRX5" hidden="1">"$X$6:$X$612"</definedName>
    <definedName name="IQRX6" hidden="1">"$X$7:$X$277"</definedName>
    <definedName name="IQRX7" hidden="1">"$X$8:$X$29"</definedName>
    <definedName name="IQRX70" hidden="1">"$X$71:$X$323"</definedName>
    <definedName name="IQRX82" hidden="1">"$X$83:$X$336"</definedName>
    <definedName name="IQRX83" hidden="1">"$X$84:$X$336"</definedName>
    <definedName name="IQRX84" hidden="1">"$X$85:$X$337"</definedName>
    <definedName name="IQRX85" hidden="1">"$X$86:$X$338"</definedName>
    <definedName name="IQRX86" hidden="1">"$X$87:$X$339"</definedName>
    <definedName name="IQRX87" hidden="1">"$X$88:$X$340"</definedName>
    <definedName name="IQRX88" hidden="1">"$X$89:$X$341"</definedName>
    <definedName name="IQRX89" hidden="1">"$X$90:$X$342"</definedName>
    <definedName name="IQRX90" hidden="1">"$X$91:$X$344"</definedName>
    <definedName name="IQRX91" hidden="1">"$X$92:$X$345"</definedName>
    <definedName name="IQRX93" hidden="1">"$X$94:$X$346"</definedName>
    <definedName name="IQRX94" hidden="1">"$X$95:$X$348"</definedName>
    <definedName name="IQRX95" hidden="1">"$X$96:$X$349"</definedName>
    <definedName name="IQRX96" hidden="1">"$X$97:$X$349"</definedName>
    <definedName name="IQRX99" hidden="1">"$X$100:$X$353"</definedName>
    <definedName name="IQRY126" hidden="1">"$Y$127"</definedName>
    <definedName name="IQRY13" hidden="1">"$Y$14"</definedName>
    <definedName name="IQRY14" hidden="1">"$Y$15:$Y$114"</definedName>
    <definedName name="IQRY3" hidden="1">"$Y$4:$Y$8"</definedName>
    <definedName name="IQRY68" hidden="1">"$Y$69"</definedName>
    <definedName name="IQRY69" hidden="1">"$Y$70"</definedName>
    <definedName name="IQRY7" hidden="1">"$Y$8:$Y$10"</definedName>
    <definedName name="IQRY9" hidden="1">"$Y$10:$Y$90"</definedName>
    <definedName name="IQRZ10" hidden="1">"$Z$11:$Z$91"</definedName>
    <definedName name="IQRZ11" hidden="1">"$Z$12:$Z$92"</definedName>
    <definedName name="IQRZ12" hidden="1">"$Z$13:$Z$93"</definedName>
    <definedName name="IQRZ120" hidden="1">"$Z$121:$Z$374"</definedName>
    <definedName name="IQRZ122" hidden="1">"$Z$123:$Z$376"</definedName>
    <definedName name="IQRZ123" hidden="1">"$Z$124:$Z$377"</definedName>
    <definedName name="IQRZ124" hidden="1">"$Z$125:$Z$378"</definedName>
    <definedName name="IQRZ125" hidden="1">"$Z$126:$Z$379"</definedName>
    <definedName name="IQRZ13" hidden="1">"$Z$14"</definedName>
    <definedName name="IQRZ131" hidden="1">"$Z$132:$Z$385"</definedName>
    <definedName name="IQRZ133" hidden="1">"$Z$134:$Z$387"</definedName>
    <definedName name="IQRZ19" hidden="1">"$Z$20:$Z$24"</definedName>
    <definedName name="IQRZ2" hidden="1">"$Z$3:$Z$256"</definedName>
    <definedName name="IQRZ25" hidden="1">"$Z$26:$Z$30"</definedName>
    <definedName name="IQRZ26" hidden="1">"$Z$27:$Z$31"</definedName>
    <definedName name="IQRZ27" hidden="1">"$Z$28:$Z$32"</definedName>
    <definedName name="IQRZ3" hidden="1">"$Z$4:$Z$8"</definedName>
    <definedName name="IQRZ32" hidden="1">"$Z$33:$Z$36"</definedName>
    <definedName name="IQRZ5" hidden="1">"$Z$6:$Z$320"</definedName>
    <definedName name="IQRZ68" hidden="1">"$Z$69"</definedName>
    <definedName name="IQRZ69" hidden="1">"$Z$70"</definedName>
    <definedName name="IQRZ7" hidden="1">"$Z$8:$Z$10"</definedName>
    <definedName name="IQRZ78" hidden="1">"$Z$79:$Z$83"</definedName>
    <definedName name="IQRZ9" hidden="1">"$Z$10:$Z$90"</definedName>
    <definedName name="IQRZTSH20" hidden="1">#REF!</definedName>
    <definedName name="IQSCapIQDownloadA1" hidden="1">"$A$2:$A$56"</definedName>
    <definedName name="iQShowHideColumns" hidden="1">"iQShowAll"</definedName>
    <definedName name="IQSInputA1" hidden="1">"$A$2:$A$501"</definedName>
    <definedName name="IQSKey2012IPOsB27" hidden="1">"$B$28:$B$46"</definedName>
    <definedName name="IR">#REF!</definedName>
    <definedName name="Irbe" hidden="1">{#N/A,#N/A,FALSE,"Pharm";#N/A,#N/A,FALSE,"WWCM"}</definedName>
    <definedName name="IRI_WorkspaceId" hidden="1">"146bb25c84d144c0b75582745baef5e1"</definedName>
    <definedName name="irr" hidden="1">{#N/A,#N/A,FALSE,"IRR and earnings impact";#N/A,#N/A,FALSE,"Income - cash incremental";#N/A,#N/A,FALSE,"Income - cash expansion";#N/A,#N/A,FALSE,"Income - cash status quo";#N/A,#N/A,FALSE,"Assumptions";#N/A,#N/A,FALSE,"Advertising revenue - GN";#N/A,#N/A,FALSE,"Advertising Revenue";#N/A,#N/A,FALSE,"Air_Ground Transp.";#N/A,#N/A,FALSE,"Input Sheet";#N/A,#N/A,FALSE,"WSJ Operating Income History"}</definedName>
    <definedName name="IRRyr5">#REF!</definedName>
    <definedName name="is">#REF!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ISNR">#REF!</definedName>
    <definedName name="ISO" hidden="1">#REF!</definedName>
    <definedName name="ISQrt" hidden="1">{"GLA Actual",#N/A,FALSE,"GLA Input";"GLB Actual",#N/A,FALSE,"GLB Input";"GGM Actual",#N/A,FALSE,"GGM Input";"SurFin Actual",#N/A,FALSE,"SurFin Input";"CBC Actual",#N/A,FALSE,"CBC Input";"DTVI Actual",#N/A,FALSE,"DTVI Input";"Elim Actual",#N/A,FALSE,"Elim Input";"Other Actual",#N/A,FALSE,"Other Input"}</definedName>
    <definedName name="ISS_DEBT_NET" hidden="1">"ISS_DEBT_NET"</definedName>
    <definedName name="ISS_STOCK_NET" hidden="1">"ISS_STOCK_NET"</definedName>
    <definedName name="IsSecureSenio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sues" hidden="1">{"Base Growth",#N/A,FALSE,"Summary";#N/A,#N/A,FALSE,"Reconcile";#N/A,#N/A,FALSE,"Variable ROA - Max Proj";"Max Proj",#N/A,FALSE,"Summary";#N/A,#N/A,FALSE,"Variable ROA - $98.8 Million";"Stretch",#N/A,FALSE,"Summary"}</definedName>
    <definedName name="issues2" hidden="1">{"Base Growth",#N/A,FALSE,"Summary";#N/A,#N/A,FALSE,"Reconcile";#N/A,#N/A,FALSE,"Variable ROA - Max Proj";"Max Proj",#N/A,FALSE,"Summary";#N/A,#N/A,FALSE,"Variable ROA - $98.8 Million";"Stretch",#N/A,FALSE,"Summary"}</definedName>
    <definedName name="IssuingTurnover">#REF!</definedName>
    <definedName name="isto2" hidden="1">{"up stand alones",#N/A,FALSE,"Acquiror"}</definedName>
    <definedName name="isy" hidden="1">#REF!</definedName>
    <definedName name="itdtidzt" hidden="1">{#N/A,#N/A,FALSE,"Bericht 2";#N/A,#N/A,FALSE,"Bericht 3";#N/A,#N/A,FALSE,"Bericht 1"}</definedName>
    <definedName name="ItemStart" hidden="1">#REF!</definedName>
    <definedName name="ITLeXToEUR" hidden="1">1/EUReXToITL</definedName>
    <definedName name="itoy" hidden="1">{"Valuation",#N/A,TRUE,"Valuation Summary";"Financial Statements",#N/A,TRUE,"Results";"Results",#N/A,TRUE,"Results";"Ratios",#N/A,TRUE,"Results";"P2 Summary",#N/A,TRUE,"Results"}</definedName>
    <definedName name="ITRevised" hidden="1">{#N/A,#N/A,TRUE,"TS";#N/A,#N/A,TRUE,"Combo";#N/A,#N/A,TRUE,"FAIR";#N/A,#N/A,TRUE,"RBC";#N/A,#N/A,TRUE,"xxxx"}</definedName>
    <definedName name="IT수정" hidden="1">{"'Sheet1'!$A$1:$H$36"}</definedName>
    <definedName name="iu" hidden="1">{#N/A,#N/A,FALSE,"Polibol";#N/A,#N/A,FALSE,"Situación";#N/A,#N/A,FALSE,"P.y G.";#N/A,#N/A,FALSE,"Grupos";#N/A,#N/A,FALSE,"Ajustes";#N/A,#N/A,FALSE,"Gastos";#N/A,#N/A,FALSE,"Ingresos";#N/A,#N/A,FALSE,"Ratios";#N/A,#N/A,FALSE,"Plan financ";#N/A,#N/A,FALSE,"Presup. ";#N/A,#N/A,FALSE,"estructura"}</definedName>
    <definedName name="iu6ri76ri976" hidden="1">{#N/A,#N/A,FALSE,"Tabelle1"}</definedName>
    <definedName name="iuhiliu" hidden="1">{#N/A,#N/A,FALSE,"Sheet1"}</definedName>
    <definedName name="iuiu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iuiuiu" hidden="1">{#N/A,#N/A,FALSE,"Bericht 2";#N/A,#N/A,FALSE,"Bericht 3";#N/A,#N/A,FALSE,"Bericht 1"}</definedName>
    <definedName name="iuiuziiziz" hidden="1">{#N/A,#N/A,FALSE,"Bericht 2";#N/A,#N/A,FALSE,"Bericht 3";#N/A,#N/A,FALSE,"Bericht 1"}</definedName>
    <definedName name="iuoiu" hidden="1">{#N/A,#N/A,TRUE,"Main Issues";#N/A,#N/A,TRUE,"Income statement ($)"}</definedName>
    <definedName name="iur" hidden="1">{#N/A,#N/A,FALSE,"Tabelle1"}</definedName>
    <definedName name="iurieezet" hidden="1">{#N/A,#N/A,FALSE,"Bericht 2";#N/A,#N/A,FALSE,"Bericht 3";#N/A,#N/A,FALSE,"Bericht 1"}</definedName>
    <definedName name="iu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utur6" hidden="1">{#N/A,#N/A,FALSE,"Data Entry";#N/A,#N/A,FALSE,"Projected Sales $'s";#N/A,#N/A,FALSE,"Financial Sum";#N/A,#N/A,FALSE,"Profit Margins";#N/A,#N/A,FALSE,"Con His &amp; Proj Fin Data";#N/A,#N/A,FALSE,"Con His Bal Shts";#N/A,#N/A,FALSE,"Fin Sum CMI";#N/A,#N/A,FALSE,"Working Capital";#N/A,#N/A,FALSE,"Projected Sales Units"}</definedName>
    <definedName name="iuuii" hidden="1">{#N/A,#N/A,FALSE,"Bericht 2";#N/A,#N/A,FALSE,"Bericht 3";#N/A,#N/A,FALSE,"Bericht 1"}</definedName>
    <definedName name="iuuijhhjhjh" hidden="1">{#N/A,#N/A,FALSE,"Tabelle1"}</definedName>
    <definedName name="iuuiu" hidden="1">{"'100'!$A$1:$M$83"}</definedName>
    <definedName name="IUY" hidden="1">{"גביה התחלה 1",#N/A,FALSE,"ינואר 02";"גביה התחלה 2",#N/A,FALSE,"ינואר 02";"גביה  התחלה 3",#N/A,FALSE,"ינואר 02"}</definedName>
    <definedName name="iuyiuyyi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iuz" hidden="1">{#N/A,#N/A,FALSE,"Bericht 2";#N/A,#N/A,FALSE,"Bericht 3";#N/A,#N/A,FALSE,"Bericht 1"}</definedName>
    <definedName name="iuziuiuiuzzt" hidden="1">{#N/A,#N/A,FALSE,"Tabelle1"}</definedName>
    <definedName name="iuziziuzizuiz" hidden="1">{#N/A,#N/A,FALSE,"Bericht 2";#N/A,#N/A,FALSE,"Bericht 3";#N/A,#N/A,FALSE,"Bericht 1"}</definedName>
    <definedName name="iuzririuz" hidden="1">{#N/A,#N/A,FALSE,"Bericht 2";#N/A,#N/A,FALSE,"Bericht 3";#N/A,#N/A,FALSE,"Bericht 1"}</definedName>
    <definedName name="iuzteiuukzuiiu" hidden="1">{#N/A,#N/A,FALSE,"Bericht 2";#N/A,#N/A,FALSE,"Bericht 3";#N/A,#N/A,FALSE,"Bericht 1"}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an" hidden="1">{"'Vendas Ônibus'!$A$7:$Q$30"}</definedName>
    <definedName name="ivm" hidden="1">{"Summary",#N/A,TRUE,"Finmodel";"Returns Analysis",#N/A,TRUE,"Finmodel"}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or_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or_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or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or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vor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yiyui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iyo" hidden="1">{"assumption 50 50",#N/A,TRUE,"Merger";"has gets cash",#N/A,TRUE,"Merger";"accretion dilution",#N/A,TRUE,"Merger";"comparison credit stats",#N/A,TRUE,"Merger";"pf credit stats",#N/A,TRUE,"Merger";"pf sheets",#N/A,TRUE,"Merger"}</definedName>
    <definedName name="iyrt" hidden="1">{#N/A,#N/A,TRUE,"A";#N/A,#N/A,TRUE,"B";#N/A,#N/A,TRUE,"C";#N/A,#N/A,TRUE,"D";#N/A,#N/A,TRUE,"E"}</definedName>
    <definedName name="iyuuyuy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iyuyiy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iztdzuuz" hidden="1">{#N/A,#N/A,FALSE,"Tabelle1"}</definedName>
    <definedName name="iztei" hidden="1">{#N/A,#N/A,FALSE,"Bericht 2";#N/A,#N/A,FALSE,"Bericht 3";#N/A,#N/A,FALSE,"Bericht 1"}</definedName>
    <definedName name="iztzuzuzuzu" hidden="1">{#N/A,#N/A,FALSE,"Tabelle1"}</definedName>
    <definedName name="izuitriiuiuiu" hidden="1">{#N/A,#N/A,FALSE,"Tabelle1"}</definedName>
    <definedName name="j">#REF!</definedName>
    <definedName name="J.1">#REF!</definedName>
    <definedName name="J.2">#REF!</definedName>
    <definedName name="J.3">#REF!</definedName>
    <definedName name="j.j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JA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jaap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afklsdçjakç" hidden="1">{#N/A,#N/A,TRUE,"Audit Truck";#N/A,#N/A,TRUE,"Audit Bus";#N/A,#N/A,TRUE,"Audit Engine";#N/A,#N/A,TRUE,"Waste Recycled"}</definedName>
    <definedName name="jaime" hidden="1">{#N/A,#N/A,FALSE,"DCF Summary";#N/A,#N/A,FALSE,"Casema";#N/A,#N/A,FALSE,"Casema NoTel";#N/A,#N/A,FALSE,"UK";#N/A,#N/A,FALSE,"RCF";#N/A,#N/A,FALSE,"Intercable CZ";#N/A,#N/A,FALSE,"Interkabel P"}</definedName>
    <definedName name="jalkf">#REF!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mes_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ice" hidden="1">{"'FXRates AUD'!$AH$586"}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nssen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JANV" hidden="1">{#N/A,#N/A,FALSE,"Tabl. H1";#N/A,#N/A,FALSE,"Tabl. H2"}</definedName>
    <definedName name="jas" hidden="1">{"All",#N/A,FALSE,"Admin";"G only",#N/A,FALSE,"Admin";"No G",#N/A,FALSE,"Admin"}</definedName>
    <definedName name="Jasper" hidden="1">{"DESDAUDIO",#N/A,FALSE,"DESD#11"}</definedName>
    <definedName name="Jasper2" hidden="1">{"DESDCOMBI",#N/A,FALSE,"DESD#11"}</definedName>
    <definedName name="Javier" hidden="1">{#N/A,#N/A,FALSE,"ACQ_GRAPHS";#N/A,#N/A,FALSE,"T_1 GRAPHS";#N/A,#N/A,FALSE,"T_2 GRAPHS";#N/A,#N/A,FALSE,"COMB_GRAPHS"}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" hidden="1">{"summary1",#N/A,TRUE,"Comps";"summary2",#N/A,TRUE,"Comps";"summary3",#N/A,TRUE,"Comps"}</definedName>
    <definedName name="jbd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bsfjuzuj" hidden="1">{#N/A,#N/A,FALSE,"Bericht 2";#N/A,#N/A,FALSE,"Bericht 3";#N/A,#N/A,FALSE,"Bericht 1"}</definedName>
    <definedName name="jbvjgjgugfdf" hidden="1">{#N/A,#N/A,FALSE,"Tabelle1"}</definedName>
    <definedName name="jc" hidden="1">{#N/A,#N/A,TRUE,"Cover";#N/A,#N/A,TRUE,"Summary";#N/A,#N/A,TRUE,"Cost plan";#N/A,#N/A,TRUE,"Qualifications"}</definedName>
    <definedName name="jcgn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cgn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cgn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cgn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cjfjfjjf" hidden="1">{#N/A,#N/A,FALSE,"RIEP"}</definedName>
    <definedName name="jcjfjfjjf_1" hidden="1">{#N/A,#N/A,FALSE,"RIEP"}</definedName>
    <definedName name="jcjfjfjjf_2" hidden="1">{#N/A,#N/A,FALSE,"RIEP"}</definedName>
    <definedName name="jcjfjfjjf_3" hidden="1">{#N/A,#N/A,FALSE,"RIEP"}</definedName>
    <definedName name="j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d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fn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gfghdf" hidden="1">#REF!</definedName>
    <definedName name="jdgsztsu" hidden="1">{#N/A,#N/A,FALSE,"Bericht 2";#N/A,#N/A,FALSE,"Bericht 3";#N/A,#N/A,FALSE,"Bericht 1"}</definedName>
    <definedName name="jdhgjdghjd" hidden="1">{#N/A,#N/A,FALSE,"Contribution Analysis"}</definedName>
    <definedName name="jdhsd" hidden="1">{#N/A,#N/A,FALSE,"Bericht 2";#N/A,#N/A,FALSE,"Bericht 3";#N/A,#N/A,FALSE,"Bericht 1"}</definedName>
    <definedName name="jdiwoe" hidden="1">#REF!</definedName>
    <definedName name="jdjfas" hidden="1">#REF!</definedName>
    <definedName name="jdjs" hidden="1">{#N/A,#N/A,FALSE,"Bericht 2";#N/A,#N/A,FALSE,"Bericht 3";#N/A,#N/A,FALSE,"Bericht 1"}</definedName>
    <definedName name="jdk" hidden="1">0</definedName>
    <definedName name="jdkslfjaal" hidden="1">{#N/A,#N/A,FALSE,"1998"}</definedName>
    <definedName name="jdsalfç" hidden="1">{#N/A,#N/A,TRUE,"Audit Truck";#N/A,#N/A,TRUE,"Audit Bus";#N/A,#N/A,TRUE,"Audit Engine";#N/A,#N/A,TRUE,"Waste Recycled"}</definedName>
    <definedName name="jdskj" hidden="1">{"'100'!$A$1:$M$83"}</definedName>
    <definedName name="JDU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jd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udi" hidden="1">{#N/A,#N/A,FALSE,"Tabl. A1";#N/A,#N/A,FALSE,"Tabl. A1 b";#N/A,#N/A,FALSE,"Tabl. A2";#N/A,#N/A,FALSE,"Tabl. A2-1";#N/A,#N/A,FALSE,"Tabl. A2-2"}</definedName>
    <definedName name="jfalkf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fiffiu" hidden="1">{#N/A,#N/A,FALSE,"Tabelle1"}</definedName>
    <definedName name="jfjf" hidden="1">{#N/A,#N/A,FALSE,"addl info fly sheet"}</definedName>
    <definedName name="jfjfj" hidden="1">{#N/A,#N/A,TRUE,"Cover sheet";#N/A,#N/A,TRUE,"DCF analysis";#N/A,#N/A,TRUE,"WACC calculation"}</definedName>
    <definedName name="jfjhhhhhhhhhhhhh" hidden="1">{#N/A,#N/A,FALSE,"Bericht 2";#N/A,#N/A,FALSE,"Bericht 3";#N/A,#N/A,FALSE,"Bericht 1"}</definedName>
    <definedName name="jfkdutti" hidden="1">{#N/A,#N/A,FALSE,"Bericht 2";#N/A,#N/A,FALSE,"Bericht 3";#N/A,#N/A,FALSE,"Bericht 1"}</definedName>
    <definedName name="jfklfjdl" hidden="1">{#N/A,#N/A,FALSE,"ANALYSE";#N/A,#N/A,FALSE,"PM VALEUR"}</definedName>
    <definedName name="jfklfjdl_1" hidden="1">{#N/A,#N/A,FALSE,"ANALYSE";#N/A,#N/A,FALSE,"PM VALEUR"}</definedName>
    <definedName name="jfklfjdl_2" hidden="1">{#N/A,#N/A,FALSE,"ANALYSE";#N/A,#N/A,FALSE,"PM VALEUR"}</definedName>
    <definedName name="jfklfjdl_3" hidden="1">{#N/A,#N/A,FALSE,"ANALYSE";#N/A,#N/A,FALSE,"PM VALEUR"}</definedName>
    <definedName name="jflew" hidden="1">#REF!</definedName>
    <definedName name="jfs" hidden="1">{#N/A,#N/A,FALSE,"Tabelle1"}</definedName>
    <definedName name="j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gdjzsuj" hidden="1">{#N/A,#N/A,FALSE,"Bericht 2";#N/A,#N/A,FALSE,"Bericht 3";#N/A,#N/A,FALSE,"Bericht 1"}</definedName>
    <definedName name="JGFH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jgfjhsru" hidden="1">{#N/A,#N/A,FALSE,"Bericht 2";#N/A,#N/A,FALSE,"Bericht 3";#N/A,#N/A,FALSE,"Bericht 1"}</definedName>
    <definedName name="jghgudhgudhd" hidden="1">{#N/A,#N/A,FALSE,"Tabelle1"}</definedName>
    <definedName name="jghjghjf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jghjzuz" hidden="1">{#N/A,#N/A,FALSE,"Bericht 2";#N/A,#N/A,FALSE,"Bericht 3";#N/A,#N/A,FALSE,"Bericht 1"}</definedName>
    <definedName name="jgljk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gsfjgf" hidden="1">{#N/A,#N/A,FALSE,"Bericht 2";#N/A,#N/A,FALSE,"Bericht 3";#N/A,#N/A,FALSE,"Bericht 1"}</definedName>
    <definedName name="jgt" hidden="1">{#N/A,#N/A,FALSE,"Bericht 2";#N/A,#N/A,FALSE,"Bericht 3";#N/A,#N/A,FALSE,"Bericht 1"}</definedName>
    <definedName name="jguurzut" hidden="1">{#N/A,#N/A,FALSE,"Bericht 2";#N/A,#N/A,FALSE,"Bericht 3";#N/A,#N/A,FALSE,"Bericht 1"}</definedName>
    <definedName name="jh">#REF!</definedName>
    <definedName name="jh_1" hidden="1">{#N/A,#N/A,FALSE,"WC OMM III";#N/A,#N/A,FALSE,"WC 1995 PLAN";#N/A,#N/A,FALSE,"WC 1995 ADJUSTED"}</definedName>
    <definedName name="jh_2" hidden="1">{#N/A,#N/A,FALSE,"WC OMM III";#N/A,#N/A,FALSE,"WC 1995 PLAN";#N/A,#N/A,FALSE,"WC 1995 ADJUSTED"}</definedName>
    <definedName name="jh_3" hidden="1">{#N/A,#N/A,FALSE,"WC OMM III";#N/A,#N/A,FALSE,"WC 1995 PLAN";#N/A,#N/A,FALSE,"WC 1995 ADJUSTED"}</definedName>
    <definedName name="jhb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jhb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jhb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jhb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jhddd" hidden="1">{#N/A,#N/A,FALSE,"Bericht 2";#N/A,#N/A,FALSE,"Bericht 3";#N/A,#N/A,FALSE,"Bericht 1"}</definedName>
    <definedName name="jhdfbj" hidden="1">{"vue1",#N/A,FALSE,"synthese";"vue2",#N/A,FALSE,"synthese"}</definedName>
    <definedName name="jhdhgdhg" hidden="1">{#N/A,#N/A,FALSE,"Bericht 2";#N/A,#N/A,FALSE,"Bericht 3";#N/A,#N/A,FALSE,"Bericht 1"}</definedName>
    <definedName name="jhdhj" hidden="1">{#N/A,#N/A,FALSE,"Bericht 2";#N/A,#N/A,FALSE,"Bericht 3";#N/A,#N/A,FALSE,"Bericht 1"}</definedName>
    <definedName name="jhdhjjhghgh" hidden="1">{#N/A,#N/A,FALSE,"Bericht 2";#N/A,#N/A,FALSE,"Bericht 3";#N/A,#N/A,FALSE,"Bericht 1"}</definedName>
    <definedName name="jhdjda">#REF!</definedName>
    <definedName name="jhdjgsg" hidden="1">{#N/A,#N/A,FALSE,"Tabelle1"}</definedName>
    <definedName name="jheutzuz" hidden="1">{#N/A,#N/A,FALSE,"Bericht 2";#N/A,#N/A,FALSE,"Bericht 3";#N/A,#N/A,FALSE,"Bericht 1"}</definedName>
    <definedName name="JHF" hidden="1">#REF!</definedName>
    <definedName name="jhfgfsf" hidden="1">#REF!</definedName>
    <definedName name="jhfkfkhkjkj" hidden="1">{#N/A,#N/A,FALSE,"Bericht 2";#N/A,#N/A,FALSE,"Bericht 3";#N/A,#N/A,FALSE,"Bericht 1"}</definedName>
    <definedName name="jhfn" hidden="1">{#N/A,#N/A,FALSE,"Tabelle1"}</definedName>
    <definedName name="jhgafsd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jhgbl" hidden="1">{#N/A,#N/A,FALSE,"Index";#N/A,#N/A,FALSE,"crl p&amp;L sum";#N/A,#N/A,FALSE,"MD";#N/A,#N/A,FALSE,"FIN";#N/A,#N/A,FALSE,"HR";#N/A,#N/A,FALSE,"IT";#N/A,#N/A,FALSE,"PR";#N/A,#N/A,FALSE,"PUR";#N/A,#N/A,FALSE,"GEN";#N/A,#N/A,FALSE,"CDEV";#N/A,#N/A,FALSE,"WAR";#N/A,#N/A,FALSE,"Variance";#N/A,#N/A,FALSE,"CONBALS"}</definedName>
    <definedName name="jhgdjdfsj" hidden="1">{#N/A,#N/A,FALSE,"Tabelle1"}</definedName>
    <definedName name="jhgdudt" hidden="1">{#N/A,#N/A,FALSE,"Tabelle1"}</definedName>
    <definedName name="jhgdx" hidden="1">{#N/A,#N/A,FALSE,"Bericht 2";#N/A,#N/A,FALSE,"Bericht 3";#N/A,#N/A,FALSE,"Bericht 1"}</definedName>
    <definedName name="JHGF" hidden="1">{#N/A,#N/A,FALSE,"Tabl. A1";#N/A,#N/A,FALSE,"Tabl. A1 b";#N/A,#N/A,FALSE,"Tabl. A2";#N/A,#N/A,FALSE,"Tabl. A2-1";#N/A,#N/A,FALSE,"Tabl. A2-2"}</definedName>
    <definedName name="JHGFDS" hidden="1">{#N/A,#N/A,FALSE,"Tabl. G1";#N/A,#N/A,FALSE,"Tabl. G2"}</definedName>
    <definedName name="jhghghg" hidden="1">{#N/A,#N/A,FALSE,"Bericht 2";#N/A,#N/A,FALSE,"Bericht 3";#N/A,#N/A,FALSE,"Bericht 1"}</definedName>
    <definedName name="jhghghgh" hidden="1">{#N/A,#N/A,FALSE,"Bericht 2";#N/A,#N/A,FALSE,"Bericht 3";#N/A,#N/A,FALSE,"Bericht 1"}</definedName>
    <definedName name="jhgj" hidden="1">{"COST",#N/A,FALSE,"SYNTHESE";"MARGIN",#N/A,FALSE,"SYNTHESE";"LOT_COM",#N/A,FALSE,"SYNTHESE"}</definedName>
    <definedName name="jhgjhgh" hidden="1">{#N/A,#N/A,FALSE,"Bericht 2";#N/A,#N/A,FALSE,"Bericht 3";#N/A,#N/A,FALSE,"Bericht 1"}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gjtzuijtezu" hidden="1">{#N/A,#N/A,FALSE,"Bericht 2";#N/A,#N/A,FALSE,"Bericht 3";#N/A,#N/A,FALSE,"Bericht 1"}</definedName>
    <definedName name="jhgjzjd" hidden="1">{#N/A,#N/A,FALSE,"Bericht 2";#N/A,#N/A,FALSE,"Bericht 3";#N/A,#N/A,FALSE,"Bericht 1"}</definedName>
    <definedName name="jhgku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jhgsu" hidden="1">{#N/A,#N/A,FALSE,"Bericht 2";#N/A,#N/A,FALSE,"Bericht 3";#N/A,#N/A,FALSE,"Bericht 1"}</definedName>
    <definedName name="jhhg" hidden="1">{#N/A,#N/A,FALSE,"Tabelle1"}</definedName>
    <definedName name="jhhgddhgz" hidden="1">{#N/A,#N/A,FALSE,"Bericht 2";#N/A,#N/A,FALSE,"Bericht 3";#N/A,#N/A,FALSE,"Bericht 1"}</definedName>
    <definedName name="jhhghjh" hidden="1">{#N/A,#N/A,FALSE,"Bericht 2";#N/A,#N/A,FALSE,"Bericht 3";#N/A,#N/A,FALSE,"Bericht 1"}</definedName>
    <definedName name="jhhj" hidden="1">{#N/A,#N/A,FALSE,"Tabelle1"}</definedName>
    <definedName name="jhhjhg" hidden="1">{#N/A,#N/A,FALSE,"Tabelle1"}</definedName>
    <definedName name="jhhjhjhjjhjhh" hidden="1">{#N/A,#N/A,FALSE,"Bericht 2";#N/A,#N/A,FALSE,"Bericht 3";#N/A,#N/A,FALSE,"Bericht 1"}</definedName>
    <definedName name="jhihk" hidden="1">{"גביה התחלה 1",#N/A,FALSE,"ינואר 02";"גביה התחלה 2",#N/A,FALSE,"ינואר 02";"גביה  התחלה 3",#N/A,FALSE,"ינואר 02"}</definedName>
    <definedName name="jhj" hidden="1">{#N/A,#N/A,FALSE,"Bericht 2";#N/A,#N/A,FALSE,"Bericht 3";#N/A,#N/A,FALSE,"Bericht 1"}</definedName>
    <definedName name="jhjdgjhngj" hidden="1">{#N/A,#N/A,FALSE,"Bericht 2";#N/A,#N/A,FALSE,"Bericht 3";#N/A,#N/A,FALSE,"Bericht 1"}</definedName>
    <definedName name="jhjfjhj" hidden="1">{#N/A,#N/A,FALSE,"Bericht 2";#N/A,#N/A,FALSE,"Bericht 3";#N/A,#N/A,FALSE,"Bericht 1"}</definedName>
    <definedName name="jhjghgjhg" hidden="1">{#N/A,#N/A,FALSE,"Tabelle1"}</definedName>
    <definedName name="jhjgjhjh" hidden="1">{#N/A,#N/A,FALSE,"Bericht 2";#N/A,#N/A,FALSE,"Bericht 3";#N/A,#N/A,FALSE,"Bericht 1"}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h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jhjhjh" hidden="1">{#N/A,#N/A,FALSE,"Tabelle1"}</definedName>
    <definedName name="jhjii" hidden="1">{#N/A,#N/A,FALSE,"Bericht 2";#N/A,#N/A,FALSE,"Bericht 3";#N/A,#N/A,FALSE,"Bericht 1"}</definedName>
    <definedName name="jhjjd" hidden="1">{#N/A,#N/A,FALSE,"Bericht 2";#N/A,#N/A,FALSE,"Bericht 3";#N/A,#N/A,FALSE,"Bericht 1"}</definedName>
    <definedName name="jhjjhhgjh" hidden="1">{#N/A,#N/A,FALSE,"Tabelle1"}</definedName>
    <definedName name="jhjjjz" hidden="1">{#N/A,#N/A,FALSE,"Bericht 2";#N/A,#N/A,FALSE,"Bericht 3";#N/A,#N/A,FALSE,"Bericht 1"}</definedName>
    <definedName name="jhjutuzizui" hidden="1">{#N/A,#N/A,FALSE,"Bericht 2";#N/A,#N/A,FALSE,"Bericht 3";#N/A,#N/A,FALSE,"Bericht 1"}</definedName>
    <definedName name="jhjuzturzurzur" hidden="1">{#N/A,#N/A,FALSE,"Bericht 2";#N/A,#N/A,FALSE,"Bericht 3";#N/A,#N/A,FALSE,"Bericht 1"}</definedName>
    <definedName name="jhjzu" hidden="1">{#N/A,#N/A,FALSE,"Bericht 2";#N/A,#N/A,FALSE,"Bericht 3";#N/A,#N/A,FALSE,"Bericht 1"}</definedName>
    <definedName name="jhjzursujzs" hidden="1">{#N/A,#N/A,FALSE,"Bericht 2";#N/A,#N/A,FALSE,"Bericht 3";#N/A,#N/A,FALSE,"Bericht 1"}</definedName>
    <definedName name="jhk" hidden="1">{"print 1",#N/A,FALSE,"PrimeCo PCS";"print 2",#N/A,FALSE,"PrimeCo PCS";"valuation",#N/A,FALSE,"PrimeCo PCS"}</definedName>
    <definedName name="jhkkjh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kljkljkj" hidden="1">{#N/A,#N/A,FALSE,"RECAP";#N/A,#N/A,FALSE,"MATBYCLS";#N/A,#N/A,FALSE,"STATUS";#N/A,#N/A,FALSE,"OP-ACT";#N/A,#N/A,FALSE,"W_O"}</definedName>
    <definedName name="jhl" hidden="1">{#N/A,#N/A,FALSE,"Sheet1"}</definedName>
    <definedName name="jhsruj" hidden="1">{#N/A,#N/A,FALSE,"Bericht 2";#N/A,#N/A,FALSE,"Bericht 3";#N/A,#N/A,FALSE,"Bericht 1"}</definedName>
    <definedName name="jhsuzteu" hidden="1">{#N/A,#N/A,FALSE,"Bericht 2";#N/A,#N/A,FALSE,"Bericht 3";#N/A,#N/A,FALSE,"Bericht 1"}</definedName>
    <definedName name="jhtjdu" hidden="1">{#N/A,#N/A,FALSE,"Bericht 2";#N/A,#N/A,FALSE,"Bericht 3";#N/A,#N/A,FALSE,"Bericht 1"}</definedName>
    <definedName name="jhtsuz" hidden="1">{#N/A,#N/A,FALSE,"Tabelle1"}</definedName>
    <definedName name="jhuy" hidden="1">{"Cons Dos Digitos",#N/A,FALSE,"Cons.";"Cons Tres Digitos",#N/A,FALSE,"Cons."}</definedName>
    <definedName name="jhwcjkhqwejckhqckje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hyjhyuj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hzizuzu" hidden="1">{#N/A,#N/A,FALSE,"Bericht 2";#N/A,#N/A,FALSE,"Bericht 3";#N/A,#N/A,FALSE,"Bericht 1"}</definedName>
    <definedName name="jhztztzi" hidden="1">{#N/A,#N/A,FALSE,"Bericht 2";#N/A,#N/A,FALSE,"Bericht 3";#N/A,#N/A,FALSE,"Bericht 1"}</definedName>
    <definedName name="ji" hidden="1">{#N/A,#N/A,FALSE,"Sheet1"}</definedName>
    <definedName name="JIJDSOIV" hidden="1">#REF!</definedName>
    <definedName name="jijolkl" hidden="1">{#N/A,#N/A,FALSE,"Assessment";#N/A,#N/A,FALSE,"Staffing";#N/A,#N/A,FALSE,"Hires";#N/A,#N/A,FALSE,"Assumptions"}</definedName>
    <definedName name="jikj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jikjo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jiklkm" hidden="1">{#N/A,#N/A,FALSE,"Assessment";#N/A,#N/A,FALSE,"Staffing";#N/A,#N/A,FALSE,"Hires";#N/A,#N/A,FALSE,"Assumptions"}</definedName>
    <definedName name="jil" hidden="1">{#N/A,#N/A,TRUE,"index";#N/A,#N/A,TRUE,"Summary";#N/A,#N/A,TRUE,"Continuing Business";#N/A,#N/A,TRUE,"Disposals";#N/A,#N/A,TRUE,"Acquisitions";#N/A,#N/A,TRUE,"Actual &amp; Plan Reconciliation"}</definedName>
    <definedName name="jim" hidden="1">{#N/A,#N/A,TRUE,"index";#N/A,#N/A,TRUE,"Summary";#N/A,#N/A,TRUE,"Continuing Business";#N/A,#N/A,TRUE,"Disposals";#N/A,#N/A,TRUE,"Acquisitions";#N/A,#N/A,TRUE,"Actual &amp; Plan Reconciliation"}</definedName>
    <definedName name="jimm" hidden="1">{#N/A,#N/A,TRUE,"index";#N/A,#N/A,TRUE,"Summary";#N/A,#N/A,TRUE,"Continuing Business";#N/A,#N/A,TRUE,"Disposals";#N/A,#N/A,TRUE,"Acquisitions";#N/A,#N/A,TRUE,"Actual &amp; Plan Reconciliation"}</definedName>
    <definedName name="jimmmn" hidden="1">{#N/A,#N/A,TRUE,"index";#N/A,#N/A,TRUE,"Summary";#N/A,#N/A,TRUE,"Continuing Business";#N/A,#N/A,TRUE,"Disposals";#N/A,#N/A,TRUE,"Acquisitions";#N/A,#N/A,TRUE,"Actual &amp; Plan Reconciliation"}</definedName>
    <definedName name="jiomjk" hidden="1">{#N/A,#N/A,FALSE,"Assessment";#N/A,#N/A,FALSE,"Staffing";#N/A,#N/A,FALSE,"Hires";#N/A,#N/A,FALSE,"Assumptions"}</definedName>
    <definedName name="jiouiouio" hidden="1">{#N/A,#N/A,FALSE,"Forside cash-flow";#N/A,#N/A,FALSE,"Cashflow Total";#N/A,#N/A,FALSE,"Cashflow DK";#N/A,#N/A,FALSE,"Cashflow D";#N/A,#N/A,FALSE,"Cashflow N"}</definedName>
    <definedName name="jip" hidden="1">{"'Highlights'!$A$1:$M$123"}</definedName>
    <definedName name="ji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jiusztjjsh" hidden="1">{#N/A,#N/A,FALSE,"Tabelle1"}</definedName>
    <definedName name="j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j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jj_1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jj_1_2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jj_2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jjfgg" hidden="1">{0,0,"",0}</definedName>
    <definedName name="jjfhfh" hidden="1">{"QQQ",#N/A,FALSE,"RIEP"}</definedName>
    <definedName name="jjfhfh_1" hidden="1">{"QQQ",#N/A,FALSE,"RIEP"}</definedName>
    <definedName name="jjfhfh_2" hidden="1">{"QQQ",#N/A,FALSE,"RIEP"}</definedName>
    <definedName name="jjfhfh_3" hidden="1">{"QQQ",#N/A,FALSE,"RIEP"}</definedName>
    <definedName name="jjfss" hidden="1">#REF!</definedName>
    <definedName name="jjhgj" hidden="1">{#N/A,#N/A,FALSE,"Bericht 2";#N/A,#N/A,FALSE,"Bericht 3";#N/A,#N/A,FALSE,"Bericht 1"}</definedName>
    <definedName name="jjhijcn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jhijcn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jhijcn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jhijcn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jhjbv" hidden="1">{#N/A,#N/A,FALSE,"Tabelle1"}</definedName>
    <definedName name="jjhjfhj" hidden="1">{#N/A,#N/A,FALSE,"Bericht 2";#N/A,#N/A,FALSE,"Bericht 3";#N/A,#N/A,FALSE,"Bericht 1"}</definedName>
    <definedName name="jjhjhj" hidden="1">{#N/A,#N/A,FALSE,"Tabelle1"}</definedName>
    <definedName name="jjj" hidden="1">{#N/A,#N/A,FALSE,"P&amp;L Acc";#N/A,#N/A,FALSE,"P&amp;L Var";#N/A,#N/A,FALSE,"I-B Rep";#N/A,#N/A,FALSE,"BS";#N/A,#N/A,FALSE,"C'flw St";#N/A,#N/A,FALSE,"H-C Cons";#N/A,#N/A,FALSE,"FA Rep"}</definedName>
    <definedName name="jjj_1" hidden="1">{#N/A,#N/A,FALSE,"P&amp;L Acc";#N/A,#N/A,FALSE,"P&amp;L Var";#N/A,#N/A,FALSE,"I-B Rep";#N/A,#N/A,FALSE,"BS";#N/A,#N/A,FALSE,"C'flw St";#N/A,#N/A,FALSE,"H-C Cons";#N/A,#N/A,FALSE,"FA Rep"}</definedName>
    <definedName name="jjj_2" hidden="1">{#N/A,#N/A,FALSE,"P&amp;L Acc";#N/A,#N/A,FALSE,"P&amp;L Var";#N/A,#N/A,FALSE,"I-B Rep";#N/A,#N/A,FALSE,"BS";#N/A,#N/A,FALSE,"C'flw St";#N/A,#N/A,FALSE,"H-C Cons";#N/A,#N/A,FALSE,"FA Rep"}</definedName>
    <definedName name="jjj_3" hidden="1">{#N/A,#N/A,FALSE,"P&amp;L Acc";#N/A,#N/A,FALSE,"P&amp;L Var";#N/A,#N/A,FALSE,"I-B Rep";#N/A,#N/A,FALSE,"BS";#N/A,#N/A,FALSE,"C'flw St";#N/A,#N/A,FALSE,"H-C Cons";#N/A,#N/A,FALSE,"FA Rep"}</definedName>
    <definedName name="JJJBBB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jjjhuù" hidden="1">{#N/A,#N/A,FALSE,"Colombo";#N/A,#N/A,FALSE,"Colata";#N/A,#N/A,FALSE,"Colombo + Colata"}</definedName>
    <definedName name="jjjj" hidden="1">{"Assumptions",#N/A,FALSE,"Sheet1";"Main Report",#N/A,FALSE,"Sheet1";"Results",#N/A,FALSE,"Sheet1";"Advances",#N/A,FALSE,"Sheet1"}</definedName>
    <definedName name="jjjjj" hidden="1">{"'Page 2-4'!$A$1:$O$47","'Page 2-2'!$A$1:$P$58"}</definedName>
    <definedName name="jjjjj_1" hidden="1">{#N/A,#N/A,FALSE,"P&amp;L Acc";#N/A,#N/A,FALSE,"P&amp;L Var";#N/A,#N/A,FALSE,"I-B Rep";#N/A,#N/A,FALSE,"BS";#N/A,#N/A,FALSE,"C'flw St";#N/A,#N/A,FALSE,"H-C Cons";#N/A,#N/A,FALSE,"FA Rep"}</definedName>
    <definedName name="jjjjj_2" hidden="1">{#N/A,#N/A,FALSE,"P&amp;L Acc";#N/A,#N/A,FALSE,"P&amp;L Var";#N/A,#N/A,FALSE,"I-B Rep";#N/A,#N/A,FALSE,"BS";#N/A,#N/A,FALSE,"C'flw St";#N/A,#N/A,FALSE,"H-C Cons";#N/A,#N/A,FALSE,"FA Rep"}</definedName>
    <definedName name="jjjjj_3" hidden="1">{#N/A,#N/A,FALSE,"P&amp;L Acc";#N/A,#N/A,FALSE,"P&amp;L Var";#N/A,#N/A,FALSE,"I-B Rep";#N/A,#N/A,FALSE,"BS";#N/A,#N/A,FALSE,"C'flw St";#N/A,#N/A,FALSE,"H-C Cons";#N/A,#N/A,FALSE,"FA Rep"}</definedName>
    <definedName name="jjjjjj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jjjjjj" hidden="1">{"BALANCE_SHEET",#N/A,FALSE,"A";"INCOME_STATEMENT",#N/A,FALSE,"A"}</definedName>
    <definedName name="jjjjjjj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jjjjjjjjj" hidden="1">{#N/A,#N/A,FALSE,"Aging Summary";#N/A,#N/A,FALSE,"Ratio Analysis";#N/A,#N/A,FALSE,"Test 120 Day Accts";#N/A,#N/A,FALSE,"Tickmarks"}</definedName>
    <definedName name="jjjjjjjjjjj" hidden="1">{#N/A,#N/A,FALSE,"Tabelle1"}</definedName>
    <definedName name="jjjjjjjjjjjjj" hidden="1">{#N/A,#N/A,FALSE,"Aging Summary";#N/A,#N/A,FALSE,"Ratio Analysis";#N/A,#N/A,FALSE,"Test 120 Day Accts";#N/A,#N/A,FALSE,"Tickmarks"}</definedName>
    <definedName name="jjjjjjjjjjjjjj" hidden="1">{#N/A,#N/A,TRUE,"H";#N/A,#N/A,TRUE,"M";#N/A,#N/A,TRUE,"L";#N/A,#N/A,TRUE,"T";#N/A,#N/A,TRUE,"24";#N/A,#N/A,TRUE,"18";#N/A,#N/A,TRUE,"pp";#N/A,#N/A,TRUE,"Total"}</definedName>
    <definedName name="JJJJJJJJJJJJJJJ" hidden="1">#REF!</definedName>
    <definedName name="jjjjjjjjjjjjjjjjjj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jjjjjjjjjjjjjjjjjjjjjj" hidden="1">{#N/A,#N/A,FALSE,"Operations";#N/A,#N/A,FALSE,"Financials"}</definedName>
    <definedName name="jjjjjjjjjjjjjjjjjjjjjjjjjj" hidden="1">{"test2",#N/A,TRUE,"Prices"}</definedName>
    <definedName name="jjjjjjjjjjjjjjjjjjjjjjjjjjj" hidden="1">#REF!</definedName>
    <definedName name="jjjjjjjjjjjjjjjjjjjjjjjjjjjjjjjjj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jjjjjuuzzu" hidden="1">{#N/A,#N/A,FALSE,"Bericht 2";#N/A,#N/A,FALSE,"Bericht 3";#N/A,#N/A,FALSE,"Bericht 1"}</definedName>
    <definedName name="jjkghjfh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jkh" hidden="1">{#N/A,#N/A,FALSE,"FFCXOUT3"}</definedName>
    <definedName name="jjrfjjfjyt" hidden="1">{"Annual Income",#N/A,FALSE,"Revenues";"Quarter Income",#N/A,FALSE,"Revenues"}</definedName>
    <definedName name="jjsut" hidden="1">{#N/A,#N/A,FALSE,"Bericht 2";#N/A,#N/A,FALSE,"Bericht 3";#N/A,#N/A,FALSE,"Bericht 1"}</definedName>
    <definedName name="jjztuztujtzzjuhhj" hidden="1">{#N/A,#N/A,FALSE,"Bericht 2";#N/A,#N/A,FALSE,"Bericht 3";#N/A,#N/A,FALSE,"Bericht 1"}</definedName>
    <definedName name="j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kfjkdfkjf" hidden="1">{#N/A,#N/A,FALSE,"Bericht 2";#N/A,#N/A,FALSE,"Bericht 3";#N/A,#N/A,FALSE,"Bericht 1"}</definedName>
    <definedName name="jkfkxdzu" hidden="1">{#N/A,#N/A,FALSE,"Tabelle1"}</definedName>
    <definedName name="jkgj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kh" hidden="1">#REF!</definedName>
    <definedName name="jkhfktdh" hidden="1">{#N/A,#N/A,FALSE,"Bericht 2";#N/A,#N/A,FALSE,"Bericht 3";#N/A,#N/A,FALSE,"Bericht 1"}</definedName>
    <definedName name="jkhjhjhjh" hidden="1">{#N/A,#N/A,FALSE,"Bericht 2";#N/A,#N/A,FALSE,"Bericht 3";#N/A,#N/A,FALSE,"Bericht 1"}</definedName>
    <definedName name="jkjfi" hidden="1">{#N/A,#N/A,FALSE,"Bericht 2";#N/A,#N/A,FALSE,"Bericht 3";#N/A,#N/A,FALSE,"Bericht 1"}</definedName>
    <definedName name="jkjjhj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jkjkj" hidden="1">#REF!</definedName>
    <definedName name="jkjkjk" hidden="1">{#N/A,#N/A,FALSE,"MONTHDET";#N/A,#N/A,FALSE,"ACTUAL"}</definedName>
    <definedName name="jkjyf" hidden="1">{0,0,0,0}</definedName>
    <definedName name="jkkjh" hidden="1">{"'Server Configuration'!$A$1:$DB$281"}</definedName>
    <definedName name="jkklmkl" hidden="1">{#N/A,#N/A,FALSE,"Assessment";#N/A,#N/A,FALSE,"Staffing";#N/A,#N/A,FALSE,"Hires";#N/A,#N/A,FALSE,"Assumptions"}</definedName>
    <definedName name="jkl" hidden="1">{#N/A,#N/A,FALSE,"EL-M-01";#N/A,#N/A,FALSE,"EL-M-02";#N/A,#N/A,FALSE,"EL-M-03";#N/A,#N/A,FALSE,"EL-S-01";#N/A,#N/A,FALSE,"EL-S-02";#N/A,#N/A,FALSE,"EL-A-01";#N/A,#N/A,FALSE,"EL-A-02"}</definedName>
    <definedName name="jkljofofh" hidden="1">{#N/A,#N/A,FALSE,"Bericht 2";#N/A,#N/A,FALSE,"Bericht 3";#N/A,#N/A,FALSE,"Bericht 1"}</definedName>
    <definedName name="jkmgu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kmkmk" hidden="1">{#N/A,#N/A,FALSE,"Assessment";#N/A,#N/A,FALSE,"Staffing";#N/A,#N/A,FALSE,"Hires";#N/A,#N/A,FALSE,"Assumptions"}</definedName>
    <definedName name="jkpj" hidden="1">{"'Page 2-4'!$A$1:$O$47","'Page 2-2'!$A$1:$P$58"}</definedName>
    <definedName name="jkpj1" hidden="1">{"'Page 2-4'!$A$1:$O$47","'Page 2-2'!$A$1:$P$58"}</definedName>
    <definedName name="jktujk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ktyj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kzu" hidden="1">{#N/A,#N/A,FALSE,"Bericht 2";#N/A,#N/A,FALSE,"Bericht 3";#N/A,#N/A,FALSE,"Bericht 1"}</definedName>
    <definedName name="jl" hidden="1">{#N/A,#N/A,FALSE,"INPUTS";#N/A,#N/A,FALSE,"PROFORMA BSHEET";#N/A,#N/A,FALSE,"COMBINED";#N/A,#N/A,FALSE,"HIGH YIELD";#N/A,#N/A,FALSE,"COMB_GRAPHS"}</definedName>
    <definedName name="jlhg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lhg_1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lhg_2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lhg_3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lhg_4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lhg_5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lk">#REF!</definedName>
    <definedName name="jlkjl" hidden="1">{#N/A,#N/A,FALSE,"Aging Summary";#N/A,#N/A,FALSE,"Ratio Analysis";#N/A,#N/A,FALSE,"Test 120 Day Accts";#N/A,#N/A,FALSE,"Tickmarks"}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mcghm" hidden="1">{#N/A,#N/A,FALSE,"OMM III";#N/A,#N/A,FALSE,"1995 PLAN";#N/A,#N/A,FALSE,"1995 TARGET";#N/A,#N/A,FALSE,"1995 ADJUSTED"}</definedName>
    <definedName name="jmcghm_1" hidden="1">{#N/A,#N/A,FALSE,"OMM III";#N/A,#N/A,FALSE,"1995 PLAN";#N/A,#N/A,FALSE,"1995 TARGET";#N/A,#N/A,FALSE,"1995 ADJUSTED"}</definedName>
    <definedName name="jmcghm_2" hidden="1">{#N/A,#N/A,FALSE,"OMM III";#N/A,#N/A,FALSE,"1995 PLAN";#N/A,#N/A,FALSE,"1995 TARGET";#N/A,#N/A,FALSE,"1995 ADJUSTED"}</definedName>
    <definedName name="jmcghm_3" hidden="1">{#N/A,#N/A,FALSE,"OMM III";#N/A,#N/A,FALSE,"1995 PLAN";#N/A,#N/A,FALSE,"1995 TARGET";#N/A,#N/A,FALSE,"1995 ADJUSTED"}</definedName>
    <definedName name="jm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njjk" hidden="1">{#N/A,#N/A,FALSE,"Assessment";#N/A,#N/A,FALSE,"Staffing";#N/A,#N/A,FALSE,"Hires";#N/A,#N/A,FALSE,"Assumptions"}</definedName>
    <definedName name="jnsdn" hidden="1">{"FCB_ALL",#N/A,FALSE,"FCB"}</definedName>
    <definedName name="jo" hidden="1">{#N/A,#N/A,FALSE,"F_Plan";#N/A,#N/A,FALSE,"Parameter"}</definedName>
    <definedName name="JOBLOT">#REF!</definedName>
    <definedName name="Jobs_Detail">#REF!</definedName>
    <definedName name="Jobs_Detail2">#REF!</definedName>
    <definedName name="jobs3">#REF!</definedName>
    <definedName name="joe" hidden="1">{"consolidated",#N/A,FALSE,"Sheet1";"cms",#N/A,FALSE,"Sheet1";"fse",#N/A,FALSE,"Sheet1"}</definedName>
    <definedName name="johan" hidden="1">{"grit1",#N/A,FALSE,"Grit Breakup";"comps1",#N/A,FALSE,"Relevant Multiples";"value1",#N/A,FALSE,"Valuation"}</definedName>
    <definedName name="john" hidden="1">{"'Inventory &amp; Anal-Cur Wkbk'!$A$7:$AP$71"}</definedName>
    <definedName name="jolk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olk_1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olk_2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olk_3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olk_4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olk_5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Joo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Jose" hidden="1">{"vi1",#N/A,FALSE,"Financial Statements";"vi2",#N/A,FALSE,"Financial Statements";#N/A,#N/A,FALSE,"DCF"}</definedName>
    <definedName name="jp" hidden="1">{"'Page 2-4'!$A$1:$O$47","'Page 2-2'!$A$1:$P$58"}</definedName>
    <definedName name="JRN" hidden="1">{#N/A,#N/A,FALSE,"Tabl. FB300";#N/A,#N/A,FALSE,"Tabl. FB350";#N/A,#N/A,FALSE,"Tabl. FB400";#N/A,#N/A,FALSE,"Tabl. FB500";#N/A,#N/A,FALSE,"Tabl. FS090"}</definedName>
    <definedName name="Jrnl_Line_Source_Code2" hidden="1">#REF!</definedName>
    <definedName name="jrtjhgn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rtjhgn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rtjhgn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rtjhgn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jrtjr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RTRTYWY" hidden="1">#REF!</definedName>
    <definedName name="jruut" hidden="1">{#N/A,#N/A,FALSE,"Bericht 2";#N/A,#N/A,FALSE,"Bericht 3";#N/A,#N/A,FALSE,"Bericht 1"}</definedName>
    <definedName name="jsadfnjksadfnkj" hidden="1">#REF!</definedName>
    <definedName name="jsdfgf" hidden="1">#REF!</definedName>
    <definedName name="jsfztushjs" hidden="1">{#N/A,#N/A,FALSE,"Bericht 2";#N/A,#N/A,FALSE,"Bericht 3";#N/A,#N/A,FALSE,"Bericht 1"}</definedName>
    <definedName name="jsgztuws" hidden="1">{#N/A,#N/A,FALSE,"Tabelle1"}</definedName>
    <definedName name="jsju" hidden="1">{#N/A,#N/A,FALSE,"Bericht 2";#N/A,#N/A,FALSE,"Bericht 3";#N/A,#N/A,FALSE,"Bericht 1"}</definedName>
    <definedName name="jskljsljslk" hidden="1">TEXTREFCOPY1</definedName>
    <definedName name="j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T" hidden="1">#REF!</definedName>
    <definedName name="jtjyj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traysjraytj" hidden="1">{#N/A,#N/A,FALSE,"Tabelle1"}</definedName>
    <definedName name="jt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tyjty" hidden="1">{#N/A,#N/A,FALSE,"Find_duplicates_for_Feb_online_"}</definedName>
    <definedName name="jtyjtyj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u" hidden="1">{#N/A,#N/A,FALSE,"Calc";#N/A,#N/A,FALSE,"Sensitivity";#N/A,#N/A,FALSE,"LT Earn.Dil.";#N/A,#N/A,FALSE,"Dil. AVP"}</definedName>
    <definedName name="JUAN" hidden="1">{#N/A,#N/A,FALSE,"RESUMEN ECON.";#N/A,#N/A,FALSE,"Costos de R.H.";#N/A,#N/A,FALSE,"COSTO HW";#N/A,#N/A,FALSE,"CUADROS";#N/A,#N/A,FALSE,"SCADA´s";#N/A,#N/A,FALSE,"PRECIOS EQUIPOS"}</definedName>
    <definedName name="judy" hidden="1">{#N/A,#N/A,FALSE,"Pharm";#N/A,#N/A,FALSE,"WWCM"}</definedName>
    <definedName name="judy1" hidden="1">{#N/A,#N/A,FALSE,"Pharm";#N/A,#N/A,FALSE,"WWCM"}</definedName>
    <definedName name="JULIO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July" hidden="1">{"'SIVA Pricing Model'!$A$1:$F$39"}</definedName>
    <definedName name="july1" hidden="1">{#N/A,#N/A,FALSE,"Aging Summary";#N/A,#N/A,FALSE,"Ratio Analysis";#N/A,#N/A,FALSE,"Test 120 Day Accts";#N/A,#N/A,FALSE,"Tickmarks"}</definedName>
    <definedName name="JUMABA" hidden="1">{#N/A,#N/A,TRUE,"RESUMEN ECON.";#N/A,#N/A,TRUE,"Costos de R.H.";#N/A,#N/A,TRUE,"COSTO HW";#N/A,#N/A,TRUE,"CUADROS";#N/A,#N/A,TRUE,"SCADA´s";#N/A,#N/A,TRUE,"PRECIOS EQUIPOS"}</definedName>
    <definedName name="Jun" hidden="1">{#N/A,#N/A,FALSE,"Prod. Surcharges";#N/A,#N/A,FALSE,"Devel. Costs";#N/A,#N/A,FALSE,"Start Costs";#N/A,#N/A,FALSE,"Overhead Variances";#N/A,#N/A,FALSE,"Capac.Variances";#N/A,#N/A,FALSE,"Other Material Variances";#N/A,#N/A,FALSE,"Price Variances - S. Parts Cars";#N/A,#N/A,FALSE,"Price Variances - Components";#N/A,#N/A,FALSE,"Price Variances - S.Parts";#N/A,#N/A,FALSE,"Price Variances - Buses";#N/A,#N/A,FALSE,"Price Variances - Trucks";#N/A,#N/A,FALSE,"Quantity Variances";#N/A,#N/A,FALSE,"Production";#N/A,#N/A,FALSE,"Sales"}</definedName>
    <definedName name="Jun.09" hidden="1">{"Rev and Exp",#N/A,TRUE,"Financials";"Working Capital",#N/A,TRUE,"Financials"}</definedName>
    <definedName name="JUNE" hidden="1">{#N/A,#N/A,TRUE,"Bank Rec";#N/A,#N/A,TRUE,"PR JEs";#N/A,#N/A,TRUE,"STD JEs";#N/A,#N/A,TRUE,"Recur JEs";#N/A,#N/A,TRUE,"Spec JEs"}</definedName>
    <definedName name="Junk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junk1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Junk2" hidden="1">{#N/A,#N/A,FALSE,"IPO";#N/A,#N/A,FALSE,"DCF";#N/A,#N/A,FALSE,"LBO";#N/A,#N/A,FALSE,"MULT_VAL";#N/A,#N/A,FALSE,"Status Quo";#N/A,#N/A,FALSE,"Recap"}</definedName>
    <definedName name="Junk3" hidden="1">{#N/A,#N/A,FALSE,"IPO";#N/A,#N/A,FALSE,"DCF";#N/A,#N/A,FALSE,"LBO";#N/A,#N/A,FALSE,"MULT_VAL";#N/A,#N/A,FALSE,"Status Quo";#N/A,#N/A,FALSE,"Recap"}</definedName>
    <definedName name="Junk4" hidden="1">{#N/A,#N/A,FALSE,"Summary";#N/A,#N/A,FALSE,"Projections";#N/A,#N/A,FALSE,"Mkt Mults";#N/A,#N/A,FALSE,"DCF";#N/A,#N/A,FALSE,"Accr Dil";#N/A,#N/A,FALSE,"PIC LBO";#N/A,#N/A,FALSE,"MULT10_4";#N/A,#N/A,FALSE,"CBI LBO"}</definedName>
    <definedName name="Junk5" hidden="1">{#N/A,#N/A,FALSE,"IPO";#N/A,#N/A,FALSE,"DCF";#N/A,#N/A,FALSE,"LBO";#N/A,#N/A,FALSE,"MULT_VAL";#N/A,#N/A,FALSE,"Status Quo";#N/A,#N/A,FALSE,"Recap"}</definedName>
    <definedName name="Junk6" hidden="1">{#N/A,#N/A,FALSE,"Inputs";#N/A,#N/A,FALSE,"10yr Plan";#N/A,#N/A,FALSE,"JV_Costs";#N/A,#N/A,FALSE,"Case Summary";#N/A,#N/A,FALSE,"Prdn";#N/A,#N/A,FALSE,"Variable"}</definedName>
    <definedName name="Justification">#REF!</definedName>
    <definedName name="juzti" hidden="1">{#N/A,#N/A,FALSE,"Bericht 2";#N/A,#N/A,FALSE,"Bericht 3";#N/A,#N/A,FALSE,"Bericht 1"}</definedName>
    <definedName name="juzuesuz5su" hidden="1">{#N/A,#N/A,FALSE,"Tabelle1"}</definedName>
    <definedName name="jv" hidden="1">{#N/A,#N/A,FALSE,"UK";#N/A,#N/A,FALSE,"FR";#N/A,#N/A,FALSE,"SWE";#N/A,#N/A,FALSE,"BE";#N/A,#N/A,FALSE,"IT";#N/A,#N/A,FALSE,"SP";#N/A,#N/A,FALSE,"GE";#N/A,#N/A,FALSE,"PO";#N/A,#N/A,FALSE,"SWI";#N/A,#N/A,FALSE,"NON"}</definedName>
    <definedName name="jvd" hidden="1">{"vue1",#N/A,FALSE,"synthese";"vue2",#N/A,FALSE,"synthese"}</definedName>
    <definedName name="JVDiv">#REF!</definedName>
    <definedName name="jwerioj" hidden="1">{#N/A,#N/A,FALSE,"Aging Summary";#N/A,#N/A,FALSE,"Ratio Analysis";#N/A,#N/A,FALSE,"Test 120 Day Accts";#N/A,#N/A,FALSE,"Tickmarks"}</definedName>
    <definedName name="jwerioj_1" hidden="1">{#N/A,#N/A,FALSE,"Aging Summary";#N/A,#N/A,FALSE,"Ratio Analysis";#N/A,#N/A,FALSE,"Test 120 Day Accts";#N/A,#N/A,FALSE,"Tickmarks"}</definedName>
    <definedName name="jwerioj_2" hidden="1">{#N/A,#N/A,FALSE,"Aging Summary";#N/A,#N/A,FALSE,"Ratio Analysis";#N/A,#N/A,FALSE,"Test 120 Day Accts";#N/A,#N/A,FALSE,"Tickmarks"}</definedName>
    <definedName name="jwerioj_3" hidden="1">{#N/A,#N/A,FALSE,"Aging Summary";#N/A,#N/A,FALSE,"Ratio Analysis";#N/A,#N/A,FALSE,"Test 120 Day Accts";#N/A,#N/A,FALSE,"Tickmarks"}</definedName>
    <definedName name="jxgjjhjh" hidden="1">{#N/A,#N/A,FALSE,"Tabelle1"}</definedName>
    <definedName name="jyfng" hidden="1">{0,0,"",0}</definedName>
    <definedName name="jyhjrht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jtyj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rjdtyj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e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jtj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jt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jtyj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jtyjy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jy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jytyj" hidden="1">#N/A</definedName>
    <definedName name="jytrjy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ts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yy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jzdtu" hidden="1">{#N/A,#N/A,FALSE,"Tabelle1"}</definedName>
    <definedName name="jzjuzd" hidden="1">{#N/A,#N/A,FALSE,"Bericht 2";#N/A,#N/A,FALSE,"Bericht 3";#N/A,#N/A,FALSE,"Bericht 1"}</definedName>
    <definedName name="jzrsujrsj" hidden="1">{#N/A,#N/A,FALSE,"Bericht 2";#N/A,#N/A,FALSE,"Bericht 3";#N/A,#N/A,FALSE,"Bericht 1"}</definedName>
    <definedName name="jzt" hidden="1">{#N/A,#N/A,FALSE,"Bericht 2";#N/A,#N/A,FALSE,"Bericht 3";#N/A,#N/A,FALSE,"Bericht 1"}</definedName>
    <definedName name="jztduhdjh" hidden="1">{#N/A,#N/A,FALSE,"Bericht 2";#N/A,#N/A,FALSE,"Bericht 3";#N/A,#N/A,FALSE,"Bericht 1"}</definedName>
    <definedName name="jzueueuuuzuz" hidden="1">{#N/A,#N/A,FALSE,"Bericht 2";#N/A,#N/A,FALSE,"Bericht 3";#N/A,#N/A,FALSE,"Bericht 1"}</definedName>
    <definedName name="jzuzturt" hidden="1">{#N/A,#N/A,FALSE,"Tabelle1"}</definedName>
    <definedName name="jzuzuztutu" hidden="1">{#N/A,#N/A,FALSE,"Bericht 2";#N/A,#N/A,FALSE,"Bericht 3";#N/A,#N/A,FALSE,"Bericht 1"}</definedName>
    <definedName name="jzuzuzu5u" hidden="1">{#N/A,#N/A,FALSE,"Bericht 2";#N/A,#N/A,FALSE,"Bericht 3";#N/A,#N/A,FALSE,"Bericht 1"}</definedName>
    <definedName name="jzzujgjh" hidden="1">{#N/A,#N/A,FALSE,"Bericht 2";#N/A,#N/A,FALSE,"Bericht 3";#N/A,#N/A,FALSE,"Bericht 1"}</definedName>
    <definedName name="jzzuzte" hidden="1">{#N/A,#N/A,FALSE,"Bericht 2";#N/A,#N/A,FALSE,"Bericht 3";#N/A,#N/A,FALSE,"Bericht 1"}</definedName>
    <definedName name="k" hidden="1">#REF!</definedName>
    <definedName name="K.1">#REF!</definedName>
    <definedName name="K.3">#REF!</definedName>
    <definedName name="K2__CVPARAMS__" hidden="1">"Any by Any!$B$17:$C$38;"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_WSINFO__" hidden="1">"osoft"</definedName>
    <definedName name="K2_WBEVMODE" hidden="1">-1</definedName>
    <definedName name="K2_WBHASINITMODE" hidden="1">1</definedName>
    <definedName name="KA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kaj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am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kam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kam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kam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kaman" hidden="1">{#N/A,#N/A,FALSE,"OMM III";#N/A,#N/A,FALSE,"1995 PLAN";#N/A,#N/A,FALSE,"1995 TARGET";#N/A,#N/A,FALSE,"1995 ADJUSTED"}</definedName>
    <definedName name="kaman_1" hidden="1">{#N/A,#N/A,FALSE,"OMM III";#N/A,#N/A,FALSE,"1995 PLAN";#N/A,#N/A,FALSE,"1995 TARGET";#N/A,#N/A,FALSE,"1995 ADJUSTED"}</definedName>
    <definedName name="kaman_2" hidden="1">{#N/A,#N/A,FALSE,"OMM III";#N/A,#N/A,FALSE,"1995 PLAN";#N/A,#N/A,FALSE,"1995 TARGET";#N/A,#N/A,FALSE,"1995 ADJUSTED"}</definedName>
    <definedName name="kaman_3" hidden="1">{#N/A,#N/A,FALSE,"OMM III";#N/A,#N/A,FALSE,"1995 PLAN";#N/A,#N/A,FALSE,"1995 TARGET";#N/A,#N/A,FALSE,"1995 ADJUSTED"}</definedName>
    <definedName name="Kansi2" hidden="1">{#N/A,#N/A,TRUE,"Siirtovelat 96";#N/A,#N/A,TRUE,"Siirtovelat 96"}</definedName>
    <definedName name="KARLA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Kb" hidden="1">{#N/A,#N/A,FALSE,"WC OMM III";#N/A,#N/A,FALSE,"WC 1995 PLAN";#N/A,#N/A,FALSE,"WC 1995 ADJUSTED"}</definedName>
    <definedName name="Kb_1" hidden="1">{#N/A,#N/A,FALSE,"WC OMM III";#N/A,#N/A,FALSE,"WC 1995 PLAN";#N/A,#N/A,FALSE,"WC 1995 ADJUSTED"}</definedName>
    <definedName name="Kb_2" hidden="1">{#N/A,#N/A,FALSE,"WC OMM III";#N/A,#N/A,FALSE,"WC 1995 PLAN";#N/A,#N/A,FALSE,"WC 1995 ADJUSTED"}</definedName>
    <definedName name="Kb_3" hidden="1">{#N/A,#N/A,FALSE,"WC OMM III";#N/A,#N/A,FALSE,"WC 1995 PLAN";#N/A,#N/A,FALSE,"WC 1995 ADJUSTED"}</definedName>
    <definedName name="kbjhbjh" hidden="1">{#N/A,#N/A,FALSE,"Tabelle1"}</definedName>
    <definedName name="kdghyf" hidden="1">{#N/A,#N/A,FALSE,"Bericht 2";#N/A,#N/A,FALSE,"Bericht 3";#N/A,#N/A,FALSE,"Bericht 1"}</definedName>
    <definedName name="kdhf" hidden="1">{"vue1",#N/A,FALSE,"synthese";"vue2",#N/A,FALSE,"synthese"}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k" hidden="1">#REF!</definedName>
    <definedName name="kdkd" hidden="1">{#N/A,#N/A,FALSE,"Sheet1"}</definedName>
    <definedName name="KDKDFKDF" hidden="1">{#N/A,#N/A,FALSE,"rs2a.xls";#N/A,#N/A,FALSE,"rs2.xls";#N/A,#N/A,FALSE,"resmensuels";#N/A,#N/A,FALSE,"taborsas.xls"}</definedName>
    <definedName name="KDKDFKDF_1" hidden="1">{#N/A,#N/A,FALSE,"rs2a.xls";#N/A,#N/A,FALSE,"rs2.xls";#N/A,#N/A,FALSE,"resmensuels";#N/A,#N/A,FALSE,"taborsas.xls"}</definedName>
    <definedName name="KDKDFKDF_2" hidden="1">{#N/A,#N/A,FALSE,"rs2a.xls";#N/A,#N/A,FALSE,"rs2.xls";#N/A,#N/A,FALSE,"resmensuels";#N/A,#N/A,FALSE,"taborsas.xls"}</definedName>
    <definedName name="KDKDFKDF_3" hidden="1">{#N/A,#N/A,FALSE,"rs2a.xls";#N/A,#N/A,FALSE,"rs2.xls";#N/A,#N/A,FALSE,"resmensuels";#N/A,#N/A,FALSE,"taborsas.xls"}</definedName>
    <definedName name="KDKDFKDF_4" hidden="1">{#N/A,#N/A,FALSE,"rs2a.xls";#N/A,#N/A,FALSE,"rs2.xls";#N/A,#N/A,FALSE,"resmensuels";#N/A,#N/A,FALSE,"taborsas.xls"}</definedName>
    <definedName name="KDKDFKDF_5" hidden="1">{#N/A,#N/A,FALSE,"rs2a.xls";#N/A,#N/A,FALSE,"rs2.xls";#N/A,#N/A,FALSE,"resmensuels";#N/A,#N/A,FALSE,"taborsas.xls"}</definedName>
    <definedName name="kdkdjkdjk" hidden="1">#REF!</definedName>
    <definedName name="kdkdkdk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kds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duiutd" hidden="1">{#N/A,#N/A,FALSE,"Tabelle1"}</definedName>
    <definedName name="kdzzzjujjh" hidden="1">{#N/A,#N/A,FALSE,"Bericht 2";#N/A,#N/A,FALSE,"Bericht 3";#N/A,#N/A,FALSE,"Bericht 1"}</definedName>
    <definedName name="ke" hidden="1">#REF!</definedName>
    <definedName name="keajh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ANE" hidden="1">{"comp1",#N/A,FALSE,"COMPS";"footnotes",#N/A,FALSE,"COMPS"}</definedName>
    <definedName name="Kelik" hidden="1">{"Valuation",#N/A,TRUE,"Valuation Summary";"Financial Statements",#N/A,TRUE,"Results";"Results",#N/A,TRUE,"Results";"Ratios",#N/A,TRUE,"Results";"P2 Summary",#N/A,TRUE,"Results"}</definedName>
    <definedName name="KELLER">#REF!</definedName>
    <definedName name="KELLY">#REF!</definedName>
    <definedName name="Kensington">#REF!</definedName>
    <definedName name="KEOLIS" hidden="1">{#N/A,#N/A,FALSE,"Aging Summary";#N/A,#N/A,FALSE,"Ratio Analysis";#N/A,#N/A,FALSE,"Test 120 Day Accts";#N/A,#N/A,FALSE,"Tickmarks"}</definedName>
    <definedName name="key" hidden="1">{#N/A,#N/A,FALSE,"July 95";#N/A,#N/A,FALSE,"Aug 95";#N/A,#N/A,FALSE,"Sep 95";#N/A,#N/A,FALSE,"October 95"}</definedName>
    <definedName name="KEY_CountryCodes" hidden="1">#REF!</definedName>
    <definedName name="KEY_Currencys" hidden="1">#REF!</definedName>
    <definedName name="KEY_Pillars" hidden="1">#REF!</definedName>
    <definedName name="KEY_PlantCodes" hidden="1">#REF!</definedName>
    <definedName name="KEY_RATIOS">#REF!</definedName>
    <definedName name="KEY_Regions" hidden="1">#REF!</definedName>
    <definedName name="Key_Statistics_Dental_Range" hidden="1">#REF!</definedName>
    <definedName name="Key_Statistics_Medical_Range" hidden="1">#REF!</definedName>
    <definedName name="KEY_Status" hidden="1">#REF!</definedName>
    <definedName name="keya" hidden="1">#REF!</definedName>
    <definedName name="keynew" hidden="1">#REF!</definedName>
    <definedName name="keyrb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fd" hidden="1">{"'Page 2-4'!$A$1:$O$47","'Page 2-2'!$A$1:$P$58"}</definedName>
    <definedName name="kfkfkfkfkkf" hidden="1">{#N/A,#N/A,FALSE,"RIEP"}</definedName>
    <definedName name="kfkfkfkfkkf_1" hidden="1">{#N/A,#N/A,FALSE,"RIEP"}</definedName>
    <definedName name="kfkfkfkfkkf_2" hidden="1">{#N/A,#N/A,FALSE,"RIEP"}</definedName>
    <definedName name="kfkfkfkfkkf_3" hidden="1">{#N/A,#N/A,FALSE,"RIEP"}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g" hidden="1">{#N/A,#N/A,FALSE,"COVER";#N/A,#N/A,FALSE,"Index";#N/A,#N/A,FALSE,"Non-Earning";#N/A,#N/A,FALSE,"Non-Earning_Recovery"}</definedName>
    <definedName name="kgkgk" hidden="1">{#N/A,#N/A,TRUE,"Cover sheet";#N/A,#N/A,TRUE,"DCF analysis";#N/A,#N/A,TRUE,"WACC calculation"}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gdhk" hidden="1">{#N/A,#N/A,FALSE,"Bericht 2";#N/A,#N/A,FALSE,"Bericht 3";#N/A,#N/A,FALSE,"Bericht 1"}</definedName>
    <definedName name="khgf" hidden="1">#REF!</definedName>
    <definedName name="khiut" hidden="1">{#N/A,#N/A,FALSE,"Bericht 2";#N/A,#N/A,FALSE,"Bericht 3";#N/A,#N/A,FALSE,"Bericht 1"}</definedName>
    <definedName name="khj" hidden="1">{#N/A,#N/A,FALSE,"Sheet1"}</definedName>
    <definedName name="khkhukh" hidden="1">#REF!</definedName>
    <definedName name="khkjjhhj" hidden="1">{#N/A,#N/A,FALSE,"Bericht 2";#N/A,#N/A,FALSE,"Bericht 3";#N/A,#N/A,FALSE,"Bericht 1"}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ckBack">#REF!</definedName>
    <definedName name="KickbackSubsidiaries">#REF!</definedName>
    <definedName name="KickbackSubsidiariesDepreciation">#REF!</definedName>
    <definedName name="kijibhy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kil" hidden="1">{#N/A,#N/A,TRUE,"index";#N/A,#N/A,TRUE,"Summary";#N/A,#N/A,TRUE,"Continuing Business";#N/A,#N/A,TRUE,"Disposals";#N/A,#N/A,TRUE,"Acquisitions";#N/A,#N/A,TRUE,"Actual &amp; Plan Reconciliation"}</definedName>
    <definedName name="KIT" hidden="1">{"equity comps",#N/A,FALSE,"CS Comps";"equity comps",#N/A,FALSE,"PS Comps";"equity comps",#N/A,FALSE,"GIC_Comps";"equity comps",#N/A,FALSE,"GIC2_Comps"}</definedName>
    <definedName name="kiu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iukiu" hidden="1">{#N/A,#N/A,FALSE,"H1H2";"Sales by division",#N/A,FALSE,"H1H2";"LFL assumptions",#N/A,FALSE,"H1H2"}</definedName>
    <definedName name="kj">#REF!</definedName>
    <definedName name="kja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a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jdjd" hidden="1">{#N/A,#N/A,FALSE,"Sheet1"}</definedName>
    <definedName name="kj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nvk" hidden="1">{"vue1",#N/A,FALSE,"synthese";"vue2",#N/A,FALSE,"synthese"}</definedName>
    <definedName name="kjdslf" hidden="1">{#N/A,#N/A,FALSE,"Sheet1"}</definedName>
    <definedName name="kjf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fhhdjhhj" hidden="1">{#N/A,#N/A,FALSE,"Bericht 2";#N/A,#N/A,FALSE,"Bericht 3";#N/A,#N/A,FALSE,"Bericht 1"}</definedName>
    <definedName name="kjfhki" hidden="1">{#N/A,#N/A,FALSE,"Tabelle1"}</definedName>
    <definedName name="kjfjkhj" hidden="1">{#N/A,#N/A,FALSE,"Tabelle1"}</definedName>
    <definedName name="kjfk" hidden="1">{#N/A,#N/A,FALSE,"Tabelle1"}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soyiupo6rhtgz" hidden="1">{#N/A,#N/A,FALSE,"RIEP"}</definedName>
    <definedName name="kjfsoyiupo6rhtgz_1" hidden="1">{#N/A,#N/A,FALSE,"RIEP"}</definedName>
    <definedName name="kjfsoyiupo6rhtgz_2" hidden="1">{#N/A,#N/A,FALSE,"RIEP"}</definedName>
    <definedName name="kjfsoyiupo6rhtgz_3" hidden="1">{#N/A,#N/A,FALSE,"RIEP"}</definedName>
    <definedName name="kjfuziruu6u" hidden="1">{#N/A,#N/A,FALSE,"Bericht 2";#N/A,#N/A,FALSE,"Bericht 3";#N/A,#N/A,FALSE,"Bericht 1"}</definedName>
    <definedName name="kjfy" hidden="1">{#N/A,#N/A,FALSE,"P&amp;L Acc";#N/A,#N/A,FALSE,"P&amp;L Var";#N/A,#N/A,FALSE,"I-B Rep";#N/A,#N/A,FALSE,"BS";#N/A,#N/A,FALSE,"C'flw St";#N/A,#N/A,FALSE,"FA Rep";#N/A,#N/A,FALSE,"H-C Cons"}</definedName>
    <definedName name="kjfy_1" hidden="1">{#N/A,#N/A,FALSE,"P&amp;L Acc";#N/A,#N/A,FALSE,"P&amp;L Var";#N/A,#N/A,FALSE,"I-B Rep";#N/A,#N/A,FALSE,"BS";#N/A,#N/A,FALSE,"C'flw St";#N/A,#N/A,FALSE,"FA Rep";#N/A,#N/A,FALSE,"H-C Cons"}</definedName>
    <definedName name="kjfy_2" hidden="1">{#N/A,#N/A,FALSE,"P&amp;L Acc";#N/A,#N/A,FALSE,"P&amp;L Var";#N/A,#N/A,FALSE,"I-B Rep";#N/A,#N/A,FALSE,"BS";#N/A,#N/A,FALSE,"C'flw St";#N/A,#N/A,FALSE,"FA Rep";#N/A,#N/A,FALSE,"H-C Cons"}</definedName>
    <definedName name="kjfy_3" hidden="1">{#N/A,#N/A,FALSE,"P&amp;L Acc";#N/A,#N/A,FALSE,"P&amp;L Var";#N/A,#N/A,FALSE,"I-B Rep";#N/A,#N/A,FALSE,"BS";#N/A,#N/A,FALSE,"C'flw St";#N/A,#N/A,FALSE,"FA Rep";#N/A,#N/A,FALSE,"H-C Cons"}</definedName>
    <definedName name="kjfy1" hidden="1">{#N/A,#N/A,FALSE,"P&amp;L Acc";#N/A,#N/A,FALSE,"P&amp;L Var";#N/A,#N/A,FALSE,"I-B Rep";#N/A,#N/A,FALSE,"BS";#N/A,#N/A,FALSE,"C'flw St";#N/A,#N/A,FALSE,"FA Rep";#N/A,#N/A,FALSE,"H-C Cons"}</definedName>
    <definedName name="kjfy1_1" hidden="1">{#N/A,#N/A,FALSE,"P&amp;L Acc";#N/A,#N/A,FALSE,"P&amp;L Var";#N/A,#N/A,FALSE,"I-B Rep";#N/A,#N/A,FALSE,"BS";#N/A,#N/A,FALSE,"C'flw St";#N/A,#N/A,FALSE,"FA Rep";#N/A,#N/A,FALSE,"H-C Cons"}</definedName>
    <definedName name="kjfy1_2" hidden="1">{#N/A,#N/A,FALSE,"P&amp;L Acc";#N/A,#N/A,FALSE,"P&amp;L Var";#N/A,#N/A,FALSE,"I-B Rep";#N/A,#N/A,FALSE,"BS";#N/A,#N/A,FALSE,"C'flw St";#N/A,#N/A,FALSE,"FA Rep";#N/A,#N/A,FALSE,"H-C Cons"}</definedName>
    <definedName name="kjfy1_3" hidden="1">{#N/A,#N/A,FALSE,"P&amp;L Acc";#N/A,#N/A,FALSE,"P&amp;L Var";#N/A,#N/A,FALSE,"I-B Rep";#N/A,#N/A,FALSE,"BS";#N/A,#N/A,FALSE,"C'flw St";#N/A,#N/A,FALSE,"FA Rep";#N/A,#N/A,FALSE,"H-C Cons"}</definedName>
    <definedName name="kjgmx" hidden="1">{#N/A,#N/A,FALSE,"Bericht 2";#N/A,#N/A,FALSE,"Bericht 3";#N/A,#N/A,FALSE,"Bericht 1"}</definedName>
    <definedName name="KJH" hidden="1">{#N/A,#N/A,FALSE,"Tabl. FB300";#N/A,#N/A,FALSE,"Tabl. FB350";#N/A,#N/A,FALSE,"Tabl. FB400";#N/A,#N/A,FALSE,"Tabl. FB500";#N/A,#N/A,FALSE,"Tabl. FS090"}</definedName>
    <definedName name="kjhfkjjh" hidden="1">{#N/A,#N/A,FALSE,"Bericht 2";#N/A,#N/A,FALSE,"Bericht 3";#N/A,#N/A,FALSE,"Bericht 1"}</definedName>
    <definedName name="kjhfkkhd" hidden="1">{#N/A,#N/A,FALSE,"Tabelle1"}</definedName>
    <definedName name="KJHG" hidden="1">{#N/A,#N/A,FALSE,"rs2a.xls";#N/A,#N/A,FALSE,"rs2.xls";#N/A,#N/A,FALSE,"resmensuels";#N/A,#N/A,FALSE,"taborsas.xls"}</definedName>
    <definedName name="KJHG_1" hidden="1">{#N/A,#N/A,FALSE,"rs2a.xls";#N/A,#N/A,FALSE,"rs2.xls";#N/A,#N/A,FALSE,"resmensuels";#N/A,#N/A,FALSE,"taborsas.xls"}</definedName>
    <definedName name="KJHG_2" hidden="1">{#N/A,#N/A,FALSE,"rs2a.xls";#N/A,#N/A,FALSE,"rs2.xls";#N/A,#N/A,FALSE,"resmensuels";#N/A,#N/A,FALSE,"taborsas.xls"}</definedName>
    <definedName name="KJHG_3" hidden="1">{#N/A,#N/A,FALSE,"rs2a.xls";#N/A,#N/A,FALSE,"rs2.xls";#N/A,#N/A,FALSE,"resmensuels";#N/A,#N/A,FALSE,"taborsas.xls"}</definedName>
    <definedName name="KJHG_4" hidden="1">{#N/A,#N/A,FALSE,"rs2a.xls";#N/A,#N/A,FALSE,"rs2.xls";#N/A,#N/A,FALSE,"resmensuels";#N/A,#N/A,FALSE,"taborsas.xls"}</definedName>
    <definedName name="KJHG_5" hidden="1">{#N/A,#N/A,FALSE,"rs2a.xls";#N/A,#N/A,FALSE,"rs2.xls";#N/A,#N/A,FALSE,"resmensuels";#N/A,#N/A,FALSE,"taborsas.xls"}</definedName>
    <definedName name="KJHGH" hidden="1">{#N/A,#N/A,FALSE,"rs2a.xls";#N/A,#N/A,FALSE,"rs2.xls";#N/A,#N/A,FALSE,"resmensuels";#N/A,#N/A,FALSE,"taborsas.xls"}</definedName>
    <definedName name="KJHGH_1" hidden="1">{#N/A,#N/A,FALSE,"rs2a.xls";#N/A,#N/A,FALSE,"rs2.xls";#N/A,#N/A,FALSE,"resmensuels";#N/A,#N/A,FALSE,"taborsas.xls"}</definedName>
    <definedName name="KJHGH_2" hidden="1">{#N/A,#N/A,FALSE,"rs2a.xls";#N/A,#N/A,FALSE,"rs2.xls";#N/A,#N/A,FALSE,"resmensuels";#N/A,#N/A,FALSE,"taborsas.xls"}</definedName>
    <definedName name="KJHGH_3" hidden="1">{#N/A,#N/A,FALSE,"rs2a.xls";#N/A,#N/A,FALSE,"rs2.xls";#N/A,#N/A,FALSE,"resmensuels";#N/A,#N/A,FALSE,"taborsas.xls"}</definedName>
    <definedName name="KJHGH_4" hidden="1">{#N/A,#N/A,FALSE,"rs2a.xls";#N/A,#N/A,FALSE,"rs2.xls";#N/A,#N/A,FALSE,"resmensuels";#N/A,#N/A,FALSE,"taborsas.xls"}</definedName>
    <definedName name="KJHGH_5" hidden="1">{#N/A,#N/A,FALSE,"rs2a.xls";#N/A,#N/A,FALSE,"rs2.xls";#N/A,#N/A,FALSE,"resmensuels";#N/A,#N/A,FALSE,"taborsas.xls"}</definedName>
    <definedName name="kjhh" hidden="1">{"cap_structure",#N/A,FALSE,"Graph-Mkt Cap";"price",#N/A,FALSE,"Graph-Price";"ebit",#N/A,FALSE,"Graph-EBITDA";"ebitda",#N/A,FALSE,"Graph-EBITDA"}</definedName>
    <definedName name="kjhhufuzuz" hidden="1">{#N/A,#N/A,FALSE,"Tabelle1"}</definedName>
    <definedName name="kjhit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kjhiuziu" hidden="1">{#N/A,#N/A,FALSE,"Bericht 2";#N/A,#N/A,FALSE,"Bericht 3";#N/A,#N/A,FALSE,"Bericht 1"}</definedName>
    <definedName name="kjhjhjk" hidden="1">{#N/A,#N/A,FALSE,"Bericht 2";#N/A,#N/A,FALSE,"Bericht 3";#N/A,#N/A,FALSE,"Bericht 1"}</definedName>
    <definedName name="kjhjjjjjjjjjjjjjjj" hidden="1">{#N/A,#N/A,FALSE,"Bericht 2";#N/A,#N/A,FALSE,"Bericht 3";#N/A,#N/A,FALSE,"Bericht 1"}</definedName>
    <definedName name="kjhkgu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h" hidden="1">{#N/A,#N/A,FALSE,"ORIX CSC"}</definedName>
    <definedName name="kjhkl" hidden="1">{#N/A,#N/A,FALSE,"Sheet1"}</definedName>
    <definedName name="KJHSAKJHA" hidden="1">#REF!</definedName>
    <definedName name="kjhuy" hidden="1">{"גביה התחלה 1",#N/A,FALSE,"ינואר 02";"גביה התחלה 2",#N/A,FALSE,"ינואר 02";"גביה  התחלה 3",#N/A,FALSE,"ינואר 02"}</definedName>
    <definedName name="kjiiuy" hidden="1">{#N/A,#N/A,TRUE,"Table of Content Flash";#N/A,#N/A,TRUE,"A2-Summ Month Man";#N/A,#N/A,TRUE,"B3-Detail P&amp;L Consolidated";#N/A,#N/A,TRUE,"B4-GM per Product";#N/A,#N/A,TRUE,"A3-P&amp;L by Bus.Unt-Serv.Unt";#N/A,#N/A,TRUE,"A4-P&amp;L by Old org."}</definedName>
    <definedName name="kjjhztz" hidden="1">{#N/A,#N/A,FALSE,"Bericht 2";#N/A,#N/A,FALSE,"Bericht 3";#N/A,#N/A,FALSE,"Bericht 1"}</definedName>
    <definedName name="kjkj" hidden="1">#REF!</definedName>
    <definedName name="kjkjkhjh" hidden="1">{#N/A,#N/A,FALSE,"Bericht 2";#N/A,#N/A,FALSE,"Bericht 3";#N/A,#N/A,FALSE,"Bericht 1"}</definedName>
    <definedName name="kjkkjhfkfd" hidden="1">{#N/A,#N/A,FALSE,"Bericht 2";#N/A,#N/A,FALSE,"Bericht 3";#N/A,#N/A,FALSE,"Bericht 1"}</definedName>
    <definedName name="kjkkjk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kjkkkkkkkkkkkkkkkkk" hidden="1">{#N/A,#N/A,FALSE,"Tabelle1"}</definedName>
    <definedName name="kjkkliuluilll" hidden="1">{"UK YTH MTH",#N/A,FALSE,"TDBI YTD Mth Res UK"}</definedName>
    <definedName name="kjlllll" hidden="1">{#N/A,#N/A,FALSE,"Assessment";#N/A,#N/A,FALSE,"Staffing";#N/A,#N/A,FALSE,"Hires";#N/A,#N/A,FALSE,"Assumptions"}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jqdsgfg" hidden="1">{"vue1",#N/A,FALSE,"synthese";"vue2",#N/A,FALSE,"synthese"}</definedName>
    <definedName name="KJR" hidden="1">{#N/A,#N/A,FALSE,"IRR and earnings impact";#N/A,#N/A,FALSE,"Income - cash incremental";#N/A,#N/A,FALSE,"Income - cash expansion";#N/A,#N/A,FALSE,"Income - cash status quo";#N/A,#N/A,FALSE,"Assumptions";#N/A,#N/A,FALSE,"Advertising revenue - GN";#N/A,#N/A,FALSE,"Advertising Revenue";#N/A,#N/A,FALSE,"Air_Ground Transp.";#N/A,#N/A,FALSE,"Input Sheet";#N/A,#N/A,FALSE,"WSJ Operating Income History"}</definedName>
    <definedName name="kjuz" hidden="1">{#N/A,#N/A,FALSE,"Bericht 2";#N/A,#N/A,FALSE,"Bericht 3";#N/A,#N/A,FALSE,"Bericht 1"}</definedName>
    <definedName name="kk">#REF!</definedName>
    <definedName name="kk_1" hidden="1">{#N/A,#N/A,FALSE,"P&amp;L Acc";#N/A,#N/A,FALSE,"P&amp;L Var";#N/A,#N/A,FALSE,"I-B Rep";#N/A,#N/A,FALSE,"BS";#N/A,#N/A,FALSE,"C'flw St";#N/A,#N/A,FALSE,"FA Rep";#N/A,#N/A,FALSE,"H-C Cons"}</definedName>
    <definedName name="kk_2" hidden="1">{#N/A,#N/A,FALSE,"P&amp;L Acc";#N/A,#N/A,FALSE,"P&amp;L Var";#N/A,#N/A,FALSE,"I-B Rep";#N/A,#N/A,FALSE,"BS";#N/A,#N/A,FALSE,"C'flw St";#N/A,#N/A,FALSE,"FA Rep";#N/A,#N/A,FALSE,"H-C Cons"}</definedName>
    <definedName name="kk_3" hidden="1">{#N/A,#N/A,FALSE,"P&amp;L Acc";#N/A,#N/A,FALSE,"P&amp;L Var";#N/A,#N/A,FALSE,"I-B Rep";#N/A,#N/A,FALSE,"BS";#N/A,#N/A,FALSE,"C'flw St";#N/A,#N/A,FALSE,"FA Rep";#N/A,#N/A,FALSE,"H-C Cons"}</definedName>
    <definedName name="kk_4" hidden="1">{#N/A,#N/A,FALSE,"rs2a.xls";#N/A,#N/A,FALSE,"rs2.xls";#N/A,#N/A,FALSE,"resmensuels";#N/A,#N/A,FALSE,"taborsas.xls"}</definedName>
    <definedName name="kk_5" hidden="1">{#N/A,#N/A,FALSE,"rs2a.xls";#N/A,#N/A,FALSE,"rs2.xls";#N/A,#N/A,FALSE,"resmensuels";#N/A,#N/A,FALSE,"taborsas.xls"}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jfkffjk" hidden="1">{#N/A,#N/A,FALSE,"Bericht 2";#N/A,#N/A,FALSE,"Bericht 3";#N/A,#N/A,FALSE,"Bericht 1"}</definedName>
    <definedName name="kkjhkkhkhkj" hidden="1">{#N/A,#N/A,FALSE,"Bericht 2";#N/A,#N/A,FALSE,"Bericht 3";#N/A,#N/A,FALSE,"Bericht 1"}</definedName>
    <definedName name="kkk" hidden="1">{"'100'!$A$1:$M$83"}</definedName>
    <definedName name="kkk_1" hidden="1">{#N/A,#N/A,FALSE,"Aging Summary";#N/A,#N/A,FALSE,"Ratio Analysis";#N/A,#N/A,FALSE,"Test 120 Day Accts";#N/A,#N/A,FALSE,"Tickmarks"}</definedName>
    <definedName name="kkk_2" hidden="1">{#N/A,#N/A,FALSE,"Aging Summary";#N/A,#N/A,FALSE,"Ratio Analysis";#N/A,#N/A,FALSE,"Test 120 Day Accts";#N/A,#N/A,FALSE,"Tickmarks"}</definedName>
    <definedName name="kkk_3" hidden="1">{#N/A,#N/A,FALSE,"Aging Summary";#N/A,#N/A,FALSE,"Ratio Analysis";#N/A,#N/A,FALSE,"Test 120 Day Accts";#N/A,#N/A,FALSE,"Tickmarks"}</definedName>
    <definedName name="kkk_4" hidden="1">{#N/A,#N/A,FALSE,"Aging Summary";#N/A,#N/A,FALSE,"Ratio Analysis";#N/A,#N/A,FALSE,"Test 120 Day Accts";#N/A,#N/A,FALSE,"Tickmarks"}</definedName>
    <definedName name="kkk_5" hidden="1">{#N/A,#N/A,FALSE,"Aging Summary";#N/A,#N/A,FALSE,"Ratio Analysis";#N/A,#N/A,FALSE,"Test 120 Day Accts";#N/A,#N/A,FALSE,"Tickmarks"}</definedName>
    <definedName name="kkkk">#REF!</definedName>
    <definedName name="kkkk_1" hidden="1">{#N/A,#N/A,FALSE,"rs2a.xls";#N/A,#N/A,FALSE,"rs2.xls";#N/A,#N/A,FALSE,"resmensuels";#N/A,#N/A,FALSE,"taborsas.xls"}</definedName>
    <definedName name="kkkk_2" hidden="1">{#N/A,#N/A,FALSE,"rs2a.xls";#N/A,#N/A,FALSE,"rs2.xls";#N/A,#N/A,FALSE,"resmensuels";#N/A,#N/A,FALSE,"taborsas.xls"}</definedName>
    <definedName name="kkkk_3" hidden="1">{#N/A,#N/A,FALSE,"rs2a.xls";#N/A,#N/A,FALSE,"rs2.xls";#N/A,#N/A,FALSE,"resmensuels";#N/A,#N/A,FALSE,"taborsas.xls"}</definedName>
    <definedName name="kkkk_4" hidden="1">{#N/A,#N/A,FALSE,"rs2a.xls";#N/A,#N/A,FALSE,"rs2.xls";#N/A,#N/A,FALSE,"resmensuels";#N/A,#N/A,FALSE,"taborsas.xls"}</definedName>
    <definedName name="kkkk_5" hidden="1">{#N/A,#N/A,FALSE,"rs2a.xls";#N/A,#N/A,FALSE,"rs2.xls";#N/A,#N/A,FALSE,"resmensuels";#N/A,#N/A,FALSE,"taborsas.xls"}</definedName>
    <definedName name="kkkkk">#REF!</definedName>
    <definedName name="kkkkk_1" hidden="1">{#N/A,#N/A,FALSE,"P&amp;L Acc";#N/A,#N/A,FALSE,"P&amp;L Var";#N/A,#N/A,FALSE,"I-B Rep";#N/A,#N/A,FALSE,"BS";#N/A,#N/A,FALSE,"C'flw St";#N/A,#N/A,FALSE,"FA Rep";#N/A,#N/A,FALSE,"H-C Cons"}</definedName>
    <definedName name="kkkkk_2" hidden="1">{#N/A,#N/A,FALSE,"P&amp;L Acc";#N/A,#N/A,FALSE,"P&amp;L Var";#N/A,#N/A,FALSE,"I-B Rep";#N/A,#N/A,FALSE,"BS";#N/A,#N/A,FALSE,"C'flw St";#N/A,#N/A,FALSE,"FA Rep";#N/A,#N/A,FALSE,"H-C Cons"}</definedName>
    <definedName name="kkkkk_3" hidden="1">{#N/A,#N/A,FALSE,"P&amp;L Acc";#N/A,#N/A,FALSE,"P&amp;L Var";#N/A,#N/A,FALSE,"I-B Rep";#N/A,#N/A,FALSE,"BS";#N/A,#N/A,FALSE,"C'flw St";#N/A,#N/A,FALSE,"FA Rep";#N/A,#N/A,FALSE,"H-C Cons"}</definedName>
    <definedName name="kkkkk_4" hidden="1">{#N/A,#N/A,FALSE,"rs2a.xls";#N/A,#N/A,FALSE,"rs2.xls";#N/A,#N/A,FALSE,"resmensuels";#N/A,#N/A,FALSE,"taborsas.xls"}</definedName>
    <definedName name="kkkkk_5" hidden="1">{#N/A,#N/A,FALSE,"rs2a.xls";#N/A,#N/A,FALSE,"rs2.xls";#N/A,#N/A,FALSE,"resmensuels";#N/A,#N/A,FALSE,"taborsas.xls"}</definedName>
    <definedName name="kkkkkkk">#REF!</definedName>
    <definedName name="kkkkkkkk" hidden="1">{#N/A,#N/A,FALSE,"Cover";"outputs total",#N/A,FALSE,"Outputs"}</definedName>
    <definedName name="kkkkkkkkkk" hidden="1">#N/A</definedName>
    <definedName name="kkkkkkkkkkkkkkk" hidden="1">{#N/A,#N/A,FALSE,"Bericht 2";#N/A,#N/A,FALSE,"Bericht 3";#N/A,#N/A,FALSE,"Bericht 1"}</definedName>
    <definedName name="kkkkkkkkkkkkkkkkkkkk" hidden="1">#REF!</definedName>
    <definedName name="kkkkkkkkkkkkkkkkkkkkkkkk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kkl" hidden="1">{"'Customer Support Trends'!$A$1:$AB$13"}</definedName>
    <definedName name="kklk" hidden="1">{#N/A,#N/A,FALSE,"Assessment";#N/A,#N/A,FALSE,"Staffing";#N/A,#N/A,FALSE,"Hires";#N/A,#N/A,FALSE,"Assumptions"}</definedName>
    <definedName name="kkukuziuiui" hidden="1">{#N/A,#N/A,FALSE,"Bericht 2";#N/A,#N/A,FALSE,"Bericht 3";#N/A,#N/A,FALSE,"Bericht 1"}</definedName>
    <definedName name="kkvfd" hidden="1">{"synth",#N/A,TRUE,"Disponible";"synth",#N/A,TRUE,"CAPEX CONSO"}</definedName>
    <definedName name="kl" hidden="1">{"Umsatz_Planvergl",#N/A,FALSE,"I."}</definedName>
    <definedName name="KLD" hidden="1">{#N/A,#N/A,FALSE,"Tabl. A1";#N/A,#N/A,FALSE,"Tabl. A1 b";#N/A,#N/A,FALSE,"Tabl. A2";#N/A,#N/A,FALSE,"Tabl. A2-1";#N/A,#N/A,FALSE,"Tabl. A2-2"}</definedName>
    <definedName name="KLDFKFKF" hidden="1">{#N/A,#N/A,FALSE,"rs2a.xls";#N/A,#N/A,FALSE,"rs2.xls";#N/A,#N/A,FALSE,"resmensuels";#N/A,#N/A,FALSE,"taborsas.xls"}</definedName>
    <definedName name="KLDFKFKF_1" hidden="1">{#N/A,#N/A,FALSE,"rs2a.xls";#N/A,#N/A,FALSE,"rs2.xls";#N/A,#N/A,FALSE,"resmensuels";#N/A,#N/A,FALSE,"taborsas.xls"}</definedName>
    <definedName name="KLDFKFKF_2" hidden="1">{#N/A,#N/A,FALSE,"rs2a.xls";#N/A,#N/A,FALSE,"rs2.xls";#N/A,#N/A,FALSE,"resmensuels";#N/A,#N/A,FALSE,"taborsas.xls"}</definedName>
    <definedName name="KLDFKFKF_3" hidden="1">{#N/A,#N/A,FALSE,"rs2a.xls";#N/A,#N/A,FALSE,"rs2.xls";#N/A,#N/A,FALSE,"resmensuels";#N/A,#N/A,FALSE,"taborsas.xls"}</definedName>
    <definedName name="KLDFKFKF_4" hidden="1">{#N/A,#N/A,FALSE,"rs2a.xls";#N/A,#N/A,FALSE,"rs2.xls";#N/A,#N/A,FALSE,"resmensuels";#N/A,#N/A,FALSE,"taborsas.xls"}</definedName>
    <definedName name="KLDFKFKF_5" hidden="1">{#N/A,#N/A,FALSE,"rs2a.xls";#N/A,#N/A,FALSE,"rs2.xls";#N/A,#N/A,FALSE,"resmensuels";#N/A,#N/A,FALSE,"taborsas.xls"}</definedName>
    <definedName name="KLE" hidden="1">{#N/A,#N/A,FALSE,"Tabl. H1";#N/A,#N/A,FALSE,"Tabl. H2"}</definedName>
    <definedName name="klghjlhj" hidden="1">#REF!</definedName>
    <definedName name="kliiui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KLIUYTTYBBNHJJ" hidden="1">#REF!</definedName>
    <definedName name="klj" hidden="1">{#N/A,#N/A,FALSE,"Bericht 2";#N/A,#N/A,FALSE,"Bericht 3";#N/A,#N/A,FALSE,"Bericht 1"}</definedName>
    <definedName name="kljiopu" hidden="1">{#N/A,#N/A,FALSE,"Aging Summary";#N/A,#N/A,FALSE,"Ratio Analysis";#N/A,#N/A,FALSE,"Test 120 Day Accts";#N/A,#N/A,FALSE,"Tickmarks"}</definedName>
    <definedName name="kljiopu_1" hidden="1">{#N/A,#N/A,FALSE,"Aging Summary";#N/A,#N/A,FALSE,"Ratio Analysis";#N/A,#N/A,FALSE,"Test 120 Day Accts";#N/A,#N/A,FALSE,"Tickmarks"}</definedName>
    <definedName name="kljiopu_2" hidden="1">{#N/A,#N/A,FALSE,"Aging Summary";#N/A,#N/A,FALSE,"Ratio Analysis";#N/A,#N/A,FALSE,"Test 120 Day Accts";#N/A,#N/A,FALSE,"Tickmarks"}</definedName>
    <definedName name="kljiopu_3" hidden="1">{#N/A,#N/A,FALSE,"Aging Summary";#N/A,#N/A,FALSE,"Ratio Analysis";#N/A,#N/A,FALSE,"Test 120 Day Accts";#N/A,#N/A,FALSE,"Tickmarks"}</definedName>
    <definedName name="klklk" hidden="1">{#N/A,#N/A,FALSE,"MONTHDET";#N/A,#N/A,FALSE,"ACTUAL"}</definedName>
    <definedName name="kllkmlk" hidden="1">{#N/A,#N/A,FALSE,"Assessment";#N/A,#N/A,FALSE,"Staffing";#N/A,#N/A,FALSE,"Hires";#N/A,#N/A,FALSE,"Assumptions"}</definedName>
    <definedName name="klm" hidden="1">{"PLUSGAAP1",#N/A,TRUE,"P&amp;L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GAAP";"BSUSGAAP1",#N/A,TRUE,"P&amp;L US GAAP";"BSUSGAAP2",#N/A,TRUE,"P&amp;L US GAAP";"DebtUSGAAP1",#N/A,TRUE,"P&amp;L US GAAP";"DebtUSGAAP2",#N/A,TRUE,"P&amp;L US GAAP"}</definedName>
    <definedName name="klp" hidden="1">{#N/A,#N/A,FALSE,"MONTHDET";#N/A,#N/A,FALSE,"ACTUAL"}</definedName>
    <definedName name="KLSDFKSDFKDF" hidden="1">{#N/A,#N/A,FALSE,"rs2a.xls";#N/A,#N/A,FALSE,"rs2.xls";#N/A,#N/A,FALSE,"resmensuels";#N/A,#N/A,FALSE,"taborsas.xls"}</definedName>
    <definedName name="KLSDFKSDFKDF_1" hidden="1">{#N/A,#N/A,FALSE,"rs2a.xls";#N/A,#N/A,FALSE,"rs2.xls";#N/A,#N/A,FALSE,"resmensuels";#N/A,#N/A,FALSE,"taborsas.xls"}</definedName>
    <definedName name="KLSDFKSDFKDF_2" hidden="1">{#N/A,#N/A,FALSE,"rs2a.xls";#N/A,#N/A,FALSE,"rs2.xls";#N/A,#N/A,FALSE,"resmensuels";#N/A,#N/A,FALSE,"taborsas.xls"}</definedName>
    <definedName name="KLSDFKSDFKDF_3" hidden="1">{#N/A,#N/A,FALSE,"rs2a.xls";#N/A,#N/A,FALSE,"rs2.xls";#N/A,#N/A,FALSE,"resmensuels";#N/A,#N/A,FALSE,"taborsas.xls"}</definedName>
    <definedName name="KLSDFKSDFKDF_4" hidden="1">{#N/A,#N/A,FALSE,"rs2a.xls";#N/A,#N/A,FALSE,"rs2.xls";#N/A,#N/A,FALSE,"resmensuels";#N/A,#N/A,FALSE,"taborsas.xls"}</definedName>
    <definedName name="KLSDFKSDFKDF_5" hidden="1">{#N/A,#N/A,FALSE,"rs2a.xls";#N/A,#N/A,FALSE,"rs2.xls";#N/A,#N/A,FALSE,"resmensuels";#N/A,#N/A,FALSE,"taborsas.xls"}</definedName>
    <definedName name="KM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KM_1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KM_2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KM_3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kma" hidden="1">{#N/A,#N/A,TRUE,"Cover sheet";#N/A,#N/A,TRUE,"DCF analysis";#N/A,#N/A,TRUE,"WACC calculation"}</definedName>
    <definedName name="kmh" hidden="1">{#N/A,#N/A,FALSE,"Aging Summary";#N/A,#N/A,FALSE,"Ratio Analysis";#N/A,#N/A,FALSE,"Test 120 Day Accts";#N/A,#N/A,FALSE,"Tickmarks"}</definedName>
    <definedName name="kmkmk" hidden="1">{#N/A,#N/A,FALSE,"Assessment";#N/A,#N/A,FALSE,"Staffing";#N/A,#N/A,FALSE,"Hires";#N/A,#N/A,FALSE,"Assumptions"}</definedName>
    <definedName name="kmkmlk" hidden="1">{#N/A,#N/A,FALSE,"Assessment";#N/A,#N/A,FALSE,"Staffing";#N/A,#N/A,FALSE,"Hires";#N/A,#N/A,FALSE,"Assumptions"}</definedName>
    <definedName name="KMPF" hidden="1">{#N/A,#N/A,FALSE,"Presentation by Unit";#N/A,#N/A,FALSE,"Presentation by BD";#N/A,#N/A,FALSE,"Presentation Split by Biggest U";#N/A,#N/A,FALSE,"Presentation Split by Area";#N/A,#N/A,FALSE,"Presentation Split by BD"}</definedName>
    <definedName name="KN_Fill" hidden="1">#REF!</definedName>
    <definedName name="KN_Key1" hidden="1">#REF!</definedName>
    <definedName name="KN_Key2" hidden="1">#REF!</definedName>
    <definedName name="KN_new" hidden="1">#REF!</definedName>
    <definedName name="KN_Sort" hidden="1">#REF!</definedName>
    <definedName name="knalb" hidden="1">{#N/A,#N/A,FALSE,"1998"}</definedName>
    <definedName name="KNop" hidden="1">#REF!</definedName>
    <definedName name="KNREC" hidden="1">#REF!</definedName>
    <definedName name="KNskg" hidden="1">#REF!</definedName>
    <definedName name="knvskjfd" hidden="1">{#N/A,#N/A,FALSE,"ACQ_GRAPHS";#N/A,#N/A,FALSE,"T_1 GRAPHS";#N/A,#N/A,FALSE,"T_2 GRAPHS";#N/A,#N/A,FALSE,"COMB_GRAPHS"}</definedName>
    <definedName name="ko" hidden="1">{#N/A,#N/A,FALSE,"Cover";#N/A,#N/A,FALSE,"Index"}</definedName>
    <definedName name="KOBI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kòiouiou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kol" hidden="1">{"away stand alones",#N/A,FALSE,"Target"}</definedName>
    <definedName name="Kontenklasse" hidden="1">#REF!</definedName>
    <definedName name="KontenklasseN" hidden="1">#REF!</definedName>
    <definedName name="KPI" hidden="1">{"'OBT_6M_30_6'!$S$1:$AE$53"}</definedName>
    <definedName name="kre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RTIMEAK" hidden="1">#REF!</definedName>
    <definedName name="KRTIMEVK" hidden="1">#REF!</definedName>
    <definedName name="ksadfnsadfjnsadjk" hidden="1">#REF!</definedName>
    <definedName name="ksfnfsldknv" hidden="1">{#N/A,#N/A,TRUE,"Cover sheet";#N/A,#N/A,TRUE,"INPUTS";#N/A,#N/A,TRUE,"OUTPUTS";#N/A,#N/A,TRUE,"VALUATION"}</definedName>
    <definedName name="kslkjkjlkjd" hidden="1">{#N/A,#N/A,FALSE,"REPORT"}</definedName>
    <definedName name="ku" hidden="1">{"en FRF",#N/A,FALSE,"mars99";"en €uros",#N/A,FALSE,"mars99"}</definedName>
    <definedName name="kuikui" hidden="1">{"Clothing PL",#N/A,FALSE,"H1H2";"Food PL",#N/A,FALSE,"H1H2";"Group PL",#N/A,FALSE,"H1H2";"Home Furnishings PL",#N/A,FALSE,"H1H2"}</definedName>
    <definedName name="kuiudtk" hidden="1">{#N/A,#N/A,FALSE,"Tabelle1"}</definedName>
    <definedName name="kukuy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kul" hidden="1">{#N/A,#N/A,TRUE,"Voorblad A";#N/A,#N/A,TRUE,"Table of Content FinCom A";#N/A,#N/A,TRUE,"A1-Summ- Key Figures";#N/A,#N/A,TRUE,"A2-Summ Month Man";#N/A,#N/A,TRUE,"Summary Telfort";#N/A,#N/A,TRUE,"A4-P&amp;L by Old org.";#N/A,#N/A,TRUE,"Summary Fixed";#N/A,#N/A,TRUE,"Summary Mobile";#N/A,#N/A,TRUE,"A6-Bal_Sheet CF by Old org. "}</definedName>
    <definedName name="Kundeoversigt" hidden="1">{#N/A,#N/A,FALSE,"B&amp;C"}</definedName>
    <definedName name="Kurs">#REF!</definedName>
    <definedName name="KUULSD" hidden="1">{#N/A,#N/A,FALSE,"COMP"}</definedName>
    <definedName name="kuygyu" hidden="1">{"summary1",#N/A,TRUE,"Comps";"summary2",#N/A,TRUE,"Comps";"summary3",#N/A,TRUE,"Comps"}</definedName>
    <definedName name="kuyk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kuzfiu" hidden="1">{#N/A,#N/A,FALSE,"Tabelle1"}</definedName>
    <definedName name="kvhbdif" hidden="1">{"vue1",#N/A,FALSE,"synthese";"vue2",#N/A,FALSE,"synthese"}</definedName>
    <definedName name="kw" hidden="1">{#N/A,#N/A,FALSE,"Schicht";#N/A,#N/A,FALSE,"Übersicht"}</definedName>
    <definedName name="kyd.ChngCell.01." hidden="1">"x"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FileNameCell." hidden="1">#REF!</definedName>
    <definedName name="kyd.FileSaveDir." hidden="1">"C:\My Documents\2003 Q2\A06-MD&amp;A\"</definedName>
    <definedName name="kyd.GroupFileName." hidden="1">""</definedName>
    <definedName name="kyd.GroupFiles." hidden="1">-4146</definedName>
    <definedName name="kyd.ItemType.01." hidden="1">1</definedName>
    <definedName name="kyd.ItemType.02." hidden="1">2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CtrlNum." hidden="1">0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FALSE</definedName>
    <definedName name="kyd.ParentName.01." hidden="1">"TOTAL PRODUCTION"</definedName>
    <definedName name="kyd.ParentName.02." hidden="1">""</definedName>
    <definedName name="kyd.Password." hidden="1">""</definedName>
    <definedName name="kyd.PreScreenData." hidden="1">FALSE</definedName>
    <definedName name="kyd.PrintCtrlRange." hidden="1">#REF!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ProcessInCycle." hidden="1">FALSE</definedName>
    <definedName name="kyd.Protect1." hidden="1">"Expenses"</definedName>
    <definedName name="kyd.Protect2." hidden="1">"CapitalSummary"</definedName>
    <definedName name="kyd.Protect3." hidden="1">"LaborSummary"</definedName>
    <definedName name="kyd.Protect4." hidden="1">"Salary-FullTime"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electString.02." hidden="1">"*"</definedName>
    <definedName name="kyd.Shortcut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FALSE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UsePrintCtrlRange." hidden="1">TRUE</definedName>
    <definedName name="kyd.WriteMemWhenOptn." hidden="1">3</definedName>
    <definedName name="kyikiykyi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kyukyu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kyuyi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kzduki" hidden="1">{#N/A,#N/A,FALSE,"Bericht 2";#N/A,#N/A,FALSE,"Bericht 3";#N/A,#N/A,FALSE,"Bericht 1"}</definedName>
    <definedName name="l">#REF!</definedName>
    <definedName name="L.1">#REF!</definedName>
    <definedName name="L.2">#REF!</definedName>
    <definedName name="L.3">#REF!</definedName>
    <definedName name="L_C_Incr">#REF!</definedName>
    <definedName name="LA_04_RA">#REF!</definedName>
    <definedName name="LA_05_RA">#REF!</definedName>
    <definedName name="LA_06_RA">#REF!</definedName>
    <definedName name="LA_1H_Split_04">#REF!</definedName>
    <definedName name="LA_1H_Split_05">#REF!</definedName>
    <definedName name="LA_1H_Split_06">#REF!</definedName>
    <definedName name="LA_2H_Split_04">#REF!</definedName>
    <definedName name="LA_2H_Split_05">#REF!</definedName>
    <definedName name="LA_2H_Split_06">#REF!</definedName>
    <definedName name="LA_Mincash">#REF!</definedName>
    <definedName name="LAACTUAL2003">#REF!</definedName>
    <definedName name="LAAOP">#REF!</definedName>
    <definedName name="LAAOP03">#REF!</definedName>
    <definedName name="LAAOP04">#REF!</definedName>
    <definedName name="LAAOP05">#REF!</definedName>
    <definedName name="LAAOP2003">#REF!</definedName>
    <definedName name="LAAOP2004">#REF!</definedName>
    <definedName name="LAAOP2005">#REF!</definedName>
    <definedName name="LAAPA">#REF!</definedName>
    <definedName name="LAAPB">#REF!</definedName>
    <definedName name="LAARA">#REF!</definedName>
    <definedName name="LAARB">#REF!</definedName>
    <definedName name="LAARSOLDA">#REF!</definedName>
    <definedName name="LAARSOLDB">#REF!</definedName>
    <definedName name="LACAPEXA">#REF!</definedName>
    <definedName name="LACAPEXB">#REF!</definedName>
    <definedName name="LACOGSA">#REF!</definedName>
    <definedName name="LACOGSA1">#REF!</definedName>
    <definedName name="LACOGSA2">#REF!</definedName>
    <definedName name="LACOGSB">#REF!</definedName>
    <definedName name="LACOGSB1">#REF!</definedName>
    <definedName name="LACOGSB2">#REF!</definedName>
    <definedName name="LADIOA">#REF!</definedName>
    <definedName name="LADIOB">#REF!</definedName>
    <definedName name="LADPOA">#REF!</definedName>
    <definedName name="LADPOB">#REF!</definedName>
    <definedName name="LADSOA">#REF!</definedName>
    <definedName name="LADSOB">#REF!</definedName>
    <definedName name="la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e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HIST">#REF!</definedName>
    <definedName name="LAINVA">#REF!</definedName>
    <definedName name="LAINVB">#REF!</definedName>
    <definedName name="lakdbjrvh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la" hidden="1">{#N/A,#N/A,TRUE,"Cover sheet";#N/A,#N/A,TRUE,"DCF analysis";#N/A,#N/A,TRUE,"WACC calculation"}</definedName>
    <definedName name="Lamberts" hidden="1">#REF!</definedName>
    <definedName name="LAmet" hidden="1">{#N/A,#N/A,TRUE,"COVER2";#N/A,#N/A,TRUE,"AGENDA";#N/A,#N/A,TRUE,"Cover";#N/A,#N/A,TRUE,"4M";#N/A,#N/A,TRUE,"FLP&amp;L4M";#N/A,#N/A,TRUE,"4MMC";#N/A,#N/A,TRUE,"Shp4M";#N/A,#N/A,TRUE,"M5";#N/A,#N/A,TRUE,"Q2";#N/A,#N/A,TRUE,"Q1vsQ2";#N/A,#N/A,TRUE,"M6";#N/A,#N/A,TRUE,"TY";#N/A,#N/A,TRUE,"FLP&amp;LTY";#N/A,#N/A,TRUE,"TYMC";#N/A,#N/A,TRUE,"ShpTY";#N/A,#N/A,TRUE,"8M";#N/A,#N/A,TRUE,"FLP&amp;L8M";#N/A,#N/A,TRUE,"8MMC";#N/A,#N/A,TRUE,"Shp8M"}</definedName>
    <definedName name="LAmet2" hidden="1">{#N/A,#N/A,TRUE,"COVER2";#N/A,#N/A,TRUE,"AGENDA";#N/A,#N/A,TRUE,"Cover";#N/A,#N/A,TRUE,"4M";#N/A,#N/A,TRUE,"FLP&amp;L4M";#N/A,#N/A,TRUE,"4MMC";#N/A,#N/A,TRUE,"Shp4M";#N/A,#N/A,TRUE,"M5";#N/A,#N/A,TRUE,"Q2";#N/A,#N/A,TRUE,"Q1vsQ2";#N/A,#N/A,TRUE,"M6";#N/A,#N/A,TRUE,"TY";#N/A,#N/A,TRUE,"FLP&amp;LTY";#N/A,#N/A,TRUE,"TYMC";#N/A,#N/A,TRUE,"ShpTY";#N/A,#N/A,TRUE,"8M";#N/A,#N/A,TRUE,"FLP&amp;L8M";#N/A,#N/A,TRUE,"8MMC";#N/A,#N/A,TRUE,"Shp8M"}</definedName>
    <definedName name="LAmet3" hidden="1">{#N/A,#N/A,TRUE,"COVER2";#N/A,#N/A,TRUE,"AGENDA";#N/A,#N/A,TRUE,"Cover";#N/A,#N/A,TRUE,"4M";#N/A,#N/A,TRUE,"FLP&amp;L4M";#N/A,#N/A,TRUE,"4MMC";#N/A,#N/A,TRUE,"Shp4M";#N/A,#N/A,TRUE,"M5";#N/A,#N/A,TRUE,"Q2";#N/A,#N/A,TRUE,"Q1vsQ2";#N/A,#N/A,TRUE,"M6";#N/A,#N/A,TRUE,"TY";#N/A,#N/A,TRUE,"FLP&amp;LTY";#N/A,#N/A,TRUE,"TYMC";#N/A,#N/A,TRUE,"ShpTY";#N/A,#N/A,TRUE,"8M";#N/A,#N/A,TRUE,"FLP&amp;L8M";#N/A,#N/A,TRUE,"8MMC";#N/A,#N/A,TRUE,"Shp8M"}</definedName>
    <definedName name="LAmet4" hidden="1">{#N/A,#N/A,TRUE,"COVER2";#N/A,#N/A,TRUE,"AGENDA";#N/A,#N/A,TRUE,"Cover";#N/A,#N/A,TRUE,"4M";#N/A,#N/A,TRUE,"FLP&amp;L4M";#N/A,#N/A,TRUE,"4MMC";#N/A,#N/A,TRUE,"Shp4M";#N/A,#N/A,TRUE,"M5";#N/A,#N/A,TRUE,"Q2";#N/A,#N/A,TRUE,"Q1vsQ2";#N/A,#N/A,TRUE,"M6";#N/A,#N/A,TRUE,"TY";#N/A,#N/A,TRUE,"FLP&amp;LTY";#N/A,#N/A,TRUE,"TYMC";#N/A,#N/A,TRUE,"ShpTY";#N/A,#N/A,TRUE,"8M";#N/A,#N/A,TRUE,"FLP&amp;L8M";#N/A,#N/A,TRUE,"8MMC";#N/A,#N/A,TRUE,"Shp8M"}</definedName>
    <definedName name="LAmeta" hidden="1">{#N/A,#N/A,TRUE,"COVER2";#N/A,#N/A,TRUE,"AGENDA";#N/A,#N/A,TRUE,"Cover";#N/A,#N/A,TRUE,"4M";#N/A,#N/A,TRUE,"FLP&amp;L4M";#N/A,#N/A,TRUE,"4MMC";#N/A,#N/A,TRUE,"Shp4M";#N/A,#N/A,TRUE,"M5";#N/A,#N/A,TRUE,"Q2";#N/A,#N/A,TRUE,"Q1vsQ2";#N/A,#N/A,TRUE,"M6";#N/A,#N/A,TRUE,"TY";#N/A,#N/A,TRUE,"FLP&amp;LTY";#N/A,#N/A,TRUE,"TYMC";#N/A,#N/A,TRUE,"ShpTY";#N/A,#N/A,TRUE,"8M";#N/A,#N/A,TRUE,"FLP&amp;L8M";#N/A,#N/A,TRUE,"8MMC";#N/A,#N/A,TRUE,"Shp8M"}</definedName>
    <definedName name="LAmetb" hidden="1">{#N/A,#N/A,TRUE,"COVER2";#N/A,#N/A,TRUE,"AGENDA";#N/A,#N/A,TRUE,"Cover";#N/A,#N/A,TRUE,"4M";#N/A,#N/A,TRUE,"FLP&amp;L4M";#N/A,#N/A,TRUE,"4MMC";#N/A,#N/A,TRUE,"Shp4M";#N/A,#N/A,TRUE,"M5";#N/A,#N/A,TRUE,"Q2";#N/A,#N/A,TRUE,"Q1vsQ2";#N/A,#N/A,TRUE,"M6";#N/A,#N/A,TRUE,"TY";#N/A,#N/A,TRUE,"FLP&amp;LTY";#N/A,#N/A,TRUE,"TYMC";#N/A,#N/A,TRUE,"ShpTY";#N/A,#N/A,TRUE,"8M";#N/A,#N/A,TRUE,"FLP&amp;L8M";#N/A,#N/A,TRUE,"8MMC";#N/A,#N/A,TRUE,"Shp8M"}</definedName>
    <definedName name="Lancement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Language" hidden="1">"FR"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RAOP">#REF!</definedName>
    <definedName name="LASAGA">#REF!</definedName>
    <definedName name="LASAGB">#REF!</definedName>
    <definedName name="LASALESA">#REF!</definedName>
    <definedName name="LASALESA1">#REF!</definedName>
    <definedName name="LASALESA2">#REF!</definedName>
    <definedName name="LASALESB">#REF!</definedName>
    <definedName name="LASALESB1">#REF!</definedName>
    <definedName name="LASALESB2">#REF!</definedName>
    <definedName name="laskelmaemo" hidden="1">{#N/A,#N/A,TRUE,"Siirtovelat 96";#N/A,#N/A,TRUE,"Siirtovelat 96"}</definedName>
    <definedName name="last_date_of_actuals">#REF!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_Row">IF(Values_Entered,Header_Row+Number_of_Payments,Header_Row)</definedName>
    <definedName name="LastEndDate" hidden="1">#REF!</definedName>
    <definedName name="LastMonthOffset">#REF!</definedName>
    <definedName name="LASTSALEPRICE" hidden="1">"LASTSALEPRICE"</definedName>
    <definedName name="LastStartDate" hidden="1">#REF!</definedName>
    <definedName name="Lastyear">#REF!</definedName>
    <definedName name="Latam" hidden="1">{#N/A,#N/A,FALSE,"TAB.12"}</definedName>
    <definedName name="Latest_Week_End">#REF!</definedName>
    <definedName name="Latest_Week_Number">#REF!</definedName>
    <definedName name="LATESTK" hidden="1">1000</definedName>
    <definedName name="LATESTKFR" hidden="1">50</definedName>
    <definedName name="LATESTKNONPRESS" hidden="1">50</definedName>
    <definedName name="LATESTQ" hidden="1">500</definedName>
    <definedName name="LATESTQFR" hidden="1">100</definedName>
    <definedName name="LATESTQNONPRESS" hidden="1">100</definedName>
    <definedName name="launch">"$a$155:$o$166"</definedName>
    <definedName name="Law" hidden="1">{"inservice96",#N/A,FALSE,"Sheet1";"gain96",#N/A,FALSE,"Sheet1";"inward96",#N/A,FALSE,"Sheet1"}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CreditConsol" hidden="1">{"FCB_ALL",#N/A,FALSE,"FCB"}</definedName>
    <definedName name="Lbs">OFFSET(#REF!,0,0,COUNTA(#REF!)-1,1)</definedName>
    <definedName name="LC_Amt">#REF!</definedName>
    <definedName name="LC_Date">#REF!</definedName>
    <definedName name="LC_Fee">#REF!</definedName>
    <definedName name="LC_Int">#REF!</definedName>
    <definedName name="LC_Mat">#REF!</definedName>
    <definedName name="LC_Prem">#REF!</definedName>
    <definedName name="LC_Synth">#REF!</definedName>
    <definedName name="LCMKFNDF" hidden="1">{#N/A,#N/A,FALSE,"rs2a.xls";#N/A,#N/A,FALSE,"rs2.xls";#N/A,#N/A,FALSE,"resmensuels";#N/A,#N/A,FALSE,"taborsas.xls"}</definedName>
    <definedName name="LCMKFNDF_1" hidden="1">{#N/A,#N/A,FALSE,"rs2a.xls";#N/A,#N/A,FALSE,"rs2.xls";#N/A,#N/A,FALSE,"resmensuels";#N/A,#N/A,FALSE,"taborsas.xls"}</definedName>
    <definedName name="LCMKFNDF_2" hidden="1">{#N/A,#N/A,FALSE,"rs2a.xls";#N/A,#N/A,FALSE,"rs2.xls";#N/A,#N/A,FALSE,"resmensuels";#N/A,#N/A,FALSE,"taborsas.xls"}</definedName>
    <definedName name="LCMKFNDF_3" hidden="1">{#N/A,#N/A,FALSE,"rs2a.xls";#N/A,#N/A,FALSE,"rs2.xls";#N/A,#N/A,FALSE,"resmensuels";#N/A,#N/A,FALSE,"taborsas.xls"}</definedName>
    <definedName name="LCMKFNDF_4" hidden="1">{#N/A,#N/A,FALSE,"rs2a.xls";#N/A,#N/A,FALSE,"rs2.xls";#N/A,#N/A,FALSE,"resmensuels";#N/A,#N/A,FALSE,"taborsas.xls"}</definedName>
    <definedName name="LCMKFNDF_5" hidden="1">{#N/A,#N/A,FALSE,"rs2a.xls";#N/A,#N/A,FALSE,"rs2.xls";#N/A,#N/A,FALSE,"resmensuels";#N/A,#N/A,FALSE,"taborsas.xls"}</definedName>
    <definedName name="ld" hidden="1">{#N/A,"Hoge Q Lage P",FALSE,"Tarieven"}</definedName>
    <definedName name="ldarhgea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DLDFLSDFL" hidden="1">{#N/A,#N/A,FALSE,"Aging Summary";#N/A,#N/A,FALSE,"Ratio Analysis";#N/A,#N/A,FALSE,"Test 120 Day Accts";#N/A,#N/A,FALSE,"Tickmarks"}</definedName>
    <definedName name="LDLDFLSDFL_1" hidden="1">{#N/A,#N/A,FALSE,"Aging Summary";#N/A,#N/A,FALSE,"Ratio Analysis";#N/A,#N/A,FALSE,"Test 120 Day Accts";#N/A,#N/A,FALSE,"Tickmarks"}</definedName>
    <definedName name="LDLDFLSDFL_2" hidden="1">{#N/A,#N/A,FALSE,"Aging Summary";#N/A,#N/A,FALSE,"Ratio Analysis";#N/A,#N/A,FALSE,"Test 120 Day Accts";#N/A,#N/A,FALSE,"Tickmarks"}</definedName>
    <definedName name="LDLDFLSDFL_3" hidden="1">{#N/A,#N/A,FALSE,"Aging Summary";#N/A,#N/A,FALSE,"Ratio Analysis";#N/A,#N/A,FALSE,"Test 120 Day Accts";#N/A,#N/A,FALSE,"Tickmarks"}</definedName>
    <definedName name="LDLDFLSDFL_4" hidden="1">{#N/A,#N/A,FALSE,"Aging Summary";#N/A,#N/A,FALSE,"Ratio Analysis";#N/A,#N/A,FALSE,"Test 120 Day Accts";#N/A,#N/A,FALSE,"Tickmarks"}</definedName>
    <definedName name="LDLDFLSDFL_5" hidden="1">{#N/A,#N/A,FALSE,"Aging Summary";#N/A,#N/A,FALSE,"Ratio Analysis";#N/A,#N/A,FALSE,"Test 120 Day Accts";#N/A,#N/A,FALSE,"Tickmarks"}</definedName>
    <definedName name="le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l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se_04">#REF!</definedName>
    <definedName name="leasehold">#REF!</definedName>
    <definedName name="LEASING" hidden="1">{#N/A,#N/A,TRUE,"Attivo";#N/A,#N/A,TRUE,"Passivo";#N/A,#N/A,TRUE,"Conto Economico"}</definedName>
    <definedName name="leaui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vers">#REF!</definedName>
    <definedName name="lecv" hidden="1">{#N/A,#N/A,FALSE,"Report"}</definedName>
    <definedName name="Ledger_Grouping1" hidden="1">#REF!</definedName>
    <definedName name="Ledger_Grouping2" hidden="1">#REF!</definedName>
    <definedName name="Ledger_Grouping20" hidden="1">#REF!</definedName>
    <definedName name="Ledger_Grouping21" hidden="1">#REF!</definedName>
    <definedName name="Ledger_Grouping22" hidden="1">#REF!</definedName>
    <definedName name="Ledger_Grouping23" hidden="1">#REF!</definedName>
    <definedName name="Ledger_Grouping3" hidden="1">#REF!</definedName>
    <definedName name="Ledger_Grouping4" hidden="1">#REF!</definedName>
    <definedName name="Ledger_Grouping5" hidden="1">#REF!</definedName>
    <definedName name="Ledger_Grouping6" hidden="1">#REF!</definedName>
    <definedName name="lee" hidden="1">{#N/A,#N/A,FALSE,"Pharm";#N/A,#N/A,FALSE,"WWCM"}</definedName>
    <definedName name="Legal_Adjustment">#REF!</definedName>
    <definedName name="Legals" hidden="1">{#N/A,#N/A,TRUE,"Stmt A3, 1&amp;2 (---)"}</definedName>
    <definedName name="legend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LELELERL" hidden="1">{#N/A,#N/A,FALSE,"rs2a.xls";#N/A,#N/A,FALSE,"rs2.xls";#N/A,#N/A,FALSE,"resmensuels";#N/A,#N/A,FALSE,"taborsas.xls"}</definedName>
    <definedName name="LELELERL_1" hidden="1">{#N/A,#N/A,FALSE,"rs2a.xls";#N/A,#N/A,FALSE,"rs2.xls";#N/A,#N/A,FALSE,"resmensuels";#N/A,#N/A,FALSE,"taborsas.xls"}</definedName>
    <definedName name="LELELERL_2" hidden="1">{#N/A,#N/A,FALSE,"rs2a.xls";#N/A,#N/A,FALSE,"rs2.xls";#N/A,#N/A,FALSE,"resmensuels";#N/A,#N/A,FALSE,"taborsas.xls"}</definedName>
    <definedName name="LELELERL_3" hidden="1">{#N/A,#N/A,FALSE,"rs2a.xls";#N/A,#N/A,FALSE,"rs2.xls";#N/A,#N/A,FALSE,"resmensuels";#N/A,#N/A,FALSE,"taborsas.xls"}</definedName>
    <definedName name="LELELERL_4" hidden="1">{#N/A,#N/A,FALSE,"rs2a.xls";#N/A,#N/A,FALSE,"rs2.xls";#N/A,#N/A,FALSE,"resmensuels";#N/A,#N/A,FALSE,"taborsas.xls"}</definedName>
    <definedName name="LELELERL_5" hidden="1">{#N/A,#N/A,FALSE,"rs2a.xls";#N/A,#N/A,FALSE,"rs2.xls";#N/A,#N/A,FALSE,"resmensuels";#N/A,#N/A,FALSE,"taborsas.xls"}</definedName>
    <definedName name="LEMC" hidden="1">{#N/A,#N/A,FALSE,"Report"}</definedName>
    <definedName name="leroy" hidden="1">{#N/A,#N/A,FALSE,"Bakersfield PCs";#N/A,#N/A,FALSE,"Bremer PCs";#N/A,#N/A,FALSE,"Bakersfield Notebooks"}</definedName>
    <definedName name="LEROY_1" hidden="1">{#N/A,#N/A,FALSE,"Bakersfield PCs";#N/A,#N/A,FALSE,"Bremer PCs";#N/A,#N/A,FALSE,"Bakersfield Notebooks"}</definedName>
    <definedName name="leroy2" hidden="1">{#N/A,#N/A,FALSE,"Bakersfield PCs";#N/A,#N/A,FALSE,"Bremer PCs";#N/A,#N/A,FALSE,"Bakersfield Notebooks"}</definedName>
    <definedName name="lett" hidden="1">{#N/A,#N/A,FALSE,"TOTAL CASH FLOW";#N/A,#N/A,FALSE,"doane &amp; int'l";#N/A,#N/A,FALSE,"DPC Funding";#N/A,#N/A,FALSE,"Total Spain";#N/A,#N/A,FALSE,"Exchange Rate Effect";#N/A,#N/A,FALSE,"Spain Purchase"}</definedName>
    <definedName name="leuk" hidden="1">{"January",#N/A,FALSE,"Reports";"cash",#N/A,FALSE,"cash";"balmonth",#N/A,FALSE,"Bal"}</definedName>
    <definedName name="level">#REF!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g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gl_Enty_Area_Name1" hidden="1">#REF!</definedName>
    <definedName name="Lgl_Enty_Area_Name2" hidden="1">#REF!</definedName>
    <definedName name="Lgl_Enty_Area_Name3" hidden="1">#REF!</definedName>
    <definedName name="Lgl_Enty_Code_and_Desc1" hidden="1">#REF!</definedName>
    <definedName name="Lgl_Enty_Code_and_Desc4" hidden="1">#REF!</definedName>
    <definedName name="Lgl_Enty_Code_and_Desc6" hidden="1">#REF!</definedName>
    <definedName name="Lgl_Enty_Code_and_Desc9" hidden="1">#REF!</definedName>
    <definedName name="Lgl_Enty_Code1" hidden="1">#REF!</definedName>
    <definedName name="Lgl_Enty_Code2" hidden="1">#REF!</definedName>
    <definedName name="Lgl_Enty_Code3" hidden="1">#REF!</definedName>
    <definedName name="Lgl_Enty_Code5" hidden="1">#REF!</definedName>
    <definedName name="Lgl_Enty_Code6" hidden="1">#REF!</definedName>
    <definedName name="Lgl_Enty_Country_Name2" hidden="1">#REF!</definedName>
    <definedName name="Lgl_Enty_Country_Name20" hidden="1">#REF!</definedName>
    <definedName name="Lgl_Enty_Country_Name21" hidden="1">#REF!</definedName>
    <definedName name="Lgl_Enty_Country_Name22" hidden="1">#REF!</definedName>
    <definedName name="Lgl_Enty_Country_Name23" hidden="1">#REF!</definedName>
    <definedName name="Lgl_Enty_Country_Name3" hidden="1">#REF!</definedName>
    <definedName name="Lgl_Enty_Country_Name4" hidden="1">#REF!</definedName>
    <definedName name="Lgl_Enty_Country_Name6" hidden="1">#REF!</definedName>
    <definedName name="Lgl_Enty_Desc1" hidden="1">#REF!</definedName>
    <definedName name="Lgl_Enty_Desc2" hidden="1">#REF!</definedName>
    <definedName name="Lgl_Enty_Desc3" hidden="1">#REF!</definedName>
    <definedName name="Lgl_Enty_Desc5" hidden="1">#REF!</definedName>
    <definedName name="Lgl_Enty_Desc6" hidden="1">#REF!</definedName>
    <definedName name="Lgl_Enty_Final_Area_Name23" hidden="1">#REF!</definedName>
    <definedName name="Lgl_Enty_Region_Name2" hidden="1">#REF!</definedName>
    <definedName name="Lgl_Enty_Region_Name20" hidden="1">#REF!</definedName>
    <definedName name="Lgl_Enty_Region_Name23" hidden="1">#REF!</definedName>
    <definedName name="Lgl_Enty_Super_Area_Name1" hidden="1">#REF!</definedName>
    <definedName name="Lgl_Enty_Super_Area_Name2" hidden="1">#REF!</definedName>
    <definedName name="Lgl_Enty_Super_Area_Name20" hidden="1">#REF!</definedName>
    <definedName name="Lgl_Enty_Super_Area_Name21" hidden="1">#REF!</definedName>
    <definedName name="Lgl_Enty_Super_Area_Name22" hidden="1">#REF!</definedName>
    <definedName name="Lgl_Enty_Super_Area_Name23" hidden="1">#REF!</definedName>
    <definedName name="Lgl_Enty_Super_Area_Name3" hidden="1">#REF!</definedName>
    <definedName name="Lgl_Enty_Super_Area_Name6" hidden="1">#REF!</definedName>
    <definedName name="Lgl_Enty_Super_Region_Name23" hidden="1">#REF!</definedName>
    <definedName name="Lgl_Enty_Super_Region_Name3" hidden="1">#REF!</definedName>
    <definedName name="Lgl_Enty_US_Intl_Name1" hidden="1">#REF!</definedName>
    <definedName name="Lgl_Enty_US_Intl_Name2" hidden="1">#REF!</definedName>
    <definedName name="Lgl_Enty_US_Intl_Name20" hidden="1">#REF!</definedName>
    <definedName name="Lgl_Enty_US_Intl_Name21" hidden="1">#REF!</definedName>
    <definedName name="Lgl_Enty_US_Intl_Name22" hidden="1">#REF!</definedName>
    <definedName name="Lgl_Enty_US_Intl_Name23" hidden="1">#REF!</definedName>
    <definedName name="Lgl_Enty_US_Intl_Name3" hidden="1">#REF!</definedName>
    <definedName name="Lgl_Enty_US_Intl_Name6" hidden="1">#REF!</definedName>
    <definedName name="li" hidden="1">{#N/A,#N/A,FALSE,"Enlace";"Renolitespa1",#N/A,FALSE,"Renolit";"Renolitespa2",#N/A,FALSE,"Renolit";"Renolitespa3",#N/A,FALSE,"Renolit";"Renolitaleman1",#N/A,FALSE,"Renolit";"Renolitaleman2",#N/A,FALSE,"Renolit";"Renolitaleman3",#N/A,FALSE,"Renolit"}</definedName>
    <definedName name="Liab_sub_to_comp">#REF!</definedName>
    <definedName name="LIBOR_Spread">#REF!</definedName>
    <definedName name="LIBOR_Spread_2">#REF!</definedName>
    <definedName name="Library" hidden="1">"a1"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fe">#REF!</definedName>
    <definedName name="lihi" hidden="1">{"גביה התחלה 1",#N/A,FALSE,"ינואר 02";"גביה התחלה 2",#N/A,FALSE,"ינואר 02";"גביה  התחלה 3",#N/A,FALSE,"ינואר 02"}</definedName>
    <definedName name="lihi79" hidden="1">{"גביה התחלה 1",#N/A,FALSE,"ינואר 02";"גביה התחלה 2",#N/A,FALSE,"ינואר 02";"גביה  התחלה 3",#N/A,FALSE,"ינואר 02"}</definedName>
    <definedName name="liiiiiiiiiiiiiiiiiiiiiiiiii" hidden="1">{#N/A,#N/A,FALSE,"Bericht 2";#N/A,#N/A,FALSE,"Bericht 3";#N/A,#N/A,FALSE,"Bericht 1"}</definedName>
    <definedName name="Liitetiedot" hidden="1">{#N/A,#N/A,TRUE,"Siirtovelat 96";#N/A,#N/A,TRUE,"Siirtovelat 96"}</definedName>
    <definedName name="limcount" hidden="1">1</definedName>
    <definedName name="linda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Lining2" hidden="1">{#N/A,#N/A,FALSE,"Lining 1"}</definedName>
    <definedName name="linu" hidden="1">#REF!</definedName>
    <definedName name="List" hidden="1">{"'Page 2-4'!$A$1:$O$47","'Page 2-2'!$A$1:$P$58"}</definedName>
    <definedName name="ListOffset" hidden="1">1</definedName>
    <definedName name="liurea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iveOffice_CellRange_A2_A1001" hidden="1">#REF!</definedName>
    <definedName name="LiveOffice_CellRange_A2_A53" hidden="1">#REF!</definedName>
    <definedName name="LiveOffice_CellRange_B2_B53" hidden="1">#REF!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j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">#REF!</definedName>
    <definedName name="lk0" hidden="1">{"גביה התחלה 1",#N/A,FALSE,"ינואר 02";"גביה התחלה 2",#N/A,FALSE,"ינואר 02";"גביה  התחלה 3",#N/A,FALSE,"ינואר 02"}</definedName>
    <definedName name="lka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ah" hidden="1">{"Annual_Income",#N/A,FALSE,"Report Page";"Balance_Cash_Flow",#N/A,FALSE,"Report Page";"Quarterly_Income",#N/A,FALSE,"Report Page"}</definedName>
    <definedName name="lkdajf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G" hidden="1">{#N/A,#N/A,FALSE,"Tabl. G1";#N/A,#N/A,FALSE,"Tabl. G2"}</definedName>
    <definedName name="lkj" hidden="1">#REF!</definedName>
    <definedName name="lkjgkllkj" hidden="1">{#N/A,#N/A,FALSE,"Tabelle1"}</definedName>
    <definedName name="lkjh" hidden="1">{"Annual_Income",#N/A,FALSE,"Report Page";"Balance_Cash_Flow",#N/A,FALSE,"Report Page";"Quarterly_Income",#N/A,FALSE,"Report Page"}</definedName>
    <definedName name="lkjjhaggs" hidden="1">{#N/A,#N/A,FALSE,"TITLE";#N/A,#N/A,FALSE,"wih012000";#N/A,#N/A,FALSE,"SUMMARY";#N/A,#N/A,FALSE,"AWARDS"}</definedName>
    <definedName name="lkjjjkh" hidden="1">{#N/A,#N/A,FALSE,"Bericht 2";#N/A,#N/A,FALSE,"Bericht 3";#N/A,#N/A,FALSE,"Bericht 1"}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hidden="1">{"Final",#N/A,FALSE,"Feb-96"}</definedName>
    <definedName name="lkjlklkjlkjlkj" hidden="1">{"page1",#N/A,TRUE,"CSC";"page2",#N/A,TRUE,"CSC"}</definedName>
    <definedName name="lkjoijoij" hidden="1">#REF!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" hidden="1">{"Misc",#N/A,FALSE,"Misc"}</definedName>
    <definedName name="lklkl" hidden="1">{"consolidated",#N/A,FALSE,"Sheet1";"cms",#N/A,FALSE,"Sheet1";"fse",#N/A,FALSE,"Sheet1"}</definedName>
    <definedName name="lklklklk" hidden="1">{"Presentation",#N/A,FALSE,"Feb96 - ALL"}</definedName>
    <definedName name="LKO" hidden="1">{"גביה התחלה 1",#N/A,FALSE,"ינואר 02";"גביה התחלה 2",#N/A,FALSE,"ינואר 02";"גביה  התחלה 3",#N/A,FALSE,"ינואר 02"}</definedName>
    <definedName name="ll" hidden="1">{"'Page 2-4'!$A$1:$O$47","'Page 2-2'!$A$1:$P$58"}</definedName>
    <definedName name="ll_1" hidden="1">{#N/A,#N/A,FALSE,"P&amp;L Acc";#N/A,#N/A,FALSE,"P&amp;L Var";#N/A,#N/A,FALSE,"I-B Rep";#N/A,#N/A,FALSE,"BS";#N/A,#N/A,FALSE,"C'flw St";#N/A,#N/A,FALSE,"FA Rep";#N/A,#N/A,FALSE,"H-C Cons"}</definedName>
    <definedName name="ll_2" hidden="1">{#N/A,#N/A,FALSE,"P&amp;L Acc";#N/A,#N/A,FALSE,"P&amp;L Var";#N/A,#N/A,FALSE,"I-B Rep";#N/A,#N/A,FALSE,"BS";#N/A,#N/A,FALSE,"C'flw St";#N/A,#N/A,FALSE,"FA Rep";#N/A,#N/A,FALSE,"H-C Cons"}</definedName>
    <definedName name="ll_3" hidden="1">{#N/A,#N/A,FALSE,"P&amp;L Acc";#N/A,#N/A,FALSE,"P&amp;L Var";#N/A,#N/A,FALSE,"I-B Rep";#N/A,#N/A,FALSE,"BS";#N/A,#N/A,FALSE,"C'flw St";#N/A,#N/A,FALSE,"FA Rep";#N/A,#N/A,FALSE,"H-C Cons"}</definedName>
    <definedName name="LL0" hidden="1">{"Bilanz grob",#N/A,FALSE,"Planbilanz";"Erfolgsrechnung grob",#N/A,FALSE,"Plan-ER";#N/A,#N/A,FALSE,"Geldfluss"}</definedName>
    <definedName name="llb" hidden="1">{"Bilanz grob",#N/A,FALSE,"Planbilanz";"Erfolgsrechnung grob",#N/A,FALSE,"Plan-ER";#N/A,#N/A,FALSE,"Geldfluss"}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G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llkjiiu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llkklhlhkhkl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llkklj" hidden="1">{#N/A,#N/A,FALSE,"Bericht 2";#N/A,#N/A,FALSE,"Bericht 3";#N/A,#N/A,FALSE,"Bericht 1"}</definedName>
    <definedName name="lll" hidden="1">#REF!</definedName>
    <definedName name="LLL_1" hidden="1">{#N/A,#N/A,FALSE,"rs2a.xls";#N/A,#N/A,FALSE,"rs2.xls";#N/A,#N/A,FALSE,"resmensuels";#N/A,#N/A,FALSE,"taborsas.xls"}</definedName>
    <definedName name="LLL_2" hidden="1">{#N/A,#N/A,FALSE,"rs2a.xls";#N/A,#N/A,FALSE,"rs2.xls";#N/A,#N/A,FALSE,"resmensuels";#N/A,#N/A,FALSE,"taborsas.xls"}</definedName>
    <definedName name="LLL_3" hidden="1">{#N/A,#N/A,FALSE,"rs2a.xls";#N/A,#N/A,FALSE,"rs2.xls";#N/A,#N/A,FALSE,"resmensuels";#N/A,#N/A,FALSE,"taborsas.xls"}</definedName>
    <definedName name="LLL_4" hidden="1">{#N/A,#N/A,FALSE,"rs2a.xls";#N/A,#N/A,FALSE,"rs2.xls";#N/A,#N/A,FALSE,"resmensuels";#N/A,#N/A,FALSE,"taborsas.xls"}</definedName>
    <definedName name="LLL_5" hidden="1">{#N/A,#N/A,FALSE,"rs2a.xls";#N/A,#N/A,FALSE,"rs2.xls";#N/A,#N/A,FALSE,"resmensuels";#N/A,#N/A,FALSE,"taborsas.xls"}</definedName>
    <definedName name="lllj" hidden="1">#REF!</definedName>
    <definedName name="llll">#REF!</definedName>
    <definedName name="llll_1" hidden="1">{#N/A,#N/A,FALSE,"P&amp;L Acc";#N/A,#N/A,FALSE,"I-B Rep";#N/A,#N/A,FALSE,"BS";#N/A,#N/A,FALSE,"C'flw St";#N/A,#N/A,FALSE,"FA Rep";#N/A,#N/A,FALSE,"H-C Cons";#N/A,#N/A,FALSE,"P&amp;L Var"}</definedName>
    <definedName name="llll_2" hidden="1">{#N/A,#N/A,FALSE,"P&amp;L Acc";#N/A,#N/A,FALSE,"I-B Rep";#N/A,#N/A,FALSE,"BS";#N/A,#N/A,FALSE,"C'flw St";#N/A,#N/A,FALSE,"FA Rep";#N/A,#N/A,FALSE,"H-C Cons";#N/A,#N/A,FALSE,"P&amp;L Var"}</definedName>
    <definedName name="llll_3" hidden="1">{#N/A,#N/A,FALSE,"P&amp;L Acc";#N/A,#N/A,FALSE,"I-B Rep";#N/A,#N/A,FALSE,"BS";#N/A,#N/A,FALSE,"C'flw St";#N/A,#N/A,FALSE,"FA Rep";#N/A,#N/A,FALSE,"H-C Cons";#N/A,#N/A,FALSE,"P&amp;L Var"}</definedName>
    <definedName name="lllll">#REF!</definedName>
    <definedName name="llllll">#REF!</definedName>
    <definedName name="lllllll">#REF!</definedName>
    <definedName name="lllllllll">#REF!</definedName>
    <definedName name="lllllllllllll" hidden="1">{#N/A,#N/A,FALSE,"Aging Summary";#N/A,#N/A,FALSE,"Ratio Analysis";#N/A,#N/A,FALSE,"Test 120 Day Accts";#N/A,#N/A,FALSE,"Tickmarks"}</definedName>
    <definedName name="lllllllllllllkkkkkkkkkkkkk" hidden="1">{#N/A,#N/A,FALSE,"Tabelle1"}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" hidden="1">{"Summary",#N/A,FALSE,"Details (2)"}</definedName>
    <definedName name="llllllllllllllllllllllllllllllllll" hidden="1">{#N/A,#N/A,FALSE,"Tabelle1"}</definedName>
    <definedName name="lls" hidden="1">{#N/A,"Hoge Q Gelijke P",FALSE,"Tarieven"}</definedName>
    <definedName name="llyiyu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Ñ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lnk_Print_Area" hidden="1">#REF!</definedName>
    <definedName name="lnk_rData_Start_Driver" hidden="1">#REF!</definedName>
    <definedName name="lnk_rYearRow_Driver" hidden="1">#REF!</definedName>
    <definedName name="lo" hidden="1">{#N/A,#N/A,FALSE,"Sheet1"}</definedName>
    <definedName name="load">#REF!</definedName>
    <definedName name="loadcond">#REF!</definedName>
    <definedName name="loadindexs">#REF!</definedName>
    <definedName name="loadrange">#REF!</definedName>
    <definedName name="LOAN_LOSS" hidden="1">"LOAN_LOSS"</definedName>
    <definedName name="Loan_Pay_Date">#REF!</definedName>
    <definedName name="LoanBSMPADtoMPBG">#REF!</definedName>
    <definedName name="LoanBSMPADtoMPP">#REF!</definedName>
    <definedName name="LoanBSMPADtoMPS">#REF!</definedName>
    <definedName name="LoanBSMPADtoMPW">#REF!</definedName>
    <definedName name="LoanBSMPPtoMPF">#REF!</definedName>
    <definedName name="LoanBSMPPtoMPI">#REF!</definedName>
    <definedName name="LoanBSMPPtoMPSW">#REF!</definedName>
    <definedName name="LoanBSMPWtoMPAG">#REF!</definedName>
    <definedName name="LoanBSMPWtoMPP">#REF!</definedName>
    <definedName name="LoanBSMPWtoNewport">#REF!</definedName>
    <definedName name="LoanInstalmentMPAGtoEECapital">#REF!</definedName>
    <definedName name="LoanInstalmentMPStoiCard">#REF!</definedName>
    <definedName name="LoanMPADtoiCard">#REF!</definedName>
    <definedName name="LOBopprofit" hidden="1">{"'100'!$A$1:$M$83"}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S">#REF!</definedName>
    <definedName name="LOGIC" hidden="1">#REF!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n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ojk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LOK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o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LONG_TERM_DEBT" hidden="1">"LONG_TERM_DEBT"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NGO" hidden="1">{#N/A,#N/A,TRUE,"Summary"}</definedName>
    <definedName name="LONMARK" hidden="1">#REF!</definedName>
    <definedName name="lookup">#REF!</definedName>
    <definedName name="lookup_report_name" hidden="1">#REF!</definedName>
    <definedName name="looo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lorac" hidden="1">{#N/A,#N/A,FALSE,"TITLE";#N/A,#N/A,FALSE,"wih012000";#N/A,#N/A,FALSE,"SUMMARY";#N/A,#N/A,FALSE,"AWARDS"}</definedName>
    <definedName name="loss">#REF!</definedName>
    <definedName name="lost" hidden="1">{"'comite'!$A$9:$G$44","'comite'!$A$1:$G$6"}</definedName>
    <definedName name="LOSTREV">#REF!</definedName>
    <definedName name="louis" hidden="1">{"vue1",#N/A,FALSE,"synthese";"vue2",#N/A,FALSE,"synthese"}</definedName>
    <definedName name="Low_Threshold" hidden="1">#REF!</definedName>
    <definedName name="LOWPRICE" hidden="1">"LOWPRICE"</definedName>
    <definedName name="lp" hidden="1">{"'Contents'!$F$10"}</definedName>
    <definedName name="lsadjkflasjdf" hidden="1">{"EIS Main Switchboard",#N/A,FALSE,"EIS Main Switchboard"}</definedName>
    <definedName name="lsadjkflasjdf_1" hidden="1">{"EIS Main Switchboard",#N/A,FALSE,"EIS Main Switchboard"}</definedName>
    <definedName name="lsadjkflasjdf_2" hidden="1">{"EIS Main Switchboard",#N/A,FALSE,"EIS Main Switchboard"}</definedName>
    <definedName name="lsadjkflasjdf_3" hidden="1">{"EIS Main Switchboard",#N/A,FALSE,"EIS Main Switchboard"}</definedName>
    <definedName name="LSDFLSDFLSDF" hidden="1">{#N/A,#N/A,FALSE,"Aging Summary";#N/A,#N/A,FALSE,"Ratio Analysis";#N/A,#N/A,FALSE,"Test 120 Day Accts";#N/A,#N/A,FALSE,"Tickmarks"}</definedName>
    <definedName name="LSDFLSDFLSDF_1" hidden="1">{#N/A,#N/A,FALSE,"Aging Summary";#N/A,#N/A,FALSE,"Ratio Analysis";#N/A,#N/A,FALSE,"Test 120 Day Accts";#N/A,#N/A,FALSE,"Tickmarks"}</definedName>
    <definedName name="LSDFLSDFLSDF_2" hidden="1">{#N/A,#N/A,FALSE,"Aging Summary";#N/A,#N/A,FALSE,"Ratio Analysis";#N/A,#N/A,FALSE,"Test 120 Day Accts";#N/A,#N/A,FALSE,"Tickmarks"}</definedName>
    <definedName name="LSDFLSDFLSDF_3" hidden="1">{#N/A,#N/A,FALSE,"Aging Summary";#N/A,#N/A,FALSE,"Ratio Analysis";#N/A,#N/A,FALSE,"Test 120 Day Accts";#N/A,#N/A,FALSE,"Tickmarks"}</definedName>
    <definedName name="LSDFLSDFLSDF_4" hidden="1">{#N/A,#N/A,FALSE,"Aging Summary";#N/A,#N/A,FALSE,"Ratio Analysis";#N/A,#N/A,FALSE,"Test 120 Day Accts";#N/A,#N/A,FALSE,"Tickmarks"}</definedName>
    <definedName name="LSDFLSDFLSDF_5" hidden="1">{#N/A,#N/A,FALSE,"Aging Summary";#N/A,#N/A,FALSE,"Ratio Analysis";#N/A,#N/A,FALSE,"Test 120 Day Accts";#N/A,#N/A,FALSE,"Tickmarks"}</definedName>
    <definedName name="ltdquarter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ltm">#REF!</definedName>
    <definedName name="LTM_DATE" hidden="1">"LTM_DATE"</definedName>
    <definedName name="LTM_REVENUE_OVER_EMPLOYEES" hidden="1">"LTM_REVENUE_OVER_EMPLOYEES"</definedName>
    <definedName name="ltmnonasset1" hidden="1">#REF!</definedName>
    <definedName name="ltmnonliab1" hidden="1">#REF!</definedName>
    <definedName name="lu" hidden="1">{"'Directory'!$A$72:$E$91"}</definedName>
    <definedName name="Luca" hidden="1">#REF!</definedName>
    <definedName name="LUFeXToEUR" hidden="1">1/EUReXToLUF</definedName>
    <definedName name="LUISA" hidden="1">#REF!</definedName>
    <definedName name="lulyukiyujyujuy" hidden="1">{"YTD Mth Res",#N/A,FALSE,"TDBI YTD Mth. Res."}</definedName>
    <definedName name="lundi" hidden="1">{#N/A,#N/A,FALSE,"Tabl. G1";#N/A,#N/A,FALSE,"Tabl. G2"}</definedName>
    <definedName name="LUX_adjustment">#REF!</definedName>
    <definedName name="LY">#REF!</definedName>
    <definedName name="LY_Cur_Per_Actv_Amt17" hidden="1">#REF!</definedName>
    <definedName name="LY_Cur_Per_Actv_Amt21" hidden="1">#REF!</definedName>
    <definedName name="LY_P1_Actv_Amt17" hidden="1">#REF!</definedName>
    <definedName name="LY_P1_Actv_Amt21" hidden="1">#REF!</definedName>
    <definedName name="LY_P1_Actv_Amt3" hidden="1">#REF!</definedName>
    <definedName name="LY_P1_Actv_Amt4" hidden="1">#REF!</definedName>
    <definedName name="LY_P1_Actv_Amt5" hidden="1">#REF!</definedName>
    <definedName name="LY_P1_Actv_Amt6" hidden="1">#REF!</definedName>
    <definedName name="LY_P10_Actv_Amt17" hidden="1">#REF!</definedName>
    <definedName name="LY_P10_Actv_Amt21" hidden="1">#REF!</definedName>
    <definedName name="LY_P10_Actv_Amt3" hidden="1">#REF!</definedName>
    <definedName name="LY_P10_Actv_Amt4" hidden="1">#REF!</definedName>
    <definedName name="LY_P10_Actv_Amt5" hidden="1">#REF!</definedName>
    <definedName name="LY_P10_Actv_Amt6" hidden="1">#REF!</definedName>
    <definedName name="LY_P11_Actv_Amt17" hidden="1">#REF!</definedName>
    <definedName name="LY_P11_Actv_Amt21" hidden="1">#REF!</definedName>
    <definedName name="LY_P11_Actv_Amt3" hidden="1">#REF!</definedName>
    <definedName name="LY_P11_Actv_Amt4" hidden="1">#REF!</definedName>
    <definedName name="LY_P11_Actv_Amt5" hidden="1">#REF!</definedName>
    <definedName name="LY_P11_Actv_Amt6" hidden="1">#REF!</definedName>
    <definedName name="LY_P12_Actv_Amt17" hidden="1">#REF!</definedName>
    <definedName name="LY_P12_Actv_Amt21" hidden="1">#REF!</definedName>
    <definedName name="LY_P12_Actv_Amt3" hidden="1">#REF!</definedName>
    <definedName name="LY_P12_Actv_Amt4" hidden="1">#REF!</definedName>
    <definedName name="LY_P12_Actv_Amt5" hidden="1">#REF!</definedName>
    <definedName name="LY_P12_Actv_Amt6" hidden="1">#REF!</definedName>
    <definedName name="LY_P2_Actv_Amt17" hidden="1">#REF!</definedName>
    <definedName name="LY_P2_Actv_Amt21" hidden="1">#REF!</definedName>
    <definedName name="LY_P2_Actv_Amt3" hidden="1">#REF!</definedName>
    <definedName name="LY_P2_Actv_Amt4" hidden="1">#REF!</definedName>
    <definedName name="LY_P2_Actv_Amt5" hidden="1">#REF!</definedName>
    <definedName name="LY_P2_Actv_Amt6" hidden="1">#REF!</definedName>
    <definedName name="LY_P3_Actv_Amt17" hidden="1">#REF!</definedName>
    <definedName name="LY_P3_Actv_Amt21" hidden="1">#REF!</definedName>
    <definedName name="LY_P3_Actv_Amt3" hidden="1">#REF!</definedName>
    <definedName name="LY_P3_Actv_Amt4" hidden="1">#REF!</definedName>
    <definedName name="LY_P3_Actv_Amt5" hidden="1">#REF!</definedName>
    <definedName name="LY_P3_Actv_Amt6" hidden="1">#REF!</definedName>
    <definedName name="LY_P4_Actv_Amt17" hidden="1">#REF!</definedName>
    <definedName name="LY_P4_Actv_Amt21" hidden="1">#REF!</definedName>
    <definedName name="LY_P4_Actv_Amt3" hidden="1">#REF!</definedName>
    <definedName name="LY_P4_Actv_Amt4" hidden="1">#REF!</definedName>
    <definedName name="LY_P4_Actv_Amt5" hidden="1">#REF!</definedName>
    <definedName name="LY_P4_Actv_Amt6" hidden="1">#REF!</definedName>
    <definedName name="LY_P5_Actv_Amt17" hidden="1">#REF!</definedName>
    <definedName name="LY_P5_Actv_Amt21" hidden="1">#REF!</definedName>
    <definedName name="LY_P5_Actv_Amt3" hidden="1">#REF!</definedName>
    <definedName name="LY_P5_Actv_Amt4" hidden="1">#REF!</definedName>
    <definedName name="LY_P5_Actv_Amt5" hidden="1">#REF!</definedName>
    <definedName name="LY_P5_Actv_Amt6" hidden="1">#REF!</definedName>
    <definedName name="LY_P6_Actv_Amt17" hidden="1">#REF!</definedName>
    <definedName name="LY_P6_Actv_Amt21" hidden="1">#REF!</definedName>
    <definedName name="LY_P6_Actv_Amt3" hidden="1">#REF!</definedName>
    <definedName name="LY_P6_Actv_Amt4" hidden="1">#REF!</definedName>
    <definedName name="LY_P6_Actv_Amt5" hidden="1">#REF!</definedName>
    <definedName name="LY_P6_Actv_Amt6" hidden="1">#REF!</definedName>
    <definedName name="LY_P7_Actv_Amt17" hidden="1">#REF!</definedName>
    <definedName name="LY_P7_Actv_Amt21" hidden="1">#REF!</definedName>
    <definedName name="LY_P7_Actv_Amt3" hidden="1">#REF!</definedName>
    <definedName name="LY_P7_Actv_Amt4" hidden="1">#REF!</definedName>
    <definedName name="LY_P7_Actv_Amt5" hidden="1">#REF!</definedName>
    <definedName name="LY_P7_Actv_Amt6" hidden="1">#REF!</definedName>
    <definedName name="LY_P8_Actv_Amt17" hidden="1">#REF!</definedName>
    <definedName name="LY_P8_Actv_Amt21" hidden="1">#REF!</definedName>
    <definedName name="LY_P8_Actv_Amt3" hidden="1">#REF!</definedName>
    <definedName name="LY_P8_Actv_Amt4" hidden="1">#REF!</definedName>
    <definedName name="LY_P8_Actv_Amt5" hidden="1">#REF!</definedName>
    <definedName name="LY_P8_Actv_Amt6" hidden="1">#REF!</definedName>
    <definedName name="LY_P9_Actv_Amt17" hidden="1">#REF!</definedName>
    <definedName name="LY_P9_Actv_Amt21" hidden="1">#REF!</definedName>
    <definedName name="LY_P9_Actv_Amt3" hidden="1">#REF!</definedName>
    <definedName name="LY_P9_Actv_Amt4" hidden="1">#REF!</definedName>
    <definedName name="LY_P9_Actv_Amt5" hidden="1">#REF!</definedName>
    <definedName name="LY_P9_Actv_Amt6" hidden="1">#REF!</definedName>
    <definedName name="LY_Qtr1_Actv_Amt17" hidden="1">#REF!</definedName>
    <definedName name="LY_Qtr1_Actv_Amt18" hidden="1">#REF!</definedName>
    <definedName name="LY_Qtr1_Actv_Amt19" hidden="1">#REF!</definedName>
    <definedName name="LY_Qtr1_Actv_Amt2" hidden="1">#REF!</definedName>
    <definedName name="LY_Qtr1_Actv_Amt20" hidden="1">#REF!</definedName>
    <definedName name="LY_Qtr1_Actv_Amt21" hidden="1">#REF!</definedName>
    <definedName name="LY_Qtr1_Actv_Amt22" hidden="1">#REF!</definedName>
    <definedName name="LY_Qtr1_Actv_Amt23" hidden="1">#REF!</definedName>
    <definedName name="LY_Qtr1_Actv_Amt3" hidden="1">#REF!</definedName>
    <definedName name="LY_Qtr1_Actv_Amt4" hidden="1">#REF!</definedName>
    <definedName name="LY_Qtr1_Actv_Amt5" hidden="1">#REF!</definedName>
    <definedName name="LY_Qtr1_Actv_Amt6" hidden="1">#REF!</definedName>
    <definedName name="LY_Qtr2_Actv_Amt17" hidden="1">#REF!</definedName>
    <definedName name="LY_Qtr2_Actv_Amt18" hidden="1">#REF!</definedName>
    <definedName name="LY_Qtr2_Actv_Amt19" hidden="1">#REF!</definedName>
    <definedName name="LY_Qtr2_Actv_Amt2" hidden="1">#REF!</definedName>
    <definedName name="LY_Qtr2_Actv_Amt20" hidden="1">#REF!</definedName>
    <definedName name="LY_Qtr2_Actv_Amt21" hidden="1">#REF!</definedName>
    <definedName name="LY_Qtr2_Actv_Amt22" hidden="1">#REF!</definedName>
    <definedName name="LY_Qtr2_Actv_Amt23" hidden="1">#REF!</definedName>
    <definedName name="LY_Qtr2_Actv_Amt3" hidden="1">#REF!</definedName>
    <definedName name="LY_Qtr2_Actv_Amt4" hidden="1">#REF!</definedName>
    <definedName name="LY_Qtr2_Actv_Amt5" hidden="1">#REF!</definedName>
    <definedName name="LY_Qtr2_Actv_Amt6" hidden="1">#REF!</definedName>
    <definedName name="LY_Qtr3_Actv_Amt17" hidden="1">#REF!</definedName>
    <definedName name="LY_Qtr3_Actv_Amt18" hidden="1">#REF!</definedName>
    <definedName name="LY_Qtr3_Actv_Amt19" hidden="1">#REF!</definedName>
    <definedName name="LY_Qtr3_Actv_Amt2" hidden="1">#REF!</definedName>
    <definedName name="LY_Qtr3_Actv_Amt20" hidden="1">#REF!</definedName>
    <definedName name="LY_Qtr3_Actv_Amt21" hidden="1">#REF!</definedName>
    <definedName name="LY_Qtr3_Actv_Amt22" hidden="1">#REF!</definedName>
    <definedName name="LY_Qtr3_Actv_Amt23" hidden="1">#REF!</definedName>
    <definedName name="LY_Qtr3_Actv_Amt3" hidden="1">#REF!</definedName>
    <definedName name="LY_Qtr3_Actv_Amt4" hidden="1">#REF!</definedName>
    <definedName name="LY_Qtr3_Actv_Amt5" hidden="1">#REF!</definedName>
    <definedName name="LY_Qtr3_Actv_Amt6" hidden="1">#REF!</definedName>
    <definedName name="LY_Qtr4_Actv_Amt17" hidden="1">#REF!</definedName>
    <definedName name="LY_Qtr4_Actv_Amt18" hidden="1">#REF!</definedName>
    <definedName name="LY_Qtr4_Actv_Amt19" hidden="1">#REF!</definedName>
    <definedName name="LY_Qtr4_Actv_Amt2" hidden="1">#REF!</definedName>
    <definedName name="LY_Qtr4_Actv_Amt20" hidden="1">#REF!</definedName>
    <definedName name="LY_Qtr4_Actv_Amt21" hidden="1">#REF!</definedName>
    <definedName name="LY_Qtr4_Actv_Amt22" hidden="1">#REF!</definedName>
    <definedName name="LY_Qtr4_Actv_Amt23" hidden="1">#REF!</definedName>
    <definedName name="LY_Qtr4_Actv_Amt3" hidden="1">#REF!</definedName>
    <definedName name="LY_Qtr4_Actv_Amt4" hidden="1">#REF!</definedName>
    <definedName name="LY_Qtr4_Actv_Amt5" hidden="1">#REF!</definedName>
    <definedName name="LY_Qtr4_Actv_Amt6" hidden="1">#REF!</definedName>
    <definedName name="LY_Yr_End_Actv_Amt17" hidden="1">#REF!</definedName>
    <definedName name="LY_Yr_End_Actv_Amt19" hidden="1">#REF!</definedName>
    <definedName name="LY_Yr_End_Actv_Amt2" hidden="1">#REF!</definedName>
    <definedName name="LY_Yr_End_Actv_Amt20" hidden="1">#REF!</definedName>
    <definedName name="LY_Yr_End_Actv_Amt21" hidden="1">#REF!</definedName>
    <definedName name="LY_Yr_End_Actv_Amt22" hidden="1">#REF!</definedName>
    <definedName name="LY_Yr_End_Actv_Amt23" hidden="1">#REF!</definedName>
    <definedName name="LYprepcty">#REF!</definedName>
    <definedName name="LYprepfir">#REF!</definedName>
    <definedName name="LYTD_Actv_Amt17" hidden="1">#REF!</definedName>
    <definedName name="LYTD_Actv_Amt21" hidden="1">#REF!</definedName>
    <definedName name="lytyjtyut" hidden="1">#REF!</definedName>
    <definedName name="m">#REF!</definedName>
    <definedName name="M.2">#REF!</definedName>
    <definedName name="M.3">#REF!</definedName>
    <definedName name="M.5">#REF!</definedName>
    <definedName name="m_1" hidden="1">{#N/A,#N/A,FALSE,"P&amp;L Acc";#N/A,#N/A,FALSE,"I-B Rep";#N/A,#N/A,FALSE,"BS";#N/A,#N/A,FALSE,"C'flw St";#N/A,#N/A,FALSE,"FA Rep";#N/A,#N/A,FALSE,"H-C Cons";#N/A,#N/A,FALSE,"P&amp;L Var"}</definedName>
    <definedName name="m_2" hidden="1">{#N/A,#N/A,FALSE,"P&amp;L Acc";#N/A,#N/A,FALSE,"I-B Rep";#N/A,#N/A,FALSE,"BS";#N/A,#N/A,FALSE,"C'flw St";#N/A,#N/A,FALSE,"FA Rep";#N/A,#N/A,FALSE,"H-C Cons";#N/A,#N/A,FALSE,"P&amp;L Var"}</definedName>
    <definedName name="m_3" hidden="1">{#N/A,#N/A,FALSE,"P&amp;L Acc";#N/A,#N/A,FALSE,"I-B Rep";#N/A,#N/A,FALSE,"BS";#N/A,#N/A,FALSE,"C'flw St";#N/A,#N/A,FALSE,"FA Rep";#N/A,#N/A,FALSE,"H-C Cons";#N/A,#N/A,FALSE,"P&amp;L Var"}</definedName>
    <definedName name="M_PlaceofPath" hidden="1">"F:\GCAPPELL\VDF_Model_Backups\Education\STRA_VDF.xls"</definedName>
    <definedName name="M5op" hidden="1">#REF!</definedName>
    <definedName name="M5REC" hidden="1">#REF!</definedName>
    <definedName name="M5skg" hidden="1">#REF!</definedName>
    <definedName name="ma">#REF!</definedName>
    <definedName name="maart" hidden="1">{"'100'!$A$1:$M$83"}</definedName>
    <definedName name="MACO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MACROS">#REF!</definedName>
    <definedName name="madata">#REF!</definedName>
    <definedName name="Mai.09" hidden="1">{"Rev and Exp",#N/A,TRUE,"Financials";"Working Capital",#N/A,TRUE,"Financials"}</definedName>
    <definedName name="MainYD" hidden="1">#REF!</definedName>
    <definedName name="MAMAMMAMMA" hidden="1">#N/A</definedName>
    <definedName name="MAMAMMSMDAMSA" hidden="1">#N/A</definedName>
    <definedName name="man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_1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_1_2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_2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ProceedsDestination">#REF!</definedName>
    <definedName name="ManagementProceedsSource">#REF!</definedName>
    <definedName name="Mandantenname" hidden="1">#REF!</definedName>
    <definedName name="MANREP_KIBS" hidden="1">"MANREP_KIBS"</definedName>
    <definedName name="mans" hidden="1">{"quarterly",#N/A,FALSE,"Income Statement";#N/A,#N/A,FALSE,"print segment";#N/A,#N/A,FALSE,"Balance Sheet";#N/A,#N/A,FALSE,"Annl Inc";#N/A,#N/A,FALSE,"Cash Flow"}</definedName>
    <definedName name="mans_1" hidden="1">{"quarterly",#N/A,FALSE,"Income Statement";#N/A,#N/A,FALSE,"print segment";#N/A,#N/A,FALSE,"Balance Sheet";#N/A,#N/A,FALSE,"Annl Inc";#N/A,#N/A,FALSE,"Cash Flow"}</definedName>
    <definedName name="mans_1_1" hidden="1">{"quarterly",#N/A,FALSE,"Income Statement";#N/A,#N/A,FALSE,"print segment";#N/A,#N/A,FALSE,"Balance Sheet";#N/A,#N/A,FALSE,"Annl Inc";#N/A,#N/A,FALSE,"Cash Flow"}</definedName>
    <definedName name="mans_1_2" hidden="1">{"quarterly",#N/A,FALSE,"Income Statement";#N/A,#N/A,FALSE,"print segment";#N/A,#N/A,FALSE,"Balance Sheet";#N/A,#N/A,FALSE,"Annl Inc";#N/A,#N/A,FALSE,"Cash Flow"}</definedName>
    <definedName name="mans_2" hidden="1">{"quarterly",#N/A,FALSE,"Income Statement";#N/A,#N/A,FALSE,"print segment";#N/A,#N/A,FALSE,"Balance Sheet";#N/A,#N/A,FALSE,"Annl Inc";#N/A,#N/A,FALSE,"Cash Flow"}</definedName>
    <definedName name="Manufacturing_Month">#REF!</definedName>
    <definedName name="MAPSCO">#REF!</definedName>
    <definedName name="MAPSdb">#REF!</definedName>
    <definedName name="mar" hidden="1">{"'Page 2-4'!$A$1:$O$47","'Page 2-2'!$A$1:$P$58"}</definedName>
    <definedName name="marca" hidden="1">{"Loewe Management",#N/A,TRUE,"Mémo Loewe Management";"Loewe Management",#N/A,TRUE,"Cover Loewe Management";"Loewe Management",#N/A,TRUE,"Loewe Group Feasibility";"Loewe Management",#N/A,TRUE,"Summary Leather &amp; Textile";"Loewe Management",#N/A,TRUE,"Summary Perfumes";"Loewe Management",#N/A,TRUE,"Summary Industrial";"Loewe Management",#N/A,TRUE,"Monthly &amp; YTD frf";"Loewe Management",#N/A,TRUE,"Feasibility frf";"Loewe Management",#N/A,TRUE,"Wholesale Activity frf";"Loewe Management",#N/A,TRUE,"Perfumes Activity frf";"Loewe Management",#N/A,TRUE,"Industrial Activity frf"}</definedName>
    <definedName name="marca2" hidden="1">{TRUE,TRUE,-0.5,-14.75,603,365.25,FALSE,TRUE,TRUE,TRUE,0,1,#N/A,1,#N/A,15.4,25.4615384615385,1,FALSE,FALSE,3,TRUE,1,FALSE,100,"Swvu.Commercial97.","ACwvu.Commercial97.",#N/A,FALSE,FALSE,0.31496062992126,0.31496062992126,0.393700787401575,0.590551181102362,2,"","&amp;R&amp;""Arial,Italique""&amp;8Page",TRUE,FALSE,FALSE,FALSE,1,91,#N/A,#N/A,FALSE,"=R1:R8","Rwvu.Commercial97.","Cwvu.Commercial97.",FALSE,FALSE,FALSE,9,300,300,FALSE,FALSE,TRUE,TRUE,TRUE}</definedName>
    <definedName name="marca3" hidden="1">{TRUE,TRUE,-0.5,-14.75,603,365.25,FALSE,TRUE,TRUE,TRUE,0,1,#N/A,1,#N/A,11.8852459016393,23.3,1,FALSE,FALSE,3,TRUE,1,FALSE,100,"Swvu.Détail.","ACwvu.Détail.",#N/A,FALSE,FALSE,0.31496062992126,0.31496062992126,0.393700787401575,0.590551181102362,2,"","&amp;R&amp;""Arial,Italique""&amp;8Page",TRUE,FALSE,FALSE,FALSE,1,91,#N/A,#N/A,FALSE,"=R1:R8",#N/A,#N/A,FALSE,FALSE,FALSE,9,300,300,FALSE,FALSE,TRUE,TRUE,TRUE}</definedName>
    <definedName name="marca5" hidden="1">{TRUE,TRUE,-1.25,-15.5,604.5,390,FALSE,TRUE,TRUE,TRUE,0,1,#N/A,1,#N/A,14.4098360655738,23.45,1,FALSE,FALSE,3,TRUE,1,FALSE,100,"Swvu.Expanded.","ACwvu.Expanded.",#N/A,FALSE,FALSE,0.31496062992126,0.31496062992126,0.19,0.4,2,"","&amp;L&amp;""Arial,Italique""&amp;8&amp;D - &amp;T&amp;R&amp;""Arial,Italique""&amp;8&amp;F / &amp;A",TRUE,FALSE,FALSE,FALSE,1,84,#N/A,#N/A,FALSE,"=R1:R5","Rwvu.Expanded.","Cwvu.Expanded.",FALSE,FALSE,FALSE,9,300,300,FALSE,FALSE,TRUE,TRUE,TRUE}</definedName>
    <definedName name="marca6" hidden="1">{TRUE,TRUE,-0.5,-14.75,603,365.25,FALSE,TRUE,TRUE,TRUE,0,1,#N/A,116,#N/A,15.875,34.8,1,FALSE,FALSE,3,TRUE,1,FALSE,100,"Swvu.Synthèse.","ACwvu.Synthèse.",#N/A,FALSE,FALSE,0.31496062992126,0.31496062992126,0.393700787401575,0.590551181102362,2,"","&amp;R&amp;""Arial,Italique""&amp;8Page",TRUE,FALSE,FALSE,FALSE,1,91,#N/A,#N/A,FALSE,"=R1:R8","Rwvu.Synthèse.","Cwvu.Synthèse.",FALSE,FALSE,TRUE,9,300,300,FALSE,FALSE,TRUE,TRUE,TRUE}</definedName>
    <definedName name="marca7" hidden="1">{TRUE,TRUE,-0.5,-14.75,603,365.25,FALSE,TRUE,TRUE,TRUE,0,1,#N/A,25,#N/A,15.4,38.05,1,FALSE,FALSE,3,TRUE,1,FALSE,100,"Swvu.synthétique.","ACwvu.synthétique.",#N/A,FALSE,FALSE,0.31496062992126,0.31496062992126,0.393700787401575,0.590551181102362,2,"","&amp;R&amp;""Arial,Italique""&amp;8Page",TRUE,FALSE,FALSE,FALSE,1,91,#N/A,#N/A,FALSE,"=R1:R8","Rwvu.synthétique.","Cwvu.synthétique.",FALSE,FALSE,TRUE,9,300,300,FALSE,FALSE,TRUE,TRUE,TRUE}</definedName>
    <definedName name="marcel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MARCO" hidden="1">#REF!</definedName>
    <definedName name="marcopi" hidden="1">#REF!</definedName>
    <definedName name="mardi" hidden="1">{#N/A,#N/A,FALSE,"Tabl. H1";#N/A,#N/A,FALSE,"Tabl. H2"}</definedName>
    <definedName name="marga" hidden="1">{"Loewe Management",#N/A,TRUE,"Mémo Loewe Management";"Loewe Management",#N/A,TRUE,"Cover Loewe Management";"Loewe Management",#N/A,TRUE,"Loewe Group Feasibility";"Loewe Management",#N/A,TRUE,"Summary Leather &amp; Textile";"Loewe Management",#N/A,TRUE,"Summary Perfumes";"Loewe Management",#N/A,TRUE,"Summary Industrial";"Loewe Management",#N/A,TRUE,"Monthly &amp; YTD frf";"Loewe Management",#N/A,TRUE,"Feasibility frf";"Loewe Management",#N/A,TRUE,"Wholesale Activity frf";"Loewe Management",#N/A,TRUE,"Perfumes Activity frf";"Loewe Management",#N/A,TRUE,"Industrial Activity frf"}</definedName>
    <definedName name="marga2" hidden="1">{TRUE,TRUE,-0.5,-14.75,603,365.25,FALSE,TRUE,TRUE,TRUE,0,1,#N/A,1,#N/A,15.4,25.4615384615385,1,FALSE,FALSE,3,TRUE,1,FALSE,100,"Swvu.Commercial97.","ACwvu.Commercial97.",#N/A,FALSE,FALSE,0.31496062992126,0.31496062992126,0.393700787401575,0.590551181102362,2,"","&amp;R&amp;""Arial,Italique""&amp;8Page",TRUE,FALSE,FALSE,FALSE,1,91,#N/A,#N/A,FALSE,"=R1:R8","Rwvu.Commercial97.","Cwvu.Commercial97.",FALSE,FALSE,FALSE,9,300,300,FALSE,FALSE,TRUE,TRUE,TRUE}</definedName>
    <definedName name="marga3" hidden="1">{TRUE,TRUE,-0.5,-14.75,603,365.25,FALSE,TRUE,TRUE,TRUE,0,1,#N/A,1,#N/A,11.8852459016393,23.3,1,FALSE,FALSE,3,TRUE,1,FALSE,100,"Swvu.Détail.","ACwvu.Détail.",#N/A,FALSE,FALSE,0.31496062992126,0.31496062992126,0.393700787401575,0.590551181102362,2,"","&amp;R&amp;""Arial,Italique""&amp;8Page",TRUE,FALSE,FALSE,FALSE,1,91,#N/A,#N/A,FALSE,"=R1:R8",#N/A,#N/A,FALSE,FALSE,FALSE,9,300,300,FALSE,FALSE,TRUE,TRUE,TRUE}</definedName>
    <definedName name="marga4" hidden="1">{TRUE,TRUE,-1.25,-15.5,604.5,390,FALSE,TRUE,TRUE,TRUE,0,1,#N/A,1,#N/A,14.4098360655738,23.45,1,FALSE,FALSE,3,TRUE,1,FALSE,100,"Swvu.Expanded.","ACwvu.Expanded.",#N/A,FALSE,FALSE,0.31496062992126,0.31496062992126,0.19,0.4,2,"","&amp;L&amp;""Arial,Italique""&amp;8&amp;D - &amp;T&amp;R&amp;""Arial,Italique""&amp;8&amp;F / &amp;A",TRUE,FALSE,FALSE,FALSE,1,84,#N/A,#N/A,FALSE,"=R1:R5","Rwvu.Expanded.","Cwvu.Expanded.",FALSE,FALSE,FALSE,9,300,300,FALSE,FALSE,TRUE,TRUE,TRUE}</definedName>
    <definedName name="marga5" hidden="1">{TRUE,TRUE,-0.5,-14.75,603,365.25,FALSE,TRUE,TRUE,TRUE,0,1,#N/A,116,#N/A,15.875,34.8,1,FALSE,FALSE,3,TRUE,1,FALSE,100,"Swvu.Synthèse.","ACwvu.Synthèse.",#N/A,FALSE,FALSE,0.31496062992126,0.31496062992126,0.393700787401575,0.590551181102362,2,"","&amp;R&amp;""Arial,Italique""&amp;8Page",TRUE,FALSE,FALSE,FALSE,1,91,#N/A,#N/A,FALSE,"=R1:R8","Rwvu.Synthèse.","Cwvu.Synthèse.",FALSE,FALSE,TRUE,9,300,300,FALSE,FALSE,TRUE,TRUE,TRUE}</definedName>
    <definedName name="marga6" hidden="1">{TRUE,TRUE,-0.5,-14.75,603,365.25,FALSE,TRUE,TRUE,TRUE,0,1,#N/A,25,#N/A,15.4,38.05,1,FALSE,FALSE,3,TRUE,1,FALSE,100,"Swvu.synthétique.","ACwvu.synthétique.",#N/A,FALSE,FALSE,0.31496062992126,0.31496062992126,0.393700787401575,0.590551181102362,2,"","&amp;R&amp;""Arial,Italique""&amp;8Page",TRUE,FALSE,FALSE,FALSE,1,91,#N/A,#N/A,FALSE,"=R1:R8","Rwvu.synthétique.","Cwvu.synthétique.",FALSE,FALSE,TRUE,9,300,300,FALSE,FALSE,TRUE,TRUE,TRUE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_UP">#REF!</definedName>
    <definedName name="market" hidden="1">#REF!</definedName>
    <definedName name="Market_Name10" hidden="1">#REF!</definedName>
    <definedName name="Market_Name11" hidden="1">#REF!</definedName>
    <definedName name="Market_Name12" hidden="1">#REF!</definedName>
    <definedName name="Market_Name8" hidden="1">#REF!</definedName>
    <definedName name="Market_Name9" hidden="1">#REF!</definedName>
    <definedName name="marketarea">#REF!</definedName>
    <definedName name="MARKETCAP" hidden="1">"MARKETCAP"</definedName>
    <definedName name="marketgroup">#REF!</definedName>
    <definedName name="Marketing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marketsegment">#REF!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rt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maru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marzo" hidden="1">{#N/A,#N/A,FALSE,"Acum Julio - 00"}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1" hidden="1">{#N/A,#N/A,FALSE,"Acum Julio - 00"}</definedName>
    <definedName name="Master" hidden="1">{#N/A,#N/A,FALSE,"Actual";#N/A,#N/A,FALSE,"Normalized";#N/A,#N/A,FALSE,"Electric Actual";#N/A,#N/A,FALSE,"Electric Normalized"}</definedName>
    <definedName name="Matrix" hidden="1">{#N/A,#N/A,FALSE,"Aging Summary";#N/A,#N/A,FALSE,"Ratio Analysis";#N/A,#N/A,FALSE,"Test 120 Day Accts";#N/A,#N/A,FALSE,"Tickmarks"}</definedName>
    <definedName name="matt" hidden="1">{#N/A,#N/A,FALSE,"T_EARN";#N/A,#N/A,FALSE,"MODEL";#N/A,#N/A,FALSE,"EQUITY";#N/A,#N/A,FALSE,"T_SHARES"}</definedName>
    <definedName name="Matthew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atthew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atthew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atthew4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ATURITY">#REF!</definedName>
    <definedName name="Max_ABL">#REF!</definedName>
    <definedName name="Max_Tdr">#REF!</definedName>
    <definedName name="Max_US">#REF!</definedName>
    <definedName name="may" hidden="1">{#N/A,#N/A,FALSE,"Bank Rec Cover Sheet";#N/A,#N/A,FALSE,"Bank Rec Details"}</definedName>
    <definedName name="May13th" hidden="1">{#N/A,#N/A,FALSE,"Presentation by Unit";#N/A,#N/A,FALSE,"Presentation by BD";#N/A,#N/A,FALSE,"Presentation Split by Biggest U";#N/A,#N/A,FALSE,"Presentation Split by Area";#N/A,#N/A,FALSE,"Presentation Split by BD"}</definedName>
    <definedName name="mayte" hidden="1">{#N/A,#N/A,FALSE,"QsumREG";#N/A,#N/A,FALSE,"Reg";#N/A,#N/A,FALSE,"QsumPSL";#N/A,#N/A,FALSE,"PSL";#N/A,#N/A,FALSE,"fcstsum";#N/A,#N/A,FALSE,"cntsprt"}</definedName>
    <definedName name="MAYU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mb_inputLocation" hidden="1">#REF!</definedName>
    <definedName name="MBB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bmbn" hidden="1">{#N/A,#N/A,FALSE,"Bericht 2";#N/A,#N/A,FALSE,"Bericht 3";#N/A,#N/A,FALSE,"Bericht 1"}</definedName>
    <definedName name="MBMBS">#REF!</definedName>
    <definedName name="mbom_mth">#REF!</definedName>
    <definedName name="mcbnm" hidden="1">{#N/A,#N/A,FALSE,"OMM III";#N/A,#N/A,FALSE,"1995 PLAN";#N/A,#N/A,FALSE,"1995 TARGET";#N/A,#N/A,FALSE,"1995 ADJUSTED"}</definedName>
    <definedName name="mcbnm_1" hidden="1">{#N/A,#N/A,FALSE,"OMM III";#N/A,#N/A,FALSE,"1995 PLAN";#N/A,#N/A,FALSE,"1995 TARGET";#N/A,#N/A,FALSE,"1995 ADJUSTED"}</definedName>
    <definedName name="mcbnm_2" hidden="1">{#N/A,#N/A,FALSE,"OMM III";#N/A,#N/A,FALSE,"1995 PLAN";#N/A,#N/A,FALSE,"1995 TARGET";#N/A,#N/A,FALSE,"1995 ADJUSTED"}</definedName>
    <definedName name="mcbnm_3" hidden="1">{#N/A,#N/A,FALSE,"OMM III";#N/A,#N/A,FALSE,"1995 PLAN";#N/A,#N/A,FALSE,"1995 TARGET";#N/A,#N/A,FALSE,"1995 ADJUSTED"}</definedName>
    <definedName name="MCDG" hidden="1">{#N/A,#N/A,FALSE,"Pharm";#N/A,#N/A,FALSE,"WWCM"}</definedName>
    <definedName name="mcee" hidden="1">{#N/A,#N/A,FALSE,"WC OMM III";#N/A,#N/A,FALSE,"WC 1995 PLAN";#N/A,#N/A,FALSE,"WC 1995 ADJUSTED"}</definedName>
    <definedName name="mcee_1" hidden="1">{#N/A,#N/A,FALSE,"WC OMM III";#N/A,#N/A,FALSE,"WC 1995 PLAN";#N/A,#N/A,FALSE,"WC 1995 ADJUSTED"}</definedName>
    <definedName name="mcee_2" hidden="1">{#N/A,#N/A,FALSE,"WC OMM III";#N/A,#N/A,FALSE,"WC 1995 PLAN";#N/A,#N/A,FALSE,"WC 1995 ADJUSTED"}</definedName>
    <definedName name="mcee_3" hidden="1">{#N/A,#N/A,FALSE,"WC OMM III";#N/A,#N/A,FALSE,"WC 1995 PLAN";#N/A,#N/A,FALSE,"WC 1995 ADJUSTED"}</definedName>
    <definedName name="mchgkm" hidden="1">{#N/A,#N/A,FALSE,"RECEIVABLES";#N/A,#N/A,FALSE,"TRADE RECEIVABLES";#N/A,#N/A,FALSE,"COLLECTION DAYS";#N/A,#N/A,FALSE,"PRODUCTION INVENTORY";#N/A,#N/A,FALSE,"PITO";#N/A,#N/A,FALSE,"NOA"}</definedName>
    <definedName name="mchgkm_1" hidden="1">{#N/A,#N/A,FALSE,"RECEIVABLES";#N/A,#N/A,FALSE,"TRADE RECEIVABLES";#N/A,#N/A,FALSE,"COLLECTION DAYS";#N/A,#N/A,FALSE,"PRODUCTION INVENTORY";#N/A,#N/A,FALSE,"PITO";#N/A,#N/A,FALSE,"NOA"}</definedName>
    <definedName name="mchgkm_2" hidden="1">{#N/A,#N/A,FALSE,"RECEIVABLES";#N/A,#N/A,FALSE,"TRADE RECEIVABLES";#N/A,#N/A,FALSE,"COLLECTION DAYS";#N/A,#N/A,FALSE,"PRODUCTION INVENTORY";#N/A,#N/A,FALSE,"PITO";#N/A,#N/A,FALSE,"NOA"}</definedName>
    <definedName name="mchgkm_3" hidden="1">{#N/A,#N/A,FALSE,"RECEIVABLES";#N/A,#N/A,FALSE,"TRADE RECEIVABLES";#N/A,#N/A,FALSE,"COLLECTION DAYS";#N/A,#N/A,FALSE,"PRODUCTION INVENTORY";#N/A,#N/A,FALSE,"PITO";#N/A,#N/A,FALSE,"NOA"}</definedName>
    <definedName name="mciweu" hidden="1">#REF!</definedName>
    <definedName name="McKechnie" hidden="1">{#N/A,#N/A,TRUE,"Cover sheet";#N/A,#N/A,TRUE,"DCF analysis";#N/A,#N/A,TRUE,"WACC calculation"}</definedName>
    <definedName name="mdc_na_bob_column1" hidden="1">#REF!</definedName>
    <definedName name="mdc_na_bob_column2" hidden="1">#REF!</definedName>
    <definedName name="mdc_na_bob_column3" hidden="1">#REF!</definedName>
    <definedName name="MDCMII" hidden="1">#REF!</definedName>
    <definedName name="MDGH" hidden="1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lm" hidden="1">{#N/A,#N/A,TRUE,"financial";#N/A,#N/A,TRUE,"plants"}</definedName>
    <definedName name="md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e" hidden="1">{#N/A,#N/A,FALSE,"3mthsum.xls";#N/A,#N/A,FALSE,"fcstmth1.xls";#N/A,#N/A,FALSE,"fcstmth2.xls";#N/A,#N/A,FALSE,"fcstmth3.xls";#N/A,#N/A,FALSE,"cntsprt.xls";#N/A,#N/A,FALSE,"fldind.xls";#N/A,#N/A,FALSE,"epo.xls";#N/A,#N/A,FALSE,"tech.xls";#N/A,#N/A,FALSE,"train.xls";#N/A,#N/A,FALSE,"realest.xls";#N/A,#N/A,FALSE,"cfs.xls"}</definedName>
    <definedName name="measure">#REF!</definedName>
    <definedName name="Med_admin_savings_amt_curr" hidden="1">#REF!</definedName>
    <definedName name="Med_admin_savings_amt_prior" hidden="1">#REF!</definedName>
    <definedName name="Med_Catastrophic_Prior_Home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arbejder" hidden="1">{#N/A,#N/A,FALSE,"medarb.rent.";#N/A,#N/A,FALSE,"Medarb.ana."}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mo" hidden="1">{"Assumptions","Mid Case",TRUE,"1999 Assumptions";"Accruals",#N/A,TRUE,"Accruals and Estimates";"Income",#N/A,TRUE,"Budget Reports";"Cash",#N/A,TRUE,"Budget Reports";"BS",#N/A,TRUE,"Budget Reports"}</definedName>
    <definedName name="mensilizzazione" hidden="1">#N/A</definedName>
    <definedName name="mensilizzazionemkt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merlin" hidden="1">{"'Page 2-4'!$A$1:$O$47","'Page 2-2'!$A$1:$P$58"}</definedName>
    <definedName name="MerrillPrintIt" hidden="1">#REF!</definedName>
    <definedName name="MEWarning" hidden="1">1</definedName>
    <definedName name="MEWarning_1" hidden="1">0</definedName>
    <definedName name="mexico" hidden="1">{#N/A,#N/A,FALSE,"Assessment";#N/A,#N/A,FALSE,"Staffing";#N/A,#N/A,FALSE,"Hires";#N/A,#N/A,FALSE,"Assumptions"}</definedName>
    <definedName name="MezzanineIRRDestination">#REF!</definedName>
    <definedName name="MezzanineIRRSource">#REF!</definedName>
    <definedName name="mfgr" hidden="1">{"PAGE 1",#N/A,FALSE,"WEST_OT"}</definedName>
    <definedName name="mfgtest" hidden="1">{"PAGE 1",#N/A,FALSE,"WEST_OT"}</definedName>
    <definedName name="mfiewuwf" hidden="1">#REF!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pw" hidden="1">"PersonalNeu"</definedName>
    <definedName name="mhg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hgmgh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" hidden="1">{"VOLVSBUD",#N/A,FALSE,"VOLUMI";"NETVSBUD",#N/A,FALSE,"NET";"PTAXVSBUD",#N/A,FALSE,"PTAX"}</definedName>
    <definedName name="MIAMOR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MICHELE" hidden="1">{#N/A,#N/A,FALSE,"Tabl. FB300";#N/A,#N/A,FALSE,"Tabl. FB350";#N/A,#N/A,FALSE,"Tabl. FB400";#N/A,#N/A,FALSE,"Tabl. FB500";#N/A,#N/A,FALSE,"Tabl. FS090"}</definedName>
    <definedName name="Michigan" hidden="1">#REF!</definedName>
    <definedName name="mike" hidden="1">{"'Inventory &amp; Anal-Cur Wkbk'!$A$7:$AP$71"}</definedName>
    <definedName name="mikke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ilestone_Fee">#REF!</definedName>
    <definedName name="min" hidden="1">{#N/A,#N/A,FALSE,"REPORT"}</definedName>
    <definedName name="Min_Cash_Bal">#REF!</definedName>
    <definedName name="Min_Dom_Cash">#REF!</definedName>
    <definedName name="MIN_EU_Cash">#REF!</definedName>
    <definedName name="Min_For_Cash">#REF!</definedName>
    <definedName name="mina" hidden="1">{#N/A,#N/A,FALSE,"REPORT"}</definedName>
    <definedName name="minadj" hidden="1">#REF!</definedName>
    <definedName name="minadj2" hidden="1">#REF!</definedName>
    <definedName name="MinCash">#REF!</definedName>
    <definedName name="minimum_cash">#REF!</definedName>
    <definedName name="minnii" hidden="1">{"SPM1",#N/A,FALSE,"RIEP"}</definedName>
    <definedName name="minnii_1" hidden="1">{"SPM1",#N/A,FALSE,"RIEP"}</definedName>
    <definedName name="minnii_2" hidden="1">{"SPM1",#N/A,FALSE,"RIEP"}</definedName>
    <definedName name="minnii_3" hidden="1">{"SPM1",#N/A,FALSE,"RIEP"}</definedName>
    <definedName name="MINORITY_INTEREST" hidden="1">"MINORITY_INTEREST"</definedName>
    <definedName name="minorityintyes" hidden="1">#REF!</definedName>
    <definedName name="mio" hidden="1">{"'OBT_6M_30_6'!$S$1:$AE$53"}</definedName>
    <definedName name="mira">#REF!</definedName>
    <definedName name="MIRI" hidden="1">{"VOLVSLY",#N/A,FALSE,"VOLUMI";"NETVSLY",#N/A,FALSE,"NET";"PTAXVSLY",#N/A,FALSE,"PTAX"}</definedName>
    <definedName name="Misc">#REF!</definedName>
    <definedName name="MISC_EARN_ADJ" hidden="1">"MISC_EARN_ADJ"</definedName>
    <definedName name="mj" hidden="1">{#N/A,#N/A,FALSE,"FY97";#N/A,#N/A,FALSE,"FY98";#N/A,#N/A,FALSE,"FY99";#N/A,#N/A,FALSE,"FY00";#N/A,#N/A,FALSE,"FY01"}</definedName>
    <definedName name="MJDGJDF" hidden="1">#REF!</definedName>
    <definedName name="mjfmhdf" hidden="1">{#N/A,#N/A,FALSE,"Find_duplicates_for_Feb_online_"}</definedName>
    <definedName name="mjhyujkyu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ji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mjmjh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jmmj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js" hidden="1">#REF!</definedName>
    <definedName name="mjyjt" hidden="1">{#N/A,#N/A,FALSE,"Find_duplicates_for_Feb_online_"}</definedName>
    <definedName name="mjytdd" hidden="1">{#N/A,#N/A,FALSE,"Find_duplicates_for_Feb_online_"}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t" hidden="1">#REF!</definedName>
    <definedName name="MktgSpndCopy_Area">#REF!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kuykmyu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l">#REF!</definedName>
    <definedName name="MLKJH" hidden="1">{#N/A,#N/A,FALSE,"Tabl. G1";#N/A,#N/A,FALSE,"Tabl. G2"}</definedName>
    <definedName name="MLNK000a6648dbd647fd893c0f7a6ec4fd75" hidden="1">#REF!</definedName>
    <definedName name="MLNK00443daef8a84517b427c2961d1977e5" hidden="1">#REF!</definedName>
    <definedName name="MLNK00540dd3bf3c421998f8da2be2db58dd" hidden="1">#REF!</definedName>
    <definedName name="MLNK005cd40c1614406a8892d4aed72f94ff" comment="PF Costs" hidden="1">#REF!</definedName>
    <definedName name="MLNK007324ca079e437da8a0f897124f10be" hidden="1">#REF!</definedName>
    <definedName name="MLNK0086e82bc14a4cffa63331ede4356c68" hidden="1">#REF!</definedName>
    <definedName name="MLNK008f865f6eba46e6a89e9a2bce7818c9" hidden="1">#REF!</definedName>
    <definedName name="MLNK0092a4509d42433498d3c73e16059bc1" hidden="1">#REF!</definedName>
    <definedName name="MLNK009aab483da84b03ad4b2fe5d03d0799" hidden="1">#REF!</definedName>
    <definedName name="MLNK00d2461d82da45adb24b926d2b8367b8" hidden="1">#REF!</definedName>
    <definedName name="MLNK00f4d25663c44f22aa0feb94c47e0b5d" hidden="1">#REF!</definedName>
    <definedName name="MLNK013b7176a71e4eeb984c4360e23071da" hidden="1">#REF!</definedName>
    <definedName name="MLNK0140323e94ed49ca98ef6c25526565ab" hidden="1">#REF!</definedName>
    <definedName name="MLNK0140b14075d24fcdb921336b5eca5cca" hidden="1">#REF!</definedName>
    <definedName name="MLNK014ebbfccaa64cd581f8879cdc2252f1" hidden="1">#REF!</definedName>
    <definedName name="MLNK01566d02ec654ab28fa1bf1fd6895b57" hidden="1">#REF!</definedName>
    <definedName name="MLNK016cd37346aa4499a1f7992d87453f0d" hidden="1">#REF!</definedName>
    <definedName name="MLNK01ca608884ad44858c6eff1b6c0f0df4" hidden="1">#REF!</definedName>
    <definedName name="MLNK01cc9333b90a4118a4f9f413528ad8e0" hidden="1">#REF!</definedName>
    <definedName name="MLNK01d778a8f91f40818f37884deafc5dec" hidden="1">#REF!</definedName>
    <definedName name="MLNK021244a640de46c5ac5f9abf09484093" hidden="1">#REF!</definedName>
    <definedName name="MLNK02136ff2436f40ea929c24f9e4529c56" hidden="1">#REF!</definedName>
    <definedName name="MLNK023d8dbdc030487cbb6df11f6cd60582" hidden="1">#REF!</definedName>
    <definedName name="MLNK0276e8278b23418e9f8688e3a80cd508" hidden="1">#REF!</definedName>
    <definedName name="MLNK02b9ab6782fe4984bb750ed0d9c23b80" hidden="1">#REF!</definedName>
    <definedName name="MLNK02f3515450ba410481d583084de72a69" hidden="1">#REF!</definedName>
    <definedName name="MLNK033c17ebe1954dbf813ea4a25f73ecfc" hidden="1">#REF!</definedName>
    <definedName name="MLNK037f2d1e1f864efdb73328b02f31b113" hidden="1">#REF!</definedName>
    <definedName name="MLNK038d4183672847c8b313d060fa66c319" hidden="1">#REF!</definedName>
    <definedName name="MLNK03d7b5211d7b4ede811aa8b81d3dcd29" hidden="1">#REF!</definedName>
    <definedName name="MLNK03daffc1ba014c65a775b698dc9b3fb1" hidden="1">#REF!</definedName>
    <definedName name="MLNK03f5552570294250b8f4dd5cbc012515" hidden="1">#REF!</definedName>
    <definedName name="MLNK045249d8197f4a6f928467a478eb8d1f" hidden="1">#REF!</definedName>
    <definedName name="MLNK049741f303894ed1a0223ff579d3ad9f" hidden="1">#REF!</definedName>
    <definedName name="MLNK04a457bd3e274756b08929abd0276e29" hidden="1">#REF!</definedName>
    <definedName name="MLNK05344abceddc4608acbf8f99820d7e84" hidden="1">#REF!</definedName>
    <definedName name="MLNK058959b5b75245c09ce1c3c38701d63b" hidden="1">#REF!</definedName>
    <definedName name="MLNK05b51afd2fff4a0e8173946dfe1556b5" hidden="1">#REF!</definedName>
    <definedName name="MLNK05e2452810a649be966d66215a113d2f" hidden="1">#REF!</definedName>
    <definedName name="MLNK05efd67689c146faa6cb8fc9820703b1" hidden="1">#REF!</definedName>
    <definedName name="MLNK05f70d0608d541fc9a90fd5dc1afba4d" hidden="1">#REF!</definedName>
    <definedName name="MLNK062d7d9c5dc54cba8126120b052502e6" hidden="1">#REF!</definedName>
    <definedName name="MLNK062f2806ab0b404982da9ae87289c4d3" hidden="1">#REF!</definedName>
    <definedName name="MLNK065638be428a401fa102bc61a093f024" hidden="1">#REF!</definedName>
    <definedName name="MLNK066ed0d99cea4c20875fa5895cddd2d3" hidden="1">#REF!</definedName>
    <definedName name="MLNK06ab3d9d14b64795967efcff2e7621c7" hidden="1">#REF!</definedName>
    <definedName name="MLNK06b889565d794453b4930e1f5e1cc79e" comment="Oil Price" hidden="1">#REF!</definedName>
    <definedName name="MLNK073e0c2745a74a34bb1fba30ce65d892" hidden="1">#REF!</definedName>
    <definedName name="MLNK078190e68ec24b6980d28e765cbf2bf6" hidden="1">#REF!</definedName>
    <definedName name="MLNK07868345bcfe421e83b101e075ac2b0e" comment="PF Costs" hidden="1">#REF!</definedName>
    <definedName name="MLNK07872f93991145088f73534ce4e98459" hidden="1">#REF!</definedName>
    <definedName name="MLNK07b61eb5a76a43129e86c0cd9a9ef638" hidden="1">#REF!</definedName>
    <definedName name="MLNK07ec168af3824ce0ac2b12379780cc76" hidden="1">#REF!</definedName>
    <definedName name="MLNK0811b41450554285a21183a39afaffe4" hidden="1">#REF!</definedName>
    <definedName name="MLNK0860cee8eb4c4b5a984f28decd858696" hidden="1">#REF!</definedName>
    <definedName name="MLNK089a46fcca10475395d32eee0c990e3c" hidden="1">#REF!</definedName>
    <definedName name="MLNK08c3ffe0c39a41bbb87b5deb4c938e7f" hidden="1">#REF!</definedName>
    <definedName name="MLNK0958a47715ce4cd2bb29f96c16a97f47" hidden="1">#REF!</definedName>
    <definedName name="MLNK096a4be9bb704a39a0145a08fbec4fa7" hidden="1">#REF!</definedName>
    <definedName name="MLNK098833d08e914cd7a19d79312e2b86f8" hidden="1">#REF!</definedName>
    <definedName name="MLNK09926497c4a04555943e5d59d35fea34" hidden="1">#REF!</definedName>
    <definedName name="MLNK09ca4c6074dd4696a155cc0f747187f5" hidden="1">#REF!</definedName>
    <definedName name="MLNK09cc554ac4494ea68c858d1f80e73e63" hidden="1">#REF!</definedName>
    <definedName name="MLNK09edfcd1276c479b9966689c65021dda" hidden="1">#REF!</definedName>
    <definedName name="MLNK09f06d0d8f8945fe885e4fd45a912426" hidden="1">#REF!</definedName>
    <definedName name="MLNK09f5b9b2cb114f239b3b2c89244e4441" hidden="1">#REF!</definedName>
    <definedName name="MLNK09fd81b31fad4f55b5b444b2cf075e16" hidden="1">#REF!</definedName>
    <definedName name="MLNK0a0fd86081df4188b5352524a1b3f127" hidden="1">#REF!</definedName>
    <definedName name="MLNK0a3a815d05cc4b9092c74cf537184f68" hidden="1">#REF!</definedName>
    <definedName name="MLNK0a61e0b4205f4dd7a15135ebff494611" hidden="1">#REF!</definedName>
    <definedName name="MLNK0ab0a37500a44a9e8f88ad15f3f6fa13" hidden="1">#REF!</definedName>
    <definedName name="MLNK0ae615122c2e4d15bb9cceedbb90297d" hidden="1">#REF!</definedName>
    <definedName name="MLNK0b5e1b99f43b49d096efa328b5c17468" hidden="1">#REF!</definedName>
    <definedName name="MLNK0b63241a9e50414fb3e743aec622ec8d" hidden="1">#REF!</definedName>
    <definedName name="MLNK0badef5303cd4b20957537014b648177" hidden="1">#REF!</definedName>
    <definedName name="MLNK0bc15bab48ff44dc886c59f0def082d0" hidden="1">#REF!</definedName>
    <definedName name="MLNK0bc4338b59cf4eabba7670950f0a37bf" hidden="1">#REF!</definedName>
    <definedName name="MLNK0bc82c99e7664f39a16bc3cb8422ba66" hidden="1">#REF!</definedName>
    <definedName name="MLNK0bd1750fde524033acc4c2b872824e35" hidden="1">#REF!</definedName>
    <definedName name="MLNK0be33b9d740d4eae9b081bbf2bbf9368" hidden="1">#REF!</definedName>
    <definedName name="MLNK0bf7958e79a34209b1379769b8667034" hidden="1">#REF!</definedName>
    <definedName name="MLNK0c1956e7a5a74735b32b81679e92ee8b" hidden="1">#REF!</definedName>
    <definedName name="MLNK0c1e93b0ce40445f9e477315aa59e847" hidden="1">#REF!</definedName>
    <definedName name="MLNK0c40d0324a17470882d190cfca370b00" hidden="1">#REF!</definedName>
    <definedName name="MLNK0c5d523cedac4de590433c657e88492c" hidden="1">#REF!</definedName>
    <definedName name="MLNK0c81aaad4a8e4606b0b220bbde376db0" hidden="1">#REF!</definedName>
    <definedName name="MLNK0cba3e96eff347a2955c1edadf652e1b" hidden="1">#REF!</definedName>
    <definedName name="MLNK0db94e54af284ca98ffa68d4ca4006d8" hidden="1">#REF!</definedName>
    <definedName name="MLNK0dd10ac34a7c44729070b0d7cb467609" hidden="1">#REF!</definedName>
    <definedName name="MLNK0e05182c57b1432ba6c899a100d72f0f" hidden="1">#REF!</definedName>
    <definedName name="MLNK0e14f9febec74f88944252833e2f9420" hidden="1">#REF!</definedName>
    <definedName name="MLNK0e1e0d1cd9c34cf0b04090bcd498ffb8" hidden="1">#REF!</definedName>
    <definedName name="MLNK0e1f1e683ea24557a3cf6534c226ac55" hidden="1">#REF!</definedName>
    <definedName name="MLNK0e6801001b674cd6b5615b38484b99f7" hidden="1">#REF!</definedName>
    <definedName name="MLNK0e70527fc4094f0d9e9f85ceeed3de0a" hidden="1">#REF!</definedName>
    <definedName name="MLNK0e7e0b8b8ec249a39a9a46ae490122d0" hidden="1">#REF!</definedName>
    <definedName name="MLNK0e8ef3a25de948f3a6d6625e829777a6" hidden="1">#REF!</definedName>
    <definedName name="MLNK0ebfa43420bf40a6afc178b36d5a1381" hidden="1">#REF!</definedName>
    <definedName name="MLNK0ee8770ca0a44ab4bc361ad89a0e2614" hidden="1">#REF!</definedName>
    <definedName name="MLNK0ef43bd092384521b54239ff2e01b552" hidden="1">#REF!</definedName>
    <definedName name="MLNK0f025401521840d5961f409175aa57eb" hidden="1">#REF!</definedName>
    <definedName name="MLNK0f2c6d3c880c43f3a7642a024b14ab76" hidden="1">#REF!</definedName>
    <definedName name="MLNK0f65ba58c65b470fb1ae3346d9598b18" hidden="1">#REF!</definedName>
    <definedName name="MLNK0f9469c0ea1a43d3ad5d93cccfaeacce" hidden="1">#REF!</definedName>
    <definedName name="MLNK0faf6e81af7b41d2b7972ef84702507c" hidden="1">#REF!</definedName>
    <definedName name="MLNK0fcdb765ed734a388aed09c8605e4844" hidden="1">#REF!</definedName>
    <definedName name="MLNK0ff024b098f54ea7b3006296341d096b" hidden="1">#REF!</definedName>
    <definedName name="MLNK0ff5d844bec14e2daf4ca2aff9f572dc" hidden="1">#REF!</definedName>
    <definedName name="MLNK10025bfcd0e542feb88bf993d6799a69" comment="PF Costs" hidden="1">#REF!</definedName>
    <definedName name="MLNK102dde9cb5584d76b20f7a2482ff4bcf" hidden="1">#REF!</definedName>
    <definedName name="MLNK107cdc3fc9934ee3802bf602f0a6d1c6" hidden="1">#REF!</definedName>
    <definedName name="MLNK10d0ffbaa65d4a9fa77f1bfead07f19b" hidden="1">#REF!</definedName>
    <definedName name="MLNK10e4f00ac8874ca9a8747fe0a7fd6817" hidden="1">#REF!</definedName>
    <definedName name="MLNK11215fc6ac724fa0b1c0bf0d1ce5e551" hidden="1">#REF!</definedName>
    <definedName name="MLNK1124866c45514bdca72c87ae61579a09" hidden="1">#REF!</definedName>
    <definedName name="MLNK1128f97d031c49afacbcf494eb70fcb4" hidden="1">#REF!</definedName>
    <definedName name="MLNK118f6d008afc48ef8f07a4f2919e92ac" hidden="1">#REF!</definedName>
    <definedName name="MLNK11a6bbe0fc2946b49961c83a4d7447b5" hidden="1">#REF!</definedName>
    <definedName name="MLNK11dbda8fa2284ead9a4fcc01284aece3" hidden="1">#REF!</definedName>
    <definedName name="MLNK124aa0f3278a440fad39e9fcc668f8ac" hidden="1">#REF!</definedName>
    <definedName name="MLNK1257762f9a4b4f6fa3594329476da5b2" hidden="1">#REF!</definedName>
    <definedName name="MLNK12858eaeb98e4fcc818d7cd8bfe7f309" hidden="1">#REF!</definedName>
    <definedName name="MLNK1297160eca3a4e99a055881478815e6c" hidden="1">#REF!</definedName>
    <definedName name="MLNK12ae0f2d629b4e2fa6e3c71bd9337818" hidden="1">#REF!</definedName>
    <definedName name="MLNK12d3b5909a924b188d67df6ce90a12a8" hidden="1">#REF!</definedName>
    <definedName name="MLNK12e73a51efd144e89056a3f05aee95bd" hidden="1">#REF!</definedName>
    <definedName name="MLNK12eaf9fbedce47ccab75bbc2f873404c" comment="PF Costs" hidden="1">#REF!</definedName>
    <definedName name="MLNK12fe098c139b4a7d85f341fe4cea9658" hidden="1">#REF!</definedName>
    <definedName name="MLNK133e234e13b2410f95d72b2e59d51f85" hidden="1">#REF!</definedName>
    <definedName name="MLNK1351a998a401463dabcfd4797f5e509e" hidden="1">#REF!</definedName>
    <definedName name="MLNK13530af5437342dab6c51a763b2ed2df" hidden="1">#REF!</definedName>
    <definedName name="MLNK1385fcdc8b3c4146a077009666148f20" hidden="1">#REF!</definedName>
    <definedName name="MLNK13a3449696ed4a37bea0a54d945fe45f" hidden="1">#REF!</definedName>
    <definedName name="MLNK13a9c471aec547028336de6dfa7da642" hidden="1">#REF!</definedName>
    <definedName name="MLNK13e26aa644124e9dbc48b98f0d114a68" hidden="1">#REF!</definedName>
    <definedName name="MLNK144dae1fe88945fe822bebd9b02408b0" comment="PF Costs" hidden="1">#REF!</definedName>
    <definedName name="MLNK145c9dc7b12340ccb485c46e2223095d" hidden="1">#REF!</definedName>
    <definedName name="MLNK14b340a096774b6495e7f0315778d60d" hidden="1">#REF!</definedName>
    <definedName name="MLNK14b58c6dcdcf435aa263f553f815ff73" hidden="1">#REF!</definedName>
    <definedName name="MLNK15409f5bf8384df68a2c905dfab8b4e9" hidden="1">#REF!</definedName>
    <definedName name="MLNK15b95ff57f3b450ab8d9ee0703d86f05" hidden="1">#REF!</definedName>
    <definedName name="MLNK15d9d1261c7a4afeac6aca7cf28689a6" hidden="1">#REF!</definedName>
    <definedName name="MLNK15f5a64c69f84f2c8d13aadcf7e1c00b" hidden="1">#REF!</definedName>
    <definedName name="MLNK15f5c6003a3e4cbf97237eb3c5e18d3f" hidden="1">#REF!</definedName>
    <definedName name="MLNK15fab26768eb4dc08f4a538f95ebafdd" hidden="1">#REF!</definedName>
    <definedName name="MLNK16256e70fa564dd5aee46cdec8d334fc" hidden="1">#REF!</definedName>
    <definedName name="MLNK16568ee9d34f4909a27799535ee780f3" hidden="1">#REF!</definedName>
    <definedName name="MLNK168091f84f22411b8c86929a41460ac5" hidden="1">#REF!</definedName>
    <definedName name="MLNK16a9a7b182b246419da00fd545fc312b" hidden="1">#REF!</definedName>
    <definedName name="MLNK16e282a77463474bbecdc674e9ccca42" hidden="1">#REF!</definedName>
    <definedName name="MLNK16f559f966fb44ffbbf6face4221e1ef" hidden="1">#REF!</definedName>
    <definedName name="MLNK1732e299f79540938adaa4b22ac80cb5" hidden="1">#REF!</definedName>
    <definedName name="MLNK1753eb1001eb497e94c23aa85e229829" hidden="1">#REF!</definedName>
    <definedName name="MLNK179066cdaa594ff390cd19ec5441f741" hidden="1">#REF!</definedName>
    <definedName name="MLNK17af3b212de149aeaecc7af669ee62db" hidden="1">#REF!</definedName>
    <definedName name="MLNK17c910c65bb347eeaa61adee98d4018c" hidden="1">#REF!</definedName>
    <definedName name="MLNK17ff325d9d844616a0c812362147ef99" hidden="1">#REF!</definedName>
    <definedName name="MLNK188a3831517749db9cded1c6fe915181" hidden="1">#REF!</definedName>
    <definedName name="MLNK189ca2066790430fa362033b143f7447" hidden="1">#REF!</definedName>
    <definedName name="MLNK18aaf8de9d574d5182782607fbdb1ec2" hidden="1">#REF!</definedName>
    <definedName name="MLNK18e67b5e27454820ba079c88f098b010" hidden="1">#REF!</definedName>
    <definedName name="MLNK18efa720256f4f36811f38d83fd4eb35" hidden="1">#REF!</definedName>
    <definedName name="MLNK18f3d8972ca34b288c4c3ea2492a0fa6" hidden="1">#REF!</definedName>
    <definedName name="MLNK18f59ecf041745aca77eec4cfbd00b57" comment="PF Costs" hidden="1">#REF!</definedName>
    <definedName name="MLNK18fd503161d142a5b8c001f640ecd182" hidden="1">#REF!</definedName>
    <definedName name="MLNK19178f0e38de49bcb265107eb4f6f9e3" hidden="1">#REF!</definedName>
    <definedName name="MLNK1927738d0d66489fa2506ac5c4fdb0c4" hidden="1">#REF!</definedName>
    <definedName name="MLNK192dba1e476142598bc25dd0270efa50" hidden="1">#REF!</definedName>
    <definedName name="MLNK19670cbf6b5c41b79b827694a77c30f3" hidden="1">#REF!</definedName>
    <definedName name="MLNK19c5ca686d32458a80e8b92a353c2688" hidden="1">#REF!</definedName>
    <definedName name="MLNK19cff68d8c53482c8e81a69d96c20f3d" hidden="1">#REF!</definedName>
    <definedName name="MLNK19ee4cf3517c4930afb9653ce1fc93de" hidden="1">#REF!</definedName>
    <definedName name="MLNK19f5dc6e27754388a490261aae5033f6" hidden="1">#REF!</definedName>
    <definedName name="MLNK1a0b23d347024a728ae4788b0a00cc94" hidden="1">#REF!</definedName>
    <definedName name="MLNK1a26ba443e224473a628b3797af40342" hidden="1">#REF!</definedName>
    <definedName name="MLNK1a5117eb4d994ee7b1b5ff6a623ba861" hidden="1">#REF!</definedName>
    <definedName name="MLNK1a591585373d4bb2b0b92be8790f7a62" hidden="1">#REF!</definedName>
    <definedName name="MLNK1aa754ab5b0e45ef929a9f143f87c489" hidden="1">#REF!</definedName>
    <definedName name="MLNK1ad9ea3d5ac5479abe21bb768071e2ba" hidden="1">#REF!</definedName>
    <definedName name="MLNK1ae5a52e057a4d00972d8548386b1d93" hidden="1">#REF!</definedName>
    <definedName name="MLNK1b17eadd86264acfbec580ecc98d4fcc" hidden="1">#REF!</definedName>
    <definedName name="MLNK1b6f55d8f4c84d4eac136df315885ef5" hidden="1">#REF!</definedName>
    <definedName name="MLNK1b8e178511d945d897dbebeef6f87955" hidden="1">#REF!</definedName>
    <definedName name="MLNK1be305ea3f5e463aa9ddffaccc9823bc" hidden="1">#REF!</definedName>
    <definedName name="MLNK1c8ac07fb27c425ca808eaf41160ea75" hidden="1">#REF!</definedName>
    <definedName name="MLNK1ca796fae75d4b19a177f7cc12ba147b" hidden="1">#REF!</definedName>
    <definedName name="MLNK1cb29e806c684b19ab099ee603331dfd" hidden="1">#REF!</definedName>
    <definedName name="MLNK1cb5e036c8494257a48b27617ac9e54f" hidden="1">#REF!</definedName>
    <definedName name="MLNK1cffe5c122824410b8310e5b856ec4a8" hidden="1">#REF!</definedName>
    <definedName name="MLNK1d079317770b49c5946ed4fda745be1d" hidden="1">#REF!</definedName>
    <definedName name="MLNK1d3cc5dacf23490bb820e43ba9a4c07d" hidden="1">#REF!</definedName>
    <definedName name="MLNK1d584a42b7134e8d83cad607009722a4" hidden="1">#REF!</definedName>
    <definedName name="MLNK1d6c4dbe51ed48839f380d321ab74ba8" hidden="1">#REF!</definedName>
    <definedName name="MLNK1d8a3033e81249c5b6041e93321082fc" hidden="1">#REF!</definedName>
    <definedName name="MLNK1d8c50c1def647a4a9f606e12d436470" hidden="1">#REF!</definedName>
    <definedName name="MLNK1d8d3117cab3407dae503d868a9ab8c3" hidden="1">#REF!</definedName>
    <definedName name="MLNK1dc419727e4849339098bcc427a07ba0" hidden="1">#REF!</definedName>
    <definedName name="MLNK1e13ff5b1717438384e0ba9c59f50949" hidden="1">#REF!</definedName>
    <definedName name="MLNK1e143ea6c84d44bcb9c2a2f9ead0f9c8" hidden="1">#REF!</definedName>
    <definedName name="MLNK1e501015a53a4abf843c86665463f5f9" hidden="1">#REF!</definedName>
    <definedName name="MLNK1e7f749159724aee976ba2e24a27c32b" hidden="1">#REF!</definedName>
    <definedName name="MLNK1e85a2cc9fe44946857b65e6f0fc3a3a" hidden="1">#REF!</definedName>
    <definedName name="MLNK1e90ad5271e7455aacfa3d0caeae9f75" hidden="1">#REF!</definedName>
    <definedName name="MLNK1e98f63d883642acbd4146c0c0f13043" hidden="1">#REF!</definedName>
    <definedName name="MLNK1eba946e88ac46dd90a8db7299e05e9d" hidden="1">#REF!</definedName>
    <definedName name="MLNK1ebbc0da22964cddb7aedc21bb5c590d" hidden="1">#REF!</definedName>
    <definedName name="MLNK1ebdfbdcc9984c29b10d26c8efa92672" hidden="1">#REF!</definedName>
    <definedName name="MLNK1ec77066544f4d5192728cc7af240442" hidden="1">#REF!</definedName>
    <definedName name="MLNK1f16dc32ab414092aacf1fa4f84f90aa" hidden="1">#REF!</definedName>
    <definedName name="MLNK1f2521878bb74eeab93f3ae960d05d6e" hidden="1">#REF!</definedName>
    <definedName name="MLNK1f5909fbddf44601a9fecea080b2df1f" hidden="1">#REF!</definedName>
    <definedName name="MLNK1f89263998f343c6995950c3cc794adc" hidden="1">#REF!</definedName>
    <definedName name="MLNK1f97b9ba4db448a997e6e18502ae54fc" hidden="1">#REF!</definedName>
    <definedName name="MLNK1fb09ef5ac5a43da854659abea1beda4" hidden="1">#REF!</definedName>
    <definedName name="MLNK1fd7cf6c962c4c9897883b6a87ae96e0" hidden="1">#REF!</definedName>
    <definedName name="MLNK1fed74b323c74144a350b1753f1b7348" hidden="1">#REF!</definedName>
    <definedName name="MLNK1ff69152abe443808b73667140481356" hidden="1">#REF!</definedName>
    <definedName name="MLNK1ffbaef2fd7c428081f52779f5552119" hidden="1">#REF!</definedName>
    <definedName name="MLNK200ac8b278fd47579faa0674e0bd1531" hidden="1">#REF!</definedName>
    <definedName name="MLNK2013968efd634bd7a17852841994785e" hidden="1">#REF!</definedName>
    <definedName name="MLNK202d1c69224e4c09bb6ec1909c3ba1eb" hidden="1">#REF!</definedName>
    <definedName name="MLNK2050b9748dd74a9dbaf39b0d45848146" hidden="1">#REF!</definedName>
    <definedName name="MLNK20612397cec84edc861669eab474eb80" hidden="1">#REF!</definedName>
    <definedName name="MLNK20838aa77801401783de122fec5731fa" hidden="1">#REF!</definedName>
    <definedName name="MLNK2093092ece75430f93aca5d649210c29" hidden="1">#REF!</definedName>
    <definedName name="MLNK2099188abbcc4908b6d94b7e2fdb7c6e" hidden="1">#REF!</definedName>
    <definedName name="MLNK20a30138692545d0834fbd983ac967c4" hidden="1">#REF!</definedName>
    <definedName name="MLNK20c79696c57b4e7cb8736b43794f24a7" hidden="1">#REF!</definedName>
    <definedName name="MLNK20cffabec4ef4ac6bf08c54f0f575dae" hidden="1">#REF!</definedName>
    <definedName name="MLNK20d013720969423f8804efdd7bf0ac5a" hidden="1">#REF!</definedName>
    <definedName name="MLNK20da0518bb9846af88f5dfa2ff0101a9" hidden="1">#REF!</definedName>
    <definedName name="MLNK212991a2eeed4b35aa4032df7fab81df" hidden="1">#REF!</definedName>
    <definedName name="MLNK2132a218bbdb4b2b9c23fa9da2bf051c" hidden="1">#REF!</definedName>
    <definedName name="MLNK213d0a6ff8d14eabb5ac14b31f378230" hidden="1">#REF!</definedName>
    <definedName name="MLNK2143b3c1e6864a35b2849a0c76b10ab9" hidden="1">#REF!</definedName>
    <definedName name="MLNK218fb5e166da43f8a9099a6418773024" hidden="1">#REF!</definedName>
    <definedName name="MLNK219d4092f8704635b29ac60932a7f895" hidden="1">#REF!</definedName>
    <definedName name="MLNK21a73fd50dda4ae9a2ae64e3d3467ec2" hidden="1">#REF!</definedName>
    <definedName name="MLNK21bfa17ec784481ca6cc50c51decec82" hidden="1">#REF!</definedName>
    <definedName name="MLNK21d8e5e2ad514b94bd9b6b00ecb237f6" hidden="1">#REF!</definedName>
    <definedName name="MLNK21fba961411d43238f2ad07f2585c437" hidden="1">#REF!</definedName>
    <definedName name="MLNK223a32f291664c51a4f47020f96420ae" hidden="1">#REF!</definedName>
    <definedName name="MLNK2253e132825b46d9924d17685762fc9e" hidden="1">#REF!</definedName>
    <definedName name="MLNK225577001ee7450e84d9ca27dba8b7bb" hidden="1">#REF!</definedName>
    <definedName name="MLNK2285944c0323449b9b04beb7046afdf9" hidden="1">#REF!</definedName>
    <definedName name="MLNK2296989ac9044fddab1231ee01668acc" hidden="1">#REF!</definedName>
    <definedName name="MLNK22b12a8a15c44d92b9e67d809257a2b8" hidden="1">#REF!</definedName>
    <definedName name="MLNK22d16db5f8f849119524bacbff788f6e" hidden="1">#REF!</definedName>
    <definedName name="MLNK22d2e705af9c4a1f89bbb538b1335aa4" hidden="1">#REF!</definedName>
    <definedName name="MLNK22fd7433d8ea4fad88468dc3c656f2ba" hidden="1">#REF!</definedName>
    <definedName name="MLNK233d20c9342a42c5a79288a9e3bbed17" hidden="1">#REF!</definedName>
    <definedName name="MLNK23684d383ae5495fbe04c04eba29b6c4" hidden="1">#REF!</definedName>
    <definedName name="MLNK2370e70490944af187d6300a6abac07a" hidden="1">#REF!</definedName>
    <definedName name="MLNK23823de1dd9e4d7caead822fda602194" hidden="1">#REF!</definedName>
    <definedName name="MLNK23923b7d4d6d473a94d3b4f32436bbb7" hidden="1">#REF!</definedName>
    <definedName name="MLNK23cacedaae4a4060b09513c30096f527" hidden="1">#REF!</definedName>
    <definedName name="MLNK23e576dc4539422d8014f0d9592124f5" hidden="1">#REF!</definedName>
    <definedName name="MLNK23f34b3f56704578bcddf1df3ef3d6cd" hidden="1">#REF!</definedName>
    <definedName name="MLNK24034b94593e4a38a348b638d3663efb" hidden="1">#REF!</definedName>
    <definedName name="MLNK24153454174c4fb68a6acda7342f92aa" hidden="1">#REF!</definedName>
    <definedName name="MLNK242f73b4159b4ac69c470508d2cda48e" hidden="1">#REF!</definedName>
    <definedName name="MLNK243fec46923b470799e4a9e205180d8e" hidden="1">#REF!</definedName>
    <definedName name="MLNK244e0e3a1ce04e35b7a3cbf3c320d9c5" hidden="1">#REF!</definedName>
    <definedName name="MLNK245b329b799341258257c7d695a4b798" hidden="1">#REF!</definedName>
    <definedName name="MLNK245ebcde9fe04bbeb4c0b1749022c9cd" hidden="1">#REF!</definedName>
    <definedName name="MLNK2467761b1aff4a1cb90fee0eebe744dd" hidden="1">#REF!</definedName>
    <definedName name="MLNK2473c630bb544ced85c74b8c425a5f90" hidden="1">#REF!</definedName>
    <definedName name="MLNK24ab7e9753a04d40a14178454a51107b" hidden="1">#REF!</definedName>
    <definedName name="MLNK24b3a61a519045fe85863c9766506682" hidden="1">#REF!</definedName>
    <definedName name="MLNK24bad97988df43948bf5719d7bfe9edc" hidden="1">#REF!</definedName>
    <definedName name="MLNK24d83b6059684928960ea13266246280" hidden="1">#REF!</definedName>
    <definedName name="MLNK251630c84b964dbf912b9910c2b19273" hidden="1">#REF!</definedName>
    <definedName name="MLNK25259970b77e4f61813ccccc0824aee3" hidden="1">#REF!</definedName>
    <definedName name="MLNK2535dca4a88547e68ef328596b4fbbb0" hidden="1">#REF!</definedName>
    <definedName name="MLNK25767d5ff4ac43d0bf032aedbc1ddeef" hidden="1">#REF!</definedName>
    <definedName name="MLNK25cc36cb31ff480ca9296bb05433fea9" hidden="1">#REF!</definedName>
    <definedName name="MLNK25f4d6cd084c4b45a02dc8146c6d4eb7" hidden="1">#REF!</definedName>
    <definedName name="MLNK26057d2625114b9a9e7c3551ab1fc17e" hidden="1">#REF!</definedName>
    <definedName name="MLNK261096cbe0264242b3888b95948cbec1" hidden="1">#REF!</definedName>
    <definedName name="MLNK26260829b3304d6c9f55b12966a87f14" hidden="1">#REF!</definedName>
    <definedName name="MLNK265bfad3ad0c41cfac201c2838109019" hidden="1">#REF!</definedName>
    <definedName name="MLNK267de077b02a4a1c9c80955ed8295749" hidden="1">#REF!</definedName>
    <definedName name="MLNK268da228cd1d4d299cf23ab144c89ce8" hidden="1">#REF!</definedName>
    <definedName name="MLNK26951ed94c0a4573af8ab2f38f6c2fff" hidden="1">#REF!</definedName>
    <definedName name="MLNK269af4462144473e90c36335a92b72cb" hidden="1">#REF!</definedName>
    <definedName name="MLNK26a7c3bb511b4bc195eee65fe6701025" hidden="1">#REF!</definedName>
    <definedName name="MLNK26acc61a7eb34f7aad1b52e374002a32" hidden="1">#REF!</definedName>
    <definedName name="MLNK26df075754584232a9b5ee84b73ed21e" hidden="1">#REF!</definedName>
    <definedName name="MLNK26ec025e8add48f2a096cae34f54af1c" hidden="1">#REF!</definedName>
    <definedName name="MLNK27263b21424146419c27ccaff1363e96" hidden="1">#REF!</definedName>
    <definedName name="MLNK272875afcf45472cbe9eb7e4d7dbb7f4" hidden="1">#REF!</definedName>
    <definedName name="MLNK277bd029eaf0468990441fbd4422a11d" hidden="1">#REF!</definedName>
    <definedName name="MLNK27a2350a188b46a4b3d997e3eca9474b" hidden="1">#REF!</definedName>
    <definedName name="MLNK27b4065d3148498e947be27442023d4b" hidden="1">#REF!</definedName>
    <definedName name="MLNK28432216ad114ac3a1b9a0944ae27b31" hidden="1">#REF!</definedName>
    <definedName name="MLNK284a650f2c5f425b9fb0515ac8377d57" hidden="1">#REF!</definedName>
    <definedName name="MLNK284e05f7a16e4b91ae542378ddabaca5" hidden="1">#REF!</definedName>
    <definedName name="MLNK28a87eb7173947c591318a02a3e9b9ab" hidden="1">#REF!</definedName>
    <definedName name="MLNK28a98931a6474b079bcacfa02bb2c3de" hidden="1">#REF!</definedName>
    <definedName name="MLNK28b5a6a08c9a4b2e8ba97cc816cfd57f" hidden="1">#REF!</definedName>
    <definedName name="MLNK28f1b454ba3947f8b65b7f905e2347a9" hidden="1">#REF!</definedName>
    <definedName name="MLNK28fc290fba324f438f8d19739c9ac807" hidden="1">#REF!</definedName>
    <definedName name="MLNK28ff33eafaff430b8710d95bfb0e6397" hidden="1">#REF!</definedName>
    <definedName name="MLNK293abd81db094131aef282f1ffed156d" hidden="1">#REF!</definedName>
    <definedName name="MLNK29862a209aca4c478eda8910f51c4b85" hidden="1">#REF!</definedName>
    <definedName name="MLNK2995739b5729420cbf53d50674569122" hidden="1">#REF!</definedName>
    <definedName name="MLNK29a88c1076444a73a6fd66792b7e7ef1" hidden="1">#REF!</definedName>
    <definedName name="MLNK29b375a3cfcb4690a241aa8c5b4cc101" hidden="1">#REF!</definedName>
    <definedName name="MLNK29de65c52975415cb4dddbdfa6fea4e0" hidden="1">#REF!</definedName>
    <definedName name="MLNK29ec99595e404e94b4ba55ec5cef98fb" hidden="1">#REF!</definedName>
    <definedName name="MLNK2a0d84235905471c8823ecfdbe0b3e5e" hidden="1">#REF!</definedName>
    <definedName name="MLNK2a25dde52d984a019e13b110ea1fab06" hidden="1">#REF!</definedName>
    <definedName name="MLNK2a38d67fed2c4471a9836d24333c815c" hidden="1">#REF!</definedName>
    <definedName name="MLNK2a7ec5e2611249bc85ff579b4adde8a9" hidden="1">#REF!</definedName>
    <definedName name="MLNK2a847e7a64744e00b4ca70bb7c1f0948" hidden="1">#REF!</definedName>
    <definedName name="MLNK2a9f85a740b34c769e90b0f2aeb7588a" hidden="1">#REF!</definedName>
    <definedName name="MLNK2aa5dc724eba4ce7a8578056d0ee9d2e" hidden="1">#REF!</definedName>
    <definedName name="MLNK2aae830626ca4bfdabc9b576dc7a28a6" hidden="1">#REF!</definedName>
    <definedName name="MLNK2ac560014e9c421d814fe79b57c00784" hidden="1">#REF!</definedName>
    <definedName name="MLNK2aea248038b94ea99fe0e90493eb6937" hidden="1">#REF!</definedName>
    <definedName name="MLNK2b55e6f3cb3d4340b4e1bc9596d11794" hidden="1">#REF!</definedName>
    <definedName name="MLNK2b91148c7459446da64d83fbb9bf2e70" hidden="1">#REF!</definedName>
    <definedName name="MLNK2b939b4947c54eec9a74e5f26f8f339f" hidden="1">#REF!</definedName>
    <definedName name="MLNK2bca12d3f70741d6b21d1fe52d1e1892" hidden="1">#REF!</definedName>
    <definedName name="MLNK2c171305b5d243cdac35d3f7754b240b" hidden="1">#REF!</definedName>
    <definedName name="MLNK2c199b763c3e4f61863051ba9a80a1ee" hidden="1">#REF!</definedName>
    <definedName name="MLNK2c67f5b101cb48bcb65a097ba7460dd2" hidden="1">#REF!</definedName>
    <definedName name="MLNK2c707984f87d402cb2ca5cfd5ac76e55" hidden="1">#REF!</definedName>
    <definedName name="MLNK2ca365f08d2d4d729d8458f5193c6aff" hidden="1">#REF!</definedName>
    <definedName name="MLNK2ca9130fa3c8474aabf98eadde39e568" hidden="1">#REF!</definedName>
    <definedName name="MLNK2cafa78c3f9a48e185a3e582e72756de" hidden="1">#REF!</definedName>
    <definedName name="MLNK2cd629e73a554a14a63df3ccd82a5fee" hidden="1">#REF!</definedName>
    <definedName name="MLNK2cda46896154474599fb4de0dd99d1e0" hidden="1">#REF!</definedName>
    <definedName name="MLNK2cde7900754046e88cda073056174202" hidden="1">#REF!</definedName>
    <definedName name="MLNK2d1910c81d9a4590ba18524830fa7aa7" hidden="1">#REF!</definedName>
    <definedName name="MLNK2d25c45a98cc451a83ec350c456e784e" hidden="1">#REF!</definedName>
    <definedName name="MLNK2d36a09cf8cf4dc2a60d9a8a267e9b58" hidden="1">#REF!</definedName>
    <definedName name="MLNK2d8846cca89846fda3f3fce6d2829e1e" hidden="1">#REF!</definedName>
    <definedName name="MLNK2d95e9ee0206499997e90f08490ceeff" hidden="1">#REF!</definedName>
    <definedName name="MLNK2d98fb81033142a3841a5552df1d2907" hidden="1">#REF!</definedName>
    <definedName name="MLNK2dca75513abc4abba60eb8a062e0385f" hidden="1">#REF!</definedName>
    <definedName name="MLNK2e1e079f3ab146c79c80f68dd1d829be" hidden="1">#REF!</definedName>
    <definedName name="MLNK2e4256221d41462db9a21a489132315c" hidden="1">#REF!</definedName>
    <definedName name="MLNK2e5f696b4c834e29a30de812c0f8848a" hidden="1">#REF!</definedName>
    <definedName name="MLNK2ea50893af714c9ba9bc970ad3dacd36" hidden="1">#REF!</definedName>
    <definedName name="MLNK2ef9ec9909194cc6b3f640a099d7b97f" hidden="1">#REF!</definedName>
    <definedName name="MLNK2f0a3a6bcafa4fbb974f7e9425b507a4" hidden="1">#REF!</definedName>
    <definedName name="MLNK2f34b5917890439184ec70ab9412bf48" hidden="1">#REF!</definedName>
    <definedName name="MLNK2fb146c38b35427aad3e571f2b3a2798" hidden="1">#REF!</definedName>
    <definedName name="MLNK2fb44a923ba840f7b3a74235a9a39a64" hidden="1">#REF!</definedName>
    <definedName name="MLNK2fb53249de8c408994be31b5465f6e15" hidden="1">#REF!</definedName>
    <definedName name="MLNK306a07e5c92248beb8f5a69f6c8d334d" hidden="1">#REF!</definedName>
    <definedName name="MLNK30f94eadde8c4c4abd0656dd82fdb0a1" hidden="1">#REF!</definedName>
    <definedName name="MLNK30ff291bb32142d3a0c2c74e232c0feb" hidden="1">#REF!</definedName>
    <definedName name="MLNK310fe97e56834b1b9f1a7832140a3579" hidden="1">#REF!</definedName>
    <definedName name="MLNK31357d545f5d4feb8b4794c3e4fad3f2" hidden="1">#REF!</definedName>
    <definedName name="MLNK31a60a26d7fe4428a93c8cc6945c6518" hidden="1">#REF!</definedName>
    <definedName name="MLNK31c26d6030af4d65b56370161a3b889a" hidden="1">#REF!</definedName>
    <definedName name="MLNK3234d21821254167817d303ec6297f05" hidden="1">#REF!</definedName>
    <definedName name="MLNK3287f553f65745ed866675a723d828d1" hidden="1">#REF!</definedName>
    <definedName name="MLNK32b74bf1b19947578056de1121239c34" hidden="1">#REF!</definedName>
    <definedName name="MLNK32d7b4211e5d4978b14df680c6cc2fdc" hidden="1">#REF!</definedName>
    <definedName name="MLNK32db373829f44fa4a172d5dc74287873" hidden="1">#REF!</definedName>
    <definedName name="MLNK32f788822c994c9d9ffb31886458cecc" hidden="1">#REF!</definedName>
    <definedName name="MLNK3303832fafa5475197a92b0b31b5634f" hidden="1">#REF!</definedName>
    <definedName name="MLNK33274174f0304c1db3a26225233d19af" hidden="1">#REF!</definedName>
    <definedName name="MLNK33cdfa57b27e4dec831596a89cf7c6b5" hidden="1">#REF!</definedName>
    <definedName name="MLNK34295a68d048494aab69e7f08044a29f" hidden="1">#REF!</definedName>
    <definedName name="MLNK34a9ac89ea174656ac4c207874d3ead2" hidden="1">#REF!</definedName>
    <definedName name="MLNK34f30688284640aa8db91592b657fbc4" hidden="1">#REF!</definedName>
    <definedName name="MLNK35071b1cea204b0696ba6c843222043d" hidden="1">#REF!</definedName>
    <definedName name="MLNK3514dea8694f48d689f2220229bf68f3" hidden="1">#REF!</definedName>
    <definedName name="MLNK35d3cae0ab9a4053b27a590f957c44e4" hidden="1">#REF!</definedName>
    <definedName name="MLNK35e3445bcd8f44baa5e655ff9adef4c8" hidden="1">#REF!</definedName>
    <definedName name="MLNK3605495f337f4b0db3a7640ce3835b88" hidden="1">#REF!</definedName>
    <definedName name="MLNK3606fc6e6b02417bac27ff0046d40266" hidden="1">#REF!</definedName>
    <definedName name="MLNK36212706341547938090c865bcf09afa" hidden="1">#REF!</definedName>
    <definedName name="MLNK3697569f8a0d40a7b1c090184e875aa9" hidden="1">#REF!</definedName>
    <definedName name="MLNK36b02d3ba35e4ff0ba190a090a37864b" hidden="1">#REF!</definedName>
    <definedName name="MLNK36b6e6184b444200a2bce337fc2fa8c6" hidden="1">#REF!</definedName>
    <definedName name="MLNK36e7c246fc604f54a3b317a395a3e9df" hidden="1">#REF!</definedName>
    <definedName name="MLNK36e9c0db700a4343bf03e3e41e6c9f33" hidden="1">#REF!</definedName>
    <definedName name="MLNK3716bc8f8e964237b344fdc7443f898d" hidden="1">#REF!</definedName>
    <definedName name="MLNK37221175e85e4174a78bf1f85dcfc740" hidden="1">#REF!</definedName>
    <definedName name="MLNK3728a851235c4638a49e4e49ff75f0ab" hidden="1">#REF!</definedName>
    <definedName name="MLNK3735e889640048ffa363f740637cbc87" hidden="1">#REF!</definedName>
    <definedName name="MLNK377da01504264819a3dbb9418d97b297" hidden="1">#REF!</definedName>
    <definedName name="MLNK37eb67f3c6b44053acc1d823f9fb5437" hidden="1">#REF!</definedName>
    <definedName name="MLNK37fd86a6b36e4591ab5b620bc44fafb9" hidden="1">#REF!</definedName>
    <definedName name="MLNK38134ca1a92f4c46bca25a5689db78bb" hidden="1">#REF!</definedName>
    <definedName name="MLNK381ba11ef94c412fbf7bd856e6f7b409" hidden="1">#REF!</definedName>
    <definedName name="MLNK38259dffa6a0430baf4efefa77d23d8f" hidden="1">#REF!</definedName>
    <definedName name="MLNK3846f6903aeb460a971ae500d7de7d54" hidden="1">#REF!</definedName>
    <definedName name="MLNK384be5c5f5cc4915a366bfb662661dc1" hidden="1">#REF!</definedName>
    <definedName name="MLNK3873b2a5d3e4417b97e3203f4ab54f3d" hidden="1">#REF!</definedName>
    <definedName name="MLNK38865e8de49944839551cf21b581ef0d" hidden="1">#REF!</definedName>
    <definedName name="MLNK38cf8a4d3f5846c49c26867c9c663705" hidden="1">#REF!</definedName>
    <definedName name="MLNK38f817f7f0a24aef853471ce781aa771" hidden="1">#REF!</definedName>
    <definedName name="MLNK39504ecbecb04e05a38fadd609e01aa8" hidden="1">#REF!</definedName>
    <definedName name="MLNK39593cbb11a3435fbbccb9bb8225eca3" hidden="1">#REF!</definedName>
    <definedName name="MLNK395e2248020f4bd69ff14aaa3f90e0b3" hidden="1">#REF!</definedName>
    <definedName name="MLNK3969f1d0153a46fbb27ac6d180a36f07" hidden="1">#REF!</definedName>
    <definedName name="MLNK397d1745f7314d5fb0e6b2b37218763d" hidden="1">#REF!</definedName>
    <definedName name="MLNK399d573339b6422d9f363623732479b2" hidden="1">#REF!</definedName>
    <definedName name="MLNK39e5028c10724443aa9a6c26a2a30fb1" hidden="1">#REF!</definedName>
    <definedName name="MLNK39ffed8fbb744ee7801ab788ffd37f4d" hidden="1">#REF!</definedName>
    <definedName name="MLNK3a0844f07df045c2ae51f4a72ce4b1f7" hidden="1">#REF!</definedName>
    <definedName name="MLNK3a743f2341334b78a6702b5de101b32e" hidden="1">#REF!</definedName>
    <definedName name="MLNK3ae6a4c049474d0882431b80451fb094" hidden="1">#REF!</definedName>
    <definedName name="MLNK3af5043fe08f49bcbbdf12eba1647788" hidden="1">#REF!</definedName>
    <definedName name="MLNK3b02f42476cb492097f85bea5ea19c6d" hidden="1">#REF!</definedName>
    <definedName name="MLNK3b26edd8d97f4793ab6e7c9ef89cb4f1" hidden="1">#REF!</definedName>
    <definedName name="MLNK3b77184e13b94fe686af3473d1402faa" hidden="1">#REF!</definedName>
    <definedName name="MLNK3b8e49398f804e59ba79bbef588e4e75" hidden="1">#REF!</definedName>
    <definedName name="MLNK3bbe9c0895ae4db1a6ed30eea5ca3459" hidden="1">#REF!</definedName>
    <definedName name="MLNK3bc3d82f36fd4159aadf943ea8e1df5d" hidden="1">#REF!</definedName>
    <definedName name="MLNK3bf90b1344ba4d6c9287767d298ecc5d" hidden="1">#REF!</definedName>
    <definedName name="MLNK3c2e00656b94411cb154286ea8985f30" hidden="1">#REF!</definedName>
    <definedName name="MLNK3c4a15d68544494aa30fd2b7242a5e71" hidden="1">#REF!</definedName>
    <definedName name="MLNK3c82b2219c7544c5949f8c2dc18198ca" comment="Oil Price" hidden="1">#REF!</definedName>
    <definedName name="MLNK3ca2ffc68c9746b3ae2f297f4148be10" hidden="1">#REF!</definedName>
    <definedName name="MLNK3ccff46317414320ba4f616b9499a6f2" hidden="1">#REF!</definedName>
    <definedName name="MLNK3cdb3511291b49d3abc65ed75ffc2d03" hidden="1">#REF!</definedName>
    <definedName name="MLNK3d060f314b024b7b8555dad56dc01403" hidden="1">#REF!</definedName>
    <definedName name="MLNK3d1db4a2cdb745de854177e7378fe106" hidden="1">#REF!</definedName>
    <definedName name="MLNK3d26454c2e4840399dbdd11da8236b85" hidden="1">#REF!</definedName>
    <definedName name="MLNK3d68c66260e2477bb03f1005bf5a3591" hidden="1">#REF!</definedName>
    <definedName name="MLNK3def71e82e274c60a3ea17189db26448" hidden="1">#REF!</definedName>
    <definedName name="MLNK3e3e81846fb143179939501c35d9facd" hidden="1">#REF!</definedName>
    <definedName name="MLNK3e455aa791c046d481a999e09fb54aec" hidden="1">#REF!</definedName>
    <definedName name="MLNK3e6f422a2e0e4f2ca57f0a7769977e7c" hidden="1">#REF!</definedName>
    <definedName name="MLNK3e7fa475f95648e8954f46ba9322008b" hidden="1">#REF!</definedName>
    <definedName name="MLNK3e80f60d7e9b409c8244474b18e3e297" hidden="1">#REF!</definedName>
    <definedName name="MLNK3e9862f244a64437ba0c22a7dd9422ba" hidden="1">#REF!</definedName>
    <definedName name="MLNK3edebbb1c5644024a5ff922ceb8a8396" hidden="1">#REF!</definedName>
    <definedName name="MLNK3ee5c4ff00954a84a794f96a3f967282" hidden="1">#REF!</definedName>
    <definedName name="MLNK3f127d5b8d91401a840d2a98f690eafa" hidden="1">#REF!</definedName>
    <definedName name="MLNK3f20dbcbb8a34ec88480bc28c6450e92" hidden="1">#REF!</definedName>
    <definedName name="MLNK3f67287dd34e4677bab01dbe058cb7c7" hidden="1">#REF!</definedName>
    <definedName name="MLNK3f8cd65844874945b8a07827898257db" hidden="1">#REF!</definedName>
    <definedName name="MLNK3f8d68f4ce79469ea86f27865760bb24" hidden="1">#REF!</definedName>
    <definedName name="MLNK3fae883453c046fda00dba1de5a78f7f" hidden="1">#REF!</definedName>
    <definedName name="MLNK3fd0107fea0a4943b8b21c84cf84e996" hidden="1">#REF!</definedName>
    <definedName name="MLNK3ffb486b618a409f8463ad9cc925eedc" hidden="1">#REF!</definedName>
    <definedName name="MLNK3fff669a8f6745ea9a6b73635980a06a" hidden="1">#REF!</definedName>
    <definedName name="MLNK4007e035957546d0aa102cbb7fc6f63f" hidden="1">#REF!</definedName>
    <definedName name="MLNK4008fe5fb3b44c4b855a0415c48bad52" hidden="1">#REF!</definedName>
    <definedName name="MLNK4028f60c88504225a3786251579e3f56" hidden="1">#REF!</definedName>
    <definedName name="MLNK4063a16563bf45348c7fe1cbaba132fa" hidden="1">#REF!</definedName>
    <definedName name="MLNK4079861f961d462b810b9dac30fd0398" hidden="1">#REF!</definedName>
    <definedName name="MLNK407fe490430c43eba180b97ee29846e4" hidden="1">#REF!</definedName>
    <definedName name="MLNK4139bf5516b4420aaece51d4b41f7649" hidden="1">#REF!</definedName>
    <definedName name="MLNK413b5494b7aa431d981f98b7bcf935c3" hidden="1">#REF!</definedName>
    <definedName name="MLNK415aabae98e04252a8ba339ae3843be1" hidden="1">#REF!</definedName>
    <definedName name="MLNK4165d4e3f3954085a3086c795e65b90b" hidden="1">#REF!</definedName>
    <definedName name="MLNK41845b21334d4be6b4d16acc93ac8b8d" hidden="1">#REF!</definedName>
    <definedName name="MLNK41b24c8da07941f880391b267c733c64" hidden="1">#REF!</definedName>
    <definedName name="MLNK41b75ce5ba48458795369c10b121f96a" hidden="1">#REF!</definedName>
    <definedName name="MLNK41ca99cbd78f4b72b875924ab1e8a25d" hidden="1">#REF!</definedName>
    <definedName name="MLNK41de95feae324ec08b96ecf2af535e93" hidden="1">#REF!</definedName>
    <definedName name="MLNK42030c3e161740b0bd9eea35b56a5ae4" hidden="1">#REF!</definedName>
    <definedName name="MLNK420ad5b464844a4b8fe2caf44caa139a" hidden="1">#REF!</definedName>
    <definedName name="MLNK4232168625234657b3ea26d13c6c1b9b" hidden="1">#REF!</definedName>
    <definedName name="MLNK42585a4629194f26a87bca8a4e575d22" hidden="1">#REF!</definedName>
    <definedName name="MLNK428d9514e7d6425f857ff0505362f908" hidden="1">#REF!</definedName>
    <definedName name="MLNK4298f0b132d2498c92c1559ea7655dcf" hidden="1">#REF!</definedName>
    <definedName name="MLNK429f04fe10df493680755f3a03789e3a" hidden="1">#REF!</definedName>
    <definedName name="MLNK43303c7ac3c442bba442920a0cd9e6b5" hidden="1">#REF!</definedName>
    <definedName name="MLNK4338cbd7d4c9434e8984d02741072634" hidden="1">#REF!</definedName>
    <definedName name="MLNK43409775c425461db80c37c7dbce37b3" hidden="1">#REF!</definedName>
    <definedName name="MLNK43b8b3db976d4342a766a28aaff9a07e" hidden="1">#REF!</definedName>
    <definedName name="MLNK43bf9a01e0ef490198f6c1227993fa05" hidden="1">#REF!</definedName>
    <definedName name="MLNK4446c1ade5b243169a4ce5067e95b59b" hidden="1">#REF!</definedName>
    <definedName name="MLNK444af75952bc44fc8879f2f19f515cb2" hidden="1">#REF!</definedName>
    <definedName name="MLNK44528dbf7ecd41f2af76be5c0f238b27" comment="PF Costs" hidden="1">#REF!</definedName>
    <definedName name="MLNK44603c9a76084334b8f81d3e8cad882a" hidden="1">#REF!</definedName>
    <definedName name="MLNK44712720c01a498ab7291b71c648e0f6" hidden="1">#REF!</definedName>
    <definedName name="MLNK4487e1d4e77a45468f9c28f75d2a12df" hidden="1">#REF!</definedName>
    <definedName name="MLNK44a44b06102f4249a01915b2f0ae478d" hidden="1">#REF!</definedName>
    <definedName name="MLNK44a8cd34da9d475e91ba859f1fc6dca6" hidden="1">#REF!</definedName>
    <definedName name="MLNK44acbf11fcd2419f86b23b5671c59c1c" hidden="1">#REF!</definedName>
    <definedName name="MLNK44d0fcccb0544c12ade067e2c6a198c5" hidden="1">#REF!</definedName>
    <definedName name="MLNK44f2714d3a104325bf2810b2011a4f91" hidden="1">#REF!</definedName>
    <definedName name="MLNK45055992c6224756bed18fb7b8e19daf" hidden="1">#REF!</definedName>
    <definedName name="MLNK4531a0eb4a1a4a8c8c3f413eb2a195f1" hidden="1">#REF!</definedName>
    <definedName name="MLNK45381da405f645d08a318bb70c3be8f2" hidden="1">#REF!</definedName>
    <definedName name="MLNK455287d918c0404a841ef0a34d3e6aab" hidden="1">#REF!</definedName>
    <definedName name="MLNK455b4331b850400fb94186d5fb8d144d" hidden="1">#REF!</definedName>
    <definedName name="MLNK457074d654524fdb89474b251ae5a35b" hidden="1">#REF!</definedName>
    <definedName name="MLNK4578542f85834e51baf491f13bb76ce0" hidden="1">#REF!</definedName>
    <definedName name="MLNK45ab758534b44e2b96d8b473d618c011" hidden="1">#REF!</definedName>
    <definedName name="MLNK45e151ba3aac40b991edeec78f1440a9" hidden="1">#REF!</definedName>
    <definedName name="MLNK45f7e785767d45b0bf5be08f28a68362" hidden="1">#REF!</definedName>
    <definedName name="MLNK4606ddc1762645cbae3d5a41b3004770" hidden="1">#REF!</definedName>
    <definedName name="MLNK460d831a3a124204b956b509e3550313" hidden="1">#REF!</definedName>
    <definedName name="MLNK4613e1dedebf4893aaab408b2a8eeb3d" hidden="1">#REF!</definedName>
    <definedName name="MLNK462a7c8c54b14a67884dea8e7015fdf8" hidden="1">#REF!</definedName>
    <definedName name="MLNK464a4a9cf28045e8b134ce6611e836cd" hidden="1">#REF!</definedName>
    <definedName name="MLNK4650d5dd0dea486ca14c88816518de8b" hidden="1">#REF!</definedName>
    <definedName name="MLNK46772c5e0ebe43efbcdc96e202e09248" hidden="1">#REF!</definedName>
    <definedName name="MLNK46e0e40e0e75400881b06f02fa5e8b4d" hidden="1">#REF!</definedName>
    <definedName name="MLNK46f4941a29714cde81042efe09171258" hidden="1">#REF!</definedName>
    <definedName name="MLNK47512a54e31c4b3da35e211edf020675" hidden="1">#REF!</definedName>
    <definedName name="MLNK4778eaafcb97473795c483d3092a1d86" hidden="1">#REF!</definedName>
    <definedName name="MLNK47884b1d845d4d4f997e83467f7bfb01" hidden="1">#REF!</definedName>
    <definedName name="MLNK47a55764611c4bd1892a8dfe582332aa" hidden="1">#REF!</definedName>
    <definedName name="MLNK47afce31d5af416fa31b9980ff417479" hidden="1">#REF!</definedName>
    <definedName name="MLNK47bb0116f2304b579a52f453fe4c5a74" hidden="1">#REF!</definedName>
    <definedName name="MLNK47d14f21df784ebeba6c4e098bb0508b" hidden="1">#REF!</definedName>
    <definedName name="MLNK47e93b9675b54263bd9a2a95abd9c8f2" hidden="1">#REF!</definedName>
    <definedName name="MLNK481d56b0ec824ef5a878767ada52bf68" hidden="1">#REF!</definedName>
    <definedName name="MLNK48b4e2c5ca5b404d94ad3b65a7d4ef48" hidden="1">#REF!</definedName>
    <definedName name="MLNK48cd6586e3ea42d4b286e8ad61cf1df2" hidden="1">#REF!</definedName>
    <definedName name="MLNK48e542003ba14778a9be398fd34b1787" hidden="1">#REF!</definedName>
    <definedName name="MLNK48e66222b9bb4306a7db6305bce147bd" hidden="1">#REF!</definedName>
    <definedName name="MLNK49ab07846eca41ecb7978cac7f391578" hidden="1">#REF!</definedName>
    <definedName name="MLNK49b1ca10cc8f4517b701ab0c82dfbd3e" hidden="1">#REF!</definedName>
    <definedName name="MLNK49b40a1e53264d8dad5d024c424537fd" hidden="1">#REF!</definedName>
    <definedName name="MLNK49b60d9ae3e8405cb24d89b0587c4796" hidden="1">#REF!</definedName>
    <definedName name="MLNK49bb2666992f43a3a8733edb9033f7f8" hidden="1">#REF!</definedName>
    <definedName name="MLNK49f1608e0259438abc0c86c8a6779a7b" hidden="1">#REF!</definedName>
    <definedName name="MLNK49f322aa4e2344fa94cc445ae30e4e71" hidden="1">#REF!</definedName>
    <definedName name="MLNK4a044553b910456fbb0199ed1ad692da" hidden="1">#REF!</definedName>
    <definedName name="MLNK4a78c8a45d7e4c4faa1039961d7bdd48" hidden="1">#REF!</definedName>
    <definedName name="MLNK4a7fae4f15a3443cbf5609bb14bce9b7" hidden="1">#REF!</definedName>
    <definedName name="MLNK4a96a8d4e4cd4d17862d21086711eff8" hidden="1">#REF!</definedName>
    <definedName name="MLNK4a9a2a7fb59841a2846ac984bc498d0d" hidden="1">#REF!</definedName>
    <definedName name="MLNK4ab4d9e77604497bb0be4980d5ccd987" hidden="1">#REF!</definedName>
    <definedName name="MLNK4ab8b1572abd4c1aa19dbae1d42c8dd3" hidden="1">#REF!</definedName>
    <definedName name="MLNK4abda9029da14699a9231753255241a9" hidden="1">#REF!</definedName>
    <definedName name="MLNK4ac31e37e35d410a87e90dc49e0301bb" hidden="1">#REF!</definedName>
    <definedName name="MLNK4aede4f86f404c73a5a21414b8b0be38" hidden="1">#REF!</definedName>
    <definedName name="MLNK4b330f80044a4489a8303be0a242a88b" hidden="1">#REF!</definedName>
    <definedName name="MLNK4b612317a2bd4c349c894a0d4068bfb0" hidden="1">#REF!</definedName>
    <definedName name="MLNK4b6c63e900ca4dc5b0332ea62ac846f1" hidden="1">#REF!</definedName>
    <definedName name="MLNK4b8462615d7047708f53edcd61c1453e" hidden="1">#REF!</definedName>
    <definedName name="MLNK4b8b6154a20149c0957be91bd03747a0" hidden="1">#REF!</definedName>
    <definedName name="MLNK4bb8d406621d411a89a66bd213fbfeaf" hidden="1">#REF!</definedName>
    <definedName name="MLNK4bd13e0febd143bc9f745500e6d33993" hidden="1">#REF!</definedName>
    <definedName name="MLNK4bfc60270a844272a19c8558a6ca55b0" hidden="1">#REF!</definedName>
    <definedName name="MLNK4c1bdb5a073a406bb327008e029ea0cb" hidden="1">#REF!</definedName>
    <definedName name="MLNK4c7feac10e0b40219afa362940765577" hidden="1">#REF!</definedName>
    <definedName name="MLNK4ca02ad680474d7db401600090f5d6b3" hidden="1">#REF!</definedName>
    <definedName name="MLNK4cade4a18d274a5f9e73d9e9857384bf" hidden="1">#REF!</definedName>
    <definedName name="MLNK4cba296749cc49a09a2f13144662e3de" hidden="1">#REF!</definedName>
    <definedName name="MLNK4cbaa61a537849acbd2eb6238e938962" hidden="1">#REF!</definedName>
    <definedName name="MLNK4cc448723c664587b925f4cf8e72e093" hidden="1">#REF!</definedName>
    <definedName name="MLNK4cefdf9def654ac7be28c08575158edf" hidden="1">#REF!</definedName>
    <definedName name="MLNK4d03ec4f0bb0486db55bc406b0212e58" hidden="1">#REF!</definedName>
    <definedName name="MLNK4d3bafc757f84a8e8b176342764bc86d" hidden="1">#REF!</definedName>
    <definedName name="MLNK4d5373bb851248e8a75f44c3264da70a" hidden="1">#REF!</definedName>
    <definedName name="MLNK4d58059cf60047b1aae8f20b6c31aa6e" hidden="1">#REF!</definedName>
    <definedName name="MLNK4d641fab10794074a7fd89031a161f69" hidden="1">#REF!</definedName>
    <definedName name="MLNK4d8d04421396474f8f5d16b2bf9a627b" hidden="1">#REF!</definedName>
    <definedName name="MLNK4d991cbc09174202941e1deb1cbe32f8" hidden="1">#REF!</definedName>
    <definedName name="MLNK4dab6cc337ac47dc913269f024399e21" hidden="1">#REF!</definedName>
    <definedName name="MLNK4e06d8d95ce24f26b4cf4f7818044358" hidden="1">#REF!</definedName>
    <definedName name="MLNK4e1cad10a61f4c0892dda5b578c07740" hidden="1">#REF!</definedName>
    <definedName name="MLNK4e4e7a2481064a6d9e93f57a3086c822" hidden="1">#REF!</definedName>
    <definedName name="MLNK4e5ee3acb9de402ab5fe541d4d0935a7" hidden="1">#REF!</definedName>
    <definedName name="MLNK4e6a82dae5d746e28a1baaed73c0db80" hidden="1">#REF!</definedName>
    <definedName name="MLNK4e9f44cc208940c7bea58dab4dc12e55" hidden="1">#REF!</definedName>
    <definedName name="MLNK4f136559fd5243e29a9020a81c1d53a9" hidden="1">#REF!</definedName>
    <definedName name="MLNK4f47701eafda4a28b54f8a2959ff3344" hidden="1">#REF!</definedName>
    <definedName name="MLNK4f4911a7a7964315bf7c5037967bfe92" hidden="1">#REF!</definedName>
    <definedName name="MLNK4f4b71675fe04a46b2bddb8a2c0ed392" hidden="1">#REF!</definedName>
    <definedName name="MLNK4f56dcece18a4dc6bea4938829b95d96" hidden="1">#REF!</definedName>
    <definedName name="MLNK4f5a23f33a934addb3b7e0a9ed2d188d" hidden="1">#REF!</definedName>
    <definedName name="MLNK4f5fe093336d443aab483dcec729a7ba" hidden="1">#REF!</definedName>
    <definedName name="MLNK4f823050e43e44c9bec715fe38e1cd12" hidden="1">#REF!</definedName>
    <definedName name="MLNK4f9842176f5a48c8a6963ab3783fed56" hidden="1">#REF!</definedName>
    <definedName name="MLNK4fa2df6aec834f82a0ea62aba3a7927c" hidden="1">#REF!</definedName>
    <definedName name="MLNK4facdc994de34d759c96f2480d08bca0" hidden="1">#REF!</definedName>
    <definedName name="MLNK500c956e5ae24a19b0a323faa9b0974e" hidden="1">#REF!</definedName>
    <definedName name="MLNK50ba23ea44b24c878c71db4a83a486d4" hidden="1">#REF!</definedName>
    <definedName name="MLNK5108c5762fcf46a187900e79edadd0d4" hidden="1">#REF!</definedName>
    <definedName name="MLNK511e508887964b0e99c8c2817b183bf1" hidden="1">#REF!</definedName>
    <definedName name="MLNK51412083bf40455786532491a5e2bdd4" hidden="1">#REF!</definedName>
    <definedName name="MLNK515f3752b7ce4e1fa86f9aa2a9c030ab" hidden="1">#REF!</definedName>
    <definedName name="MLNK5164d712101043949e9d8892eb50470d" hidden="1">#REF!</definedName>
    <definedName name="MLNK51a7204046b44bcf9778c8e097d130a7" hidden="1">#REF!</definedName>
    <definedName name="MLNK51c6d1227cdd4554a91643119b01b232" hidden="1">#REF!</definedName>
    <definedName name="MLNK521e3c09a32b4a21b6778b78e289c998" hidden="1">#REF!</definedName>
    <definedName name="MLNK5224f26cd6274914b7aa79209ed09951" hidden="1">#REF!</definedName>
    <definedName name="MLNK5248eee774234e2d807ecc3ef5d4a4d6" hidden="1">#REF!</definedName>
    <definedName name="MLNK525b22f66b7a4a28b7b01210c1e3c89a" hidden="1">#REF!</definedName>
    <definedName name="MLNK52a2d85ed84f4fc4bb0afea04261ef06" hidden="1">#REF!</definedName>
    <definedName name="MLNK52c1ccaf2abe49a8a7afe1d44a3b4104" hidden="1">#REF!</definedName>
    <definedName name="MLNK52c35c8b43524fa682c43e6a8e02eb31" hidden="1">#REF!</definedName>
    <definedName name="MLNK52da056e74004e65ab5bf8566a74a168" hidden="1">#REF!</definedName>
    <definedName name="MLNK52dd1f11acb34532b64f0a40e42cad3d" hidden="1">#REF!</definedName>
    <definedName name="MLNK52f1cdd8dcb34d3bb615caeadb6b9a1d" hidden="1">#REF!</definedName>
    <definedName name="MLNK5330948b1b1b4a1ca8527f80438d7ef9" hidden="1">#REF!</definedName>
    <definedName name="MLNK5351efcb05964d4a906abb95e0fffeca" hidden="1">#REF!</definedName>
    <definedName name="MLNK53ca97c55b2b4a599171269a88cab68e" hidden="1">#REF!</definedName>
    <definedName name="MLNK53cb457584b14adb87c9cdfa18c2cd81" hidden="1">#REF!</definedName>
    <definedName name="MLNK5413de4bad1c4c628b4c6dcb2f596095" hidden="1">#REF!</definedName>
    <definedName name="MLNK5429017134484f95b4447d04cb655c91" hidden="1">#REF!</definedName>
    <definedName name="MLNK54423808902949b3828f852407ec9a70" hidden="1">#REF!</definedName>
    <definedName name="MLNK546d0c046dea4f17bf669fde3fbbb276" hidden="1">#REF!</definedName>
    <definedName name="MLNK54a9cc7923574e1c902c415f95973bbe" hidden="1">#REF!</definedName>
    <definedName name="MLNK54d2497fc1a14926873a8c9a9702fcc5" hidden="1">#REF!</definedName>
    <definedName name="MLNK54e92c82a61840bd81ad749e3c75aabd" hidden="1">#REF!</definedName>
    <definedName name="MLNK54f19822ea06411393b9ec4a7b24ca64" hidden="1">#REF!</definedName>
    <definedName name="MLNK5533f9b4180a45fdae607b7f9ec91876" hidden="1">#REF!</definedName>
    <definedName name="MLNK5541d361799c42db91fc59dc3b965fcd" hidden="1">#REF!</definedName>
    <definedName name="MLNK5583bbf52c784ac7a262cabd1c232300" hidden="1">#REF!</definedName>
    <definedName name="MLNK55d5bf6eb62d4f09874825efa23c68a7" hidden="1">#REF!</definedName>
    <definedName name="MLNK55dee05f0bb543118a30ad7bdb31d4f3" hidden="1">#REF!</definedName>
    <definedName name="MLNK55eb46e1c2d84b6790b3fbe12fd768b4" hidden="1">#REF!</definedName>
    <definedName name="MLNK55eeb73fb7454a89b09eb93506ab07e7" hidden="1">#REF!</definedName>
    <definedName name="MLNK55ef7134ec6c4be39b614aab0a0fb27d" hidden="1">#REF!</definedName>
    <definedName name="MLNK55fef302213b41958ba57e8aa1e252f4" hidden="1">#REF!</definedName>
    <definedName name="MLNK56002161e00944309fbe7ea2d00ca114" hidden="1">#REF!</definedName>
    <definedName name="MLNK563ae5ac7ebd4997b3a0eb0b45d31e0d" hidden="1">#REF!</definedName>
    <definedName name="MLNK564a8982bb834897bc3528864ed625e0" hidden="1">#REF!</definedName>
    <definedName name="MLNK56ac07d0ae614071bc8c8dd55707c9cc" hidden="1">#REF!</definedName>
    <definedName name="MLNK56ac2a04373047cb8b8879bb0fda5a3c" hidden="1">#REF!</definedName>
    <definedName name="MLNK56ac2cd3233a470e85267bf9314e4e94" hidden="1">#REF!</definedName>
    <definedName name="MLNK56e2643e096c4ea68c9d15bbfc3e76ff" hidden="1">#REF!</definedName>
    <definedName name="MLNK56f6474e84d5498ba730c74b90230338" hidden="1">#REF!</definedName>
    <definedName name="MLNK570937011fd74e059e4a36c618bb39a5" hidden="1">#REF!</definedName>
    <definedName name="MLNK5728203ad7ed4762919350694a1c2423" hidden="1">#REF!</definedName>
    <definedName name="MLNK5749f00cc42c4ac4997c98d30bcbd516" hidden="1">#REF!</definedName>
    <definedName name="MLNK576faa4f38294b76b9378b781ca4d155" hidden="1">#REF!</definedName>
    <definedName name="MLNK5774e6423c3242c1960512cb42c692d5" hidden="1">#REF!</definedName>
    <definedName name="MLNK57d78e2f06f844f1911f47039fc028b3" hidden="1">#REF!</definedName>
    <definedName name="MLNK57fd9454ded54d7f9a018dff416ff433" hidden="1">#REF!</definedName>
    <definedName name="MLNK58267188ca6641a895e308a0981d67ba" hidden="1">#REF!</definedName>
    <definedName name="MLNK586e6603b4fd40e3aa73aad657601e79" hidden="1">#REF!</definedName>
    <definedName name="MLNK5880070ca33547ad8aa7aa7d7622ff11" hidden="1">#REF!</definedName>
    <definedName name="MLNK589c5e3f1bb740d4ac718fd87b360f3f" hidden="1">#REF!</definedName>
    <definedName name="MLNK58ac57271b48417abdb7f63be942d09c" hidden="1">#REF!</definedName>
    <definedName name="MLNK58c4b78451944ecea40377c4288aeb6d" hidden="1">#REF!</definedName>
    <definedName name="MLNK59003b08171d4325bae344ccff3086a1" hidden="1">#REF!</definedName>
    <definedName name="MLNK591e840e2f2842f0aa308f6b2bc530b6" hidden="1">#REF!</definedName>
    <definedName name="MLNK595938f14b404331af4f0f1725e35994" hidden="1">#REF!</definedName>
    <definedName name="MLNK598c19c273984ed69df34d5893e838fd" hidden="1">#REF!</definedName>
    <definedName name="MLNK59948cdee61148fda462f05c052027d2" hidden="1">#REF!</definedName>
    <definedName name="MLNK599f17cda4d94f5fa8a9a4dcbe668a9a" hidden="1">#REF!</definedName>
    <definedName name="MLNK59aa5d55a9f34f31bf8cc28a37ac8846" hidden="1">#REF!</definedName>
    <definedName name="MLNK59c74a6365d34f978b674d61d13e185f" hidden="1">#REF!</definedName>
    <definedName name="MLNK59dfe2edd7504e688206d81466aa5362" comment="Sources of Churn" hidden="1">#REF!</definedName>
    <definedName name="MLNK59ec104b996b4d81a16d451ea8101e78" hidden="1">#REF!</definedName>
    <definedName name="MLNK5a2136999f794a2ca12ae61a57c931f5" hidden="1">#REF!</definedName>
    <definedName name="MLNK5a3dcb5c899a4082b00e4e892f606e91" hidden="1">#REF!</definedName>
    <definedName name="MLNK5a5c4bb79d824a0282f6183f47dc8b1f" hidden="1">#REF!</definedName>
    <definedName name="MLNK5a8c78321a6f4565b7117c51609bbb1f" hidden="1">#REF!</definedName>
    <definedName name="MLNK5a8e080e2154444a8badbca6ee3faac2" comment="Sources of Churn" hidden="1">#REF!</definedName>
    <definedName name="MLNK5ac4040879904a55aa9e46a1f2f82751" hidden="1">#REF!</definedName>
    <definedName name="MLNK5acfb28616904e7c961cfde95d166191" hidden="1">#REF!</definedName>
    <definedName name="MLNK5ad923539d58461f9ba68921cb2d2851" hidden="1">#REF!</definedName>
    <definedName name="MLNK5adbb2b706314c998ff806c17392237b" hidden="1">#REF!</definedName>
    <definedName name="MLNK5ae7e7cfb8674b16ba2e46aaad0cc81a" hidden="1">#REF!</definedName>
    <definedName name="MLNK5af89775c4cb433f85c93edfbbb7fb03" hidden="1">#REF!</definedName>
    <definedName name="MLNK5af9cee40cd34e45bc4a20b2ee9ebf62" hidden="1">#REF!</definedName>
    <definedName name="MLNK5b15df15a9df43f988ec7ee0ac369913" hidden="1">#REF!</definedName>
    <definedName name="MLNK5b97ada8ae2b4b278caf0f8e3a92f53c" hidden="1">#REF!</definedName>
    <definedName name="MLNK5c0ef0e77eab4c4193406df8e7bd1785" hidden="1">#REF!</definedName>
    <definedName name="MLNK5c16e9fccc044748b2f7351141370a51" hidden="1">#REF!</definedName>
    <definedName name="MLNK5c1a8e75c0fd462d8b6ea005f84abcaf" hidden="1">#REF!</definedName>
    <definedName name="MLNK5c5606fba90a4007b1d1db18296fcf28" hidden="1">#REF!</definedName>
    <definedName name="MLNK5c8909971d3c4f46a72a1d7daee7705f" comment="PF Costs" hidden="1">#REF!</definedName>
    <definedName name="MLNK5c90828087094c03b4526ad41775339c" hidden="1">#REF!</definedName>
    <definedName name="MLNK5c9f3d3237bc4183aa88a6050a372081" hidden="1">#REF!</definedName>
    <definedName name="MLNK5cc15e07247e42e89d64e2bd53931440" hidden="1">#REF!</definedName>
    <definedName name="MLNK5cc90b03412d4e6fb3353a2fc543d904" hidden="1">#REF!</definedName>
    <definedName name="MLNK5cc919f9f564496a8d8be09c3ad780bc" hidden="1">#REF!</definedName>
    <definedName name="MLNK5cd0bb1d6549456db541ad8fc17e5081" hidden="1">#REF!</definedName>
    <definedName name="MLNK5cdc0c36d7b34544b104c69664be7e56" hidden="1">#REF!</definedName>
    <definedName name="MLNK5cdd75f369d94e63b7eacaffe851b5ad" hidden="1">#REF!</definedName>
    <definedName name="MLNK5cec7232bf03469094a52cf8c5e0a4af" hidden="1">#REF!</definedName>
    <definedName name="MLNK5d0e598e68c44ca290188f51c3c78679" hidden="1">#REF!</definedName>
    <definedName name="MLNK5d11e4d24363453ba95beca80d4dccd5" hidden="1">#REF!</definedName>
    <definedName name="MLNK5d2933bc7d1049e0a7e2016a2880e73f" comment="Oil Price" hidden="1">#REF!</definedName>
    <definedName name="MLNK5d71996123874508a70ceb7832db4b04" hidden="1">#REF!</definedName>
    <definedName name="MLNK5d9af9e7c3434bfdb87782435c264548" comment="PF Costs" hidden="1">#REF!</definedName>
    <definedName name="MLNK5da73f57ffc040c2b679451629746345" hidden="1">#REF!</definedName>
    <definedName name="MLNK5da8c824b42448a6ac4cdbeb293d4d45" hidden="1">#REF!</definedName>
    <definedName name="MLNK5dab89978f654da6b4aa10ab20a8e9d0" hidden="1">#REF!</definedName>
    <definedName name="MLNK5dfcc43e09f04c75a57a1e0856159854" hidden="1">#REF!</definedName>
    <definedName name="MLNK5e25953f91dd4a3098742d7f2d07311e" hidden="1">#REF!</definedName>
    <definedName name="MLNK5e492138eef54645b692ef8691f57d85" hidden="1">#REF!</definedName>
    <definedName name="MLNK5e4a5b85bbfa40859a41b6329743ca44" hidden="1">#REF!</definedName>
    <definedName name="MLNK5e4d68f6d20647038d27912286d4fce1" hidden="1">#REF!</definedName>
    <definedName name="MLNK5e6c0e7ccf9e498b98ff4b1c729f5d91" hidden="1">#REF!</definedName>
    <definedName name="MLNK5e79e75d70a54afe9021c679cacf1348" hidden="1">#REF!</definedName>
    <definedName name="MLNK5e7af04324ee4dd2a09e5aa184255f46" hidden="1">#REF!</definedName>
    <definedName name="MLNK5e83296e7a584af38b3b74daefbf6abc" hidden="1">#REF!</definedName>
    <definedName name="MLNK5e8f6fa2c98a49ba9577d82c6bb8806a" hidden="1">#REF!</definedName>
    <definedName name="MLNK5edc61f8a5874e7081d1ac290836b642" hidden="1">#REF!</definedName>
    <definedName name="MLNK5ee15e1b0d8649779bbbac5a5e905723" hidden="1">#REF!</definedName>
    <definedName name="MLNK5ee8ef84ec4e45329b01fe60c26d3dca" hidden="1">#REF!</definedName>
    <definedName name="MLNK5ef12b074a82489c9f6429597c5b0e79" hidden="1">#REF!</definedName>
    <definedName name="MLNK5ef4cdf3880e40f1898877921a51be0d" hidden="1">#REF!</definedName>
    <definedName name="MLNK5f79d160c04f425fb6fec7607c9f4971" hidden="1">#REF!</definedName>
    <definedName name="MLNK5f7b27db67c44a8d90266d1cbbfc9426" hidden="1">#REF!</definedName>
    <definedName name="MLNK5f8481cc1d2647f19e94bf78405509fe" hidden="1">#REF!</definedName>
    <definedName name="MLNK5fa5b507e7624f3da789cda1cf236cf3" hidden="1">#REF!</definedName>
    <definedName name="MLNK5fbd049182c3405b993269ff13f23bbd" hidden="1">#REF!</definedName>
    <definedName name="MLNK5ff74583ace649f18b6f3b2dddace8f9" hidden="1">#REF!</definedName>
    <definedName name="MLNK6006ee4ef8534e21a6acf47436724c71" hidden="1">#REF!</definedName>
    <definedName name="MLNK6013f12320f94dbba1b4d43a435c3909" hidden="1">#REF!</definedName>
    <definedName name="MLNK601917b8e29e42babc7bed671fc5a204" hidden="1">#REF!</definedName>
    <definedName name="MLNK601f49f8c941411d9580c4575fea905f" hidden="1">#REF!</definedName>
    <definedName name="MLNK60b1a26849314da5b9338a4ca8e0896e" hidden="1">#REF!</definedName>
    <definedName name="MLNK60b57f27307044ef8be0406a7354ea7f" hidden="1">#REF!</definedName>
    <definedName name="MLNK60c24a7a7611468ba33da530facf21f2" hidden="1">#REF!</definedName>
    <definedName name="MLNK60e17618bd5d4fda984d06843801fa5a" hidden="1">#REF!</definedName>
    <definedName name="MLNK60f173946fb548ad820264c1532af6ff" hidden="1">#REF!</definedName>
    <definedName name="MLNK61308f1b6d434d69b90c6e9ad068bab4" hidden="1">#REF!</definedName>
    <definedName name="MLNK613dbcd557be45aa9d2b426fc3a4f6fa" hidden="1">#REF!</definedName>
    <definedName name="MLNK6143569b9f274eeb922bf0a655b3d177" hidden="1">#REF!</definedName>
    <definedName name="MLNK615e6b4589324885b83a66303466c1ff" hidden="1">#REF!</definedName>
    <definedName name="MLNK618dd74cfa7d435287588e059cbba95d" hidden="1">#REF!</definedName>
    <definedName name="MLNK61b483112f1f4e48ab00ddcce5d18c64" hidden="1">#REF!</definedName>
    <definedName name="MLNK61b9ac58b7d64968a280f6deacc9f072" hidden="1">#REF!</definedName>
    <definedName name="MLNK61ba9a57eaad4bc4aff18c455c6c4076" hidden="1">#REF!</definedName>
    <definedName name="MLNK61bdf1f5c94c4f7697317be00695e5b3" hidden="1">#REF!</definedName>
    <definedName name="MLNK62180044266543eca27b3558b42ddb94" hidden="1">#REF!</definedName>
    <definedName name="MLNK62a00d5badb34378888448e05cfab70b" hidden="1">#REF!</definedName>
    <definedName name="MLNK62d5b47206b642d7afa99ac27112ddc6" hidden="1">#REF!</definedName>
    <definedName name="MLNK62e92fbd251d4226b50d6887d002e138" hidden="1">#REF!</definedName>
    <definedName name="MLNK62f3e5e1ad564a8db7b91f441deb713c" hidden="1">#REF!</definedName>
    <definedName name="MLNK63206263e14642f3973f143f707721d4" hidden="1">#REF!</definedName>
    <definedName name="MLNK636aca0e4f9a4106a0b740a91387325d" hidden="1">#REF!</definedName>
    <definedName name="MLNK63b4c1e5329441ae9ee7e8bef3bc2f8e" hidden="1">#REF!</definedName>
    <definedName name="MLNK63f20248b4584470a42765078d38c1b5" hidden="1">#REF!</definedName>
    <definedName name="MLNK6416a57e8501447bbbd28acc37ed0728" hidden="1">#REF!</definedName>
    <definedName name="MLNK6459fef1adc54db5990de045ca4665d5" hidden="1">#REF!</definedName>
    <definedName name="MLNK6481eba597294dc49a718b7186519663" hidden="1">#REF!</definedName>
    <definedName name="MLNK64a467b2497a4f85aa5317c621f1efa7" hidden="1">#REF!</definedName>
    <definedName name="MLNK64c5913919434a388d637790090a651d" hidden="1">#REF!</definedName>
    <definedName name="MLNK64edd688b2ba48d3990f37c01100b264" hidden="1">#REF!</definedName>
    <definedName name="MLNK64f98c21629c4cf7a9e006e08dfe8e6b" hidden="1">#REF!</definedName>
    <definedName name="MLNK650869b59f734d75915923ad224e5915" hidden="1">#REF!</definedName>
    <definedName name="MLNK651e1cd2fff9442bb5e9a6459f95ecdd" hidden="1">#REF!</definedName>
    <definedName name="MLNK651fe0d2fc324edeafc92f68634aeefd" hidden="1">#REF!</definedName>
    <definedName name="MLNK652b95edc8c343b9aaf68482a45bd78a" hidden="1">#REF!</definedName>
    <definedName name="MLNK6531fc83a8154a36aca05b5ab5460a8a" hidden="1">#REF!</definedName>
    <definedName name="MLNK653bca6a165545a5ade8564399826c8f" hidden="1">#REF!</definedName>
    <definedName name="MLNK653d367ab9c940ef81695570847bf3fd" hidden="1">#REF!</definedName>
    <definedName name="MLNK657c8361d5c348c3831f4c4a077f9bfe" hidden="1">#REF!</definedName>
    <definedName name="MLNK65d2ae37b86844719640d85de21b0bb5" hidden="1">#REF!</definedName>
    <definedName name="MLNK65d4caa3391d4b0da1474cbd6fdd2416" hidden="1">#REF!</definedName>
    <definedName name="MLNK65eafe59978d423b9cdd5be6d3d4e06f" hidden="1">#REF!</definedName>
    <definedName name="MLNK661595af5fd04515aaf11b5ddc0b82bd" hidden="1">#REF!</definedName>
    <definedName name="MLNK6620fb21b31346a4ab13eb6e428b8416" hidden="1">#REF!</definedName>
    <definedName name="MLNK66227ce01be542a799d7537f92a4aae2" hidden="1">#REF!</definedName>
    <definedName name="MLNK664b8b1096394858a3fbebbfabbd1ed9" hidden="1">#REF!</definedName>
    <definedName name="MLNK6686b35dd9de4f80ab37163c73dad7fd" hidden="1">#REF!</definedName>
    <definedName name="MLNK6688645a7fc54592aca0ff53bffeb5c3" hidden="1">#REF!</definedName>
    <definedName name="MLNK668c6f5282384038a82fb13d796a75c6" hidden="1">#REF!</definedName>
    <definedName name="MLNK66d037cdbb5d48dca6fe642d4bc22d12" hidden="1">#REF!</definedName>
    <definedName name="MLNK670e36e131874a958d63c7e8c4b36155" hidden="1">#REF!</definedName>
    <definedName name="MLNK672882cdfccd45f497d20de329642c70" hidden="1">#REF!</definedName>
    <definedName name="MLNK67380684778743e797f6a116fb305c33" hidden="1">#REF!</definedName>
    <definedName name="MLNK6740b0a30e2140f1ad0a2b843875bd3b" hidden="1">#REF!</definedName>
    <definedName name="MLNK674c05822823480bbf57647df8aec578" hidden="1">#REF!</definedName>
    <definedName name="MLNK6761d3acd9c4468ea1a24e2180cb5b15" hidden="1">#REF!</definedName>
    <definedName name="MLNK676831363b344c55aba9d34aad8d4111" hidden="1">#REF!</definedName>
    <definedName name="MLNK67b2bbec6fe34f74b6855c1443222ed2" hidden="1">#REF!</definedName>
    <definedName name="MLNK67b46f65942f47c28147662017b2a1cd" hidden="1">#REF!</definedName>
    <definedName name="MLNK67dbc1ac2d574700ab5abd251b5d1afb" hidden="1">#REF!</definedName>
    <definedName name="MLNK67e49ddcdbab4830ac5fe490ad355a12" hidden="1">#REF!</definedName>
    <definedName name="MLNK6803666e00c448b9949a86f706ab16e5" hidden="1">#REF!</definedName>
    <definedName name="MLNK6825b7dc06434059a65af09ca8a79a62" hidden="1">#REF!</definedName>
    <definedName name="MLNK6879eab3c1a04cbfb1ad317e320ac349" hidden="1">#REF!</definedName>
    <definedName name="MLNK687c5aac5b3d489d8e5b21aeae418a33" hidden="1">#REF!</definedName>
    <definedName name="MLNK687d4287070541f38d698e608ec28337" hidden="1">#REF!</definedName>
    <definedName name="MLNK68a789e0b3254f27a47400129a43cce7" hidden="1">#REF!</definedName>
    <definedName name="MLNK68c3abd6a82e4315877605edbf279daa" hidden="1">#REF!</definedName>
    <definedName name="MLNK68f6cc2c0ba34612a7a4367badeea577" hidden="1">#REF!</definedName>
    <definedName name="MLNK6929f27bf29749f6874f6b1b73d30a1b" comment="PF Costs" hidden="1">#REF!</definedName>
    <definedName name="MLNK692c2619718e46b58bb5ab9b7f3c3cb7" hidden="1">#REF!</definedName>
    <definedName name="MLNK699aab03540e47b3b3afa2343ce9bb15" hidden="1">#REF!</definedName>
    <definedName name="MLNK69b388175619449a907c637ca848a90a" hidden="1">#REF!</definedName>
    <definedName name="MLNK69baecdc4383463e8c4b550f15186a06" hidden="1">#REF!</definedName>
    <definedName name="MLNK69d2626d147344a4b74dd10a9091cba6" hidden="1">#REF!</definedName>
    <definedName name="MLNK69f30d7dc6614dac84ef3d1fc9bcc7aa" hidden="1">#REF!</definedName>
    <definedName name="MLNK6a4413479e68422185fc4be3058aa640" hidden="1">#REF!</definedName>
    <definedName name="MLNK6a6d6a2dcc304ff7b1326fbbd37ed661" hidden="1">#REF!</definedName>
    <definedName name="MLNK6a6ee6940faa440d82fbe5e5787ee15d" hidden="1">#REF!</definedName>
    <definedName name="MLNK6af0c35b5884414b97cc6e452f45f2dc" hidden="1">#REF!</definedName>
    <definedName name="MLNK6b433c03bc95451e99c181fc062592d1" hidden="1">#REF!</definedName>
    <definedName name="MLNK6b5cbed664b24801b53300b9ec3f6276" hidden="1">#REF!</definedName>
    <definedName name="MLNK6b858597b1d24256995d7ab49c76656e" hidden="1">#REF!</definedName>
    <definedName name="MLNK6cb3224eadcf429482998b2291635636" hidden="1">#REF!</definedName>
    <definedName name="MLNK6cc51126b8d6401693a83deb3c924b2d" hidden="1">#REF!</definedName>
    <definedName name="MLNK6d07b4e9bb8f4b5da2abf8fac8616d37" hidden="1">#REF!</definedName>
    <definedName name="MLNK6d1356a447734c6582c88227581ba41b" hidden="1">#REF!</definedName>
    <definedName name="MLNK6d5d5f32042d46ae8ad8f564565f73d6" hidden="1">#REF!</definedName>
    <definedName name="MLNK6da92f49037d4764b5843a0fc18ad7ce" hidden="1">#REF!</definedName>
    <definedName name="MLNK6db0f3f375b2454182acb6d81d136270" hidden="1">#REF!</definedName>
    <definedName name="MLNK6db75e0aa65e46649b3d2f25c79663aa" hidden="1">#REF!</definedName>
    <definedName name="MLNK6dc2cb001ebe415c82c311caa91d04ae" hidden="1">#REF!</definedName>
    <definedName name="MLNK6dcab63d10be47a5b7ad0a2fdece7879" hidden="1">#REF!</definedName>
    <definedName name="MLNK6df9ed043d144b1a82cf8aa689f07eda" hidden="1">#REF!</definedName>
    <definedName name="MLNK6e0b7acfacb64d5b926bb38f423b2908" hidden="1">#REF!</definedName>
    <definedName name="MLNK6e5fbc62c21f412e8461ce6e898060b3" hidden="1">#REF!</definedName>
    <definedName name="MLNK6e9c67a032094fa78b6ded44cc5cb114" hidden="1">#REF!</definedName>
    <definedName name="MLNK6e9f9443027e4f69b253c91c51ea16b0" hidden="1">#REF!</definedName>
    <definedName name="MLNK6ea648e58caa45789e0bd5009368f067" hidden="1">#REF!</definedName>
    <definedName name="MLNK6ec18e7dbbad4c56afb868e9719866b7" hidden="1">#REF!</definedName>
    <definedName name="MLNK6edb2287ac1e420bb1aa70097c47167e" hidden="1">#REF!</definedName>
    <definedName name="MLNK6f35ed9a85ba49b699c8e8f3b42e6273" hidden="1">#REF!</definedName>
    <definedName name="MLNK6f4dc60210404cf0838b19ccedc7d6c3" hidden="1">#REF!</definedName>
    <definedName name="MLNK6f7d1a4f9d1f4618b276efc68bf3b2e8" hidden="1">#REF!</definedName>
    <definedName name="MLNK6f8806072fbc4a43a5a3e7104b2eeaa4" hidden="1">#REF!</definedName>
    <definedName name="MLNK6fbef16ca3c84661bac63b9efe6fbec9" hidden="1">#REF!</definedName>
    <definedName name="MLNK7015b264a55141048835ea469266c9b3" hidden="1">#REF!</definedName>
    <definedName name="MLNK701675f155bc40cea7be3725d5548a58" hidden="1">#REF!</definedName>
    <definedName name="MLNK70289c4b5f6c4192af7292bbcdfa019b" hidden="1">#REF!</definedName>
    <definedName name="MLNK703be4d05a0146c3a4fcbc449adc5d7e" hidden="1">#REF!</definedName>
    <definedName name="MLNK70596d58c7eb4164b40aaf4cf2b36c68" hidden="1">#REF!</definedName>
    <definedName name="MLNK7086d0ff0898486eabadfc13a9c0b25c" hidden="1">#REF!</definedName>
    <definedName name="MLNK7094f6cf2367448b8f584426d7e345a6" hidden="1">#REF!</definedName>
    <definedName name="MLNK70c4e2caa97a49a48f986e2c42f11602" hidden="1">#REF!</definedName>
    <definedName name="MLNK70f6ac051c2f43d398f960006fd29cbf" hidden="1">#REF!</definedName>
    <definedName name="MLNK7185f09df72549f6b7fbc11a235d3a62" hidden="1">#REF!</definedName>
    <definedName name="MLNK71a9f942c02342dc892ef249f8c7be7f" hidden="1">#REF!</definedName>
    <definedName name="MLNK71b6062bdd25410f8a08d5a13d2eb025" hidden="1">#REF!</definedName>
    <definedName name="MLNK71c42b7e8ac04ab5870fffa44b9e77f0" hidden="1">#REF!</definedName>
    <definedName name="MLNK7222d8726bb640e7b5eafaddd5018643" hidden="1">#REF!</definedName>
    <definedName name="MLNK72240f6b11bb4a6ebf54ceab9fa8c909" hidden="1">#REF!</definedName>
    <definedName name="MLNK72577f5657f14206beaffcecfd6cf72b" hidden="1">#REF!</definedName>
    <definedName name="MLNK725a5b1de79a4038ac76b680ba4afe04" hidden="1">#REF!</definedName>
    <definedName name="MLNK725d99279fef4bd6a031d49a57351402" hidden="1">#REF!</definedName>
    <definedName name="MLNK72747ffbb71e4ce4b3c3951ac9f7a003" hidden="1">#REF!</definedName>
    <definedName name="MLNK7280ffe2c9d84da4997465d6cac47d60" hidden="1">#REF!</definedName>
    <definedName name="MLNK728d0cd3455b4c01ae9301998897490b" hidden="1">#REF!</definedName>
    <definedName name="MLNK7292a0e5d0ea459f90107ead3bcb7423" hidden="1">#REF!</definedName>
    <definedName name="MLNK72b519d6421849649ef43a069aa5b0e0" hidden="1">#REF!</definedName>
    <definedName name="MLNK72ccdff327d349e2a84613cfc10e0fce" hidden="1">#REF!</definedName>
    <definedName name="MLNK72f3eb4449a34973acdbd19b60c0c40a" hidden="1">#REF!</definedName>
    <definedName name="MLNK72fea8cb99dc4143a7defcd3b8e207b3" hidden="1">#REF!</definedName>
    <definedName name="MLNK731d648686e74d72aff6f1e70c7994fc" hidden="1">#REF!</definedName>
    <definedName name="MLNK7325a439c57f4512aa11617be789e838" hidden="1">#REF!</definedName>
    <definedName name="MLNK7327324631ae42b98fcf189a20c20f2d" hidden="1">#REF!</definedName>
    <definedName name="MLNK734f02f5e1c8430591c9bdb00d5396b6" hidden="1">#REF!</definedName>
    <definedName name="MLNK7376a1f15de64a169332830fd6d23e4d" hidden="1">#REF!</definedName>
    <definedName name="MLNK73d3eb966bb642ecb040d5ac9a5c8fe9" hidden="1">#REF!</definedName>
    <definedName name="MLNK73d57d3f414a4ce69651f337172ee9fe" hidden="1">#REF!</definedName>
    <definedName name="MLNK73e58032f12d4299b614f98b11412243" hidden="1">#REF!</definedName>
    <definedName name="MLNK73ee911b08e740dd8751c014323fe611" hidden="1">#REF!</definedName>
    <definedName name="MLNK744a4f2c05f04467b18e673d92eb06cf" hidden="1">#REF!</definedName>
    <definedName name="MLNK7463c948ad8e4885ad61ed7a16a934c5" hidden="1">#REF!</definedName>
    <definedName name="MLNK74730d3d1e2d4f1b9d97d8554012488c" hidden="1">#REF!</definedName>
    <definedName name="MLNK74959b08c90d41b68d6432234319a081" hidden="1">#REF!</definedName>
    <definedName name="MLNK749bae046359421ab667b1f2f415241a" hidden="1">#REF!</definedName>
    <definedName name="MLNK74b5f9cd61fa4dbc8baae523efad41ba" hidden="1">#REF!</definedName>
    <definedName name="MLNK74ba57f93b264908b7c9b1f2015553f2" hidden="1">#REF!</definedName>
    <definedName name="MLNK74d83024834646f38a27bf159a493761" hidden="1">#REF!</definedName>
    <definedName name="MLNK74f13c656869408da8c8651d4ec95548" hidden="1">#REF!</definedName>
    <definedName name="MLNK757d50f79e0c4fe89fc8b8b25de140d7" hidden="1">#REF!</definedName>
    <definedName name="MLNK75c14092de3a4cc196efae20517ff9be" hidden="1">#REF!</definedName>
    <definedName name="MLNK76114ca769a8436f86c3b42bbb5a3852" hidden="1">#REF!</definedName>
    <definedName name="MLNK76a1357c0388400daf867fb9b8c43fbf" hidden="1">#REF!</definedName>
    <definedName name="MLNK76b30e7e14e64778b5facb99f3c088eb" hidden="1">#REF!</definedName>
    <definedName name="MLNK7705f0e7ca0340ac90e2e979a9d2e3f5" hidden="1">#REF!</definedName>
    <definedName name="MLNK775a361523864a978d4e7f6c5525f41f" hidden="1">#REF!</definedName>
    <definedName name="MLNK779e30b291dd4c6f87abcfd1fbf8140c" hidden="1">#REF!</definedName>
    <definedName name="MLNK77b6ab11ee5d478aa2e92ac91af5cff9" hidden="1">#REF!</definedName>
    <definedName name="MLNK77d1ab17ab544b5a943c0fe6f77068a9" hidden="1">#REF!</definedName>
    <definedName name="MLNK77da311ef79b4711bc7a1367ae5613e0" hidden="1">#REF!</definedName>
    <definedName name="MLNK78008114c958434a977a4598d1e319cd" hidden="1">#REF!</definedName>
    <definedName name="MLNK78321e39d55d48afaf7c222ed3b23569" hidden="1">#REF!</definedName>
    <definedName name="MLNK7841f7dfc8f24bdaa63b2fee1ad0c267" hidden="1">#REF!</definedName>
    <definedName name="MLNK7876ea02310845b8a81a241a4bd2e0e4" hidden="1">#REF!</definedName>
    <definedName name="MLNK78c7db32d8dd43f68b994aca9c80ffc9" hidden="1">#REF!</definedName>
    <definedName name="MLNK78dd0fbec22b43b39c5efd5171fa1b51" hidden="1">#REF!</definedName>
    <definedName name="MLNK78f0a3da263a40c497dc1601db6b0f4a" hidden="1">#REF!</definedName>
    <definedName name="MLNK7915576522c84d2b9d9a0d927d1288d4" hidden="1">#REF!</definedName>
    <definedName name="MLNK7931214cf0214faea97d41b764567bc7" hidden="1">#REF!</definedName>
    <definedName name="MLNK7936476903a142a9bcdd48f57b8d25eb" hidden="1">#REF!</definedName>
    <definedName name="MLNK795b2d7dfae244febfefac392abde945" hidden="1">#REF!</definedName>
    <definedName name="MLNK795ea8f1dd85401f89dd978e16435c7b" hidden="1">#REF!</definedName>
    <definedName name="MLNK7991cada39fb417b8370076ce00fb094" hidden="1">#REF!</definedName>
    <definedName name="MLNK79d698e686f14817ac229d918633351b" hidden="1">#REF!</definedName>
    <definedName name="MLNK79e76d48967f428a8088e7e143d7ac05" hidden="1">#REF!</definedName>
    <definedName name="MLNK7a37b664fd124df8837fd3d55e0d72bf" hidden="1">#REF!</definedName>
    <definedName name="MLNK7a8708a713464d36bc38fc13e7d5e350" hidden="1">#REF!</definedName>
    <definedName name="MLNK7ab5f963c110472299a02228159de22f" hidden="1">#REF!</definedName>
    <definedName name="MLNK7ac58223e5b0426b9f3f96372deac670" hidden="1">#REF!</definedName>
    <definedName name="MLNK7ad3c032fd9d488987a4937c6c9688d6" hidden="1">#REF!</definedName>
    <definedName name="MLNK7b031f2624ba440f83664ccb39280427" hidden="1">#REF!</definedName>
    <definedName name="MLNK7b0f9bb3715949969417d8c7cfd54d2a" hidden="1">#REF!</definedName>
    <definedName name="MLNK7b1c1bad4098475f9e083af16aa9ef63" hidden="1">#REF!</definedName>
    <definedName name="MLNK7b1fba3020e0435eb36b7bc18f6037e6" hidden="1">#REF!</definedName>
    <definedName name="MLNK7b2d588b936542fd8bfadcbaf94de3e8" hidden="1">#REF!</definedName>
    <definedName name="MLNK7b571cd8f8d54f47a94e1f35e82af89e" hidden="1">#REF!</definedName>
    <definedName name="MLNK7b57b714449545f9a5172fb902533d4e" hidden="1">#REF!</definedName>
    <definedName name="MLNK7b791e9d0f6b4adcb40ee2c0868d6334" hidden="1">#REF!</definedName>
    <definedName name="MLNK7b86462f63e34fa086ccd745b24b28fd" hidden="1">#REF!</definedName>
    <definedName name="MLNK7b898c8648b74671b66ff84c7aab2f28" hidden="1">#REF!</definedName>
    <definedName name="MLNK7b97eb2ec2794899bb5bac876b34bb3d" hidden="1">#REF!</definedName>
    <definedName name="MLNK7b990a2f41a0473081f94606851a19f2" hidden="1">#REF!</definedName>
    <definedName name="MLNK7c08cde48069436b98dbe07fefc98df9" hidden="1">#REF!</definedName>
    <definedName name="MLNK7c0c96c053fd443099ba6163bf93bac3" hidden="1">#REF!</definedName>
    <definedName name="MLNK7c6a4750ee7848d2b52c7368c538da18" hidden="1">#REF!</definedName>
    <definedName name="MLNK7c98f003a6414492a1b46ee35b1067dd" hidden="1">#REF!</definedName>
    <definedName name="MLNK7c9ceb0652a54d2c84adf3161a9c02ae" hidden="1">#REF!</definedName>
    <definedName name="MLNK7cd27de1715a46dda4346001c6b19baa" hidden="1">#REF!</definedName>
    <definedName name="MLNK7cf5a596a65e4b6198103219f13519d6" hidden="1">#REF!</definedName>
    <definedName name="MLNK7d02f5f1a4914e449207514b03396996" comment="PF Costs" hidden="1">#REF!</definedName>
    <definedName name="MLNK7d0efc9571aa405abf07991c5429d27d" hidden="1">#REF!</definedName>
    <definedName name="MLNK7d114281b5b1418998d187bd0ca7298c" hidden="1">#REF!</definedName>
    <definedName name="MLNK7d16a0039de54b88b7523d60a04ec248" hidden="1">#REF!</definedName>
    <definedName name="MLNK7d1e0d295e4948f09f705ace12be15da" hidden="1">#REF!</definedName>
    <definedName name="MLNK7d3d32adfe834aa8aa432b3c32970cf3" hidden="1">#REF!</definedName>
    <definedName name="MLNK7d60c53369fb43e395e592318f731126" hidden="1">#REF!</definedName>
    <definedName name="MLNK7d96f3afbb8749bbb233320f256f0c19" hidden="1">#REF!</definedName>
    <definedName name="MLNK7d98b376c24e495fa5f391e84647ee4e" hidden="1">#REF!</definedName>
    <definedName name="MLNK7de61447ed9c40f6a975dbbab91f300c" hidden="1">#REF!</definedName>
    <definedName name="MLNK7e0a178771e44add96c81860497a1656" hidden="1">#REF!</definedName>
    <definedName name="MLNK7e12de08fd7e4f37961a81ffed7eedb2" hidden="1">#REF!</definedName>
    <definedName name="MLNK7e18a2c87f5b49bca90e58a79b50ce5d" hidden="1">#REF!</definedName>
    <definedName name="MLNK7e2893bdd23e4d7b9688295ea1a3efe3" hidden="1">#REF!</definedName>
    <definedName name="MLNK7e6c0573d75a4ee2aff9eb24f9e21485" hidden="1">#REF!</definedName>
    <definedName name="MLNK7ecaa8626e1e431dafa9e78cc73e16da" hidden="1">#REF!</definedName>
    <definedName name="MLNK7eec04ce3b364c17adb9cf23d197d568" hidden="1">#REF!</definedName>
    <definedName name="MLNK7eed676a3e044561ba09a96fd37fd20e" hidden="1">#REF!</definedName>
    <definedName name="MLNK7eef4e6dcc9e40f083c4b84e2465774e" hidden="1">#REF!</definedName>
    <definedName name="MLNK7f12f2cd92f94d0886d07128ea015bb0" hidden="1">#REF!</definedName>
    <definedName name="MLNK7f6c1e08f570433db54f5990e2dc7e54" hidden="1">#REF!</definedName>
    <definedName name="MLNK7f86292264f840bc97168dc85c575e3d" hidden="1">#REF!</definedName>
    <definedName name="MLNK7fd53d4eb17a4979a3f7b2297160c68f" hidden="1">#REF!</definedName>
    <definedName name="MLNK800b3ec5a8714eb78b739c93d84e75e6" hidden="1">#REF!</definedName>
    <definedName name="MLNK80561b3f528741488ce5b62c8fd1238e" hidden="1">#REF!</definedName>
    <definedName name="MLNK80596dd7fc1e446281cb613efc386725" hidden="1">#REF!</definedName>
    <definedName name="MLNK809e7e9a805a4a92aca72f0c090a4db4" hidden="1">#REF!</definedName>
    <definedName name="MLNK80afe5f7b01f4e44aed8e2c465ca5e4b" hidden="1">#REF!</definedName>
    <definedName name="MLNK80c16a510ef14385b45b2e32a23e954f" hidden="1">#REF!</definedName>
    <definedName name="MLNK80c211a95b154adc802dce1a74758118" hidden="1">#REF!</definedName>
    <definedName name="MLNK80e887f60c0046bab219ce290707b823" hidden="1">#REF!</definedName>
    <definedName name="MLNK80fa51bc641b4b39960707ae33237f3f" hidden="1">#REF!</definedName>
    <definedName name="MLNK81098119930c42c7b331a612b0f072b3" hidden="1">#REF!</definedName>
    <definedName name="MLNK812ca13ea2d44ff793836645e279cdfc" hidden="1">#REF!</definedName>
    <definedName name="MLNK813ceb5eaa0b4b15ad9314ff0da64dbe" hidden="1">#REF!</definedName>
    <definedName name="MLNK8161d967ae3b4d9097db035da899accb" hidden="1">#REF!</definedName>
    <definedName name="MLNK81778ae632d042989d33db36845b5d55" hidden="1">#REF!</definedName>
    <definedName name="MLNK81a19be6abc0438ea38b3253e23f40e9" hidden="1">#REF!</definedName>
    <definedName name="MLNK81d8bf419d23487881d8a0c5e0a229a5" hidden="1">#REF!</definedName>
    <definedName name="MLNK82027be5aeff4072ada53b178700d2a9" hidden="1">#REF!</definedName>
    <definedName name="MLNK8219f5b9ef0c46caabc327d925a04f23" hidden="1">#REF!</definedName>
    <definedName name="MLNK829cba1edf014045b047eafa8e80ff0a" hidden="1">#REF!</definedName>
    <definedName name="MLNK82a2881bbe3f47429925a2e40c0a9e7f" hidden="1">#REF!</definedName>
    <definedName name="MLNK82abdc61016e49a1b13b2119d1525113" hidden="1">#REF!</definedName>
    <definedName name="MLNK82bff34bb6ae491499524b1db9c96d44" hidden="1">#REF!</definedName>
    <definedName name="MLNK82d28a8dac874f03aabd29f371e2e4ea" hidden="1">#REF!</definedName>
    <definedName name="MLNK82d3e21264974090b0487cac073a7e9e" hidden="1">#REF!</definedName>
    <definedName name="MLNK82e290470a394a3797bf47fafe3d70b9" hidden="1">#REF!</definedName>
    <definedName name="MLNK82f8187e8f7c47a1af74a06e730eb766" hidden="1">#REF!</definedName>
    <definedName name="MLNK82fea26399cc40debb9275e08b992e32" hidden="1">#REF!</definedName>
    <definedName name="MLNK8364094d1f7c400789c1358ea98eb933" hidden="1">#REF!</definedName>
    <definedName name="MLNK837b34460b7b418eb03a02fe26ba04dd" hidden="1">#REF!</definedName>
    <definedName name="MLNK838ca68e434e469abfcaa06e8a23d24b" hidden="1">#REF!</definedName>
    <definedName name="MLNK83c57b43062b4a94b84924c304ed9016" hidden="1">#REF!</definedName>
    <definedName name="MLNK83cd6eaeaa954f0b8a3ed696bb64fdb9" hidden="1">#REF!</definedName>
    <definedName name="MLNK83dd2ba6860544acab897770998e81c6" hidden="1">#REF!</definedName>
    <definedName name="MLNK840164c7dc6c4e01ac4c50d68a3e5c9e" hidden="1">#REF!</definedName>
    <definedName name="MLNK84031ed1b8f149b49cb7c19abad59292" hidden="1">#REF!</definedName>
    <definedName name="MLNK840370269d64427f8764163cc299f720" hidden="1">#REF!</definedName>
    <definedName name="MLNK8420a09236da462ca1964df306acc349" hidden="1">#REF!</definedName>
    <definedName name="MLNK8458491ae4ca446abee602652ff7cffb" hidden="1">#REF!</definedName>
    <definedName name="MLNK845fcc2c927344c693276680cdec561c" hidden="1">#REF!</definedName>
    <definedName name="MLNK848e81721087406c99558659fe5c9c59" hidden="1">#REF!</definedName>
    <definedName name="MLNK84a39a4aeae54a539f3eadb634ad68d3" hidden="1">#REF!</definedName>
    <definedName name="MLNK84db8a8caa4b4942ad828bdb33188b82" hidden="1">#REF!</definedName>
    <definedName name="MLNK84dd7c830f724ee087d477bdf5757720" hidden="1">#REF!</definedName>
    <definedName name="MLNK85466e5a855e41faa8db5579ad21a13e" hidden="1">#REF!</definedName>
    <definedName name="MLNK8555c75e4b4c46d9be89c136cb6b1335" hidden="1">#REF!</definedName>
    <definedName name="MLNK8596db92b0e046dd9a10922e994b2edc" hidden="1">#REF!</definedName>
    <definedName name="MLNK85a78880f4474c40813dd7a52c7efd15" hidden="1">#REF!</definedName>
    <definedName name="MLNK85e9231afe7041c38d0bafb437f59071" hidden="1">#REF!</definedName>
    <definedName name="MLNK86045cc66a9f483e93956d5407c8d46b" hidden="1">#REF!</definedName>
    <definedName name="MLNK8663d6ac40304ff4ba5104e89db26ab5" hidden="1">#REF!</definedName>
    <definedName name="MLNK8668b3b5c14749afbab45e779db396c4" hidden="1">#REF!</definedName>
    <definedName name="MLNK869b2d1111ae4a0386763ef8d8cf3f8d" hidden="1">#REF!</definedName>
    <definedName name="MLNK86b66fad0f2a40babd782b657ff781b0" hidden="1">#REF!</definedName>
    <definedName name="MLNK86bc614a332f4588b2884bf9653c7888" hidden="1">#REF!</definedName>
    <definedName name="MLNK86c16e961796484182ea3fdf8fb6ce90" hidden="1">#REF!</definedName>
    <definedName name="MLNK870213d0ebf94f3db46978afcf8af6d5" hidden="1">#REF!</definedName>
    <definedName name="MLNK87038609c1a145b980be331f48248323" hidden="1">#REF!</definedName>
    <definedName name="MLNK8725820b476b419694e851b5511bfdf2" hidden="1">#REF!</definedName>
    <definedName name="MLNK8734b95af6654c0b815f61db47edc21a" hidden="1">#REF!</definedName>
    <definedName name="MLNK8749d9bedd3d450488af95077911d12d" hidden="1">#REF!</definedName>
    <definedName name="MLNK87dd9d9363ab4537b870fd50df98f34d" hidden="1">#REF!</definedName>
    <definedName name="MLNK87f5dc034b454689a9aa2745ee919679" hidden="1">#REF!</definedName>
    <definedName name="MLNK87fe6783d9c44880849571d4f5997e0c" hidden="1">#REF!</definedName>
    <definedName name="MLNK880939c45000444f972ade14c24df52e" hidden="1">#REF!</definedName>
    <definedName name="MLNK882635c6cbea4ee596dd62d0d668cd92" hidden="1">#REF!</definedName>
    <definedName name="MLNK8866667f078b42c9be4e914ed7427a5c" hidden="1">#REF!</definedName>
    <definedName name="MLNK88ac87ff115845929f724c9937b0c52e" hidden="1">#REF!</definedName>
    <definedName name="MLNK88d486fcc42f499784d4535e59fd619e" hidden="1">#REF!</definedName>
    <definedName name="MLNK88d9902dc12f4be5ac613d7f59b9a20e" hidden="1">#REF!</definedName>
    <definedName name="MLNK88f789a01c0d4de79fcf5dcbe209f2fe" hidden="1">#REF!</definedName>
    <definedName name="MLNK890168b1131f4ef2a056bb3a4a719e5a" hidden="1">#REF!</definedName>
    <definedName name="MLNK89261a98ea37431fa0a01a67f2246f58" hidden="1">#REF!</definedName>
    <definedName name="MLNK893f9b9222dd434589cba0c6cac48794" hidden="1">#REF!</definedName>
    <definedName name="MLNK894b0e6dc0d94c59a3a57ebffcba08d8" hidden="1">#REF!</definedName>
    <definedName name="MLNK8955244411cb41d197deee6f0f55b474" hidden="1">#REF!</definedName>
    <definedName name="MLNK899ee64a34be433c8ea848f7c5399114" hidden="1">#REF!</definedName>
    <definedName name="MLNK89a982ccbcab4bda9915aeadf7325beb" hidden="1">#REF!</definedName>
    <definedName name="MLNK89ab52956f654dd1afc87805d76203d4" hidden="1">#REF!</definedName>
    <definedName name="MLNK89b3fd6d22fb480c99108c55f6b70c86" hidden="1">#REF!</definedName>
    <definedName name="MLNK89bec406c9434bb0af5c78164bfb4e1b" hidden="1">#REF!</definedName>
    <definedName name="MLNK89e012ed999947e286b4b5f015e632ba" hidden="1">#REF!</definedName>
    <definedName name="MLNK89f07bea6efc4972ab2a84c85dfc6113" hidden="1">#REF!</definedName>
    <definedName name="MLNK89f61f15ebd84dd1b306d3f74ec4550a" hidden="1">#REF!</definedName>
    <definedName name="MLNK89fe48537be94a68bf8d0c93fdb36e15" hidden="1">#REF!</definedName>
    <definedName name="MLNK8a1c0ac3f96d4d82801a9b3b9d199c9a" hidden="1">#REF!</definedName>
    <definedName name="MLNK8a3d840a1b0948758669e3cc874d2c49" hidden="1">#REF!</definedName>
    <definedName name="MLNK8a58bac2612f421bbb47e0a87b654e46" hidden="1">#REF!</definedName>
    <definedName name="MLNK8a6faeecf47e40fc97727747d1cd22a1" hidden="1">#REF!</definedName>
    <definedName name="MLNK8ab94bbd29c641ff909bb637d0ec2219" hidden="1">#REF!</definedName>
    <definedName name="MLNK8adcb9de57914d0d8bc4420e2a69d7c9" hidden="1">#REF!</definedName>
    <definedName name="MLNK8af84c0ae58a41b6a91d23abdff804fc" hidden="1">#REF!</definedName>
    <definedName name="MLNK8b211019b61f472e87ec853c8c08cc1b" hidden="1">#REF!</definedName>
    <definedName name="MLNK8b471680371c405aa0ae7bad10ee867c" hidden="1">#REF!</definedName>
    <definedName name="MLNK8bba5d3fad3444258a8e3dba1b18dd1a" hidden="1">#REF!</definedName>
    <definedName name="MLNK8bc0d51689f449679158fa85a9cf940e" hidden="1">#REF!</definedName>
    <definedName name="MLNK8be44cd4544c42e694d148493f37d987" hidden="1">#REF!</definedName>
    <definedName name="MLNK8c1baf3872434a57bb0952fae8b24c8e" hidden="1">#REF!</definedName>
    <definedName name="MLNK8c469a153ca44507a50a17efb6c23d92" hidden="1">#REF!</definedName>
    <definedName name="MLNK8c5a55dd94c0440e9dff089f391ad594" hidden="1">#REF!</definedName>
    <definedName name="MLNK8c6f03e65d144b26be2b6f4fb00168a2" hidden="1">#REF!</definedName>
    <definedName name="MLNK8c703d25560a44789b887686bf36e227" hidden="1">#REF!</definedName>
    <definedName name="MLNK8c7db4ea997c4035a7abbe7512ee9380" hidden="1">#REF!</definedName>
    <definedName name="MLNK8c8acdf901b34dff86a6faa5724ba5f8" hidden="1">#REF!</definedName>
    <definedName name="MLNK8c8f9004a6ae4c09b875b896837eec52" hidden="1">#REF!</definedName>
    <definedName name="MLNK8cd1e99c17824ea4bb0f9851e4351afd" hidden="1">#REF!</definedName>
    <definedName name="MLNK8d106cad39ae4bfa815cfc9ae186a0a3" comment="Oil Price" hidden="1">#REF!</definedName>
    <definedName name="MLNK8d2edd2f334144ba9725de23b6aaef69" hidden="1">#REF!</definedName>
    <definedName name="MLNK8d5d97f40d184dceb90cd9bb37740e1d" hidden="1">#REF!</definedName>
    <definedName name="MLNK8d9c7711f79b47baadb8f9b5e884aa94" hidden="1">#REF!</definedName>
    <definedName name="MLNK8dbf2e781ec14183995cd7c64c345792" hidden="1">#REF!</definedName>
    <definedName name="MLNK8dd304a76d86418897d79884282a706c" hidden="1">#REF!</definedName>
    <definedName name="MLNK8e2658735f1e4ea3a9d4e9ef1bed6341" hidden="1">#REF!</definedName>
    <definedName name="MLNK8e8ac40256b34c78922cc4a68db5b286" hidden="1">#REF!</definedName>
    <definedName name="MLNK8ec47788f2324914955dd45340eff94a" hidden="1">#REF!</definedName>
    <definedName name="MLNK8ed6f9f144b149188e9d555acf5e3c4e" hidden="1">#REF!</definedName>
    <definedName name="MLNK8ee46b6aa3d6406f9d87c339ac3621d8" hidden="1">#REF!</definedName>
    <definedName name="MLNK8ef85c430a0543299635e00b3b9c706c" hidden="1">#REF!</definedName>
    <definedName name="MLNK8f0ee9af824643aabda11ed12700f938" hidden="1">#REF!</definedName>
    <definedName name="MLNK8f410e72ec784816ba790d52fc2285eb" hidden="1">#REF!</definedName>
    <definedName name="MLNK8f4d4c47f44c4017817f64860c8cb991" hidden="1">#REF!</definedName>
    <definedName name="MLNK8f55eadecd80468aab36c3590a334d77" hidden="1">#REF!</definedName>
    <definedName name="MLNK8fa2ad67e084409aa7f0627808f6d94a" hidden="1">#REF!</definedName>
    <definedName name="MLNK8fb4b933b527426d8277d11fb8d9046f" hidden="1">#REF!</definedName>
    <definedName name="MLNK8fb5030a24414a8f9fae409f02898161" hidden="1">#REF!</definedName>
    <definedName name="MLNK8fbcecf8e09c4fbc9925b066f2d7b58c" hidden="1">#REF!</definedName>
    <definedName name="MLNK8fc45f410282471da0042304ba4da699" hidden="1">#REF!</definedName>
    <definedName name="MLNK8fd4694c56e548cba67f5efeb8287e31" hidden="1">#REF!</definedName>
    <definedName name="MLNK8ff1e58447a44a308667f066fb9e8ca1" hidden="1">#REF!</definedName>
    <definedName name="MLNK8ff33d55a4074742a5de1059d2bed13d" hidden="1">#REF!</definedName>
    <definedName name="MLNK900ca15fe8174e1a9e44cca1fbcea4a1" hidden="1">#REF!</definedName>
    <definedName name="MLNK90b64193d4834c6d9e70cf9a48006760" hidden="1">#REF!</definedName>
    <definedName name="MLNK90d9cc9ca401479eaf81d095d782e0da" hidden="1">#REF!</definedName>
    <definedName name="MLNK90f6a03e0f164e778418ee47e50b017a" hidden="1">#REF!</definedName>
    <definedName name="MLNK9115dd1a49774c30bdf3e7c7e2b80d35" hidden="1">#REF!</definedName>
    <definedName name="MLNK911c146c817845d394a75dd072f520d8" hidden="1">#REF!</definedName>
    <definedName name="MLNK9135306da4314fbb9f8d1912503900b8" hidden="1">#REF!</definedName>
    <definedName name="MLNK913f067ecf38434db443bb67239821d7" hidden="1">#REF!</definedName>
    <definedName name="MLNK916bbef3c1b44d1aad3be9415e75e362" hidden="1">#REF!</definedName>
    <definedName name="MLNK916c108ef58041d890c168ee10da323e" hidden="1">#REF!</definedName>
    <definedName name="MLNK91755862bd504b15b214b446d1d5ed51" hidden="1">#REF!</definedName>
    <definedName name="MLNK91c59e389ce34d63813366a42bd3852a" hidden="1">#REF!</definedName>
    <definedName name="MLNK91d3745087e94290b33f52cb5230803c" hidden="1">#REF!</definedName>
    <definedName name="MLNK9223953e9bba4aa2b5501352c8e976a9" hidden="1">#REF!</definedName>
    <definedName name="MLNK9227f5c001794982a5b448150a1b0a23" hidden="1">#REF!</definedName>
    <definedName name="MLNK923a23567ff347e29dda1765794fb02e" hidden="1">#REF!</definedName>
    <definedName name="MLNK924fd56462a74ac4a481be00167af7c9" hidden="1">#REF!</definedName>
    <definedName name="MLNK9251bc1bec4341b7be8168c692ae6e00" hidden="1">#REF!</definedName>
    <definedName name="MLNK925b674ea4b449fd8bb9ce39da40a19b" hidden="1">#REF!</definedName>
    <definedName name="MLNK925f11e5cb0343a18ae213396fba9a23" hidden="1">#REF!</definedName>
    <definedName name="MLNK927f357642234d1f8456c8b25012d4ed" hidden="1">#REF!</definedName>
    <definedName name="MLNK929b09c27fd24f29aaaa50550c610d32" hidden="1">#REF!</definedName>
    <definedName name="MLNK92a92f4bef4449a1a9682eda0a10eff6" hidden="1">#REF!</definedName>
    <definedName name="MLNK92d30b01172441b6bb24b17cce4035ef" hidden="1">#REF!</definedName>
    <definedName name="MLNK935465a625b84a7bb9091e7c83193550" hidden="1">#REF!</definedName>
    <definedName name="MLNK935966a61d46443f9f9517aa463b85e2" hidden="1">#REF!</definedName>
    <definedName name="MLNK9361a769cd3c44a782a47a4f1f5a1815" hidden="1">#REF!</definedName>
    <definedName name="MLNK93917f8aed6642bf84c7ae7b10b684db" hidden="1">#REF!</definedName>
    <definedName name="MLNK93ef2ce3a4e84e9ea98ff564419ec3f2" hidden="1">#REF!</definedName>
    <definedName name="MLNK9400292bef6a404690d929c11bb0af02" hidden="1">#REF!</definedName>
    <definedName name="MLNK946d296b56aa46b1a8ed32c5b6371a6a" hidden="1">#REF!</definedName>
    <definedName name="MLNK94811f3b0da141e185715b957c028c88" hidden="1">#REF!</definedName>
    <definedName name="MLNK94859d0d28704205a0a053a7259a47b9" hidden="1">#REF!</definedName>
    <definedName name="MLNK94ac208d6b7d40b8b4c8f89a69aaf5aa" hidden="1">#REF!</definedName>
    <definedName name="MLNK94c936e7ac944f3d87472ce8e976940c" hidden="1">#REF!</definedName>
    <definedName name="MLNK94efa69c970a43549271c7a6e1567912" hidden="1">#REF!</definedName>
    <definedName name="MLNK94f5d542b37a4141ace1cb3461e80b30" hidden="1">#REF!</definedName>
    <definedName name="MLNK9521eae4a915428bb0f7d022accac59d" hidden="1">#REF!</definedName>
    <definedName name="MLNK95806f86ea234c6e96015df4cc0c9f64" hidden="1">#REF!</definedName>
    <definedName name="MLNK9598261807f345319c60782391961f67" hidden="1">#REF!</definedName>
    <definedName name="MLNK95aede72fdf5491bb02892b4c1b0569c" hidden="1">#REF!</definedName>
    <definedName name="MLNK9635206e1f82404c9f2ed90a9d35772b" hidden="1">#REF!</definedName>
    <definedName name="MLNK964b3eb9e9fb49b68f749641757a700c" hidden="1">#REF!</definedName>
    <definedName name="MLNK965ddf07cf2349b2bab15e2f79be934a" hidden="1">#REF!</definedName>
    <definedName name="MLNK96798c6f4d364347883e2f800823a930" hidden="1">#REF!</definedName>
    <definedName name="MLNK96a493e20877493cb4b6e02df495eede" hidden="1">#REF!</definedName>
    <definedName name="MLNK96b4d3e4da1746b098407a05521c5819" hidden="1">#REF!</definedName>
    <definedName name="MLNK96ea94a9c300431394eea9e95b0b96bc" hidden="1">#REF!</definedName>
    <definedName name="MLNK96eae395d09c49ec99fa438701adb9cf" hidden="1">#REF!</definedName>
    <definedName name="MLNK96fb9619055c4d908f69c1681771ecd5" hidden="1">#REF!</definedName>
    <definedName name="MLNK9727b4248053422d8a28819951fea332" hidden="1">#REF!</definedName>
    <definedName name="MLNK973623a5a27442879d4f53739e18378a" hidden="1">#REF!</definedName>
    <definedName name="MLNK973934e1baff4ee68510f804397ebe72" hidden="1">#REF!</definedName>
    <definedName name="MLNK9748dd7d06c7416f9e0a3141d1d1604f" hidden="1">#REF!</definedName>
    <definedName name="MLNK978373b468714c698cf8c27a49983a9f" hidden="1">#REF!</definedName>
    <definedName name="MLNK97e482924af94d049a0a303653aa96de" hidden="1">#REF!</definedName>
    <definedName name="MLNK97ed6f3700da4b58b5ca898a1436ce3a" hidden="1">#REF!</definedName>
    <definedName name="MLNK98198388c49c4e3c9f53372bec31494a" hidden="1">#REF!</definedName>
    <definedName name="MLNK981e58ec463d4bd3a772a3c7b0b6df07" hidden="1">#REF!</definedName>
    <definedName name="MLNK9868f068e8444c89ab3b3efada5c8bb0" hidden="1">#REF!</definedName>
    <definedName name="MLNK987f36fcb6e345b585f6636e6e65b2b6" hidden="1">#REF!</definedName>
    <definedName name="MLNK98ae469bdaef436e808ada37dde9c2b6" hidden="1">#REF!</definedName>
    <definedName name="MLNK98cb46f596104d60993b8bb7f75980e6" hidden="1">#REF!</definedName>
    <definedName name="MLNK9976593fce6e41889658dc778593b772" hidden="1">#REF!</definedName>
    <definedName name="MLNK999009ff865046839204d0543123058f" hidden="1">#REF!</definedName>
    <definedName name="MLNK99b722b9327241b69953f2e785ddf47a" hidden="1">#REF!</definedName>
    <definedName name="MLNK9a3a5c66da48495b8371d57e9d7deb64" hidden="1">#REF!</definedName>
    <definedName name="MLNK9a4f832d96ca448da25ee879b8234c37" hidden="1">#REF!</definedName>
    <definedName name="MLNK9a832a2297b54c16ad6ce5eae48546b0" hidden="1">#REF!</definedName>
    <definedName name="MLNK9b275b6eee68433f8658f48849fb4a7c" hidden="1">#REF!</definedName>
    <definedName name="MLNK9b2eaacfa014438ab31dbde856e513db" hidden="1">#REF!</definedName>
    <definedName name="MLNK9b4d449c27444213a66fea3b5efd8af8" comment="PF Costs" hidden="1">#REF!</definedName>
    <definedName name="MLNK9b7ca3d49ef7495da0b9729485ddeef5" hidden="1">#REF!</definedName>
    <definedName name="MLNK9b8c5be3a2e14dedb62732e1954ce663" hidden="1">#REF!</definedName>
    <definedName name="MLNK9b92bf00892d403ab8c5bf9a87333672" hidden="1">#REF!</definedName>
    <definedName name="MLNK9bab8ef9c1664c53825fe39362580cd3" hidden="1">#REF!</definedName>
    <definedName name="MLNK9bb34ae790a94cfc91eff590f22aeb0f" hidden="1">#REF!</definedName>
    <definedName name="MLNK9bfb358345d74b32a5f80d8d7be9fab1" hidden="1">#REF!</definedName>
    <definedName name="MLNK9c08c4e389e34dee804b52fd2364d0ce" hidden="1">#REF!</definedName>
    <definedName name="MLNK9c104e3e618e4b82aa9bddc2087c24ba" hidden="1">#REF!</definedName>
    <definedName name="MLNK9c1bcc6f78c04be387970bd02520c228" hidden="1">#REF!</definedName>
    <definedName name="MLNK9c20e447b2024755837f0cd7dca99b14" hidden="1">#REF!</definedName>
    <definedName name="MLNK9c250fb46eb94c918d43a0c0062ac3ea" hidden="1">#REF!</definedName>
    <definedName name="MLNK9c37266bc6804022851c3224a2d3fa57" hidden="1">#REF!</definedName>
    <definedName name="MLNK9c42433b59fa4a7dbdf0cdd000aada86" hidden="1">#REF!</definedName>
    <definedName name="MLNK9c4799a7defc4d7982d8476ecffcd8ca" hidden="1">#REF!</definedName>
    <definedName name="MLNK9c98b45ae5cf40af9f8679112f2ebf47" hidden="1">#REF!</definedName>
    <definedName name="MLNK9cb8318357c74b579d174dff0e6476a4" hidden="1">#REF!</definedName>
    <definedName name="MLNK9d5be440768949a5b40ab186193ebfda" hidden="1">#REF!</definedName>
    <definedName name="MLNK9d677f805f3341e098bea7540a79dd8d" hidden="1">#REF!</definedName>
    <definedName name="MLNK9d718db47275444b8746abaef5f92ebf" hidden="1">#REF!</definedName>
    <definedName name="MLNK9d81b2c8a1a445b0a999e5dfb63a5b5c" hidden="1">#REF!</definedName>
    <definedName name="MLNK9d93cb4ce48f46129108661f1882ea43" hidden="1">#REF!</definedName>
    <definedName name="MLNK9d9bfd4e4eed4f5db03c9f76dcaddcd1" hidden="1">#REF!</definedName>
    <definedName name="MLNK9dcf9cdf475349589dd0da0384e54efb" hidden="1">#REF!</definedName>
    <definedName name="MLNK9dd1fd24acb24bbcb389c79b1ffaca6e" hidden="1">#REF!</definedName>
    <definedName name="MLNK9dd92e0e9c594f9f8dc100945956183c" hidden="1">#REF!</definedName>
    <definedName name="MLNK9ddc3bfb361d4da194c02186b7b7ede8" hidden="1">#REF!</definedName>
    <definedName name="MLNK9de86954b48541d7a73cb485e5ea6e08" hidden="1">#REF!</definedName>
    <definedName name="MLNK9ecc8140382840db826227cb67a855f6" hidden="1">#REF!</definedName>
    <definedName name="MLNK9f154f55b62140d2a3dc341c26082f04" hidden="1">#REF!</definedName>
    <definedName name="MLNK9f2610ec31114389a9157563882c9e7a" hidden="1">#REF!</definedName>
    <definedName name="MLNK9f3b626ad3204b99b550a81b32ec4e02" hidden="1">#REF!</definedName>
    <definedName name="MLNK9f4d8b5808c8481893ca12d26c2287a4" hidden="1">#REF!</definedName>
    <definedName name="MLNK9fae223e57244b5bb3044b2449c2ceb0" hidden="1">#REF!</definedName>
    <definedName name="MLNK9fc7493d29314d0bad01432b42e24ca8" hidden="1">#REF!</definedName>
    <definedName name="MLNKa0024e11b8e844b586927559b8cb24ab" hidden="1">#REF!</definedName>
    <definedName name="MLNKa036464f7ec64e7883d659995aa4fe24" hidden="1">#REF!</definedName>
    <definedName name="MLNKa06a5b1138a34fff82207545b814434b" hidden="1">#REF!</definedName>
    <definedName name="MLNKa06b629746dd46368d9ce2e5e8d53b0c" hidden="1">#REF!</definedName>
    <definedName name="MLNKa09a0814f406480bbfafeb236d0ef06f" hidden="1">#REF!</definedName>
    <definedName name="MLNKa0c42c0a166c4799a70ed1b068941e6d" hidden="1">#REF!</definedName>
    <definedName name="MLNKa0d0d56fbd554bf3bb98d83cb81102fe" hidden="1">#REF!</definedName>
    <definedName name="MLNKa0d962fc06ab46ac8889702077335db8" hidden="1">#REF!</definedName>
    <definedName name="MLNKa0fed7f8892d4a8496e2daf383514b42" hidden="1">#REF!</definedName>
    <definedName name="MLNKa10bf1ead0a64dbf8aca3ce2a5743c78" hidden="1">#REF!</definedName>
    <definedName name="MLNKa12983d6b087404b85f276e229d05c70" hidden="1">#REF!</definedName>
    <definedName name="MLNKa13473579b9045e59378655ed221000b" hidden="1">#REF!</definedName>
    <definedName name="MLNKa17fe3d496864f96aa550ed75387e6ee" hidden="1">#REF!</definedName>
    <definedName name="MLNKa2172fb214334bd3b06a046b63fd41f4" comment="Sources of Churn" hidden="1">#REF!</definedName>
    <definedName name="MLNKa22a9fb89c554c95986e0b4b6219d467" hidden="1">#REF!</definedName>
    <definedName name="MLNKa23572dded984fb1a257a7e76b45ab5d" hidden="1">#REF!</definedName>
    <definedName name="MLNKa261d0036d9b4d6681f08f1dc706617d" hidden="1">#REF!</definedName>
    <definedName name="MLNKa2bb620707804d86bb214444ee1f2b66" hidden="1">#REF!</definedName>
    <definedName name="MLNKa2c4bded38a14928b8be376abca75f16" hidden="1">#REF!</definedName>
    <definedName name="MLNKa2c916cb75aa4c17b310908e115660de" hidden="1">#REF!</definedName>
    <definedName name="MLNKa2ed6c5e43b648b5980e40c8cc7406f4" hidden="1">#REF!</definedName>
    <definedName name="MLNKa2ef8bfcb86e46809394f7afe914e110" hidden="1">#REF!</definedName>
    <definedName name="MLNKa347c9ef32b14f2c9cf097c8109d7153" hidden="1">#REF!</definedName>
    <definedName name="MLNKa368533dfee94520ae92acf2738be553" hidden="1">#REF!</definedName>
    <definedName name="MLNKa37adcd5e2fe41d4b9e31116142891b8" hidden="1">#REF!</definedName>
    <definedName name="MLNKa39453c06ec946a5b2a8501ca2fb806c" hidden="1">#REF!</definedName>
    <definedName name="MLNKa3b21a7e343244c786c5d5f12e523028" hidden="1">#REF!</definedName>
    <definedName name="MLNKa3ce7385fcf04e0689432ab1d87a1305" hidden="1">#REF!</definedName>
    <definedName name="MLNKa4979f92e39d446ba53dcc86ec931df9" hidden="1">#REF!</definedName>
    <definedName name="MLNKa49ce6d2630f4507a4b786a3452353de" hidden="1">#REF!</definedName>
    <definedName name="MLNKa4ab9ce1b72248fd881919e256f97895" hidden="1">#REF!</definedName>
    <definedName name="MLNKa4ea605168c84adca77afb106e24df10" hidden="1">#REF!</definedName>
    <definedName name="MLNKa5080010fb304ac7acca576924e44132" hidden="1">#REF!</definedName>
    <definedName name="MLNKa51d9386b729469993621bd95fad5e6f" hidden="1">#REF!</definedName>
    <definedName name="MLNKa520e4660609417aaeb5eaa62eeb4439" hidden="1">#REF!</definedName>
    <definedName name="MLNKa525ebaef37d4a75a5cdc36933833657" hidden="1">#REF!</definedName>
    <definedName name="MLNKa54c4d055df44afd8447f9259939f18d" hidden="1">#REF!</definedName>
    <definedName name="MLNKa56c26bcf9244fba9adcd8be4ba6ed67" hidden="1">#REF!</definedName>
    <definedName name="MLNKa577348ecc574611a04ca78f8258f66e" hidden="1">#REF!</definedName>
    <definedName name="MLNKa57b7c958fc94929b33159ca2515817a" hidden="1">#REF!</definedName>
    <definedName name="MLNKa583737f61184ee2bdb5159543f10b25" hidden="1">#REF!</definedName>
    <definedName name="MLNKa6239e4ca36c47f8a61cd668540b93e3" hidden="1">#REF!</definedName>
    <definedName name="MLNKa663cfad728d4da2a73706e05301b832" hidden="1">#REF!</definedName>
    <definedName name="MLNKa6ab62f57c2f49c09ca9edbf874a9632" hidden="1">#REF!</definedName>
    <definedName name="MLNKa6adfc87f6b7448aaf51f3e2672b6682" hidden="1">#REF!</definedName>
    <definedName name="MLNKa6f9b74580d4430cac09a1d1a3e63aa1" hidden="1">#REF!</definedName>
    <definedName name="MLNKa71d0b78274b4199b79763360c2845e0" hidden="1">#REF!</definedName>
    <definedName name="MLNKa733adf923c940aabf00c3db1d53f3f4" hidden="1">#REF!</definedName>
    <definedName name="MLNKa758d1d07e2c45f19b6eecb4ec489624" hidden="1">#REF!</definedName>
    <definedName name="MLNKa798d319cb354ea0af8cb079690f291d" hidden="1">#REF!</definedName>
    <definedName name="MLNKa7f2b1ed6dbf41a8ac35a92f5cdc1547" hidden="1">#REF!</definedName>
    <definedName name="MLNKa80b7aa9f8974282b9952626176eab04" hidden="1">#REF!</definedName>
    <definedName name="MLNKa824034502fc418d8053e88e874438b4" hidden="1">#REF!</definedName>
    <definedName name="MLNKa85482d50f49498780458ee5922a8783" comment="Sources of Churn" hidden="1">#REF!</definedName>
    <definedName name="MLNKa86387e5b6f0417183cdfa1b06982300" hidden="1">#REF!</definedName>
    <definedName name="MLNKa893a9b2e4c04dd78951f532044baff6" hidden="1">#REF!</definedName>
    <definedName name="MLNKa8d316dcab2546ba9c9c5ab95c48e896" hidden="1">#REF!</definedName>
    <definedName name="MLNKa8d9ac4185ae4b349bf39e4a2009b452" hidden="1">#REF!</definedName>
    <definedName name="MLNKa933d64071e84bfcb4aec295f330f297" hidden="1">#REF!</definedName>
    <definedName name="MLNKa936f046b7ef45f58a42f79e755b5dcc" hidden="1">#REF!</definedName>
    <definedName name="MLNKa93f8e53c1984c37940c181d9a6e76ae" hidden="1">#REF!</definedName>
    <definedName name="MLNKa954667abf9f43e3b37a7308d1860295" hidden="1">#REF!</definedName>
    <definedName name="MLNKa969084d73594ffcb0c5b8f7c7c78f6c" hidden="1">#REF!</definedName>
    <definedName name="MLNKa991b42cdab74974a6847ee2704255a4" hidden="1">#REF!</definedName>
    <definedName name="MLNKa9a36f9369a74088b5494fae11cb7147" hidden="1">#REF!</definedName>
    <definedName name="MLNKa9c06e0837f042459044ef55b3513be3" hidden="1">#REF!</definedName>
    <definedName name="MLNKa9d7ca815df94d8295355538690f2ae6" hidden="1">#REF!</definedName>
    <definedName name="MLNKa9da7876c7ed403e8625f1371e8675c0" hidden="1">#REF!</definedName>
    <definedName name="MLNKaa0825c4019b41b4ab0d1418d7ab2fc8" hidden="1">#REF!</definedName>
    <definedName name="MLNKaa271f163f094ebeb8ee781fda274f77" hidden="1">#REF!</definedName>
    <definedName name="MLNKaa4d34cc3b5f48f2be62fd7f9a90a726" hidden="1">#REF!</definedName>
    <definedName name="MLNKaa80e90e64f2460f9a4ecf0ead3cdd56" hidden="1">#REF!</definedName>
    <definedName name="MLNKaa94c0e50b33496387f2e97185ba25d0" hidden="1">#REF!</definedName>
    <definedName name="MLNKaa9b4bf112634265b6d07c8a3c4f69d5" hidden="1">#REF!</definedName>
    <definedName name="MLNKaaad669a9e1d4009bb2fddaa05e0bc36" hidden="1">#REF!</definedName>
    <definedName name="MLNKaac173af838a48d4b2127e88caa95e9b" hidden="1">#REF!</definedName>
    <definedName name="MLNKaadcf02cf5014f38821e619ed69adeb3" hidden="1">#REF!</definedName>
    <definedName name="MLNKaae2adddb3904201a5015479ad1e52af" hidden="1">#REF!</definedName>
    <definedName name="MLNKaaf1849241214d288c768e3d6dc5bbbb" hidden="1">#REF!</definedName>
    <definedName name="MLNKab0efec49833477eb61fd110a3b7f6de" hidden="1">#REF!</definedName>
    <definedName name="MLNKab0fcc81cd034772876319bb2362facf" hidden="1">#REF!</definedName>
    <definedName name="MLNKab35ea3f7f03415f81d969151b79c576" hidden="1">#REF!</definedName>
    <definedName name="MLNKab86c6b15ab84025a2538758a22a329d" hidden="1">#REF!</definedName>
    <definedName name="MLNKab8bf310c1f447f2b5544c4a62d0089b" hidden="1">#REF!</definedName>
    <definedName name="MLNKabaac7fb05bc4d7faa36616082708ab5" hidden="1">#REF!</definedName>
    <definedName name="MLNKabec99b510644a3498a9ec428aec0812" hidden="1">#REF!</definedName>
    <definedName name="MLNKac1902f3645047a88df06cf35f310c1b" hidden="1">#REF!</definedName>
    <definedName name="MLNKac1d7456f59440e1b988982c8fd511b8" hidden="1">#REF!</definedName>
    <definedName name="MLNKac410c1708cd44cbaa7104b683ad42f7" hidden="1">#REF!</definedName>
    <definedName name="MLNKac7351d478e540cda480b2e7ac5cf2ce" hidden="1">#REF!</definedName>
    <definedName name="MLNKacac63d91697412bae57600d1e42b5a5" hidden="1">#REF!</definedName>
    <definedName name="MLNKacbc23afdffc4a66bf55a469b9f219c7" hidden="1">#REF!</definedName>
    <definedName name="MLNKacf1c2c898464f958d83531a1ed8df1e" hidden="1">#REF!</definedName>
    <definedName name="MLNKad1228889e34477aafcc9a64f97f9b03" hidden="1">#REF!</definedName>
    <definedName name="MLNKad4976edb25848058f277202dbb99be0" hidden="1">#REF!</definedName>
    <definedName name="MLNKad6fb7c2b16f492f892a3e4d9959e3b6" hidden="1">#REF!</definedName>
    <definedName name="MLNKad74038c56ee4ec8b891de86212dbb30" hidden="1">#REF!</definedName>
    <definedName name="MLNKad7cf3969c9d4bb0b74223153660d989" hidden="1">#REF!</definedName>
    <definedName name="MLNKadd8d1c0c9164ceab86e0d63978bf9cb" hidden="1">#REF!</definedName>
    <definedName name="MLNKade864ca2e41473291d9f771085d98bc" hidden="1">#REF!</definedName>
    <definedName name="MLNKae11d37d81aa4647933d0d5948e5bdf1" hidden="1">#REF!</definedName>
    <definedName name="MLNKae584348fa9b48c29dcf8fbda956da9d" hidden="1">#REF!</definedName>
    <definedName name="MLNKaed7c7beb4a54f1ab3c7f8afb4db7c1a" hidden="1">#REF!</definedName>
    <definedName name="MLNKaf1ba880a85f46ee8244de9da8a9330e" hidden="1">#REF!</definedName>
    <definedName name="MLNKaf9a8b31458643d1b83b66ac96781d1c" hidden="1">#REF!</definedName>
    <definedName name="MLNKb00dc00e3c8447c98227a8d4b6fe927b" hidden="1">#REF!</definedName>
    <definedName name="MLNKb04a090ea12f42658c45fc9f96766385" hidden="1">#REF!</definedName>
    <definedName name="MLNKb096b5f5aa4a418a8fe618ea7ddfa993" hidden="1">#REF!</definedName>
    <definedName name="MLNKb09788e4b77e4786b96991d652d8e1c6" hidden="1">#REF!</definedName>
    <definedName name="MLNKb09a3cf1738d474da1f468d4ffe69127" hidden="1">#REF!</definedName>
    <definedName name="MLNKb0a45d128724447088118fb00f52afe8" hidden="1">#REF!</definedName>
    <definedName name="MLNKb0eace5f00af4a65a8cfd1705644d140" hidden="1">#REF!</definedName>
    <definedName name="MLNKb11abd6a206040549ea00452c12abdef" hidden="1">#REF!</definedName>
    <definedName name="MLNKb14a68d62eb9429ba46a287635e947e7" hidden="1">#REF!</definedName>
    <definedName name="MLNKb15a4d2c1fc647fbbf8f4054df6c07fc" hidden="1">#REF!</definedName>
    <definedName name="MLNKb1728a4693a5479c8454c7cb1f5c7944" hidden="1">#REF!</definedName>
    <definedName name="MLNKb1737bbdae604ff39f4de0e6477a64d0" hidden="1">#REF!</definedName>
    <definedName name="MLNKb1f62589b713476293e9e89f66be7a92" hidden="1">#REF!</definedName>
    <definedName name="MLNKb1f9f86d05de43ae881209da2fb52c48" hidden="1">#REF!</definedName>
    <definedName name="MLNKb20bd4de5cbf436d85cbd855f417fe9f" hidden="1">#REF!</definedName>
    <definedName name="MLNKb28664d518f84adf8815fda1066656f7" hidden="1">#REF!</definedName>
    <definedName name="MLNKb293f2aa3a31497cbc2c72c8c1cc75eb" hidden="1">#REF!</definedName>
    <definedName name="MLNKb2a54678f1cd4b7cb5565c4af946baa7" hidden="1">#REF!</definedName>
    <definedName name="MLNKb2cf671a69184902a4a0cda1b07addfc" hidden="1">#REF!</definedName>
    <definedName name="MLNKb31c7b8bafec4cb48f59740964930cc0" hidden="1">#REF!</definedName>
    <definedName name="MLNKb37d3d808f7249618c1bacc5699720e4" hidden="1">#REF!</definedName>
    <definedName name="MLNKb3afcbc45937485fb499029d304cfdba" hidden="1">#REF!</definedName>
    <definedName name="MLNKb3e6e9ebce4a4601b73881bac5216a4e" hidden="1">#REF!</definedName>
    <definedName name="MLNKb4301125bc3a4b81bd27a2c96e4750fc" hidden="1">#REF!</definedName>
    <definedName name="MLNKb45e86d04e854c1cbdc13361c486c419" hidden="1">#REF!</definedName>
    <definedName name="MLNKb473af3b487f44679a4ba1d0dfa85b48" hidden="1">#REF!</definedName>
    <definedName name="MLNKb49193ce89b348adae47cb952bebfd11" hidden="1">#REF!</definedName>
    <definedName name="MLNKb4b5d348b1ce402593c605d8ab3f8a96" hidden="1">#REF!</definedName>
    <definedName name="MLNKb4c2c3128c1d47108110a2b1fc4b3f1f" hidden="1">#REF!</definedName>
    <definedName name="MLNKb4c73cb09bcd4362a3d7c3f71048d176" hidden="1">#REF!</definedName>
    <definedName name="MLNKb4fb49c00620468bbe528982c634b86f" hidden="1">#REF!</definedName>
    <definedName name="MLNKb51c3eb418244d8fae538d0fb775de44" comment="PF Costs" hidden="1">#REF!</definedName>
    <definedName name="MLNKb5524cf74a1a483e86f8eb45e491d39b" hidden="1">#REF!</definedName>
    <definedName name="MLNKb561f4e47f2349ad95dc306edc94fb3b" hidden="1">#REF!</definedName>
    <definedName name="MLNKb56e945c7ea74abda90812d0c63547e6" hidden="1">#REF!</definedName>
    <definedName name="MLNKb59c68b3705144a9a1dcba3765f76d9a" hidden="1">#REF!</definedName>
    <definedName name="MLNKb5ace70e1cf84cc2914b763b45f6a421" hidden="1">#REF!</definedName>
    <definedName name="MLNKb5b1b71bce194a8eb21532a475e67330" hidden="1">#REF!</definedName>
    <definedName name="MLNKb5bf7ac76e8b4aab9459453e3abfae1e" hidden="1">#REF!</definedName>
    <definedName name="MLNKb5c7c66c77d74980bb02187d8ea8660d" hidden="1">#REF!</definedName>
    <definedName name="MLNKb63028c4b8d44d2580f35fdf6ea528a8" hidden="1">#REF!</definedName>
    <definedName name="MLNKb63bd222ac2e465fbcc150550ca6d08e" hidden="1">#REF!</definedName>
    <definedName name="MLNKb650e7fddb4343fb93c7c6a83944c2ea" hidden="1">#REF!</definedName>
    <definedName name="MLNKb65cda22f7354d0ea33fe34cfd8c9797" hidden="1">#REF!</definedName>
    <definedName name="MLNKb6e7513060984f278fe85cf4a446c638" hidden="1">#REF!</definedName>
    <definedName name="MLNKb74dd48476214299806974d6f2a2d796" hidden="1">#REF!</definedName>
    <definedName name="MLNKb753e4b0366141c4a56ec538b30b8619" hidden="1">#REF!</definedName>
    <definedName name="MLNKb78f60597a1045e790a77505df7843fb" hidden="1">#REF!</definedName>
    <definedName name="MLNKb7af1a3826594f8aa2e35117c743993c" hidden="1">#REF!</definedName>
    <definedName name="MLNKb7b5747a94054e90a3b046095271234b" hidden="1">#REF!</definedName>
    <definedName name="MLNKb7c02fb31c114e04909380fc484bc8f1" hidden="1">#REF!</definedName>
    <definedName name="MLNKb7cc71e73cfe4b7baab915d844f2aec6" hidden="1">#REF!</definedName>
    <definedName name="MLNKb7e2c544c5df494b9296fdb09ecf8036" hidden="1">#REF!</definedName>
    <definedName name="MLNKb7e32efddff74004a411fcd5fbb2f55d" hidden="1">#REF!</definedName>
    <definedName name="MLNKb7fb4d1c39044de893b106c4fb10de53" hidden="1">#REF!</definedName>
    <definedName name="MLNKb806cc3deaa7457f86a9eb9aba9a1329" hidden="1">#REF!</definedName>
    <definedName name="MLNKb85566e8acc3469999d3fd67b8ca7387" hidden="1">#REF!</definedName>
    <definedName name="MLNKb86695dbacae487dbe19b62efaf46acb" hidden="1">#REF!</definedName>
    <definedName name="MLNKb895105ea3e84e2f845a692bc1541bd8" hidden="1">#REF!</definedName>
    <definedName name="MLNKb8c6ead635684ceaae91fea931b3496c" hidden="1">#REF!</definedName>
    <definedName name="MLNKb8d13114719d4a97943a7287aa396462" hidden="1">#REF!</definedName>
    <definedName name="MLNKb8d18015e181489299f14836494e7f13" hidden="1">#REF!</definedName>
    <definedName name="MLNKb8ddcfc2357f43d1b4e3a98a878e6a18" hidden="1">#REF!</definedName>
    <definedName name="MLNKb8f583738a524abd83c8ea95bc5e12d1" hidden="1">#REF!</definedName>
    <definedName name="MLNKb9105760518440ef82095e453704817c" hidden="1">#REF!</definedName>
    <definedName name="MLNKb95366d65e0b416d94400181426bc051" hidden="1">#REF!</definedName>
    <definedName name="MLNKb95cd2a9dbf94dc18d3cce6b8615bf6e" hidden="1">#REF!</definedName>
    <definedName name="MLNKb99b08bd66e64bf0acfeb625ac437b35" hidden="1">#REF!</definedName>
    <definedName name="MLNKb9a26a2e02804583ba1fc01c5fb6ee98" hidden="1">#REF!</definedName>
    <definedName name="MLNKb9a953ff7b324d11a32924bc37c32eea" hidden="1">#REF!</definedName>
    <definedName name="MLNKb9d2430d74c14e94801770ac0ba96e1d" hidden="1">#REF!</definedName>
    <definedName name="MLNKba26bc11113d4d91a0fcded238d5e113" hidden="1">#REF!</definedName>
    <definedName name="MLNKba29568a1a474b6abb35018897930530" hidden="1">#REF!</definedName>
    <definedName name="MLNKba31791609464ba1aded452591e89d94" hidden="1">#REF!</definedName>
    <definedName name="MLNKba36bb0925c84bb88acf46cf7bebec6c" hidden="1">#REF!</definedName>
    <definedName name="MLNKba706ba121714473a65cbae7d70c1033" hidden="1">#REF!</definedName>
    <definedName name="MLNKba97f74e2700413c82b3717a5e0bfbfc" hidden="1">#REF!</definedName>
    <definedName name="MLNKbae74466091543348c3bad76e59aaaa6" hidden="1">#REF!</definedName>
    <definedName name="MLNKbb15c1ee987841e0a69e8b60b18931c4" hidden="1">#REF!</definedName>
    <definedName name="MLNKbb42cb8a78344ee89d3303d9fd5e8a22" hidden="1">#REF!</definedName>
    <definedName name="MLNKbb44258f65c14fc28b7c298a9366d392" hidden="1">#REF!</definedName>
    <definedName name="MLNKbb609be9f10f43eb8b5060c2800b8abd" hidden="1">#REF!</definedName>
    <definedName name="MLNKbb8ae782ff564537ae446b7fddb4f403" hidden="1">#REF!</definedName>
    <definedName name="MLNKbbbd6a394cc445789089447591681bc6" hidden="1">#REF!</definedName>
    <definedName name="MLNKbbc6c39645bc440aad3f02414c550fdd" hidden="1">#REF!</definedName>
    <definedName name="MLNKbc433edb05a54c78977c601722e41d33" hidden="1">#REF!</definedName>
    <definedName name="MLNKbc5ae36d1d4247d28270fcf53a142e73" hidden="1">#REF!</definedName>
    <definedName name="MLNKbc5f3dd0134945f7b8e999946e18a1fa" hidden="1">#REF!</definedName>
    <definedName name="MLNKbc7d623ba7e64666a4cdc4ad6fa309c6" hidden="1">#REF!</definedName>
    <definedName name="MLNKbca7405eb52448e3a75b93f1cddeb100" hidden="1">#REF!</definedName>
    <definedName name="MLNKbcc600d99c294b1a85058dcb551693b5" hidden="1">#REF!</definedName>
    <definedName name="MLNKbcefe7fb13084002a7b3f966dd6598f9" hidden="1">#REF!</definedName>
    <definedName name="MLNKbcfa507bc80d4b9dbc22d29ef1f61643" hidden="1">#REF!</definedName>
    <definedName name="MLNKbd26b77e72354087a2aa6bf1004082ba" hidden="1">#REF!</definedName>
    <definedName name="MLNKbd6da649595e486181309b776bc3386c" hidden="1">#REF!</definedName>
    <definedName name="MLNKbd8d24c2e77043958349ade6151f6a4e" hidden="1">#REF!</definedName>
    <definedName name="MLNKbdb6ce42a7094d35bb888883989fcdb5" hidden="1">#REF!</definedName>
    <definedName name="MLNKbdc3da71c62e486586b94c7c8ac9bc51" hidden="1">#REF!</definedName>
    <definedName name="MLNKbdca33a3196c4ab39340c67cacb07ef2" hidden="1">#REF!</definedName>
    <definedName name="MLNKbde09961243c45c59346823f801f3fda" hidden="1">#REF!</definedName>
    <definedName name="MLNKbe18a8875c1c45fd98912c6ab14c1d5e" hidden="1">#REF!</definedName>
    <definedName name="MLNKbe53c197b34b4264a15579a17f8c99e4" hidden="1">#REF!</definedName>
    <definedName name="MLNKbe7e5030e114454ebadbb14158685919" hidden="1">#REF!</definedName>
    <definedName name="MLNKbece2e83b2ee49b68456299680589248" hidden="1">#REF!</definedName>
    <definedName name="MLNKbedc961d38594f15a18c54b850818a1b" hidden="1">#REF!</definedName>
    <definedName name="MLNKbee336fc18e44c0592a57ff828a225dc" hidden="1">#REF!</definedName>
    <definedName name="MLNKbeebb0bbf62f478b8ab548fcd2c615be" hidden="1">#REF!</definedName>
    <definedName name="MLNKbf02466ccba84c1d85a1c8f99caae036" hidden="1">#REF!</definedName>
    <definedName name="MLNKbf2d3c4072564a29b5d6e174e269d3c9" hidden="1">#REF!</definedName>
    <definedName name="MLNKbf3470fefc2a42ea88a8a73abb9b49e8" hidden="1">#REF!</definedName>
    <definedName name="MLNKbf44017d07f5473a94b0c9aa12a45607" hidden="1">#REF!</definedName>
    <definedName name="MLNKbf4c5ec12b4f4a7498172b29d3438abb" hidden="1">#REF!</definedName>
    <definedName name="MLNKbf69ced904794099924bce1b1ca9a2f1" hidden="1">#REF!</definedName>
    <definedName name="MLNKbfa26cc8bfe4433da7e06ea24a905194" hidden="1">#REF!</definedName>
    <definedName name="MLNKbfa464103a0a453fb2e4e7fa7a7a66fc" hidden="1">#REF!</definedName>
    <definedName name="MLNKbfa863fc8a3840b78774e4d41cdf7c12" hidden="1">#REF!</definedName>
    <definedName name="MLNKbfad5fbd830e4937be3d8619aa642ee6" hidden="1">#REF!</definedName>
    <definedName name="MLNKbfb04b811eb94606bafd1d4f802c8830" comment="PF Costs" hidden="1">#REF!</definedName>
    <definedName name="MLNKbfc03ab7bd4143709ac8ca9e0c7ba454" hidden="1">#REF!</definedName>
    <definedName name="MLNKbfe9b5233f434964bbf4530fe68aeb8a" hidden="1">#REF!</definedName>
    <definedName name="MLNKc01201498ea7468494246c1a266c00a2" hidden="1">#REF!</definedName>
    <definedName name="MLNKc027c595f1704a848511330f1d42455c" hidden="1">#REF!</definedName>
    <definedName name="MLNKc04e19fe40a9442bbcc41b9fc1fba330" hidden="1">#REF!</definedName>
    <definedName name="MLNKc07b040b668e4e43bebcb26fbbf7c42e" hidden="1">#REF!</definedName>
    <definedName name="MLNKc0841fcf5a2e4753bf2cc0f22428de7d" hidden="1">#REF!</definedName>
    <definedName name="MLNKc0a34e08f9704b18a49e3c737341fa3b" hidden="1">#REF!</definedName>
    <definedName name="MLNKc0b3d3eeff7144dca49fb87d0d4374e9" hidden="1">#REF!</definedName>
    <definedName name="MLNKc0c5c595a9e44b27907419e8c56910f3" hidden="1">#REF!</definedName>
    <definedName name="MLNKc0ffd3bfc71f41b29c0612ecd282b4f1" hidden="1">#REF!</definedName>
    <definedName name="MLNKc11c83370f4d4f70b2c24b8f35116c6a" hidden="1">#REF!</definedName>
    <definedName name="MLNKc123aa9806014b98b5776af3fec8a9cf" hidden="1">#REF!</definedName>
    <definedName name="MLNKc149bc64bfe84d5ab46cbde7083e6b36" hidden="1">#REF!</definedName>
    <definedName name="MLNKc167ff6dbb7f4c03866149f9e92b37cb" hidden="1">#REF!</definedName>
    <definedName name="MLNKc17381b4a18f42539c43959e9affd430" hidden="1">#REF!</definedName>
    <definedName name="MLNKc1ce61e4cc8f4369806d883b721ec22f" hidden="1">#REF!</definedName>
    <definedName name="MLNKc21546f63c164a85be2b05b927ce5133" hidden="1">#REF!</definedName>
    <definedName name="MLNKc234cafb43304ac691f8dcfec4d60249" hidden="1">#REF!</definedName>
    <definedName name="MLNKc23e2d368331403796e7aaa16d0aa85f" hidden="1">#REF!</definedName>
    <definedName name="MLNKc240a3c4bfad4bfc818ed1cf7461ac87" hidden="1">#REF!</definedName>
    <definedName name="MLNKc2851213649646e499c6ef498edccf80" hidden="1">#REF!</definedName>
    <definedName name="MLNKc2b3b2f740f54be8a02247a238474b76" hidden="1">#REF!</definedName>
    <definedName name="MLNKc31c801eb9074981a57dd5e95b5c1842" hidden="1">#REF!</definedName>
    <definedName name="MLNKc333ffc1943340ff9d5a1f8db66c2a59" hidden="1">#REF!</definedName>
    <definedName name="MLNKc34a2a576829429d9962f1adefed15c3" hidden="1">#REF!</definedName>
    <definedName name="MLNKc34cf371ec1f4dcb908f0cfd9b73165a" hidden="1">#REF!</definedName>
    <definedName name="MLNKc3702e8f203e4f9d875aee25e52e4e2f" hidden="1">#REF!</definedName>
    <definedName name="MLNKc372fa2b4303435e82d8de2acd02630b" hidden="1">#REF!</definedName>
    <definedName name="MLNKc3ab66c1e84c40d0a06a5d8a3063cf85" hidden="1">#REF!</definedName>
    <definedName name="MLNKc46b1093d9794472935d8e2cf92e4810" hidden="1">#REF!</definedName>
    <definedName name="MLNKc47e784a88824b03abe4d223d75b3d3f" hidden="1">#REF!</definedName>
    <definedName name="MLNKc4a8eb73a02146e48928b02125e450b7" hidden="1">#REF!</definedName>
    <definedName name="MLNKc4d1adf981b04c0caaddc17a20c1fe0f" hidden="1">#REF!</definedName>
    <definedName name="MLNKc51b7cb46312473fa9ed378bbdbf1edf" comment="Sources of Churn" hidden="1">#REF!</definedName>
    <definedName name="MLNKc551df36b4554317a1bace7aa5439579" hidden="1">#REF!</definedName>
    <definedName name="MLNKc559a71937174912afcf5c51138334f3" hidden="1">#REF!</definedName>
    <definedName name="MLNKc5692f432605463cbec2d50959b529f3" hidden="1">#REF!</definedName>
    <definedName name="MLNKc59a531b4c4848a7b050eaf9a2aadcb3" hidden="1">#REF!</definedName>
    <definedName name="MLNKc59c01a1031c485393efca35d26a390f" hidden="1">#REF!</definedName>
    <definedName name="MLNKc5b57e9c7d0a47549e6ee5b855a09537" hidden="1">#REF!</definedName>
    <definedName name="MLNKc5dccdcba2d94e02adc01ef0804493ea" hidden="1">#REF!</definedName>
    <definedName name="MLNKc6028d420cd9470db950a96953b42f01" hidden="1">#REF!</definedName>
    <definedName name="MLNKc6306f4a1f1545f2a44082b78850b669" hidden="1">#REF!</definedName>
    <definedName name="MLNKc64f4c9ecdb74863a82dfc0bd68176c7" hidden="1">#REF!</definedName>
    <definedName name="MLNKc6533bcaa3274e26a397b377b74076f9" hidden="1">#REF!</definedName>
    <definedName name="MLNKc69e9dc6606c4913b1e9a978c29ca5ef" hidden="1">#REF!</definedName>
    <definedName name="MLNKc6c78fb2ee6d43e7a8efbd2cb2b6f68f" hidden="1">#REF!</definedName>
    <definedName name="MLNKc724ae5f42d546448274c3585e82bf31" hidden="1">#REF!</definedName>
    <definedName name="MLNKc729ea5cb1274705b193609bd32219aa" hidden="1">#REF!</definedName>
    <definedName name="MLNKc757204e91a8400dab896d64a04d0dac" hidden="1">#REF!</definedName>
    <definedName name="MLNKc7614aebdc7b411181bc4d154cef0e67" hidden="1">#REF!</definedName>
    <definedName name="MLNKc7bbf68fae7e451890a3826871f346aa" hidden="1">#REF!</definedName>
    <definedName name="MLNKc7e5a3ca8cd44e42a66088ac5d95ffcb" hidden="1">#REF!</definedName>
    <definedName name="MLNKc8278ec2a59748049f1e89c056a704d2" hidden="1">#REF!</definedName>
    <definedName name="MLNKc83bf42676ce460b86135ec4d4f4ff8f" hidden="1">#REF!</definedName>
    <definedName name="MLNKc84496b9635f4df29a6cdfd94ca062a0" hidden="1">#REF!</definedName>
    <definedName name="MLNKc85fbbaef52e436cb748db850f52643e" hidden="1">#REF!</definedName>
    <definedName name="MLNKc882cc594f7040e8b6f25d5915151baf" hidden="1">#REF!</definedName>
    <definedName name="MLNKc88d5eb0715842a1802ed8dde6835563" hidden="1">#REF!</definedName>
    <definedName name="MLNKc8a46b720abd43aca71a5bd11e18da1b" hidden="1">#REF!</definedName>
    <definedName name="MLNKc8baf922561b4844b34459477fd90808" hidden="1">#REF!</definedName>
    <definedName name="MLNKc8dcac73869c4acd9cea2b7bb6de499a" hidden="1">#REF!</definedName>
    <definedName name="MLNKc8e24eebb11f48d7a972ba702bda77d2" hidden="1">#REF!</definedName>
    <definedName name="MLNKc8fe42a1d01e40a39dfdab527fca9bd4" hidden="1">#REF!</definedName>
    <definedName name="MLNKc9270e233f2e43e69d0dc4f66fe50ff9" hidden="1">#REF!</definedName>
    <definedName name="MLNKc94a472f77b548ae98e09a9134ee5c49" hidden="1">#REF!</definedName>
    <definedName name="MLNKc962552ac70c48a08cee8e050c10abe5" hidden="1">#REF!</definedName>
    <definedName name="MLNKc966b2c6685047718f318efdf841235d" hidden="1">#REF!</definedName>
    <definedName name="MLNKc9854edfe77a46fba8bbcd9ab50e0952" hidden="1">#REF!</definedName>
    <definedName name="MLNKc9aa9b1159c84c2d9db5160bda0da04d" hidden="1">#REF!</definedName>
    <definedName name="MLNKc9e2a1f25f5a415c8d2aac11977dd053" hidden="1">#REF!</definedName>
    <definedName name="MLNKc9e42d4daa9249aeaea3fd11633ac566" hidden="1">#REF!</definedName>
    <definedName name="MLNKc9f1c6122d394ad8992bcff017509408" hidden="1">#REF!</definedName>
    <definedName name="MLNKca218b33c442441abeb76963ba2dc892" hidden="1">#REF!</definedName>
    <definedName name="MLNKca2b2894a5f34eee9cfed586f13037ec" hidden="1">#REF!</definedName>
    <definedName name="MLNKca30ba8717624e8682484294c60dc896" hidden="1">#REF!</definedName>
    <definedName name="MLNKca50fd5188824e819e02b10c7a33ebf1" hidden="1">#REF!</definedName>
    <definedName name="MLNKca94e20ab5954c548eccbe7cd95bbebf" hidden="1">#REF!</definedName>
    <definedName name="MLNKca97ff7b255641d68b8491f5c4cbd52e" hidden="1">#REF!</definedName>
    <definedName name="MLNKcaae0c414bd1440fafd245f2951cdc52" hidden="1">#REF!</definedName>
    <definedName name="MLNKcac2c8791f2940829f0ce3c029b29bac" hidden="1">#REF!</definedName>
    <definedName name="MLNKcadaa6b6eac64e32b9e763e0c83f250a" hidden="1">#REF!</definedName>
    <definedName name="MLNKcae99d1e8e964b7fab82d7f5b005c702" hidden="1">#REF!</definedName>
    <definedName name="MLNKcb056dc51d7a4301afae30c31730b9c9" hidden="1">#REF!</definedName>
    <definedName name="MLNKcb25300a171d40b8ab176549e61d3ca6" hidden="1">#REF!</definedName>
    <definedName name="MLNKcb550e1880064ab2ac060276434fcaaf" hidden="1">#REF!</definedName>
    <definedName name="MLNKcb57aab86c9f4063bc93367e2d9cdcc9" hidden="1">#REF!</definedName>
    <definedName name="MLNKcb59c94e626c477e9e89c98e88735a88" hidden="1">#REF!</definedName>
    <definedName name="MLNKcb72386b9d224164bce675817b69ee51" hidden="1">#REF!</definedName>
    <definedName name="MLNKcba630fe5a30404487e322f29b8272fe" hidden="1">#REF!</definedName>
    <definedName name="MLNKcbb64b131b4b49c59b7b1a1adcf9e92e" hidden="1">#REF!</definedName>
    <definedName name="MLNKcbbc64f0ab614432bacb0407909b43d6" hidden="1">#REF!</definedName>
    <definedName name="MLNKcbc15cfc566a45fb93392dc1e39802c8" hidden="1">#REF!</definedName>
    <definedName name="MLNKcbed63f7f3414611953bf60cb8bfe7ee" hidden="1">#REF!</definedName>
    <definedName name="MLNKcc09dc45bad14d33a90a0a1211ca5116" hidden="1">#REF!</definedName>
    <definedName name="MLNKcc45379e5f8f4f62906f8c39ece1a175" hidden="1">#REF!</definedName>
    <definedName name="MLNKcc72a941543a4f8f91f5e95b4cbc03e6" hidden="1">#REF!</definedName>
    <definedName name="MLNKcc805738954345ec9a90f9cf7eadaeba" hidden="1">#REF!</definedName>
    <definedName name="MLNKccc2daeb1e1d4cf2a63c069dee9f58cf" hidden="1">#REF!</definedName>
    <definedName name="MLNKccf442f484d24d2bb0e33effc5a872a0" hidden="1">#REF!</definedName>
    <definedName name="MLNKcd12d307e5a8456b895b097f81c8b128" hidden="1">#REF!</definedName>
    <definedName name="MLNKcd2ad698361c4c899c5d765214055308" hidden="1">#REF!</definedName>
    <definedName name="MLNKcd3a6158cb344ca08e25b79c5d884a4d" hidden="1">#REF!</definedName>
    <definedName name="MLNKcd3aa3b5802c427e873e6224448afed7" hidden="1">#REF!</definedName>
    <definedName name="MLNKcd3ae7fff0334462a18da829d4dadffc" hidden="1">#REF!</definedName>
    <definedName name="MLNKcda182afbb5e44faaba215c27f0db1f5" hidden="1">#REF!</definedName>
    <definedName name="MLNKcda60eb93c864ed181a67d6aab95d3f2" hidden="1">#REF!</definedName>
    <definedName name="MLNKcdae8912400d44e4afb831c33dfcfc4e" hidden="1">#REF!</definedName>
    <definedName name="MLNKce0afc2ded5849ef94811001b4462610" hidden="1">#REF!</definedName>
    <definedName name="MLNKce27418112d44fd5916f26c3a11e2a47" hidden="1">#REF!</definedName>
    <definedName name="MLNKce33b72915844afabb319d9b6de70686" hidden="1">#REF!</definedName>
    <definedName name="MLNKce5235d7ea07473bb97cf1d53c5bd6a0" hidden="1">#REF!</definedName>
    <definedName name="MLNKce5bec9f121e4043931268d72b30c070" hidden="1">#REF!</definedName>
    <definedName name="MLNKce636fcfb73a46cca2aa3adfa8ba8aa7" hidden="1">#REF!</definedName>
    <definedName name="MLNKce65a482b9cd4de999d9ce2428b454bd" hidden="1">#REF!</definedName>
    <definedName name="MLNKce83da39b524437abbfe3fc94174be0d" hidden="1">#REF!</definedName>
    <definedName name="MLNKce8fe3d2fb1e48e7a884d1ff3b3357d3" hidden="1">#REF!</definedName>
    <definedName name="MLNKce96ed3fc5e54e73bfca32c2c64fe806" hidden="1">#REF!</definedName>
    <definedName name="MLNKce9b952d84654c129d8bcf9ce1601042" hidden="1">#REF!</definedName>
    <definedName name="MLNKcec9eb5407a0471d9e6b3ab1b3c4d578" hidden="1">#REF!</definedName>
    <definedName name="MLNKceeb1e8e7d234d3091b92880a7834ab4" hidden="1">#REF!</definedName>
    <definedName name="MLNKcf3dce2ce95b40f38f355bf91dc90f58" hidden="1">#REF!</definedName>
    <definedName name="MLNKcf5b0fdccf584d71b105fb9a482cbdbb" hidden="1">#REF!</definedName>
    <definedName name="MLNKcfa1dd5d93814f3882d84f293ed1327b" hidden="1">#REF!</definedName>
    <definedName name="MLNKcfbb027f2849404693a026dc1af43b07" hidden="1">#REF!</definedName>
    <definedName name="MLNKcfc61e75690743f0a0de637407d3c767" hidden="1">#REF!</definedName>
    <definedName name="MLNKcfcf3b4972a84d21812f3cd340332b3f" hidden="1">#REF!</definedName>
    <definedName name="MLNKcfcf8e75fe604f118dcf775826a0282f" hidden="1">#REF!</definedName>
    <definedName name="MLNKcfdeb105d79c4deb8e38e6f143f6f203" hidden="1">#REF!</definedName>
    <definedName name="MLNKcfe6454a1be946dc8faa9529d29f0c9f" hidden="1">#REF!</definedName>
    <definedName name="MLNKcffb10f6dd6b40a6a39fdfda717e149b" hidden="1">#REF!</definedName>
    <definedName name="MLNKd032ce884c9a4bc3831edcc11f3c93c6" hidden="1">#REF!</definedName>
    <definedName name="MLNKd0499f42a1334c36905169764ab6d46e" hidden="1">#REF!</definedName>
    <definedName name="MLNKd055157c40814e3e9215f5d2e57bab17" hidden="1">#REF!</definedName>
    <definedName name="MLNKd0622f2eba50411487e4653cb7c8079a" hidden="1">#REF!</definedName>
    <definedName name="MLNKd076949dcdb44971bdb799855bcd8af7" hidden="1">#REF!</definedName>
    <definedName name="MLNKd0911c55114249f5855da3fc6fda5d1b" hidden="1">#REF!</definedName>
    <definedName name="MLNKd0ba7690efe1401392350f19b4f6141f" hidden="1">#REF!</definedName>
    <definedName name="MLNKd0bfefc5f9e3494fbd13d9e05073fab4" hidden="1">#REF!</definedName>
    <definedName name="MLNKd0c8206de6d24e91b3612759fd11b5c3" hidden="1">#REF!</definedName>
    <definedName name="MLNKd0ce4f2b0d71437d8c65f4d36dd55409" comment="PF Costs" hidden="1">#REF!</definedName>
    <definedName name="MLNKd0d2bc4d86e449ebb8b635de747ac1ca" hidden="1">#REF!</definedName>
    <definedName name="MLNKd0faddd9ca5441bbab9a0f90e39b3ac6" hidden="1">#REF!</definedName>
    <definedName name="MLNKd14b54db47ee49c6a6328e2d7313b408" hidden="1">#REF!</definedName>
    <definedName name="MLNKd18584f4f8fd4b2e997e66956c68c648" hidden="1">#REF!</definedName>
    <definedName name="MLNKd18e922740e84568b51553ecb0fda8e1" hidden="1">#REF!</definedName>
    <definedName name="MLNKd1a4070311c74e17a6518a7792662aca" hidden="1">#REF!</definedName>
    <definedName name="MLNKd1a4587ae1504c01a3b3544429ccb2fb" hidden="1">#REF!</definedName>
    <definedName name="MLNKd1b9e0ee679f4119bcac0e5e70dc8c03" hidden="1">#REF!</definedName>
    <definedName name="MLNKd1bc4520a93b4302913e7eaad1bec8c0" hidden="1">#REF!</definedName>
    <definedName name="MLNKd1c7906955bf439d8457f21bc45ae295" hidden="1">#REF!</definedName>
    <definedName name="MLNKd1d89d01ea9c417bb8a881a1eb2b4b25" hidden="1">#REF!</definedName>
    <definedName name="MLNKd1dd1742e56248cc87be77fe48cb2b17" hidden="1">#REF!</definedName>
    <definedName name="MLNKd1f9c17f6a1b429f909ca679ddac055d" hidden="1">#REF!</definedName>
    <definedName name="MLNKd208dc89f68d457e823723851b54beb4" hidden="1">#REF!</definedName>
    <definedName name="MLNKd20f9d08dc5a4ed5814f6f00d0170b85" hidden="1">#REF!</definedName>
    <definedName name="MLNKd22e72dec79b4c2fbe8bc4bbf0a97ab2" hidden="1">#REF!</definedName>
    <definedName name="MLNKd276f560788f46b0bc67fdd375fa3576" hidden="1">#REF!</definedName>
    <definedName name="MLNKd2adf0adf3cb46949a28b5f2054f49b6" hidden="1">#REF!</definedName>
    <definedName name="MLNKd2c7902228e84759a53eb515f6c518ec" hidden="1">#REF!</definedName>
    <definedName name="MLNKd2cdf1dc70b840789f5544b691571470" hidden="1">#REF!</definedName>
    <definedName name="MLNKd2e45692461c4bba89c4a9b0a38e2897" hidden="1">#REF!</definedName>
    <definedName name="MLNKd2f2d56be7b047dbb3648d73e13fb32d" hidden="1">#REF!</definedName>
    <definedName name="MLNKd2f4e3b9730f42169ef6c5b94d849810" hidden="1">#REF!</definedName>
    <definedName name="MLNKd3181d204f7341318ace544ccf44f595" hidden="1">#REF!</definedName>
    <definedName name="MLNKd34ce3c753fb485a8ada89c530237c2c" hidden="1">#REF!</definedName>
    <definedName name="MLNKd35d12c459f5416d8dcfc636a98eeb39" hidden="1">#REF!</definedName>
    <definedName name="MLNKd35ef3eb21c049ddbbdf0ac80bbaa7de" hidden="1">#REF!</definedName>
    <definedName name="MLNKd39a46a7b965454293b50439f4b29df9" hidden="1">#REF!</definedName>
    <definedName name="MLNKd3cd52a8276645da9b6fedb3cb86935f" hidden="1">#REF!</definedName>
    <definedName name="MLNKd3d023188fda45349ef89d2a6a8fca15" hidden="1">#REF!</definedName>
    <definedName name="MLNKd3de72141d794605b422e89bac7ecab5" hidden="1">#REF!</definedName>
    <definedName name="MLNKd3ecf0c44bad4822b528dbad28518fe9" hidden="1">#REF!</definedName>
    <definedName name="MLNKd450b01aef88467cacb13b5c5c356ef9" hidden="1">#REF!</definedName>
    <definedName name="MLNKd456221650114ad188475096a4cf4928" hidden="1">#REF!</definedName>
    <definedName name="MLNKd458a21334d74302a52795327f50ca8e" hidden="1">#REF!</definedName>
    <definedName name="MLNKd45c201cedff41c29a49a5f42d8e4ace" hidden="1">#REF!</definedName>
    <definedName name="MLNKd46d013e6ce349c0bd45e439c414c989" hidden="1">#REF!</definedName>
    <definedName name="MLNKd51370aab8c74af4a7f66758dea95842" hidden="1">#REF!</definedName>
    <definedName name="MLNKd53d501a53c04f24b4e6fb2820598c7f" hidden="1">#REF!</definedName>
    <definedName name="MLNKd5470e295c244b1fbd5de68acc4c051e" hidden="1">#REF!</definedName>
    <definedName name="MLNKd5a73a30891c410ca6012208c7fdf09c" hidden="1">#REF!</definedName>
    <definedName name="MLNKd5b06b0886574220a0648707115ba7db" hidden="1">#REF!</definedName>
    <definedName name="MLNKd5b5de2bb8b84fd496760f35c16e48f6" hidden="1">#REF!</definedName>
    <definedName name="MLNKd5bf2df79c7e45aba38c6727ca27d9df" hidden="1">#REF!</definedName>
    <definedName name="MLNKd5f6e02bde134cac9a6a9faa3fb0f5fe" hidden="1">#REF!</definedName>
    <definedName name="MLNKd603e174591445c89372f19f2c2f4de9" comment="PF Costs" hidden="1">#REF!</definedName>
    <definedName name="MLNKd6163e26d9294373aa9abf09789fad75" hidden="1">#REF!</definedName>
    <definedName name="MLNKd648ff8029444938b32da34504f3425e" hidden="1">#REF!</definedName>
    <definedName name="MLNKd67d2484bd3b432fb622517ba5323c1d" hidden="1">#REF!</definedName>
    <definedName name="MLNKd6a1f8c8f1254bc68e9876d79cb69521" hidden="1">#REF!</definedName>
    <definedName name="MLNKd6bed10bb9f045b4b3df2b79d1d13ddd" hidden="1">#REF!</definedName>
    <definedName name="MLNKd6f9e76cd38343d8aaefca2912d0ebf6" hidden="1">#REF!</definedName>
    <definedName name="MLNKd70186d954ff49a7820d13a649fd2489" hidden="1">#REF!</definedName>
    <definedName name="MLNKd73815fc294941ca926dec1ff81a5298" hidden="1">#REF!</definedName>
    <definedName name="MLNKd74e8c6057214ab3ad81caa542370fc2" hidden="1">#REF!</definedName>
    <definedName name="MLNKd79f3a7412fd4285ab9e4b4f8d5a72bf" hidden="1">#REF!</definedName>
    <definedName name="MLNKd7ab89efa7664ab4b17bbb80460a356e" hidden="1">#REF!</definedName>
    <definedName name="MLNKd7dc5068902e41fa90c1d72f2bdb3fee" hidden="1">#REF!</definedName>
    <definedName name="MLNKd80ce1bb04bd4f45b73e1cb3ccb94156" hidden="1">#REF!</definedName>
    <definedName name="MLNKd82993a9c83942c1aa1d9cacc599610b" hidden="1">#REF!</definedName>
    <definedName name="MLNKd84209826f5942faa40a5738b0173356" hidden="1">#REF!</definedName>
    <definedName name="MLNKd880830f8d63493d8ce7d57f4e1e0684" hidden="1">#REF!</definedName>
    <definedName name="MLNKd92f7d371b3f472b87931c9b3caaae13" hidden="1">#REF!</definedName>
    <definedName name="MLNKd933ea338b1f46b2aa8c08416d947a28" hidden="1">#REF!</definedName>
    <definedName name="MLNKd937e0c4fa444da7a4b214009716abe2" hidden="1">#REF!</definedName>
    <definedName name="MLNKd95e899ef5f643d0bfcfcc8612e48291" hidden="1">#REF!</definedName>
    <definedName name="MLNKd9716ea137a648d49e2829132fec6ffc" hidden="1">#REF!</definedName>
    <definedName name="MLNKd985d87470eb4f5a96d8123a40a6e7e0" hidden="1">#REF!</definedName>
    <definedName name="MLNKd99ce4fda1c74aa699676c5366d18c2c" hidden="1">#REF!</definedName>
    <definedName name="MLNKd99dfccea159450c9318f24e45ad719d" hidden="1">#REF!</definedName>
    <definedName name="MLNKd9b3772b0ffe452baa5bb8b2b5465a8f" hidden="1">#REF!</definedName>
    <definedName name="MLNKd9bf4debf2de49b484cc765510214148" hidden="1">#REF!</definedName>
    <definedName name="MLNKd9c292d526254c509666f4bf101cc1f2" hidden="1">#REF!</definedName>
    <definedName name="MLNKd9f834f40d1641518301b0ae6eadc34b" hidden="1">#REF!</definedName>
    <definedName name="MLNKd9f8d777985d43e9a77c6f8ab847c6b8" hidden="1">#REF!</definedName>
    <definedName name="MLNKda486fdb51f54d75b4113a058fb7c07a" hidden="1">#REF!</definedName>
    <definedName name="MLNKda6f3e735c394001aa08bba310e48c62" hidden="1">#REF!</definedName>
    <definedName name="MLNKda6fc6416834432d8d0785eee9371ecd" hidden="1">#REF!</definedName>
    <definedName name="MLNKda875ecd7d4b4832b3395ec6512a6bdc" hidden="1">#REF!</definedName>
    <definedName name="MLNKda903cf5ad994c9d91678872f09c4ae0" hidden="1">#REF!</definedName>
    <definedName name="MLNKda92252c6a4a4159a780c3a99eae78ea" hidden="1">#REF!</definedName>
    <definedName name="MLNKdaa60a68ce054bf5b24995dc0fdb1506" hidden="1">#REF!</definedName>
    <definedName name="MLNKdae2736a90c44eaba6db4db0b5e5e1d5" hidden="1">#REF!</definedName>
    <definedName name="MLNKdb724fc5af83404e95ff77efd4af6881" hidden="1">#REF!</definedName>
    <definedName name="MLNKdb84bd1168a24330a7ff7f3675bd9cca" hidden="1">#REF!</definedName>
    <definedName name="MLNKdc02e2e546b34a6d896a1d371239e362" hidden="1">#REF!</definedName>
    <definedName name="MLNKdc152aa032b24e2092b8fe3cdab47d3a" hidden="1">#REF!</definedName>
    <definedName name="MLNKdc2e33833a3b458091b47d48cf8bbbac" hidden="1">#REF!</definedName>
    <definedName name="MLNKdc54524a2d464182911ace9686b8c8cf" hidden="1">#REF!</definedName>
    <definedName name="MLNKdc870668494e4b9da566afbc2e129dfc" hidden="1">#REF!</definedName>
    <definedName name="MLNKdc87c8fa7f2846bda4bf56671d13e404" hidden="1">#REF!</definedName>
    <definedName name="MLNKdc90e7c3297941418fa3df4ac5ba0a21" hidden="1">#REF!</definedName>
    <definedName name="MLNKdcdb98160c4b420987bcdad449a11252" hidden="1">#REF!</definedName>
    <definedName name="MLNKdcde5db40609411c978dd2b08dca65f7" hidden="1">#REF!</definedName>
    <definedName name="MLNKdce248dd817448c89dc398df727c2366" hidden="1">#REF!</definedName>
    <definedName name="MLNKdce9bc8270c74f99a349353fe2ace768" hidden="1">#REF!</definedName>
    <definedName name="MLNKdd4123799a844fab82a52b078e65f052" hidden="1">#REF!</definedName>
    <definedName name="MLNKddd3bef037b644cd916baadd7431ef6b" hidden="1">#REF!</definedName>
    <definedName name="MLNKddd7c9370b544243ba56e98f764ab7d9" hidden="1">#REF!</definedName>
    <definedName name="MLNKddf7aa6260ce49bd9554c0ede94de1a1" hidden="1">#REF!</definedName>
    <definedName name="MLNKde237f123eee4e7cba5334e9cbfef99f" hidden="1">#REF!</definedName>
    <definedName name="MLNKde3068666829492584fc825d28d563b8" hidden="1">#REF!</definedName>
    <definedName name="MLNKde59f9cee7af4c01bad96a4801fbcd87" hidden="1">#REF!</definedName>
    <definedName name="MLNKde5b305de3a04042baf4faebbd2db121" hidden="1">#REF!</definedName>
    <definedName name="MLNKde7d570f33554c0bb450c3b6064546bb" hidden="1">#REF!</definedName>
    <definedName name="MLNKde8ffb2d3c5c46e79d1701e288b05b20" hidden="1">#REF!</definedName>
    <definedName name="MLNKdedcb657f1814d90ab4e334e18ada052" hidden="1">#REF!</definedName>
    <definedName name="MLNKdee11dcdd26e49e18c266d9a156112b7" hidden="1">#REF!</definedName>
    <definedName name="MLNKdf0d17ea7ffd4eaa8e92246ed5cda712" hidden="1">#REF!</definedName>
    <definedName name="MLNKdf67b1d6758d4c628cfd7c45a085f990" hidden="1">#REF!</definedName>
    <definedName name="MLNKdf7628633a8940b2a459bbf6a8f469c1" hidden="1">#REF!</definedName>
    <definedName name="MLNKdf7ef49815484569b8eac45524198f59" hidden="1">#REF!</definedName>
    <definedName name="MLNKdf858c7397db4f0d83928625d1703f97" hidden="1">#REF!</definedName>
    <definedName name="MLNKdfe50bfaef7542d4abcbd7a1c0e96843" hidden="1">#REF!</definedName>
    <definedName name="MLNKe01f6fc2af24452da7cc57f063943a3d" hidden="1">#REF!</definedName>
    <definedName name="MLNKe01fc982b870434690a7f417ff803c17" hidden="1">#REF!</definedName>
    <definedName name="MLNKe0429e36c2cc4d12b00afb97542f5b4c" hidden="1">#REF!</definedName>
    <definedName name="MLNKe06a33f992d741b5af760c06617beb93" hidden="1">#REF!</definedName>
    <definedName name="MLNKe07bcde6e6384dd7b96125bbc0507e61" hidden="1">#REF!</definedName>
    <definedName name="MLNKe086c6b260ff4f7990e80391053edfa7" hidden="1">#REF!</definedName>
    <definedName name="MLNKe1001b43c7014bc5ad31cc699e0ff904" hidden="1">#REF!</definedName>
    <definedName name="MLNKe1027cda34c04330bcfc2999002e73cc" hidden="1">#REF!</definedName>
    <definedName name="MLNKe1082b4bb8e14212bdc95a1f9f0aa464" hidden="1">#REF!</definedName>
    <definedName name="MLNKe1158b8ecf3e4fc3ba5810316829af2b" hidden="1">#REF!</definedName>
    <definedName name="MLNKe12bd6f6aef047858751a5bfbe31222b" hidden="1">#REF!</definedName>
    <definedName name="MLNKe149adff36ef4d21b5dbafcaf3017f7d" hidden="1">#REF!</definedName>
    <definedName name="MLNKe17ff43e2d4b440487198a6c00b82f05" hidden="1">#REF!</definedName>
    <definedName name="MLNKe1912bc984c544c0b72aa4b3dfc3eecb" hidden="1">#REF!</definedName>
    <definedName name="MLNKe1917e32c0644b829e4138b77cc2d22e" hidden="1">#REF!</definedName>
    <definedName name="MLNKe1c6989467684dd19a6144ca1506eb0c" hidden="1">#REF!</definedName>
    <definedName name="MLNKe1e951459dca44e8a84d56d8f25e3bd3" hidden="1">#REF!</definedName>
    <definedName name="MLNKe20413c421a247ba931eaee5c9b4b551" hidden="1">#REF!</definedName>
    <definedName name="MLNKe22e89a3bf2346faafbd25787ef929a4" hidden="1">#REF!</definedName>
    <definedName name="MLNKe278d17e6a144c0fb552dc79750c77f9" hidden="1">#REF!</definedName>
    <definedName name="MLNKe29b00399bfc42e08f3705c72c0f37ab" hidden="1">#REF!</definedName>
    <definedName name="MLNKe2f4ff51434540a58d99dd6562698c25" hidden="1">#REF!</definedName>
    <definedName name="MLNKe335d720da2e45669a07399086e7faf8" hidden="1">#REF!</definedName>
    <definedName name="MLNKe33c365ff7524338b7d700e26dcb060e" hidden="1">#REF!</definedName>
    <definedName name="MLNKe346b9a388f7408cb4a9bd4531f6d0ea" hidden="1">#REF!</definedName>
    <definedName name="MLNKe37902d16d2e468b927eec4f6d50fb18" hidden="1">#REF!</definedName>
    <definedName name="MLNKe3a1a4e87d01404895d822ce8deb6b16" comment="PF Costs" hidden="1">#REF!</definedName>
    <definedName name="MLNKe3ca3ec0826b48d184864886a3439a02" hidden="1">#REF!</definedName>
    <definedName name="MLNKe41e768437e14295b99b90f36870cdd0" hidden="1">#REF!</definedName>
    <definedName name="MLNKe4455aa1f4084634990bfa6759cb73f9" hidden="1">#REF!</definedName>
    <definedName name="MLNKe448bcc1bf4f4b039c5cf95f5b27c746" hidden="1">#REF!</definedName>
    <definedName name="MLNKe44fbb66d226457ebfd2d58ad4dfc181" hidden="1">#REF!</definedName>
    <definedName name="MLNKe499a9fa87254fbf8e052e51340b7f5a" hidden="1">#REF!</definedName>
    <definedName name="MLNKe4c64428268b4225863eedd0248517db" hidden="1">#REF!</definedName>
    <definedName name="MLNKe4f1b7aee28543ea9ca770e5ff0ce97a" hidden="1">#REF!</definedName>
    <definedName name="MLNKe51d2b6408ed431d9182a43d82f19608" hidden="1">#REF!</definedName>
    <definedName name="MLNKe520cf7570a34ffe878a4b91a2eb2a08" hidden="1">#REF!</definedName>
    <definedName name="MLNKe54ec69375b1482b8470f8cd567353a4" hidden="1">#REF!</definedName>
    <definedName name="MLNKe5944c301a97430bb0fd85c4d97aaeff" hidden="1">#REF!</definedName>
    <definedName name="MLNKe5b21d2d81584fa289484ebc70f37d8e" hidden="1">#REF!</definedName>
    <definedName name="MLNKe5dc7021a49e449db533ce2a0c5cad2f" hidden="1">#REF!</definedName>
    <definedName name="MLNKe5ee0e921d7b4c559ea8bcb5773a2501" hidden="1">#REF!</definedName>
    <definedName name="MLNKe6058008b7094ab9815c6732425256b6" hidden="1">#REF!</definedName>
    <definedName name="MLNKe75d235115134fa8b1be894e347df763" hidden="1">#REF!</definedName>
    <definedName name="MLNKe773fdd72b1b49bbbf372671e08d2183" hidden="1">#REF!</definedName>
    <definedName name="MLNKe7777eebe86f4f68b7e91c2900ed0697" hidden="1">#REF!</definedName>
    <definedName name="MLNKe7a3e54c61db492f87bcf5c2566f5741" hidden="1">#REF!</definedName>
    <definedName name="MLNKe7c4d4c40934461cad04e47378e7cd0f" hidden="1">#REF!</definedName>
    <definedName name="MLNKe809b3716247440080ce5f8b283188e3" hidden="1">#REF!</definedName>
    <definedName name="MLNKe8595ec69e134f16a2bf82b49159c115" hidden="1">#REF!</definedName>
    <definedName name="MLNKe86ab4825058401d80044ee4d34d24b0" hidden="1">#REF!</definedName>
    <definedName name="MLNKe881839cb6a442deb6f1af0de8088639" hidden="1">#REF!</definedName>
    <definedName name="MLNKe8a1a2189a884115bcd89a2d1ccdd016" hidden="1">#REF!</definedName>
    <definedName name="MLNKe8ad038f928e4129897717f616201c5e" hidden="1">#REF!</definedName>
    <definedName name="MLNKe8dc28c044dd4d9392e8aef6a79e153e" hidden="1">#REF!</definedName>
    <definedName name="MLNKe8f4ce0e23194c13a030875380c7b6cc" hidden="1">#REF!</definedName>
    <definedName name="MLNKe8fce6107cd748dcaddd4f4241ad6ce9" hidden="1">#REF!</definedName>
    <definedName name="MLNKe907651397c14bbeb223fac0287a2893" hidden="1">#REF!</definedName>
    <definedName name="MLNKe91f225a261c4136a6c3bdea85362356" hidden="1">#REF!</definedName>
    <definedName name="MLNKe92ea00541b64f9cbfd8d7f5d6939468" hidden="1">#REF!</definedName>
    <definedName name="MLNKe953ec761ebe4a85bed04fa7ee0e7e79" hidden="1">#REF!</definedName>
    <definedName name="MLNKe96e64188be9499aa7e3f3bffa94e25d" hidden="1">#REF!</definedName>
    <definedName name="MLNKe98f1bca33af46f6af294d8afd54650f" hidden="1">#REF!</definedName>
    <definedName name="MLNKe99b302e57dd49d393e46a3d81bec326" hidden="1">#REF!</definedName>
    <definedName name="MLNKe9ba1d8702d54b0ea0762c1e92f24c8a" hidden="1">#REF!</definedName>
    <definedName name="MLNKe9e2327f660e42c29a7706bb63af7412" hidden="1">#REF!</definedName>
    <definedName name="MLNKea0b96c7ed2a48b8ad739ff07da9737c" hidden="1">#REF!</definedName>
    <definedName name="MLNKea3d1fa168be464ca1ae6dec98cdaec7" hidden="1">#REF!</definedName>
    <definedName name="MLNKeab3c1a4b95b4b4b9516f0d16825d418" hidden="1">#REF!</definedName>
    <definedName name="MLNKeb100cd9f22147b383d39f4c3eedb5ff" hidden="1">#REF!</definedName>
    <definedName name="MLNKeb3631c1f8034cce86609e986e2bf6ef" hidden="1">#REF!</definedName>
    <definedName name="MLNKeb7e210dd09748dd9725da27ae08db27" hidden="1">#REF!</definedName>
    <definedName name="MLNKeb98530314d94eab92fcdc9101723eae" hidden="1">#REF!</definedName>
    <definedName name="MLNKebbc51eaf24b4749b955cbee00b4c5e4" hidden="1">#REF!</definedName>
    <definedName name="MLNKebde7be61e324a6c99f5346748cb3bdd" hidden="1">#REF!</definedName>
    <definedName name="MLNKebe559b073cc4f8a935fb18243dfe98c" hidden="1">#REF!</definedName>
    <definedName name="MLNKebf5bab84a9d449d9d4fc21645ca866b" hidden="1">#REF!</definedName>
    <definedName name="MLNKebf71c9e4f6e443f8da7d01a3e1f118d" hidden="1">#REF!</definedName>
    <definedName name="MLNKebfae5b2dc844ea18bfcb6103181f549" hidden="1">#REF!</definedName>
    <definedName name="MLNKec2dccc6d4764dfc9ac913fd6d68ba1b" hidden="1">#REF!</definedName>
    <definedName name="MLNKec43a09b860d427e8db6a082d29adf8a" hidden="1">#REF!</definedName>
    <definedName name="MLNKec85a09b417c47c2a0b037a56f53c3b2" hidden="1">#REF!</definedName>
    <definedName name="MLNKecbeccafebbe4274867b95b4a89d1762" hidden="1">#REF!</definedName>
    <definedName name="MLNKece78e85960f4923a52722c7de24570d" hidden="1">#REF!</definedName>
    <definedName name="MLNKed149c9cd2484e8ab664eae3e7c02508" hidden="1">#REF!</definedName>
    <definedName name="MLNKed3d905ec400455f94661903e5866372" hidden="1">#REF!</definedName>
    <definedName name="MLNKed7f415bb74a4c3d9d8d5cf65b7044a3" hidden="1">#REF!</definedName>
    <definedName name="MLNKed96203bbd7e45239ca385d535bee872" hidden="1">#REF!</definedName>
    <definedName name="MLNKed9ca83efa9d4759a73423455a83fde7" hidden="1">#REF!</definedName>
    <definedName name="MLNKedaabe3ab26f48a9a86b842694804ab5" hidden="1">#REF!</definedName>
    <definedName name="MLNKede8befdbe43430a8e085a13c2fae431" hidden="1">#REF!</definedName>
    <definedName name="MLNKedeab36f256047a49d01f3f921f29dd4" hidden="1">#REF!</definedName>
    <definedName name="MLNKedf6d6d3506043a2bf44cbb9fd862c02" hidden="1">#REF!</definedName>
    <definedName name="MLNKee01aba73ea8445daeaadffb3e9a2482" hidden="1">#REF!</definedName>
    <definedName name="MLNKee1611a0377f46e29b7726115f20a573" hidden="1">#REF!</definedName>
    <definedName name="MLNKee3760fbe9d64d0fab0c1206ac976cf4" hidden="1">#REF!</definedName>
    <definedName name="MLNKee6269b61e22445aa9636763999c9234" hidden="1">#REF!</definedName>
    <definedName name="MLNKee958a0b98f74496a2aaae6ddcfa1250" hidden="1">#REF!</definedName>
    <definedName name="MLNKeebd3918dc8b4b7ea54d71dc571b16f1" hidden="1">#REF!</definedName>
    <definedName name="MLNKeef85df5f89141eba71ee984898b5344" hidden="1">#REF!</definedName>
    <definedName name="MLNKef0b96ba060c47d089eae38875433582" hidden="1">#REF!</definedName>
    <definedName name="MLNKef1c85b3223545f4a115df3086f4957d" hidden="1">#REF!</definedName>
    <definedName name="MLNKef7380490a774afe8eca4e9fe24b67d5" hidden="1">#REF!</definedName>
    <definedName name="MLNKef93398bf1ab4c858f94e7c0876ba8d4" hidden="1">#REF!</definedName>
    <definedName name="MLNKef93689d585f441391045f5c6db82a5e" hidden="1">#REF!</definedName>
    <definedName name="MLNKefa9c021b5c14befa9656a92df491870" hidden="1">#REF!</definedName>
    <definedName name="MLNKeff5ad343d214e57b1b847ecfb8ddcd4" hidden="1">#REF!</definedName>
    <definedName name="MLNKf00a90b9094542c3aadf4acad9d2b703" hidden="1">#REF!</definedName>
    <definedName name="MLNKf027e83e4bb24ab9bc596cf998ebf0cc" hidden="1">#REF!</definedName>
    <definedName name="MLNKf04109695c254770975febc57ccda8c6" hidden="1">#REF!</definedName>
    <definedName name="MLNKf096b566a744436cbee1356e361fa6e8" hidden="1">#REF!</definedName>
    <definedName name="MLNKf0b8bb8156024512a615524a8c9d36cd" hidden="1">#REF!</definedName>
    <definedName name="MLNKf0dc19bff7434751a0ea2de3572a2593" hidden="1">#REF!</definedName>
    <definedName name="MLNKf0fd95eb6c5741d8a5ab4a9ef7aeca06" hidden="1">#REF!</definedName>
    <definedName name="MLNKf104856e8bc14000b9c659afe8c2062b" hidden="1">#REF!</definedName>
    <definedName name="MLNKf10bbd0e65a94b13b8f3cc01b80b2a3e" hidden="1">#REF!</definedName>
    <definedName name="MLNKf112ea51f57c432794de21d19fb806f5" hidden="1">#REF!</definedName>
    <definedName name="MLNKf144e02eaa494396bf19bd5d1dbd4ad0" hidden="1">#REF!</definedName>
    <definedName name="MLNKf18f8da8bdb242719c5d37d8e00d7883" hidden="1">#REF!</definedName>
    <definedName name="MLNKf19fd1b2758a4f98baa5d5f750f52725" hidden="1">#REF!</definedName>
    <definedName name="MLNKf1bf3494f4794f4b86106ffc5fc9bea7" hidden="1">#REF!</definedName>
    <definedName name="MLNKf1cbf4b1a1fb4fee9aa558e14bcdc169" hidden="1">#REF!</definedName>
    <definedName name="MLNKf270d70183de43ef8fc8b4f889d5528d" hidden="1">#REF!</definedName>
    <definedName name="MLNKf2784f6490b1412e9f81400073b48d26" hidden="1">#REF!</definedName>
    <definedName name="MLNKf2895d74904b454ebbb0dc4478bbf7bd" hidden="1">#REF!</definedName>
    <definedName name="MLNKf2b1e6f559df49948b1cdb720339a560" hidden="1">#REF!</definedName>
    <definedName name="MLNKf2b502f889ee4b90b5248a3ebd456775" hidden="1">#REF!</definedName>
    <definedName name="MLNKf2b6617c8a9047608518486122600711" hidden="1">#REF!</definedName>
    <definedName name="MLNKf2cb548327014fd68d3dbbbd2da46ec9" hidden="1">#REF!</definedName>
    <definedName name="MLNKf2ce2665c48e4443889b00ccb9e5fc35" hidden="1">#REF!</definedName>
    <definedName name="MLNKf2dbf54d1a9d41f29d9d55e18745ce21" hidden="1">#REF!</definedName>
    <definedName name="MLNKf2f227ca0cbb4a63a6f8e6325cd1514a" hidden="1">#REF!</definedName>
    <definedName name="MLNKf3669ea730b94b499577c351ef18d09f" hidden="1">#REF!</definedName>
    <definedName name="MLNKf36b23fd85924b1cbcf2e3e2a1ee4407" hidden="1">#REF!</definedName>
    <definedName name="MLNKf388c91cdaac45edb743c52f05be894b" hidden="1">#REF!</definedName>
    <definedName name="MLNKf3db40ec10f54d44abe8bd7a63111392" hidden="1">#REF!</definedName>
    <definedName name="MLNKf405d8fcd9934a5090eb537ca6581e1f" hidden="1">#REF!</definedName>
    <definedName name="MLNKf43520f14f2e475fa4f7e55e209d396c" hidden="1">#REF!</definedName>
    <definedName name="MLNKf43cff29b49040eea25aa4801f01ee6a" hidden="1">#REF!</definedName>
    <definedName name="MLNKf45b9708c871476cbdeae3c63213fe12" hidden="1">#REF!</definedName>
    <definedName name="MLNKf46a0075bdc74c22bbdb6e36ef3030fc" hidden="1">#REF!</definedName>
    <definedName name="MLNKf49a74d8c43f4151b3eb3b9dcbfba994" hidden="1">#REF!</definedName>
    <definedName name="MLNKf4a28ee561c1456b827b9205a8520432" hidden="1">#REF!</definedName>
    <definedName name="MLNKf4df6757d7214af8b02a307f586e029e" hidden="1">#REF!</definedName>
    <definedName name="MLNKf4f3941b5e4847e79a8956eb46a0c80c" hidden="1">#REF!</definedName>
    <definedName name="MLNKf50f98952e1e489581172c8045cd169e" hidden="1">#REF!</definedName>
    <definedName name="MLNKf514c962f5e04a42bdeef74fb2e7caa7" hidden="1">#REF!</definedName>
    <definedName name="MLNKf54def17a6744d76b1a309959d6949a9" hidden="1">#REF!</definedName>
    <definedName name="MLNKf54e9d3e8c11426eb4b38ce13d529398" hidden="1">#REF!</definedName>
    <definedName name="MLNKf585bd16983048a2888232b16cd4f02d" hidden="1">#REF!</definedName>
    <definedName name="MLNKf5b1edf3877342bd8fd1befd0e2e1612" hidden="1">#REF!</definedName>
    <definedName name="MLNKf5ee86158efe4d468f8e47a901290bf9" hidden="1">#REF!</definedName>
    <definedName name="MLNKf61ecdf261cc41549717bf846c6a9b78" hidden="1">#REF!</definedName>
    <definedName name="MLNKf646473b32d74a14a0d93ac0f027d428" hidden="1">#REF!</definedName>
    <definedName name="MLNKf68d46d9064a4453b94ac0d7a3f6a692" hidden="1">#REF!</definedName>
    <definedName name="MLNKf6a50ab1ce2d449dbd68a23817118747" hidden="1">#REF!</definedName>
    <definedName name="MLNKf6a657acfe2649d685dd8ca3bfcc0e85" hidden="1">#REF!</definedName>
    <definedName name="MLNKf701c752252b4d85a196bb7897b91809" hidden="1">#REF!</definedName>
    <definedName name="MLNKf72ff31e45034370b986c3445cee42dc" hidden="1">#REF!</definedName>
    <definedName name="MLNKf7398b39e52842468a7608ab76b57c93" hidden="1">#REF!</definedName>
    <definedName name="MLNKf746ed2380bf4df58c2be938627fa57c" hidden="1">#REF!</definedName>
    <definedName name="MLNKf74bfc22559a4dfc9dcbf127d9e0f920" hidden="1">#REF!</definedName>
    <definedName name="MLNKf76e4c19b0684330a6338b14f1d80965" hidden="1">#REF!</definedName>
    <definedName name="MLNKf781309a78f34f3aa679b9287a3bcdcb" hidden="1">#REF!</definedName>
    <definedName name="MLNKf781b1edd1f24784ac50e859606096ab" hidden="1">#REF!</definedName>
    <definedName name="MLNKf781ec0d8ad346d6bb9eb52d3e635fb5" hidden="1">#REF!</definedName>
    <definedName name="MLNKf85f1482d9d94fbb90f95f66b5a651ff" hidden="1">#REF!</definedName>
    <definedName name="MLNKf8b208b2ddb54f4e8cd203b8844d9a79" hidden="1">#REF!</definedName>
    <definedName name="MLNKf8b645ea51c44a86b9bb379a39602809" hidden="1">#REF!</definedName>
    <definedName name="MLNKf8f67b0a8906430e955ae390acafe57b" hidden="1">#REF!</definedName>
    <definedName name="MLNKf91118ab9a22422a911d3e4af3dc2ec8" hidden="1">#REF!</definedName>
    <definedName name="MLNKf963ff544e3145a69b957e3916db7985" hidden="1">#REF!</definedName>
    <definedName name="MLNKf96ddcdc137e4ce0b76fd6e35233f447" hidden="1">#REF!</definedName>
    <definedName name="MLNKf9a7aa6773da479a93974c8a0daa0f62" hidden="1">#REF!</definedName>
    <definedName name="MLNKfa005f9aa25b4aecb6b162ced2b3e3c2" hidden="1">#REF!</definedName>
    <definedName name="MLNKfa25031532d04013838bb38eb19a212c" hidden="1">#REF!</definedName>
    <definedName name="MLNKfa2b0b590ed3432bb6bf681fcf350da6" hidden="1">#REF!</definedName>
    <definedName name="MLNKfa2d6e63ea7144359b8da9f282bc40ca" hidden="1">#REF!</definedName>
    <definedName name="MLNKfa92ebc90efe41a6892a1a5e49b137d5" hidden="1">#REF!</definedName>
    <definedName name="MLNKfadcb189cd18499e8bf20416b600ebf1" hidden="1">#REF!</definedName>
    <definedName name="MLNKfb39fb13959b4b70a3e2feeadda288da" hidden="1">#REF!</definedName>
    <definedName name="MLNKfbdbbd176dfc498e8e1c544132f204c8" hidden="1">#REF!</definedName>
    <definedName name="MLNKfbdd9323218e4d5eb1a50e9cdb274a34" hidden="1">#REF!</definedName>
    <definedName name="MLNKfbe7e162e0844cd38c1d5a70914d9923" hidden="1">#REF!</definedName>
    <definedName name="MLNKfbed34049b234511888c111e9e2f12a7" hidden="1">#REF!</definedName>
    <definedName name="MLNKfbfbdb750dae4728a04d92ae3062b9af" hidden="1">#REF!</definedName>
    <definedName name="MLNKfc04fc3b55e745c0b1c02232a43b4741" hidden="1">#REF!</definedName>
    <definedName name="MLNKfc73c32ed1f54934acbecfacd36fdf97" hidden="1">#REF!</definedName>
    <definedName name="MLNKfc81844b3dd344bab9d116509670ba5b" hidden="1">#REF!</definedName>
    <definedName name="MLNKfcd66dd4e4d44058b029b794187b7030" hidden="1">#REF!</definedName>
    <definedName name="MLNKfcf0011611e844f09f3b040003d3d6e7" hidden="1">#REF!</definedName>
    <definedName name="MLNKfd35da6e56a341ac8ffc6f431028e9d9" hidden="1">#REF!</definedName>
    <definedName name="MLNKfd35dfeeb2b744058266161a5ab5dd4b" hidden="1">#REF!</definedName>
    <definedName name="MLNKfd3601acc9544af1aa2368302a399543" hidden="1">#REF!</definedName>
    <definedName name="MLNKfd5217476ff1400db0fba6f2ed99adaa" hidden="1">#REF!</definedName>
    <definedName name="MLNKfd7ddac3c23e4148af66b3fe3b2207a5" hidden="1">#REF!</definedName>
    <definedName name="MLNKfd8ad5d2baf24c818c15e11e299f3ae9" hidden="1">#REF!</definedName>
    <definedName name="MLNKfda792e079f644568456e910632888e7" hidden="1">#REF!</definedName>
    <definedName name="MLNKfda8526eacc348e48bd4caf33ecc0328" hidden="1">#REF!</definedName>
    <definedName name="MLNKfdd6e57622674757bcb6f8cca54d8724" hidden="1">#REF!</definedName>
    <definedName name="MLNKfe2c986f86594b219311daade7131b19" hidden="1">#REF!</definedName>
    <definedName name="MLNKfe6a9a538665431283b45545bf38a8ca" hidden="1">#REF!</definedName>
    <definedName name="MLNKfe807e2dd1ae42b5ad8b47787d375b4a" hidden="1">#REF!</definedName>
    <definedName name="MLNKfe8a76daf5fd4e8c9945f9f4244a68c3" hidden="1">#REF!</definedName>
    <definedName name="MLNKfee74df6a5284ccbb0c940c082661d44" hidden="1">#REF!</definedName>
    <definedName name="MLNKff409c19dbf44b91983fc4fc5452bbc7" hidden="1">#REF!</definedName>
    <definedName name="MLNKff64ba0da97446f8aa360125fc81f63e" hidden="1">#REF!</definedName>
    <definedName name="MLNKff8c5ba001cc42cc9e8d044c288313b5" hidden="1">#REF!</definedName>
    <definedName name="MLNKff8d49efb0b1415a830e60f6ccde00a6" hidden="1">#REF!</definedName>
    <definedName name="MLNKffb66a3862ee4d55b87b334f36c15b83" hidden="1">#REF!</definedName>
    <definedName name="MLNKffcc60ad4cc04607ad1703b57fef8944" hidden="1">#REF!</definedName>
    <definedName name="mlw" hidden="1">{#N/A,#N/A,FALSE,"Pharm";#N/A,#N/A,FALSE,"WWCM"}</definedName>
    <definedName name="mm">#REF!</definedName>
    <definedName name="mm_1" hidden="1">{#N/A,#N/A,FALSE,"P&amp;L Acc";#N/A,#N/A,FALSE,"I-B Rep";#N/A,#N/A,FALSE,"BS";#N/A,#N/A,FALSE,"C'flw St";#N/A,#N/A,FALSE,"FA Rep";#N/A,#N/A,FALSE,"H-C Cons";#N/A,#N/A,FALSE,"P&amp;L Var"}</definedName>
    <definedName name="mm_2" hidden="1">{#N/A,#N/A,FALSE,"P&amp;L Acc";#N/A,#N/A,FALSE,"I-B Rep";#N/A,#N/A,FALSE,"BS";#N/A,#N/A,FALSE,"C'flw St";#N/A,#N/A,FALSE,"FA Rep";#N/A,#N/A,FALSE,"H-C Cons";#N/A,#N/A,FALSE,"P&amp;L Var"}</definedName>
    <definedName name="mm_3" hidden="1">{#N/A,#N/A,FALSE,"P&amp;L Acc";#N/A,#N/A,FALSE,"I-B Rep";#N/A,#N/A,FALSE,"BS";#N/A,#N/A,FALSE,"C'flw St";#N/A,#N/A,FALSE,"FA Rep";#N/A,#N/A,FALSE,"H-C Cons";#N/A,#N/A,FALSE,"P&amp;L Var"}</definedName>
    <definedName name="mmm">#REF!</definedName>
    <definedName name="MMM_1" hidden="1">{"NIVEL1",#N/A,FALSE,"RESUMEN";"NIVEL2",#N/A,FALSE,"RESUMEN";"NIVEL4",#N/A,FALSE,"RESUMEN"}</definedName>
    <definedName name="MMM_ID_Name1" hidden="1">#REF!</definedName>
    <definedName name="MMM_ID1" hidden="1">#REF!</definedName>
    <definedName name="mmmjd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mmm">#REF!</definedName>
    <definedName name="mmmmm" hidden="1">{"mgmt forecast",#N/A,FALSE,"Mgmt Forecast";"dcf table",#N/A,FALSE,"Mgmt Forecast";"sensitivity",#N/A,FALSE,"Mgmt Forecast";"table inputs",#N/A,FALSE,"Mgmt Forecast";"calculations",#N/A,FALSE,"Mgmt Forecast"}</definedName>
    <definedName name="mmmmmm" hidden="1">{#N/A,#N/A,FALSE,"Contribution Analysis"}</definedName>
    <definedName name="mmmmmmm">#REF!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{#N/A,#N/A,FALSE,"ORIX CSC"}</definedName>
    <definedName name="mmmmmmmmm" hidden="1">{#N/A,#N/A,FALSE,"Find_duplicates_for_Feb_online_"}</definedName>
    <definedName name="mmmmmmmmmmm" hidden="1">#REF!</definedName>
    <definedName name="mmmmmmmmmmmm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mmmmmmmmmmmmmmmmmmmmmmmmmmmmmmmm" hidden="1">#REF!</definedName>
    <definedName name="mmtd" hidden="1">{#N/A,#N/A,FALSE,"Find_duplicates_for_Feb_online_"}</definedName>
    <definedName name="mmt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myd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Myr5">#REF!</definedName>
    <definedName name="mn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mnb" hidden="1">{#N/A,#N/A,TRUE,"Polibol";#N/A,#N/A,TRUE,"Situación";#N/A,#N/A,TRUE,"P.y G.";#N/A,#N/A,TRUE,"Grupos";#N/A,#N/A,TRUE,"Comp";#N/A,#N/A,TRUE,"Ajustes";#N/A,#N/A,TRUE,"Gastos";#N/A,#N/A,TRUE,"Ingresos";#N/A,#N/A,TRUE,"Ratios";#N/A,#N/A,TRUE,"Plan financ.";#N/A,#N/A,TRUE,"Presup. "}</definedName>
    <definedName name="mncfre" hidden="1">{"גביה התחלה 1",#N/A,FALSE,"ינואר 02";"גביה התחלה 2",#N/A,FALSE,"ינואר 02";"גביה  התחלה 3",#N/A,FALSE,"ינואר 02"}</definedName>
    <definedName name="mndghmhcn" hidden="1">{#N/A,#N/A,FALSE,"WEEK (1)";#N/A,#N/A,FALSE,"WEEK (1)";#N/A,#N/A,FALSE,"WEEK (1)";#N/A,#N/A,FALSE,"WEEK (1)";#N/A,#N/A,FALSE,"WEEK (1)";#N/A,#N/A,FALSE,"WEEK (1)";#N/A,#N/A,FALSE,"WEEK (5)";#N/A,#N/A,FALSE,"WEEK (5)";#N/A,#N/A,FALSE,"WEEK (5)";#N/A,#N/A,FALSE,"JUNE";#N/A,#N/A,FALSE,"JULY"}</definedName>
    <definedName name="mndghmhcn_1" hidden="1">{#N/A,#N/A,FALSE,"WEEK (1)";#N/A,#N/A,FALSE,"WEEK (1)";#N/A,#N/A,FALSE,"WEEK (1)";#N/A,#N/A,FALSE,"WEEK (1)";#N/A,#N/A,FALSE,"WEEK (1)";#N/A,#N/A,FALSE,"WEEK (1)";#N/A,#N/A,FALSE,"WEEK (5)";#N/A,#N/A,FALSE,"WEEK (5)";#N/A,#N/A,FALSE,"WEEK (5)";#N/A,#N/A,FALSE,"JUNE";#N/A,#N/A,FALSE,"JULY"}</definedName>
    <definedName name="mndghmhcn_2" hidden="1">{#N/A,#N/A,FALSE,"WEEK (1)";#N/A,#N/A,FALSE,"WEEK (1)";#N/A,#N/A,FALSE,"WEEK (1)";#N/A,#N/A,FALSE,"WEEK (1)";#N/A,#N/A,FALSE,"WEEK (1)";#N/A,#N/A,FALSE,"WEEK (1)";#N/A,#N/A,FALSE,"WEEK (5)";#N/A,#N/A,FALSE,"WEEK (5)";#N/A,#N/A,FALSE,"WEEK (5)";#N/A,#N/A,FALSE,"JUNE";#N/A,#N/A,FALSE,"JULY"}</definedName>
    <definedName name="mndghmhcn_3" hidden="1">{#N/A,#N/A,FALSE,"WEEK (1)";#N/A,#N/A,FALSE,"WEEK (1)";#N/A,#N/A,FALSE,"WEEK (1)";#N/A,#N/A,FALSE,"WEEK (1)";#N/A,#N/A,FALSE,"WEEK (1)";#N/A,#N/A,FALSE,"WEEK (1)";#N/A,#N/A,FALSE,"WEEK (5)";#N/A,#N/A,FALSE,"WEEK (5)";#N/A,#N/A,FALSE,"WEEK (5)";#N/A,#N/A,FALSE,"JUNE";#N/A,#N/A,FALSE,"JULY"}</definedName>
    <definedName name="mnfgjjzu" hidden="1">{#N/A,#N/A,FALSE,"Bericht 2";#N/A,#N/A,FALSE,"Bericht 3";#N/A,#N/A,FALSE,"Bericht 1"}</definedName>
    <definedName name="mngdjg" hidden="1">{#N/A,#N/A,FALSE,"Bericht 2";#N/A,#N/A,FALSE,"Bericht 3";#N/A,#N/A,FALSE,"Bericht 1"}</definedName>
    <definedName name="mnhbhgkkg" hidden="1">{#N/A,#N/A,FALSE,"Bericht 2";#N/A,#N/A,FALSE,"Bericht 3";#N/A,#N/A,FALSE,"Bericht 1"}</definedName>
    <definedName name="mnmbmb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nmbmb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nmbmb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nmbmb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nmn" hidden="1">{#N/A,#N/A,FALSE,"Enlace";"Renolitespa1",#N/A,FALSE,"Renolit";"Renolitespa2",#N/A,FALSE,"Renolit";"Renolitespa3",#N/A,FALSE,"Renolit";"Renolitaleman1",#N/A,FALSE,"Renolit";"Renolitaleman2",#N/A,FALSE,"Renolit";"Renolitaleman3",#N/A,FALSE,"Renolit"}</definedName>
    <definedName name="mno" hidden="1">{#N/A,#N/A,FALSE,"Tabl. H1";#N/A,#N/A,FALSE,"Tabl. H2"}</definedName>
    <definedName name="mnys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o" hidden="1">{"fis.dbo.r1_datasum"}</definedName>
    <definedName name="modata">#REF!</definedName>
    <definedName name="model" hidden="1">{#N/A,#N/A,FALSE,"Rev Grwth";#N/A,#N/A,FALSE,"Op Inc Grwth";#N/A,#N/A,FALSE,"Net Grwth";#N/A,#N/A,FALSE,"EPS Growth"}</definedName>
    <definedName name="Model_status">#REF!</definedName>
    <definedName name="modelyear">#REF!</definedName>
    <definedName name="modificato" hidden="1">#REF!</definedName>
    <definedName name="modifreportingjanvier" hidden="1">{#N/A,#N/A,FALSE,"Presentation by Unit";#N/A,#N/A,FALSE,"Presentation by BD";#N/A,#N/A,FALSE,"Presentation Split by Biggest U";#N/A,#N/A,FALSE,"Presentation Split by Area";#N/A,#N/A,FALSE,"Presentation Split by BD"}</definedName>
    <definedName name="moen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moldtype">#REF!</definedName>
    <definedName name="moldtypes">#REF!</definedName>
    <definedName name="MOM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mon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_Yr_Name12" hidden="1">#REF!</definedName>
    <definedName name="Mon_Yr_Name14" hidden="1">#REF!</definedName>
    <definedName name="Mon_Yr_Name17" hidden="1">#REF!</definedName>
    <definedName name="Mon_Yr_Name18" hidden="1">#REF!</definedName>
    <definedName name="Mon_Yr_Name19" hidden="1">#REF!</definedName>
    <definedName name="Mon_Yr_Name20" hidden="1">#REF!</definedName>
    <definedName name="Mon_Yr_Name21" hidden="1">#REF!</definedName>
    <definedName name="Mon_Yr_Name22" hidden="1">#REF!</definedName>
    <definedName name="Mon_Yr_Name7" hidden="1">#REF!</definedName>
    <definedName name="Mon_Yr_Name8" hidden="1">#REF!</definedName>
    <definedName name="Mon_Yr_Name9" hidden="1">#REF!</definedName>
    <definedName name="Monat" hidden="1">#REF!</definedName>
    <definedName name="monica" hidden="1">{#N/A,#N/A,FALSE,"Calc";#N/A,#N/A,FALSE,"Sensitivity";#N/A,#N/A,FALSE,"LT Earn.Dil.";#N/A,#N/A,FALSE,"Dil. AVP"}</definedName>
    <definedName name="MonitorCol">1</definedName>
    <definedName name="MonitorRow">1</definedName>
    <definedName name="MonName">#REF!</definedName>
    <definedName name="MonNum">#REF!</definedName>
    <definedName name="Month">#REF!</definedName>
    <definedName name="Month_Name20" hidden="1">#REF!</definedName>
    <definedName name="Month_Nbr1" hidden="1">#REF!</definedName>
    <definedName name="Month_Nbr2" hidden="1">#REF!</definedName>
    <definedName name="Month_Nbr3" hidden="1">#REF!</definedName>
    <definedName name="Month_year">#REF!</definedName>
    <definedName name="MonthAbrev">#REF!</definedName>
    <definedName name="MonthColumn">#REF!</definedName>
    <definedName name="MonthLookUp">#REF!</definedName>
    <definedName name="Monthly" hidden="1">{#N/A,#N/A,FALSE,"Notes";#N/A,#N/A,FALSE,"Var BS";#N/A,#N/A,FALSE,"Var P&amp;L";#N/A,#N/A,FALSE,"Adjustments";#N/A,#N/A,FALSE,"Accounts"}</definedName>
    <definedName name="Monthly_Revenue" comment="For contract manufacturing">#REF!</definedName>
    <definedName name="Months">#REF!</definedName>
    <definedName name="Months_in_year">#REF!</definedName>
    <definedName name="moo" hidden="1">{"Nil","Pass1",FALSE,"Rev&amp;OI-Q";"Nil","Pass2",FALSE,"Rev&amp;OI-Q";"Nil","Pass3",FALSE,"Rev&amp;OI-Q";"Nil","Pass1",FALSE,"Summary P&amp;L-Q";"Nil","Pass2",FALSE,"Summary P&amp;L-Q";"Nil","Pass3",FALSE,"Summary P&amp;L-Q";"Nil","Pass1",FALSE,"Bus Seg Summary-Q";"Nil","Pass2",FALSE,"Bus Seg Summary-Q";"Nil","Pass3",FALSE,"Bus Seg Summary-Q";"Nil","Pass1",FALSE,"Bus Seg Detail-Q";"Nil","Pass2",FALSE,"Bus Seg Detail-Q";"Nil","Pass3",FALSE,"Bus Seg Detail-Q";"Nil","Pass1Rev",FALSE,"Unit Detail-Q";"Nil","Pass1OI",FALSE,"Unit Detail-Q";"Nil","Pass2Rev",FALSE,"Unit Detail-Q";"Nil","Pass2OI",FALSE,"Unit Detail-Q";"Nil","Pass3Rev",FALSE,"Unit Detail-Q";"Nil","Pass3OI",FALSE,"Unit Detail-Q"}</definedName>
    <definedName name="MORA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MoreThanOne" hidden="1">#REF!</definedName>
    <definedName name="MoreThanOneMember" hidden="1">#REF!</definedName>
    <definedName name="Mosaic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Motorola_Label_2" hidden="1">#REF!</definedName>
    <definedName name="MOTVAT">#REF!</definedName>
    <definedName name="MOZART" hidden="1">{"IS",#N/A,FALSE,"IS";"RPTIS",#N/A,FALSE,"RPTIS";"STATS",#N/A,FALSE,"STATS";"CELL",#N/A,FALSE,"CELL";"BS",#N/A,FALSE,"BS"}</definedName>
    <definedName name="MPAD_Decrease_ofOtherIncomeFees">#REF!</definedName>
    <definedName name="MPADAccounting">#REF!</definedName>
    <definedName name="MPADAudit">#REF!</definedName>
    <definedName name="MPADCallCenter">#REF!</definedName>
    <definedName name="MPADDepreciationKickBack">#REF!</definedName>
    <definedName name="MPADNonComplianceFees">#REF!</definedName>
    <definedName name="MPADParty">#REF!</definedName>
    <definedName name="MPADProvisionChargeBacksPercentage">#REF!</definedName>
    <definedName name="MPADProvisionChargeBacksValues">#REF!</definedName>
    <definedName name="MPE3monthsrent">#REF!</definedName>
    <definedName name="MPEAccounting">#REF!</definedName>
    <definedName name="MPEActiveAccountsFeeRatio">#REF!</definedName>
    <definedName name="MPEActiveFees">#REF!</definedName>
    <definedName name="MPEAudit">#REF!</definedName>
    <definedName name="MPEBankingFees">#REF!</definedName>
    <definedName name="MPEBondsAvailableForSaleReturn">#REF!</definedName>
    <definedName name="MPEDormantFees">#REF!</definedName>
    <definedName name="MPEHTMas_ofportfolio">#REF!</definedName>
    <definedName name="MPEInterestIncomeHTMBonds">#REF!</definedName>
    <definedName name="MPENegativeInterestRate">#REF!</definedName>
    <definedName name="MPENonComplianceFees">#REF!</definedName>
    <definedName name="MPEPayablesSuppliers">#REF!</definedName>
    <definedName name="MPEProjectApolo">#REF!</definedName>
    <definedName name="MPEPWCComplianceAudit">#REF!</definedName>
    <definedName name="MPERent">#REF!</definedName>
    <definedName name="MPERentJulyonward">#REF!</definedName>
    <definedName name="MPESegregationChargesFinal">#REF!</definedName>
    <definedName name="MPEShareofinvestmentsas_ofSegregationfunds">#REF!</definedName>
    <definedName name="MPEStock">#REF!</definedName>
    <definedName name="MPEStockinTransit">#REF!</definedName>
    <definedName name="MPEWorldCheck">#REF!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PPFeesIssuingRatio">#REF!</definedName>
    <definedName name="MPPFeesTerminalAcquiringRatio">#REF!</definedName>
    <definedName name="MPPIssuingTurnoverRatio">#REF!</definedName>
    <definedName name="MPPMarkUp">#REF!</definedName>
    <definedName name="MPPOnlineAcquiringTurnoverRatio">#REF!</definedName>
    <definedName name="MPPTerminalAcquiringTurnoverRatio">#REF!</definedName>
    <definedName name="MPSIdentityVerificationReinvoiced">#REF!</definedName>
    <definedName name="MPSIdentityVerificationReinvoicedVATLoss">#REF!</definedName>
    <definedName name="MPSITSupport">#REF!</definedName>
    <definedName name="MPSITSupportReinvoiced">#REF!</definedName>
    <definedName name="MPSITSupportReinvoicedSigniaDigital">#REF!</definedName>
    <definedName name="MPSITSupportReinvoicedVATLoss">#REF!</definedName>
    <definedName name="MPSMarkupReinvocing">#REF!</definedName>
    <definedName name="MPSSMSNotifications">#REF!</definedName>
    <definedName name="MPStoMPE_ItservicesReinvoices">#REF!</definedName>
    <definedName name="MPSVATLoss">#REF!</definedName>
    <definedName name="MPSVideoIdentificaiton">#REF!</definedName>
    <definedName name="MPSVideoIdentificaitonReinvoiced">#REF!</definedName>
    <definedName name="MPSVideoIdentificaitonReinvoicedVATLoss">#REF!</definedName>
    <definedName name="MPSZendesk">#REF!</definedName>
    <definedName name="MPWAudit">#REF!</definedName>
    <definedName name="MPWDirectorshipFEe">#REF!</definedName>
    <definedName name="MPWLegalInitial">#REF!</definedName>
    <definedName name="MPWRent">#REF!</definedName>
    <definedName name="MPWRentJulyonward">#REF!</definedName>
    <definedName name="mqg" hidden="1">{#N/A,#N/A,FALSE,"Tabl. H1";#N/A,#N/A,FALSE,"Tabl. H2"}</definedName>
    <definedName name="mqq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mqq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mqq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mqq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mrn.sve44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mrn.sverka5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mrt" hidden="1">{"'100'!$A$1:$M$83"}</definedName>
    <definedName name="MSD" hidden="1">{#N/A,#N/A,FALSE,"Presentation by Unit";#N/A,#N/A,FALSE,"Presentation by BD";#N/A,#N/A,FALSE,"Presentation Split by Biggest U";#N/A,#N/A,FALSE,"Presentation Split by Area";#N/A,#N/A,FALSE,"Presentation Split by BD"}</definedName>
    <definedName name="MSforecast" hidden="1">{"'Sheet1'!$A$1:$I$10","'Sheet1'!$A$1:$I$11"}</definedName>
    <definedName name="msgEVcomp" hidden="1">{"To SECOI","ipg",TRUE,"Q4 and Year";"To SECOI","opww",TRUE,"Q4 and Year";"To SECOI","mccann",TRUE,"Q4 and Year";"To SECOI","draftfcb",TRUE,"Q4 and Year";"To SECOI","lowe",TRUE,"Q4 and Year";"To SECOI","cmg",TRUE,"Q4 and Year";"To SECOI","ipg media",TRUE,"Q4 and Year";"To SECOI","im",TRUE,"Q4 and Year";"To SECOI","um",TRUE,"Q4 and Year";"To SECOI","magna",TRUE,"Q4 and Year";"To SECOI","media corp",TRUE,"Q4 and Year";"To SECOI","ceww",TRUE,"Q4 and Year";"To SECOI","deuww",TRUE,"Q4 and Year";"To SECOI","hh",TRUE,"Q4 and Year";"To SECOI","mullen",TRUE,"Q4 and Year";"To SECOI","dailey",TRUE,"Q4 and Year";"To SECOI","one seven",TRUE,"Q4 and Year";"To SECOI","nonopww",TRUE,"Q4 and Year";"To SECOI","totcorp",TRUE,"Q4 and Year";"To SECOI","corpoh",TRUE,"Q4 and Year";"To SECOI","gisgss",TRUE,"Q4 and Year";"To SECOI","elims",TRUE,"Q4 and Year"}</definedName>
    <definedName name="MsgType78" hidden="1">78</definedName>
    <definedName name="MsgType8" hidden="1">8</definedName>
    <definedName name="MsgTypeJ" hidden="1">"J"</definedName>
    <definedName name="mth" hidden="1">{#N/A,#N/A,FALSE,"JAN195"}</definedName>
    <definedName name="mth_abr">#REF!</definedName>
    <definedName name="Mth_Esb">#REF!</definedName>
    <definedName name="Mth_Ess">#REF!</definedName>
    <definedName name="mth_ess_prv">#REF!</definedName>
    <definedName name="Mth_let">#REF!</definedName>
    <definedName name="mth_prior">#REF!</definedName>
    <definedName name="mth_prv">#REF!</definedName>
    <definedName name="Mth_Yer">#REF!</definedName>
    <definedName name="mtk" hidden="1">{#N/A,#N/A,FALSE,"Tabl. FB300";#N/A,#N/A,FALSE,"Tabl. FB350";#N/A,#N/A,FALSE,"Tabl. FB400";#N/A,#N/A,FALSE,"Tabl. FB500";#N/A,#N/A,FALSE,"Tabl. FS090"}</definedName>
    <definedName name="mtr" hidden="1">{"'WS Sales by Rep'!$A$24:$L$46"}</definedName>
    <definedName name="mtrk" hidden="1">{#N/A,#N/A,FALSE,"Tabl. FB300";#N/A,#N/A,FALSE,"Tabl. FB350";#N/A,#N/A,FALSE,"Tabl. FB400";#N/A,#N/A,FALSE,"Tabl. FB500";#N/A,#N/A,FALSE,"Tabl. FS090"}</definedName>
    <definedName name="m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tym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ultformrow" hidden="1">#REF!</definedName>
    <definedName name="Multipli" hidden="1">{"'Sheet1'!$A$1:$H$96"}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bmbnm" hidden="1">{#N/A,#N/A,FALSE,"OMM III";#N/A,#N/A,FALSE,"1995 PLAN";#N/A,#N/A,FALSE,"1995 TARGET";#N/A,#N/A,FALSE,"1995 ADJUSTED"}</definedName>
    <definedName name="mvbmbnm_1" hidden="1">{#N/A,#N/A,FALSE,"OMM III";#N/A,#N/A,FALSE,"1995 PLAN";#N/A,#N/A,FALSE,"1995 TARGET";#N/A,#N/A,FALSE,"1995 ADJUSTED"}</definedName>
    <definedName name="mvbmbnm_2" hidden="1">{#N/A,#N/A,FALSE,"OMM III";#N/A,#N/A,FALSE,"1995 PLAN";#N/A,#N/A,FALSE,"1995 TARGET";#N/A,#N/A,FALSE,"1995 ADJUSTED"}</definedName>
    <definedName name="mvbmbnm_3" hidden="1">{#N/A,#N/A,FALSE,"OMM III";#N/A,#N/A,FALSE,"1995 PLAN";#N/A,#N/A,FALSE,"1995 TARGET";#N/A,#N/A,FALSE,"1995 ADJUSTED"}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vvbmjg" hidden="1">{#N/A,#N/A,FALSE,"Bericht 2";#N/A,#N/A,FALSE,"Bericht 3";#N/A,#N/A,FALSE,"Bericht 1"}</definedName>
    <definedName name="MW" hidden="1">{#N/A,#N/A,FALSE,"Job Sched"}</definedName>
    <definedName name="MX" hidden="1">{#N/A,#N/A,FALSE,"Assessment";#N/A,#N/A,FALSE,"Staffing";#N/A,#N/A,FALSE,"Hires";#N/A,#N/A,FALSE,"Assumptions"}</definedName>
    <definedName name="MXCJKSDFJKDF" hidden="1">{#N/A,#N/A,FALSE,"rs2a.xls";#N/A,#N/A,FALSE,"rs2.xls";#N/A,#N/A,FALSE,"resmensuels";#N/A,#N/A,FALSE,"taborsas.xls"}</definedName>
    <definedName name="MXCJKSDFJKDF_1" hidden="1">{#N/A,#N/A,FALSE,"rs2a.xls";#N/A,#N/A,FALSE,"rs2.xls";#N/A,#N/A,FALSE,"resmensuels";#N/A,#N/A,FALSE,"taborsas.xls"}</definedName>
    <definedName name="MXCJKSDFJKDF_2" hidden="1">{#N/A,#N/A,FALSE,"rs2a.xls";#N/A,#N/A,FALSE,"rs2.xls";#N/A,#N/A,FALSE,"resmensuels";#N/A,#N/A,FALSE,"taborsas.xls"}</definedName>
    <definedName name="MXCJKSDFJKDF_3" hidden="1">{#N/A,#N/A,FALSE,"rs2a.xls";#N/A,#N/A,FALSE,"rs2.xls";#N/A,#N/A,FALSE,"resmensuels";#N/A,#N/A,FALSE,"taborsas.xls"}</definedName>
    <definedName name="MXCJKSDFJKDF_4" hidden="1">{#N/A,#N/A,FALSE,"rs2a.xls";#N/A,#N/A,FALSE,"rs2.xls";#N/A,#N/A,FALSE,"resmensuels";#N/A,#N/A,FALSE,"taborsas.xls"}</definedName>
    <definedName name="MXCJKSDFJKDF_5" hidden="1">{#N/A,#N/A,FALSE,"rs2a.xls";#N/A,#N/A,FALSE,"rs2.xls";#N/A,#N/A,FALSE,"resmensuels";#N/A,#N/A,FALSE,"taborsas.xls"}</definedName>
    <definedName name="mxghkchg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xghkchg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xghkchg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xghkchg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xmvvcnm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xmvvcnm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xmvvcnm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xmvvcnm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mYearStart" hidden="1">#REF!</definedName>
    <definedName name="mytmyt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mzb" hidden="1">{#N/A,#N/A,FALSE,"OMM III";#N/A,#N/A,FALSE,"1995 PLAN";#N/A,#N/A,FALSE,"1995 TARGET";#N/A,#N/A,FALSE,"1995 ADJUSTED"}</definedName>
    <definedName name="mzb_1" hidden="1">{#N/A,#N/A,FALSE,"OMM III";#N/A,#N/A,FALSE,"1995 PLAN";#N/A,#N/A,FALSE,"1995 TARGET";#N/A,#N/A,FALSE,"1995 ADJUSTED"}</definedName>
    <definedName name="mzb_2" hidden="1">{#N/A,#N/A,FALSE,"OMM III";#N/A,#N/A,FALSE,"1995 PLAN";#N/A,#N/A,FALSE,"1995 TARGET";#N/A,#N/A,FALSE,"1995 ADJUSTED"}</definedName>
    <definedName name="mzb_3" hidden="1">{#N/A,#N/A,FALSE,"OMM III";#N/A,#N/A,FALSE,"1995 PLAN";#N/A,#N/A,FALSE,"1995 TARGET";#N/A,#N/A,FALSE,"1995 ADJUSTED"}</definedName>
    <definedName name="n">#REF!</definedName>
    <definedName name="ñ" hidden="1">{"NIVEL1",#N/A,FALSE,"RESUMEN";"NIVEL2",#N/A,FALSE,"RESUMEN";"NIVEL4",#N/A,FALSE,"RESUMEN"}</definedName>
    <definedName name="N.1">#REF!</definedName>
    <definedName name="n_1" hidden="1">{#N/A,#N/A,FALSE,"P&amp;L Acc";#N/A,#N/A,FALSE,"P&amp;L Var";#N/A,#N/A,FALSE,"I-B Rep";#N/A,#N/A,FALSE,"BS";#N/A,#N/A,FALSE,"C'flw St";#N/A,#N/A,FALSE,"H-C Cons";#N/A,#N/A,FALSE,"FA Rep"}</definedName>
    <definedName name="ñ_1" hidden="1">{"NIVEL1",#N/A,FALSE,"RESUMEN";"NIVEL2",#N/A,FALSE,"RESUMEN";"NIVEL4",#N/A,FALSE,"RESUMEN"}</definedName>
    <definedName name="n_2" hidden="1">{#N/A,#N/A,FALSE,"P&amp;L Acc";#N/A,#N/A,FALSE,"P&amp;L Var";#N/A,#N/A,FALSE,"I-B Rep";#N/A,#N/A,FALSE,"BS";#N/A,#N/A,FALSE,"C'flw St";#N/A,#N/A,FALSE,"H-C Cons";#N/A,#N/A,FALSE,"FA Rep"}</definedName>
    <definedName name="n_3" hidden="1">{#N/A,#N/A,FALSE,"P&amp;L Acc";#N/A,#N/A,FALSE,"P&amp;L Var";#N/A,#N/A,FALSE,"I-B Rep";#N/A,#N/A,FALSE,"BS";#N/A,#N/A,FALSE,"C'flw St";#N/A,#N/A,FALSE,"H-C Cons";#N/A,#N/A,FALSE,"FA Rep"}</definedName>
    <definedName name="na" hidden="1">"IQ_FY_DATE"</definedName>
    <definedName name="NA_Range_Med" hidden="1">#REF!</definedName>
    <definedName name="NA_Range_Mem" hidden="1">#REF!</definedName>
    <definedName name="NA_Range_Rx" hidden="1">#REF!</definedName>
    <definedName name="naamconflict" hidden="1">#REF!</definedName>
    <definedName name="NADA" hidden="1">{#N/A,#N/A,FALSE,"1";#N/A,#N/A,FALSE,"1a 1b";#N/A,#N/A,FALSE,"2";#N/A,#N/A,FALSE,"3";#N/A,#N/A,FALSE,"4";#N/A,#N/A,FALSE,"5";#N/A,#N/A,FALSE,"5a 5b"}</definedName>
    <definedName name="naha" hidden="1">{#N/A,#N/A,FALSE,"Umsatz";#N/A,#N/A,FALSE,"Base V.02";#N/A,#N/A,FALSE,"Charts"}</definedName>
    <definedName name="name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name1">#REF!</definedName>
    <definedName name="name10" hidden="1">{#N/A,#N/A,FALSE,"Valuation Assumptions";#N/A,#N/A,FALSE,"Summary";#N/A,#N/A,FALSE,"DCF";#N/A,#N/A,FALSE,"Valuation";#N/A,#N/A,FALSE,"WACC";#N/A,#N/A,FALSE,"UBVH";#N/A,#N/A,FALSE,"Free Cash Flow"}</definedName>
    <definedName name="name2" hidden="1">{#N/A,#N/A,FALSE,"ACQ_GRAPHS";#N/A,#N/A,FALSE,"T_1 GRAPHS";#N/A,#N/A,FALSE,"T_2 GRAPHS";#N/A,#N/A,FALSE,"COMB_GRAPHS"}</definedName>
    <definedName name="Name200" hidden="1">40780.6050810185</definedName>
    <definedName name="name3" hidden="1">{#N/A,#N/A,FALSE,"INPUTS";#N/A,#N/A,FALSE,"PROFORMA BSHEET";#N/A,#N/A,FALSE,"COMBINED";#N/A,#N/A,FALSE,"ACQUIROR";#N/A,#N/A,FALSE,"TARGET 1";#N/A,#N/A,FALSE,"TARGET 2";#N/A,#N/A,FALSE,"HIGH YIELD";#N/A,#N/A,FALSE,"OVERFUND"}</definedName>
    <definedName name="name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name5" hidden="1">{#N/A,#N/A,FALSE,"INPUTS";#N/A,#N/A,FALSE,"PROFORMA BSHEET";#N/A,#N/A,FALSE,"COMBINED";#N/A,#N/A,FALSE,"HIGH YIELD";#N/A,#N/A,FALSE,"COMB_GRAPHS"}</definedName>
    <definedName name="name6" hidden="1">{"mgmt forecast",#N/A,FALSE,"Mgmt Forecast";"dcf table",#N/A,FALSE,"Mgmt Forecast";"sensitivity",#N/A,FALSE,"Mgmt Forecast";"table inputs",#N/A,FALSE,"Mgmt Forecast";"calculations",#N/A,FALSE,"Mgmt Forecast"}</definedName>
    <definedName name="name7" hidden="1">{#N/A,#N/A,FALSE,"ACQ_GRAPHS";#N/A,#N/A,FALSE,"T_1 GRAPHS";#N/A,#N/A,FALSE,"T_2 GRAPHS";#N/A,#N/A,FALSE,"COMB_GRAPHS"}</definedName>
    <definedName name="name8" hidden="1">{"vi1",#N/A,FALSE,"Financial Statements";"vi2",#N/A,FALSE,"Financial Statements";#N/A,#N/A,FALSE,"DCF"}</definedName>
    <definedName name="name9" hidden="1">{"BS",#N/A,FALSE,"USA"}</definedName>
    <definedName name="NAMEBB2" hidden="1">{#N/A,#N/A,FALSE,"Enlace";"Renolitespa1",#N/A,FALSE,"Renolit";"Renolitespa2",#N/A,FALSE,"Renolit";"Renolitespa3",#N/A,FALSE,"Renolit";"Renolitaleman1",#N/A,FALSE,"Renolit";"Renolitaleman2",#N/A,FALSE,"Renolit";"Renolitaleman3",#N/A,FALSE,"Renolit";#VALUE!,#N/A,TRUE,0;#N/A,#N/A,TRUE,0;#N/A,#N/A,TRUE,0;#N/A,#N/A,TRUE,0}</definedName>
    <definedName name="NAMEBB32" hidden="1">{#VALUE!,#N/A,FALSE,0;0,#N/A,FALSE,0;0,#N/A,FALSE,0;0,#N/A,FALSE,0;0,#N/A,FALSE,0;0,#N/A,FALSE,0;0,#N/A,FALSE,0}</definedName>
    <definedName name="NameConflict" hidden="1">{#N/A,#N/A,FALSE,"Budget";#N/A,#N/A,FALSE,"January";#N/A,#N/A,FALSE,"February"}</definedName>
    <definedName name="NAMECURRENTFC">#REF!</definedName>
    <definedName name="NAMEPRIORFC">#REF!</definedName>
    <definedName name="NameVersion" hidden="1">#REF!</definedName>
    <definedName name="NAMEWALK">#REF!</definedName>
    <definedName name="nana" hidden="1">{"Summary only",#N/A,TRUE,"Detailed Summary"}</definedName>
    <definedName name="NANCY" hidden="1">{#N/A,#N/A,FALSE,"MR-1";#N/A,#N/A,FALSE,"MR-2";#N/A,#N/A,FALSE,"MR-3a";#N/A,#N/A,FALSE,"MR-3b";#N/A,#N/A,FALSE,"MR-4";#N/A,#N/A,FALSE,"MR-5";#N/A,#N/A,FALSE,"MR-5 AR";#N/A,#N/A,FALSE,"MR-5 LOAN";#N/A,#N/A,FALSE,"MR-ROIC";#N/A,#N/A,FALSE,"MR-HEADCOUNT"}</definedName>
    <definedName name="NAT">#REF!</definedName>
    <definedName name="NAT_04_RA">#REF!</definedName>
    <definedName name="NAT_05_EBIT">#REF!</definedName>
    <definedName name="NAT_05_RA">#REF!</definedName>
    <definedName name="NAT_06_EBIT">#REF!</definedName>
    <definedName name="NAT_06_RA">#REF!</definedName>
    <definedName name="NAT_1H_Split">#REF!</definedName>
    <definedName name="NAT_1H_Split_04">#REF!</definedName>
    <definedName name="NAT_1H_Split_05">#REF!</definedName>
    <definedName name="NAT_1h_Split_06">#REF!</definedName>
    <definedName name="NAT_2H_Split_04">#REF!</definedName>
    <definedName name="NAT_2H_Split_05">#REF!</definedName>
    <definedName name="NAT_2H_Split_06">#REF!</definedName>
    <definedName name="NAT_Breakout">#REF!</definedName>
    <definedName name="NAT_EBIT_04">#REF!</definedName>
    <definedName name="NAT_Mincash">#REF!</definedName>
    <definedName name="NAT_WC">#REF!</definedName>
    <definedName name="NAT_WC_04">#REF!</definedName>
    <definedName name="NAT_WC_05">#REF!</definedName>
    <definedName name="NATACTUAL2003">#REF!</definedName>
    <definedName name="NATAOP">#REF!</definedName>
    <definedName name="NATAOP03">#REF!</definedName>
    <definedName name="NATAOP04">#REF!</definedName>
    <definedName name="NATAOP05">#REF!</definedName>
    <definedName name="NATAOP2003">#REF!</definedName>
    <definedName name="NATAOP2004">#REF!</definedName>
    <definedName name="NATAOP2005">#REF!</definedName>
    <definedName name="NATAPA">#REF!</definedName>
    <definedName name="NATAPB">#REF!</definedName>
    <definedName name="NATARA">#REF!</definedName>
    <definedName name="NATARB">#REF!</definedName>
    <definedName name="NATARSOLDA">#REF!</definedName>
    <definedName name="NATARSOLDB">#REF!</definedName>
    <definedName name="NATCAPEXA">#REF!</definedName>
    <definedName name="NATCAPEXB">#REF!</definedName>
    <definedName name="NATCMYEAR2006">#REF!</definedName>
    <definedName name="NATCMYEAR2007">#REF!</definedName>
    <definedName name="NATCMYEAR2008">#REF!</definedName>
    <definedName name="NATCMYEAR2009">#REF!</definedName>
    <definedName name="NATCMYEAR2010">#REF!</definedName>
    <definedName name="NATCOGSA">#REF!</definedName>
    <definedName name="NATCOGSA1">#REF!</definedName>
    <definedName name="NATCOGSA2">#REF!</definedName>
    <definedName name="NATCOGSB">#REF!</definedName>
    <definedName name="NATCOGSB1">#REF!</definedName>
    <definedName name="NATCOGSB2">#REF!</definedName>
    <definedName name="NATDIOA">#REF!</definedName>
    <definedName name="NATDIOB">#REF!</definedName>
    <definedName name="NATDPOA">#REF!</definedName>
    <definedName name="NATDPOB">#REF!</definedName>
    <definedName name="NATDSOA">#REF!</definedName>
    <definedName name="NATDSOB">#REF!</definedName>
    <definedName name="NATFOYEAR2006">#REF!</definedName>
    <definedName name="NATFOYEAR2007">#REF!</definedName>
    <definedName name="NATFOYEAR2008">#REF!</definedName>
    <definedName name="NATFOYEAR2009">#REF!</definedName>
    <definedName name="NATFOYEAR2009\">#REF!</definedName>
    <definedName name="NATFOYEAR2010">#REF!</definedName>
    <definedName name="NATHIST">#REF!</definedName>
    <definedName name="NATINVA">#REF!</definedName>
    <definedName name="NATINVB">#REF!</definedName>
    <definedName name="nationaal" hidden="1">{#N/A,"Hoge Q Gelijke P",FALSE,"Tarieven"}</definedName>
    <definedName name="NATRAOP">#REF!</definedName>
    <definedName name="NATSAGA">#REF!</definedName>
    <definedName name="NATSAGB">#REF!</definedName>
    <definedName name="NATSALESA">#REF!</definedName>
    <definedName name="NATSALESA1">#REF!</definedName>
    <definedName name="NATSALESA2">#REF!</definedName>
    <definedName name="NATSALESB">#REF!</definedName>
    <definedName name="NATSALESB1">#REF!</definedName>
    <definedName name="NATSALESB2">#REF!</definedName>
    <definedName name="NATVOYEAR2006">#REF!</definedName>
    <definedName name="NATVOYEAR2007">#REF!</definedName>
    <definedName name="NATVOYEAR2008">#REF!</definedName>
    <definedName name="NATVOYEAR2009">#REF!</definedName>
    <definedName name="NATVOYEAR2010">#REF!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aveeds" hidden="1">{"CSheet",#N/A,FALSE,"C";"SmCap",#N/A,FALSE,"VAL1";"GulfCoast",#N/A,FALSE,"VAL1";"nav",#N/A,FALSE,"NAV";"Summary",#N/A,FALSE,"NAV"}</definedName>
    <definedName name="NB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nbbhg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fshjtsr" hidden="1">{#N/A,#N/A,FALSE,"Tabelle1"}</definedName>
    <definedName name="nbfsyhngtfs" hidden="1">{#N/A,#N/A,FALSE,"Bericht 2";#N/A,#N/A,FALSE,"Bericht 3";#N/A,#N/A,FALSE,"Bericht 1"}</definedName>
    <definedName name="nbg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nbgbngcc" hidden="1">{0,0,"",0}</definedName>
    <definedName name="nbghfhfd" hidden="1">{#N/A,#N/A,FALSE,"Tabelle1"}</definedName>
    <definedName name="nbgnhgfgj" hidden="1">{#N/A,#N/A,FALSE,"Bericht 2";#N/A,#N/A,FALSE,"Bericht 3";#N/A,#N/A,FALSE,"Bericht 1"}</definedName>
    <definedName name="nbhj" hidden="1">{#N/A,#N/A,FALSE,"Tabelle1"}</definedName>
    <definedName name="nbmm" hidden="1">{#N/A,#N/A,FALSE,"plan";#N/A,#N/A,FALSE,"history";#N/A,#N/A,FALSE,"Prodinv";#N/A,#N/A,FALSE,"HISTGRAPH"}</definedName>
    <definedName name="nbmm_1" hidden="1">{#N/A,#N/A,FALSE,"plan";#N/A,#N/A,FALSE,"history";#N/A,#N/A,FALSE,"Prodinv";#N/A,#N/A,FALSE,"HISTGRAPH"}</definedName>
    <definedName name="nbmm_2" hidden="1">{#N/A,#N/A,FALSE,"plan";#N/A,#N/A,FALSE,"history";#N/A,#N/A,FALSE,"Prodinv";#N/A,#N/A,FALSE,"HISTGRAPH"}</definedName>
    <definedName name="nbmm_3" hidden="1">{#N/A,#N/A,FALSE,"plan";#N/A,#N/A,FALSE,"history";#N/A,#N/A,FALSE,"Prodinv";#N/A,#N/A,FALSE,"HISTGRAPH"}</definedName>
    <definedName name="nbnbnbnvc" hidden="1">{#N/A,#N/A,FALSE,"Bericht 2";#N/A,#N/A,FALSE,"Bericht 3";#N/A,#N/A,FALSE,"Bericht 1"}</definedName>
    <definedName name="nbnghhd" hidden="1">{#N/A,#N/A,FALSE,"Tabelle1"}</definedName>
    <definedName name="nbnghyhg" hidden="1">{#N/A,#N/A,FALSE,"Bericht 2";#N/A,#N/A,FALSE,"Bericht 3";#N/A,#N/A,FALSE,"Bericht 1"}</definedName>
    <definedName name="nbnmhffg" hidden="1">{#N/A,#N/A,FALSE,"Bericht 2";#N/A,#N/A,FALSE,"Bericht 3";#N/A,#N/A,FALSE,"Bericht 1"}</definedName>
    <definedName name="nbnxnbxv" hidden="1">{#N/A,#N/A,FALSE,"WEEK (1)";#N/A,#N/A,FALSE,"WEEK (2)";#N/A,#N/A,FALSE,"WEEK (3)";#N/A,#N/A,FALSE,"WEEK (4)";#N/A,#N/A,FALSE,"WEEK (5)"}</definedName>
    <definedName name="nbnxnbxv_1" hidden="1">{#N/A,#N/A,FALSE,"WEEK (1)";#N/A,#N/A,FALSE,"WEEK (2)";#N/A,#N/A,FALSE,"WEEK (3)";#N/A,#N/A,FALSE,"WEEK (4)";#N/A,#N/A,FALSE,"WEEK (5)"}</definedName>
    <definedName name="nbnxnbxv_2" hidden="1">{#N/A,#N/A,FALSE,"WEEK (1)";#N/A,#N/A,FALSE,"WEEK (2)";#N/A,#N/A,FALSE,"WEEK (3)";#N/A,#N/A,FALSE,"WEEK (4)";#N/A,#N/A,FALSE,"WEEK (5)"}</definedName>
    <definedName name="nbnxnbxv_3" hidden="1">{#N/A,#N/A,FALSE,"WEEK (1)";#N/A,#N/A,FALSE,"WEEK (2)";#N/A,#N/A,FALSE,"WEEK (3)";#N/A,#N/A,FALSE,"WEEK (4)";#N/A,#N/A,FALSE,"WEEK (5)"}</definedName>
    <definedName name="nbv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nbvcvnbv" hidden="1">{0,0,0,0}</definedName>
    <definedName name="nbvnvbn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bvyngfh" hidden="1">{#N/A,#N/A,FALSE,"Tabelle1"}</definedName>
    <definedName name="nbxghhg" hidden="1">{#N/A,#N/A,FALSE,"Bericht 2";#N/A,#N/A,FALSE,"Bericht 3";#N/A,#N/A,FALSE,"Bericht 1"}</definedName>
    <definedName name="ncas" hidden="1">{"FCB_ALL",#N/A,FALSE,"FCB";"GREY_ALL",#N/A,FALSE,"GREY"}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gsq" hidden="1">{"vue1",#N/A,FALSE,"synthese";"vue2",#N/A,FALSE,"synthese"}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u" hidden="1">{#N/A,#N/A,FALSE,"Budget";#N/A,#N/A,FALSE,"January";#N/A,#N/A,FALSE,"February"}</definedName>
    <definedName name="NEU_IQ_div_payment_date" hidden="1">"c2205"</definedName>
    <definedName name="NEU_IQ_Xdiv_date" hidden="1">"c2203"</definedName>
    <definedName name="new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new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new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new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New_Debt_Floor">#REF!</definedName>
    <definedName name="NEW_IQ_div_record_date" hidden="1">"c2204"</definedName>
    <definedName name="New_LC">#REF!</definedName>
    <definedName name="new_name" hidden="1">{#N/A,#N/A,TRUE,"Pro Forma";#N/A,#N/A,TRUE,"PF_Bal";#N/A,#N/A,TRUE,"PF_INC";#N/A,#N/A,TRUE,"CBE";#N/A,#N/A,TRUE,"SWK"}</definedName>
    <definedName name="new_order1" hidden="1">255</definedName>
    <definedName name="new_w" hidden="1">{"comps1_1",#N/A,FALSE,"Comps1";"comps1_2",#N/A,FALSE,"Comps1";"comps1_3",#N/A,FALSE,"Comps1";"comps1_4",#N/A,FALSE,"Comps1";"comps1_5",#N/A,FALSE,"Comps1"}</definedName>
    <definedName name="new0" hidden="1">{"fdsup://Directions/FactSet Auditing Viewer?action=AUDIT_VALUE&amp;DB=129&amp;ID1=53245710&amp;VALUEID=05376&amp;SDATE=2009&amp;PERIODTYPE=ANN_STD&amp;window=popup_no_bar&amp;width=385&amp;height=120&amp;START_MAXIMIZED=FALSE&amp;creator=factset&amp;display_string=Audit"}</definedName>
    <definedName name="NEW1SAP" hidden="1">"3T6D7IXBNOGRT8OF1NK2FLTWZ"</definedName>
    <definedName name="new2bySimon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new3bySimo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NewAccounts">#REF!</definedName>
    <definedName name="NewAssetsMPIBS">#REF!</definedName>
    <definedName name="NewAssetsMPIPL">#REF!</definedName>
    <definedName name="NEWBALANCE">#REF!</definedName>
    <definedName name="newbel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cap" hidden="1">{"'2ND_QUAR'!$A$1:$P$106"}</definedName>
    <definedName name="newco">"NewCo"</definedName>
    <definedName name="newdata" hidden="1">{"PAGE 1",#N/A,FALSE,"WEST_OT"}</definedName>
    <definedName name="newdata2" hidden="1">{"PAGE 1",#N/A,FALSE,"WEST_OT"}</definedName>
    <definedName name="newDC" hidden="1">{#N/A,#N/A,TRUE,"Cover sheet";#N/A,#N/A,TRUE,"DCF analysis";#N/A,#N/A,TRUE,"WACC calculation"}</definedName>
    <definedName name="newer" hidden="1">#REF!</definedName>
    <definedName name="newinfra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NewKey" hidden="1">#REF!</definedName>
    <definedName name="newkey1" hidden="1">#REF!</definedName>
    <definedName name="NewKey2" hidden="1">#REF!</definedName>
    <definedName name="newname" hidden="1">{#N/A,#N/A,TRUE,"Cover sheet";#N/A,#N/A,TRUE,"INPUTS";#N/A,#N/A,TRUE,"OUTPUTS";#N/A,#N/A,TRUE,"VALUATION"}</definedName>
    <definedName name="newnewnew" hidden="1">{#N/A,#N/A,FALSE,"Pharm";#N/A,#N/A,FALSE,"WWCM"}</definedName>
    <definedName name="newpdt" hidden="1">{#N/A,#N/A,TRUE,"DCF Summary (2)";#N/A,#N/A,TRUE,"DCF Summary";#N/A,"Middle Case Drivers",TRUE,"DCF"}</definedName>
    <definedName name="newraccolta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NewRange">#REF!</definedName>
    <definedName name="newSAP" hidden="1">6</definedName>
    <definedName name="NEWSERIES">#REF!</definedName>
    <definedName name="newset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newset_1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newset_2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newset_3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newset_4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newset_5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newset1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newset1_1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newset1_2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newset1_3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newset1_4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newset1_5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newsort" hidden="1">#REF!</definedName>
    <definedName name="newt" hidden="1">{"'Directory'!$A$72:$E$91"}</definedName>
    <definedName name="newtest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wcom" hidden="1">{"'Directory'!$A$72:$E$91"}</definedName>
    <definedName name="NEWwrn.ALL" hidden="1">{#N/A,#N/A,FALSE,"DCF";#N/A,#N/A,FALSE,"WACC";#N/A,#N/A,FALSE,"Sales_EBIT";#N/A,#N/A,FALSE,"Capex_Depreciation";#N/A,#N/A,FALSE,"WC";#N/A,#N/A,FALSE,"Interest";#N/A,#N/A,FALSE,"Assumptions"}</definedName>
    <definedName name="NEWwrn.ALL.Ge" hidden="1">{#N/A,#N/A,FALSE,"DCF";#N/A,#N/A,FALSE,"WACC";#N/A,#N/A,FALSE,"Sales_EBIT";#N/A,#N/A,FALSE,"Capex_Depreciation";#N/A,#N/A,FALSE,"WC";#N/A,#N/A,FALSE,"Interest";#N/A,#N/A,FALSE,"Assumptions"}</definedName>
    <definedName name="NEWwrn.old" hidden="1">{#N/A,#N/A,FALSE,"DCF";#N/A,#N/A,FALSE,"WACC";#N/A,#N/A,FALSE,"Sales_EBIT";#N/A,#N/A,FALSE,"Capex_Depreciation";#N/A,#N/A,FALSE,"WC";#N/A,#N/A,FALSE,"Interest";#N/A,#N/A,FALSE,"Assumptions"}</definedName>
    <definedName name="NEWWW" hidden="1">{"'PXR_6500'!$A$1:$I$124"}</definedName>
    <definedName name="nfbynfg" hidden="1">{#N/A,#N/A,FALSE,"Tabelle1"}</definedName>
    <definedName name="nfgycjng" hidden="1">{#N/A,#N/A,FALSE,"Bericht 2";#N/A,#N/A,FALSE,"Bericht 3";#N/A,#N/A,FALSE,"Bericht 1"}</definedName>
    <definedName name="nfgyn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frnsf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gdfngfsg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gdkghk" hidden="1">{#N/A,#N/A,FALSE,"Tabelle1"}</definedName>
    <definedName name="ngffff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gfhtsyht" hidden="1">{#N/A,#N/A,FALSE,"Bericht 2";#N/A,#N/A,FALSE,"Bericht 3";#N/A,#N/A,FALSE,"Bericht 1"}</definedName>
    <definedName name="ngfntr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gfshsf" hidden="1">{#N/A,#N/A,FALSE,"Bericht 2";#N/A,#N/A,FALSE,"Bericht 3";#N/A,#N/A,FALSE,"Bericht 1"}</definedName>
    <definedName name="ngftrng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ghfhg" hidden="1">{#N/A,#N/A,FALSE,"Bericht 2";#N/A,#N/A,FALSE,"Bericht 3";#N/A,#N/A,FALSE,"Bericht 1"}</definedName>
    <definedName name="ngsgsdfa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h" hidden="1">#REF!</definedName>
    <definedName name="nhdnb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nhdnb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nhdnb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nhdnb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nhgd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hjjhjh" hidden="1">{#N/A,#N/A,FALSE,"Tabelle1"}</definedName>
    <definedName name="nhjythh" hidden="1">{"DCF","UPSIDE CASE",FALSE,"Sheet1";"DCF","BASE CASE",FALSE,"Sheet1";"DCF","DOWNSIDE CASE",FALSE,"Sheet1"}</definedName>
    <definedName name="nhn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hnhn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hu" hidden="1">#REF!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icknames" hidden="1">#REF!</definedName>
    <definedName name="nieuw" hidden="1">{#N/A,"Hoge Q Lage P",FALSE,"Tarieven"}</definedName>
    <definedName name="nieuwemapmaart" hidden="1">{#N/A,#N/A,FALSE,"Totaal PenL";#N/A,#N/A,FALSE,"CEO PenL";#N/A,#N/A,FALSE,"CFO PenL";#N/A,#N/A,FALSE,"Consumer PenL";#N/A,#N/A,FALSE,"Business PenL";#N/A,#N/A,FALSE,"Wholesale PenL";#N/A,#N/A,FALSE,"Online PenL";#N/A,#N/A,FALSE,"CEO Staff PenL";#N/A,#N/A,FALSE,"Sales Ops PenL";#N/A,#N/A,FALSE,"Customer Ops PenL";#N/A,#N/A,FALSE,"ISP PenL";#N/A,#N/A,FALSE,"N&amp;S PenL";#N/A,#N/A,FALSE,"CFO Staff PenL"}</definedName>
    <definedName name="nieuwenho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nihop" hidden="1">{#N/A,#N/A,FALSE,"Bilanz";#N/A,#N/A,FALSE,"Erfolgsrechnung";#N/A,#N/A,FALSE,"Anhang"}</definedName>
    <definedName name="nil" hidden="1">{#N/A,#N/A,FALSE,"2.4";#N/A,#N/A,FALSE,"2.6";#N/A,#N/A,FALSE,"2.7";#N/A,#N/A,FALSE,"2.8";#N/A,#N/A,FALSE,"2.9";#N/A,#N/A,FALSE,"2.10";#N/A,#N/A,FALSE,"2.13a";#N/A,#N/A,FALSE,"2.13b";#N/A,#N/A,FALSE,"3.1";#N/A,#N/A,FALSE,"3.3";#N/A,#N/A,FALSE,"4.2";#N/A,#N/A,FALSE,"3.4";#N/A,#N/A,FALSE,"4.4";#N/A,#N/A,FALSE,"4.9";#N/A,#N/A,FALSE,"7.2"}</definedName>
    <definedName name="NIM_R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nit" hidden="1">{#N/A,#N/A,FALSE,"Tabl. D1";#N/A,#N/A,FALSE,"Tabl. D1 b";#N/A,#N/A,FALSE,"Tabl. D2";#N/A,#N/A,FALSE,"Tabl. D2 b";#N/A,#N/A,FALSE,"Tabl. D3";#N/A,#N/A,FALSE,"Tabl. D4";#N/A,#N/A,FALSE,"Tabl. D5"}</definedName>
    <definedName name="nitru" hidden="1">{#N/A,#N/A,FALSE,"Tabl. G1";#N/A,#N/A,FALSE,"Tabl. G2"}</definedName>
    <definedName name="nj" hidden="1">{#N/A,#N/A,FALSE,"Sensitivity"}</definedName>
    <definedName name="njjyyjn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jklm" hidden="1">{#N/A,#N/A,FALSE,"Assessment";#N/A,#N/A,FALSE,"Staffing";#N/A,#N/A,FALSE,"Hires";#N/A,#N/A,FALSE,"Assumptions"}</definedName>
    <definedName name="njknk" hidden="1">{#N/A,#N/A,FALSE,"Assessment";#N/A,#N/A,FALSE,"Staffing";#N/A,#N/A,FALSE,"Hires";#N/A,#N/A,FALSE,"Assumptions"}</definedName>
    <definedName name="njttf" hidden="1">#REF!</definedName>
    <definedName name="NL" hidden="1">{"'Unit Codes'!$A$1"}</definedName>
    <definedName name="NLGeXToEUR" hidden="1">1/EUReXToNLG</definedName>
    <definedName name="NLO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nm" hidden="1">{#N/A,#N/A,FALSE,"3mthsum.xls";#N/A,#N/A,FALSE,"fcstmth1.xls";#N/A,#N/A,FALSE,"fcstmth2.xls";#N/A,#N/A,FALSE,"fcstmth3.xls";#N/A,#N/A,FALSE,"cntsprt.xls";#N/A,#N/A,FALSE,"fldind.xls";#N/A,#N/A,FALSE,"epo.xls";#N/A,#N/A,FALSE,"tech.xls";#N/A,#N/A,FALSE,"train.xls";#N/A,#N/A,FALSE,"realest.xls";#N/A,#N/A,FALSE,"cfs.xls"}</definedName>
    <definedName name="nmbfjgdj" hidden="1">{#N/A,#N/A,FALSE,"Bericht 2";#N/A,#N/A,FALSE,"Bericht 3";#N/A,#N/A,FALSE,"Bericht 1"}</definedName>
    <definedName name="nmcksj" hidden="1">#REF!</definedName>
    <definedName name="NMCVM" hidden="1">{#N/A,#N/A,FALSE,"TABLE_1 YTD- VALUES LAST YR(2)"}</definedName>
    <definedName name="nmfnmf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mgmjhf" hidden="1">{#N/A,#N/A,FALSE,"Bericht 2";#N/A,#N/A,FALSE,"Bericht 3";#N/A,#N/A,FALSE,"Bericht 1"}</definedName>
    <definedName name="nmhui9p" hidden="1">{"VOLVSLY",#N/A,FALSE,"VOLUMI";"NETVSLY",#N/A,FALSE,"NET";"PTAXVSLY",#N/A,FALSE,"PTAX"}</definedName>
    <definedName name="nmjhjh" hidden="1">{#N/A,#N/A,FALSE,"Bericht 2";#N/A,#N/A,FALSE,"Bericht 3";#N/A,#N/A,FALSE,"Bericht 1"}</definedName>
    <definedName name="nmkh" hidden="1">{#N/A,#N/A,FALSE,"Tabelle1"}</definedName>
    <definedName name="nmmjghfsg" hidden="1">{#N/A,#N/A,FALSE,"Tabelle1"}</definedName>
    <definedName name="nmmmmmmm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mmncmnb" hidden="1">{#N/A,#N/A,FALSE,"Bericht 2";#N/A,#N/A,FALSE,"Bericht 3";#N/A,#N/A,FALSE,"Bericht 1"}</definedName>
    <definedName name="nmmnjcg" hidden="1">{#N/A,#N/A,FALSE,"Bericht 2";#N/A,#N/A,FALSE,"Bericht 3";#N/A,#N/A,FALSE,"Bericht 1"}</definedName>
    <definedName name="nmn" hidden="1">{#N/A,#N/A,FALSE,"Bericht 2";#N/A,#N/A,FALSE,"Bericht 3";#N/A,#N/A,FALSE,"Bericht 1"}</definedName>
    <definedName name="nmnmmnmn" hidden="1">{#N/A,#N/A,FALSE,"Tabelle1"}</definedName>
    <definedName name="nmnmmnmnm" hidden="1">{#N/A,#N/A,FALSE,"Tabelle1"}</definedName>
    <definedName name="nmvjhj" hidden="1">{#N/A,#N/A,FALSE,"Bericht 2";#N/A,#N/A,FALSE,"Bericht 3";#N/A,#N/A,FALSE,"Bericht 1"}</definedName>
    <definedName name="nn">#REF!</definedName>
    <definedName name="nnmbdghj" hidden="1">{#N/A,#N/A,FALSE,"Bericht 2";#N/A,#N/A,FALSE,"Bericht 3";#N/A,#N/A,FALSE,"Bericht 1"}</definedName>
    <definedName name="nnmnmkvmhvj" hidden="1">{#N/A,#N/A,FALSE,"Bericht 2";#N/A,#N/A,FALSE,"Bericht 3";#N/A,#N/A,FALSE,"Bericht 1"}</definedName>
    <definedName name="nnn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nnnn">#REF!</definedName>
    <definedName name="nnnn_1" hidden="1">{#N/A,#N/A,FALSE,"Aging Summary";#N/A,#N/A,FALSE,"Ratio Analysis";#N/A,#N/A,FALSE,"Test 120 Day Accts";#N/A,#N/A,FALSE,"Tickmarks"}</definedName>
    <definedName name="nnnn_2" hidden="1">{#N/A,#N/A,FALSE,"Aging Summary";#N/A,#N/A,FALSE,"Ratio Analysis";#N/A,#N/A,FALSE,"Test 120 Day Accts";#N/A,#N/A,FALSE,"Tickmarks"}</definedName>
    <definedName name="nnnn_3" hidden="1">{#N/A,#N/A,FALSE,"Aging Summary";#N/A,#N/A,FALSE,"Ratio Analysis";#N/A,#N/A,FALSE,"Test 120 Day Accts";#N/A,#N/A,FALSE,"Tickmarks"}</definedName>
    <definedName name="nnnnnn">#REF!</definedName>
    <definedName name="nnnnnnn" hidden="1">{#N/A,#N/A,TRUE,"TS";#N/A,#N/A,TRUE,"Combo";#N/A,#N/A,TRUE,"FAIR";#N/A,#N/A,TRUE,"RBC";#N/A,#N/A,TRUE,"xxxx"}</definedName>
    <definedName name="nnnnnnnn">#REF!</definedName>
    <definedName name="nnnnnnnnn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nnnnnnnnnnnnnn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nnnnnnnnnnnnnnnnnn" hidden="1">{"Graphe ranking",#N/A,FALSE,"Coûts marginaux";"Graphes NPV annuité",#N/A,FALSE,"Coûts marginaux";"Graphe annuité couts",#N/A,FALSE,"Coûts marginaux";"Graphe perpétuité",#N/A,FALSE,"Coûts marginaux";"Graphe prix vs coût",#N/A,FALSE,"Coûts marginaux";"Graphe puissance",#N/A,FALSE,"Coûts marginaux";"Graphe fonct",#N/A,FALSE,"Coûts marginaux";"Graphe efficience",#N/A,FALSE,"Coûts marginaux";"Graphe durée vie",#N/A,FALSE,"Coûts marginaux";"Prod graphe",#N/A,FALSE,"Prod cumulée"}</definedName>
    <definedName name="no">#REF!</definedName>
    <definedName name="no_1" hidden="1">{"'Sheet1'!$A$5:$G$42"}</definedName>
    <definedName name="NO_AEXCEL_BOB_DATA" hidden="1">#REF!</definedName>
    <definedName name="NO_AEXCEL_Member_Data" hidden="1">#REF!</definedName>
    <definedName name="NOBL" hidden="1">{"AQUIRORDCF",#N/A,FALSE,"Merger consequences";"Acquirorassns",#N/A,FALSE,"Merger consequences"}</definedName>
    <definedName name="nodata">#REF!</definedName>
    <definedName name="nodataly">#REF!</definedName>
    <definedName name="noidea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10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20" hidden="1">{#N/A,#N/A,FALSE,"Calc";#N/A,#N/A,FALSE,"Sensitivity";#N/A,#N/A,FALSE,"LT Earn.Dil.";#N/A,#N/A,FALSE,"Dil. AVP"}</definedName>
    <definedName name="noidea3" hidden="1">{#N/A,#N/A,FALSE,"Calc";#N/A,#N/A,FALSE,"Sensitivity";#N/A,#N/A,FALSE,"LT Earn.Dil.";#N/A,#N/A,FALSE,"Dil. AVP"}</definedName>
    <definedName name="noidea4" hidden="1">{#N/A,#N/A,FALSE,"Calc";#N/A,#N/A,FALSE,"Sensitivity";#N/A,#N/A,FALSE,"LT Earn.Dil.";#N/A,#N/A,FALSE,"Dil. AVP"}</definedName>
    <definedName name="noidea5" hidden="1">{#N/A,#N/A,FALSE,"Calc";#N/A,#N/A,FALSE,"Sensitivity";#N/A,#N/A,FALSE,"LT Earn.Dil.";#N/A,#N/A,FALSE,"Dil. AVP"}</definedName>
    <definedName name="noidea6" hidden="1">{#N/A,#N/A,FALSE,"Calc";#N/A,#N/A,FALSE,"Sensitivity";#N/A,#N/A,FALSE,"LT Earn.Dil.";#N/A,#N/A,FALSE,"Dil. AVP"}</definedName>
    <definedName name="noidea7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NON_CASH" hidden="1">"NON_CASH"</definedName>
    <definedName name="Non_CurrentLiaSubTotals">#REF!,#REF!</definedName>
    <definedName name="NON_INTEREST_EXP" hidden="1">"NON_INTEREST_EXP"</definedName>
    <definedName name="NON_INTEREST_INC" hidden="1">"NON_INTEREST_INC"</definedName>
    <definedName name="noname" hidden="1">{"cash",#N/A,FALSE,"Executive Summary";"overview",#N/A,FALSE,"Executive Summary"}</definedName>
    <definedName name="nonde" hidden="1">#REF!</definedName>
    <definedName name="none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e2" hidden="1">{"QTR1",#N/A,FALSE,"Q1 Detail";"QTR2",#N/A,FALSE,"Q2 Detail";"QTR3",#N/A,FALSE,"Q3 Detail";"QTR4",#N/A,FALSE,"Q4 Detail"}</definedName>
    <definedName name="none3" hidden="1">{"QTR1",#N/A,FALSE,"96OUT";"QTR2",#N/A,FALSE,"96OUT";"QTR3",#N/A,FALSE,"96OUT";"QTR4",#N/A,FALSE,"96OUT";"YEAR",#N/A,FALSE,"96OUT"}</definedName>
    <definedName name="none4" hidden="1">{#N/A,#N/A,TRUE,"PAGE 2";#N/A,#N/A,TRUE,"PAGE 3";#N/A,#N/A,TRUE,"PAGE4"}</definedName>
    <definedName name="none5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e6" hidden="1">{"OUTLK3YROCC",#N/A,FALSE,"3YR_OCC"}</definedName>
    <definedName name="none7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o" hidden="1">{#N/A,#N/A,FALSE,"Objectives"}</definedName>
    <definedName name="nono2" hidden="1">{#N/A,#N/A,FALSE,"Objectives"}</definedName>
    <definedName name="NONONO" hidden="1">{#N/A,#N/A,FALSE,"plan";#N/A,#N/A,FALSE,"history";#N/A,#N/A,FALSE,"Prodinv";#N/A,#N/A,FALSE,"HISTGRAPH"}</definedName>
    <definedName name="NONONO_1" hidden="1">{#N/A,#N/A,FALSE,"plan";#N/A,#N/A,FALSE,"history";#N/A,#N/A,FALSE,"Prodinv";#N/A,#N/A,FALSE,"HISTGRAPH"}</definedName>
    <definedName name="NONONO_2" hidden="1">{#N/A,#N/A,FALSE,"plan";#N/A,#N/A,FALSE,"history";#N/A,#N/A,FALSE,"Prodinv";#N/A,#N/A,FALSE,"HISTGRAPH"}</definedName>
    <definedName name="NONONO_3" hidden="1">{#N/A,#N/A,FALSE,"plan";#N/A,#N/A,FALSE,"history";#N/A,#N/A,FALSE,"Prodinv";#N/A,#N/A,FALSE,"HISTGRAPH"}</definedName>
    <definedName name="nonretail">#REF!</definedName>
    <definedName name="nope" hidden="1">{#N/A,#N/A,FALSE,"1998"}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_1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rmal4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Note" hidden="1">#REF!</definedName>
    <definedName name="notebox">#REF!</definedName>
    <definedName name="noteDEP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s" hidden="1">{"'1-TheatreBkgs'!$A$1:$L$102"}</definedName>
    <definedName name="Notes_FooterType" hidden="1">"INTERNAL"</definedName>
    <definedName name="NOTES_PAY" hidden="1">"NOTES_PAY"</definedName>
    <definedName name="notes1" hidden="1">{"'1-TheatreBkgs'!$A$1:$L$102"}</definedName>
    <definedName name="notes4" hidden="1">{"'1-TheatreBkgs'!$A$1:$L$102"}</definedName>
    <definedName name="NOTESDATA">#REF!</definedName>
    <definedName name="notesrrr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nothegsd" hidden="1">{"Summary",#N/A,FALSE,"Details (2)"}</definedName>
    <definedName name="Notsure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tsure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tsure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tsure4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tsure5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nouv" hidden="1">{#N/A,#N/A,FALSE,"Pharm";#N/A,#N/A,FALSE,"WWCM"}</definedName>
    <definedName name="nouvequ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NOV">#REF!</definedName>
    <definedName name="novo" hidden="1">{"'comite'!$A$9:$G$44","'comite'!$A$1:$G$6"}</definedName>
    <definedName name="Now" hidden="1">{"Summary",#N/A,FALSE,"Sheet1";"Source_Data",#N/A,FALSE,"Sheet1"}</definedName>
    <definedName name="Now_1" hidden="1">{"Summary",#N/A,FALSE,"Sheet1";"Source_Data",#N/A,FALSE,"Sheet1"}</definedName>
    <definedName name="Now_2" hidden="1">{"Summary",#N/A,FALSE,"Sheet1";"Source_Data",#N/A,FALSE,"Sheet1"}</definedName>
    <definedName name="Now_3" hidden="1">{"Summary",#N/A,FALSE,"Sheet1";"Source_Data",#N/A,FALSE,"Sheet1"}</definedName>
    <definedName name="np" hidden="1">{#N/A,#N/A,FALSE,"3mthsum.xls";#N/A,#N/A,FALSE,"fcstmth1.xls";#N/A,#N/A,FALSE,"fcstmth2.xls";#N/A,#N/A,FALSE,"fcstmth3.xls";#N/A,#N/A,FALSE,"cntsprt.xls";#N/A,#N/A,FALSE,"fldind.xls";#N/A,#N/A,FALSE,"epo.xls";#N/A,#N/A,FALSE,"tech.xls";#N/A,#N/A,FALSE,"train.xls";#N/A,#N/A,FALSE,"realest.xls";#N/A,#N/A,FALSE,"cfs.xls"}</definedName>
    <definedName name="NPRTMT1rows">#REF!</definedName>
    <definedName name="NPRTMT2rows">#REF!</definedName>
    <definedName name="nr." hidden="1">{"גביה התחלה 1",#N/A,FALSE,"ינואר 02";"גביה התחלה 2",#N/A,FALSE,"ינואר 02";"גביה  התחלה 3",#N/A,FALSE,"ינואר 02"}</definedName>
    <definedName name="NS" hidden="1">#REF!</definedName>
    <definedName name="nsdnv" hidden="1">{#N/A,#N/A,TRUE,"Cover sheet";#N/A,#N/A,TRUE,"DCF analysis";#N/A,#N/A,TRUE,"WACC calculation"}</definedName>
    <definedName name="NSS_IQ_div_payment_date" hidden="1">"c2205"</definedName>
    <definedName name="NSS_IQ_div_record_date" hidden="1">"c2204"</definedName>
    <definedName name="NSS_IQ_XDiv_date" hidden="1">"c2203"</definedName>
    <definedName name="Nuevo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Num">#REF!</definedName>
    <definedName name="NUMBER">#REF!</definedName>
    <definedName name="Number_of_Current_Subscribers" hidden="1">#REF!</definedName>
    <definedName name="Number_of_Payments" hidden="1">MATCH(0.01,End_Bal,-1)+1</definedName>
    <definedName name="Number_of_Prior_FI_Products" hidden="1">#REF!</definedName>
    <definedName name="Number_of_Prior_SI_Products" hidden="1">#REF!</definedName>
    <definedName name="numberbelts">#REF!</definedName>
    <definedName name="NUMBERFACTOR" hidden="1">1</definedName>
    <definedName name="NumberofProducts" hidden="1">#REF!</definedName>
    <definedName name="numero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NUOVE" hidden="1">{#N/A,#N/A,FALSE,"MONTHDET";#N/A,#N/A,FALSE,"ACTUAL"}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" hidden="1">{"'Contents'!$F$10"}</definedName>
    <definedName name="Nvar" hidden="1">{#N/A,#N/A,FALSE,"JAN195"}</definedName>
    <definedName name="nvcxhtg" hidden="1">{#N/A,#N/A,FALSE,"Bericht 2";#N/A,#N/A,FALSE,"Bericht 3";#N/A,#N/A,FALSE,"Bericht 1"}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mvbbvbv" hidden="1">{#N/A,#N/A,FALSE,"Tabelle1"}</definedName>
    <definedName name="NvsASD">"V2009-06-30"</definedName>
    <definedName name="NvsAutoDrillOk">"VN"</definedName>
    <definedName name="NvsElapsedTime">0.00811342593078734</definedName>
    <definedName name="NvsEndTime">40001.7207175926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"%,X,RZF.ACCOUNT.,CZF.."</definedName>
    <definedName name="NvsPanelBusUnit">"V10"</definedName>
    <definedName name="NvsPanelEffdt">"V2001-01-31"</definedName>
    <definedName name="NvsPanelSetid">"VMODEL"</definedName>
    <definedName name="NvsParentRef">"'[FCFC1-BSDISCOP 2011-09-30 10-28-11.xls]Sheet1'!$D$49"</definedName>
    <definedName name="NvsReqBU">"VCPC"</definedName>
    <definedName name="NvsReqBUOnly">"VN"</definedName>
    <definedName name="NvsSheetType">"M"</definedName>
    <definedName name="NvsTransLed">"VN"</definedName>
    <definedName name="NvsTreeASD">"V2009-06-01"</definedName>
    <definedName name="NvsValTbl.ACCOUNT">"GL_ACCOUNT_TBL"</definedName>
    <definedName name="NvsValTbl.AFFILIATE">"AFFILIATE_VW"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DUCT">"PRODUCT_TBL"</definedName>
    <definedName name="NvsValTbl.PROJECT_ID">"PROJECT_ID_VW"</definedName>
    <definedName name="NvsValTbl.PROPERTY">"PROPERTY_TBL"</definedName>
    <definedName name="nxnbn" hidden="1">{#N/A,#N/A,FALSE,"WC OMM III";#N/A,#N/A,FALSE,"WC 1995 PLAN";#N/A,#N/A,FALSE,"WC 1995 ADJUSTED"}</definedName>
    <definedName name="nxnbn_1" hidden="1">{#N/A,#N/A,FALSE,"WC OMM III";#N/A,#N/A,FALSE,"WC 1995 PLAN";#N/A,#N/A,FALSE,"WC 1995 ADJUSTED"}</definedName>
    <definedName name="nxnbn_2" hidden="1">{#N/A,#N/A,FALSE,"WC OMM III";#N/A,#N/A,FALSE,"WC 1995 PLAN";#N/A,#N/A,FALSE,"WC 1995 ADJUSTED"}</definedName>
    <definedName name="nxnbn_3" hidden="1">{#N/A,#N/A,FALSE,"WC OMM III";#N/A,#N/A,FALSE,"WC 1995 PLAN";#N/A,#N/A,FALSE,"WC 1995 ADJUSTED"}</definedName>
    <definedName name="nxvcnbvc" hidden="1">{#N/A,#N/A,FALSE,"WEEK (2)"}</definedName>
    <definedName name="nxvcnbvc_1" hidden="1">{#N/A,#N/A,FALSE,"WEEK (2)"}</definedName>
    <definedName name="nxvcnbvc_2" hidden="1">{#N/A,#N/A,FALSE,"WEEK (2)"}</definedName>
    <definedName name="nxvcnbvc_3" hidden="1">{#N/A,#N/A,FALSE,"WEEK (2)"}</definedName>
    <definedName name="nyfghyf" hidden="1">{#N/A,#N/A,FALSE,"Bericht 2";#N/A,#N/A,FALSE,"Bericht 3";#N/A,#N/A,FALSE,"Bericht 1"}</definedName>
    <definedName name="nzvnzv" hidden="1">{"January",#N/A,FALSE,"Reports";"cash",#N/A,FALSE,"cash";"balmonth",#N/A,FALSE,"Bal"}</definedName>
    <definedName name="o" hidden="1">{"'Page 2-4'!$A$1:$O$47","'Page 2-2'!$A$1:$P$58"}</definedName>
    <definedName name="ò" hidden="1">#REF!</definedName>
    <definedName name="ø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O.2.a">#REF!</definedName>
    <definedName name="O.2.b">#REF!</definedName>
    <definedName name="O.3.a">#REF!</definedName>
    <definedName name="O.3.b">#REF!</definedName>
    <definedName name="O.4.a">#REF!</definedName>
    <definedName name="O.4.b">#REF!</definedName>
    <definedName name="O.5">#REF!</definedName>
    <definedName name="o_1" hidden="1">{"SchN1",#N/A,FALSE,"Schedules"}</definedName>
    <definedName name="o_2" hidden="1">{"SchN1",#N/A,FALSE,"Schedules"}</definedName>
    <definedName name="o_3" hidden="1">{"SchN1",#N/A,FALSE,"Schedules"}</definedName>
    <definedName name="OakNorth" hidden="1">#REF!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bdin" hidden="1">{"'SIVA Pricing Model'!$A$1:$F$39"}</definedName>
    <definedName name="Obdin1" hidden="1">{"'SIVA Pricing Model'!$A$1:$F$39"}</definedName>
    <definedName name="OBU">#REF!</definedName>
    <definedName name="OCA">#REF!</definedName>
    <definedName name="OCL">#REF!</definedName>
    <definedName name="OCT" hidden="1">#REF!</definedName>
    <definedName name="oeaccount">#REF!</definedName>
    <definedName name="oeah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iur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r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f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Off" hidden="1">{"'Unit Codes'!$A$1"}</definedName>
    <definedName name="Offshore" hidden="1">{"'Unit Codes'!$A$1"}</definedName>
    <definedName name="òflfgfppfpf" hidden="1">{"SPM1",#N/A,FALSE,"RIEP"}</definedName>
    <definedName name="òflfgfppfpf_1" hidden="1">{"SPM1",#N/A,FALSE,"RIEP"}</definedName>
    <definedName name="òflfgfppfpf_2" hidden="1">{"SPM1",#N/A,FALSE,"RIEP"}</definedName>
    <definedName name="òflfgfppfpf_3" hidden="1">{"SPM1",#N/A,FALSE,"RIEP"}</definedName>
    <definedName name="OI" hidden="1">{#N/A,#N/A,FALSE,"COVER";#N/A,#N/A,FALSE,"Index";#N/A,#N/A,FALSE,"Non-Earning";#N/A,#N/A,FALSE,"Non-Earning_Recovery"}</definedName>
    <definedName name="oiehgrcu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eqw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f">#REF!</definedName>
    <definedName name="oij" hidden="1">{0,0,"",0}</definedName>
    <definedName name="oij_1" hidden="1">{0,0,"",0}</definedName>
    <definedName name="oij_2" hidden="1">{0,0,"",0}</definedName>
    <definedName name="oij_3" hidden="1">{0,0,"",0}</definedName>
    <definedName name="OIOIIUIUG" hidden="1">{"SPM1",#N/A,FALSE,"RIEP"}</definedName>
    <definedName name="OIOIIUIUG_1" hidden="1">{"SPM1",#N/A,FALSE,"RIEP"}</definedName>
    <definedName name="OIOIIUIUG_2" hidden="1">{"SPM1",#N/A,FALSE,"RIEP"}</definedName>
    <definedName name="OIOIIUIUG_3" hidden="1">{"SPM1",#N/A,FALSE,"RIEP"}</definedName>
    <definedName name="oioioi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oiouiui" hidden="1">{"QTR PROJ",#N/A,FALSE,"TDBI QTR PROJ"}</definedName>
    <definedName name="ois." hidden="1">{#N/A,#N/A,FALSE,"A_D";#N/A,#N/A,FALSE,"WACC";#N/A,#N/A,FALSE,"DCF";#N/A,#N/A,FALSE,"A";#N/A,#N/A,FALSE,"LBO";#N/A,#N/A,FALSE,"C";#N/A,#N/A,FALSE,"impd";#N/A,#N/A,FALSE,"comps"}</definedName>
    <definedName name="oiu" hidden="1">{#N/A,#N/A,FALSE,"COVER";#N/A,#N/A,FALSE,"RATIOS";#N/A,#N/A,FALSE,"LEVERAGE";#N/A,#N/A,FALSE,"TIER-1";#N/A,#N/A,FALSE,"RISK BASED ASSETS";#N/A,#N/A,FALSE,"TIER-2"}</definedName>
    <definedName name="oiukuf" hidden="1">{#N/A,#N/A,FALSE,"Bericht 2";#N/A,#N/A,FALSE,"Bericht 3";#N/A,#N/A,FALSE,"Bericht 1"}</definedName>
    <definedName name="oi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ur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oiuzrduiuiuiu" hidden="1">{#N/A,#N/A,FALSE,"Bericht 2";#N/A,#N/A,FALSE,"Bericht 3";#N/A,#N/A,FALSE,"Bericht 1"}</definedName>
    <definedName name="oiwea" hidden="1">{"FCB_ALL",#N/A,FALSE,"FCB";"GREY_ALL",#N/A,FALSE,"GREY"}</definedName>
    <definedName name="oiyttgg" hidden="1">{"גביה התחלה 1",#N/A,FALSE,"ינואר 02";"גביה התחלה 2",#N/A,FALSE,"ינואר 02";"גביה  התחלה 3",#N/A,FALSE,"ינואר 02"}</definedName>
    <definedName name="oj" hidden="1">{"'Page 2-4'!$A$1:$O$47","'Page 2-2'!$A$1:$P$58"}</definedName>
    <definedName name="ojgohjof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ojigytt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ojoji" hidden="1">{#N/A,#N/A,FALSE,"Valuation Assumptions";#N/A,#N/A,FALSE,"Summary";#N/A,#N/A,FALSE,"DCF";#N/A,#N/A,FALSE,"Valuation";#N/A,#N/A,FALSE,"WACC";#N/A,#N/A,FALSE,"UBVH";#N/A,#N/A,FALSE,"Free Cash Flow"}</definedName>
    <definedName name="ok" hidden="1">{"'Page 2-4'!$A$1:$O$47","'Page 2-2'!$A$1:$P$58"}</definedName>
    <definedName name="okay" hidden="1">{"Olk by Qtr Full",#N/A,FALSE,"Tot PalmPalm";"Olk by Qtr Full",#N/A,FALSE,"Tot Device";"Olk by Qtr Full",#N/A,FALSE,"Platform";"Olk by Qtr Full",#N/A,FALSE,"Palm.Net";"Olk by Qtr Full",#N/A,FALSE,"Elim"}</definedName>
    <definedName name="okokpk" hidden="1">{#N/A,#N/A,FALSE,"Assessment";#N/A,#N/A,FALSE,"Staffing";#N/A,#N/A,FALSE,"Hires";#N/A,#N/A,FALSE,"Assumptions"}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" hidden="1">{"גביה התחלה 1",#N/A,FALSE,"ינואר 02";"גביה התחלה 2",#N/A,FALSE,"ינואר 02";"גביה  התחלה 3",#N/A,FALSE,"ינואר 02"}</definedName>
    <definedName name="òl" hidden="1">#REF!</definedName>
    <definedName name="old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_cbay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5.1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9.1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er" hidden="1">{#N/A,#N/A,FALSE,"Sheet1"}</definedName>
    <definedName name="olderer" hidden="1">{#N/A,#N/A,TRUE,"Cover sheet";#N/A,#N/A,TRUE,"INPUTS";#N/A,#N/A,TRUE,"OUTPUTS";#N/A,#N/A,TRUE,"VALUATION"}</definedName>
    <definedName name="olderer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lderererer" hidden="1">{"FCB_ALL",#N/A,FALSE,"FCB"}</definedName>
    <definedName name="oldwrn.KILN._.PRODUCTION" hidden="1">{"SUMMARY",#N/A,FALSE,"EVKILN95";"trend",#N/A,FALSE,"EVKILN95"}</definedName>
    <definedName name="olololo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omam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MH">OFFSET(#REF!,0,0,COUNTA(#REF!)-1,1)</definedName>
    <definedName name="oml" hidden="1">{#N/A,#N/A,FALSE,"Demand";#N/A,#N/A,FALSE,"Revenue";#N/A,#N/A,FALSE,"Intermediation"}</definedName>
    <definedName name="omm95_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omm95_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omm95_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omm95_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omm95a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omm95a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omm95a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omm95a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omzet" hidden="1">{#N/A,"Hoge Q Lage P",FALSE,"Tarieven"}</definedName>
    <definedName name="ONCA">#REF!</definedName>
    <definedName name="ONCL">#REF!</definedName>
    <definedName name="one" hidden="1">#REF!,#REF!,#REF!</definedName>
    <definedName name="one_dash_four">#REF!</definedName>
    <definedName name="Onglet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Onglet1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ONL" hidden="1">{#N/A,#N/A,FALSE,"Demand";#N/A,#N/A,FALSE,"Revenue";#N/A,#N/A,FALSE,"Intermediation"}</definedName>
    <definedName name="OnlineAcquiringTurnover">#REF!</definedName>
    <definedName name="only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ONYX19970501222055" hidden="1">#REF!</definedName>
    <definedName name="ONYX19970501222155" hidden="1">#REF!</definedName>
    <definedName name="onzin" hidden="1">{#N/A,#N/A,TRUE,"H";#N/A,#N/A,TRUE,"M";#N/A,#N/A,TRUE,"L";#N/A,#N/A,TRUE,"T";#N/A,#N/A,TRUE,"24";#N/A,#N/A,TRUE,"18";#N/A,#N/A,TRUE,"pp";#N/A,#N/A,TRUE,"Total"}</definedName>
    <definedName name="onzin2" hidden="1">{#N/A,#N/A,TRUE,"H";#N/A,#N/A,TRUE,"M";#N/A,#N/A,TRUE,"L";#N/A,#N/A,TRUE,"T";#N/A,#N/A,TRUE,"24";#N/A,#N/A,TRUE,"18";#N/A,#N/A,TRUE,"pp";#N/A,#N/A,TRUE,"Total"}</definedName>
    <definedName name="onzin3" hidden="1">{#N/A,#N/A,TRUE,"H";#N/A,#N/A,TRUE,"M";#N/A,#N/A,TRUE,"L";#N/A,#N/A,TRUE,"T";#N/A,#N/A,TRUE,"24";#N/A,#N/A,TRUE,"18";#N/A,#N/A,TRUE,"pp";#N/A,#N/A,TRUE,"Total"}</definedName>
    <definedName name="OO" hidden="1">{#N/A,#N/A,FALSE,"2Q Revenue to go Regions";#N/A,#N/A,FALSE,"3Q Revenue to go Regions";#N/A,#N/A,FALSE,"4Q Revenue to go Regions";#N/A,#N/A,FALSE,"1996 Revenue to go Regions";#N/A,#N/A,FALSE,"USD 2Q Revenue to go Regions";#N/A,#N/A,FALSE,"USD 3Q Revenue to go Regions";#N/A,#N/A,FALSE,"USD 4Q Revenue to go Regions";#N/A,#N/A,FALSE,"USD 1996 Revenue to go Regions"}</definedName>
    <definedName name="öö" hidden="1">{#N/A,#N/A,FALSE,"Bericht 2";#N/A,#N/A,FALSE,"Bericht 3";#N/A,#N/A,FALSE,"Bericht 1"}</definedName>
    <definedName name="OO_Book_Settings_AllowResize" hidden="1">"0"</definedName>
    <definedName name="OO_Book_Settings_BGColor" hidden="1">"FFFFFF"</definedName>
    <definedName name="OO_Book_Settings_CellBGColor" hidden="1">"33CCCC"</definedName>
    <definedName name="OO_Book_Settings_Footer" hidden="1">""</definedName>
    <definedName name="OO_Book_Settings_Header" hidden="1">""</definedName>
    <definedName name="OO_Book_Settings_HorizontalCenter" hidden="1">"1"</definedName>
    <definedName name="OO_Book_Settings_IgnoreNoPublishWarning" hidden="1">"0"</definedName>
    <definedName name="OO_Book_Settings_Menu" hidden="1">""</definedName>
    <definedName name="OO_Book_Settings_MenuType" hidden="1">"XML"</definedName>
    <definedName name="OO_Book_Settings_RecalOnDropDownChange" hidden="1">"1"</definedName>
    <definedName name="OO_Book_Settings_RecalOnInputCellChange" hidden="1">"0"</definedName>
    <definedName name="OO_Book_Settings_SynchDestination" hidden="1">"1"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"0"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KKKKKK" hidden="1">{#N/A,#N/A,FALSE,"rs2a.xls";#N/A,#N/A,FALSE,"rs2.xls";#N/A,#N/A,FALSE,"resmensuels";#N/A,#N/A,FALSE,"taborsas.xls"}</definedName>
    <definedName name="OOKKKKKK_1" hidden="1">{#N/A,#N/A,FALSE,"rs2a.xls";#N/A,#N/A,FALSE,"rs2.xls";#N/A,#N/A,FALSE,"resmensuels";#N/A,#N/A,FALSE,"taborsas.xls"}</definedName>
    <definedName name="OOKKKKKK_2" hidden="1">{#N/A,#N/A,FALSE,"rs2a.xls";#N/A,#N/A,FALSE,"rs2.xls";#N/A,#N/A,FALSE,"resmensuels";#N/A,#N/A,FALSE,"taborsas.xls"}</definedName>
    <definedName name="OOKKKKKK_3" hidden="1">{#N/A,#N/A,FALSE,"rs2a.xls";#N/A,#N/A,FALSE,"rs2.xls";#N/A,#N/A,FALSE,"resmensuels";#N/A,#N/A,FALSE,"taborsas.xls"}</definedName>
    <definedName name="OOKKKKKK_4" hidden="1">{#N/A,#N/A,FALSE,"rs2a.xls";#N/A,#N/A,FALSE,"rs2.xls";#N/A,#N/A,FALSE,"resmensuels";#N/A,#N/A,FALSE,"taborsas.xls"}</definedName>
    <definedName name="OOKKKKKK_5" hidden="1">{#N/A,#N/A,FALSE,"rs2a.xls";#N/A,#N/A,FALSE,"rs2.xls";#N/A,#N/A,FALSE,"resmensuels";#N/A,#N/A,FALSE,"taborsas.xls"}</definedName>
    <definedName name="OOO" hidden="1">#REF!</definedName>
    <definedName name="ooo_1" hidden="1">{"QQQ",#N/A,FALSE,"RIEP"}</definedName>
    <definedName name="ooo_2" hidden="1">{"QQQ",#N/A,FALSE,"RIEP"}</definedName>
    <definedName name="ooo_3" hidden="1">{"QQQ",#N/A,FALSE,"RIEP"}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1" hidden="1">{#N/A,"Hoge Q Lage P",FALSE,"Tarieven"}</definedName>
    <definedName name="ooooo" hidden="1">{#N/A,#N/A,FALSE,"Calc";#N/A,#N/A,FALSE,"Sensitivity";#N/A,#N/A,FALSE,"LT Earn.Dil.";#N/A,#N/A,FALSE,"Dil. AVP"}</definedName>
    <definedName name="oooooo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oooooo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oooooo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oooooo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ooooooooo" hidden="1">{#N/A,#N/A,FALSE,"Aging Summary";#N/A,#N/A,FALSE,"Ratio Analysis";#N/A,#N/A,FALSE,"Test 120 Day Accts";#N/A,#N/A,FALSE,"Tickmarks"}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U" hidden="1">{#N/A,#N/A,FALSE,"BS";#N/A,#N/A,FALSE,"PL_10Q";#N/A,#N/A,FALSE,"SOE";#N/A,#N/A,FALSE,"SCF"}</definedName>
    <definedName name="op">#REF!</definedName>
    <definedName name="OP_Acct_Desc1" hidden="1">#REF!</definedName>
    <definedName name="OP_Acct1" hidden="1">#REF!</definedName>
    <definedName name="OpCase">'[1]1.1 Inputs'!$E$9</definedName>
    <definedName name="OPEB">#REF!</definedName>
    <definedName name="opeldd" hidden="1">{#N/A,#N/A,FALSE,"Bericht 2";#N/A,#N/A,FALSE,"Bericht 3";#N/A,#N/A,FALSE,"Bericht 1"}</definedName>
    <definedName name="open" hidden="1">#REF!</definedName>
    <definedName name="opendbs" hidden="1">{"fis.dbo.r1_datasum"}</definedName>
    <definedName name="opendbs1" hidden="1">{"fis.dbo.r1_datasum"}</definedName>
    <definedName name="OPENPRICE" hidden="1">"OPENPRICE"</definedName>
    <definedName name="OPER" hidden="1">{"SUM",#N/A,FALSE,"Details (2)"}</definedName>
    <definedName name="OPER_INC" hidden="1">"OPER_INC"</definedName>
    <definedName name="Operating_Acct.Crit_Line_Name1" hidden="1">#REF!</definedName>
    <definedName name="OperatorServicesFi" hidden="1">{"SUM",#N/A,FALSE,"Details (2)"}</definedName>
    <definedName name="OPERCASHFLOW">#REF!</definedName>
    <definedName name="OPERCSHFLWANAL">#REF!</definedName>
    <definedName name="OPEXPVARIABLE">#REF!</definedName>
    <definedName name="opmpo" hidden="1">{#N/A,#N/A,FALSE,"CVR";#N/A,#N/A,FALSE,"INC1";#N/A,#N/A,FALSE,"INC2";#N/A,#N/A,FALSE,"BAL1";#N/A,#N/A,FALSE,"INC";#N/A,#N/A,FALSE,"BAL";#N/A,#N/A,FALSE,"CASH";#N/A,#N/A,FALSE,"DEBT";#N/A,#N/A,FALSE,"EQTY";#N/A,#N/A,FALSE,"TAX";#N/A,#N/A,FALSE,"DEPR"}</definedName>
    <definedName name="opop3" hidden="1">{"Summary only",#N/A,TRUE,"Detailed Summary"}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opr" hidden="1">#REF!</definedName>
    <definedName name="ops">#REF!</definedName>
    <definedName name="order" hidden="1">#N/A</definedName>
    <definedName name="Order__1" hidden="1">0</definedName>
    <definedName name="Order1" hidden="1">0</definedName>
    <definedName name="Order2" hidden="1">0</definedName>
    <definedName name="Orders" hidden="1">{#N/A,#N/A,FALSE,"Presentation by Unit";#N/A,#N/A,FALSE,"Presentation by BD";#N/A,#N/A,FALSE,"Presentation Split by Biggest U";#N/A,#N/A,FALSE,"Presentation Split by Area";#N/A,#N/A,FALSE,"Presentation Split by BD"}</definedName>
    <definedName name="OrderTable" hidden="1">#REF!</definedName>
    <definedName name="orfer1" hidden="1">255</definedName>
    <definedName name="Org_7_Drop" hidden="1">#REF!</definedName>
    <definedName name="OSDCostBuidup2" hidden="1">{#N/A,#N/A,FALSE,"Sheet1"}</definedName>
    <definedName name="oss">#REF!</definedName>
    <definedName name="otbb" hidden="1">IF(NOT(ISERROR(otb*1)),otb*1,otb)</definedName>
    <definedName name="OTdb">#REF!</definedName>
    <definedName name="Other" hidden="1">#REF!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2002">#REF!</definedName>
    <definedName name="other33" hidden="1">{#N/A,#N/A,FALSE,"Pharm";#N/A,#N/A,FALSE,"WWCM"}</definedName>
    <definedName name="OTHERACTUAL2003">#REF!</definedName>
    <definedName name="OTHERAOP">#REF!</definedName>
    <definedName name="OTHERAOP03">#REF!</definedName>
    <definedName name="OTHERAOP04">#REF!</definedName>
    <definedName name="OTHERAOP05">#REF!</definedName>
    <definedName name="OTHERAOP2003">#REF!</definedName>
    <definedName name="OTHERAOP2004">#REF!</definedName>
    <definedName name="OTHERAOP2005">#REF!</definedName>
    <definedName name="OTHERAPA">#REF!</definedName>
    <definedName name="OTHERAPB">#REF!</definedName>
    <definedName name="OTHERARA">#REF!</definedName>
    <definedName name="OTHERARB">#REF!</definedName>
    <definedName name="OTHERARSOLDA">#REF!</definedName>
    <definedName name="OTHERARSOLDB">#REF!</definedName>
    <definedName name="OTHERCAPEXA">#REF!</definedName>
    <definedName name="OTHERCAPEXB">#REF!</definedName>
    <definedName name="OTHERCOGSA">#REF!</definedName>
    <definedName name="OTHERCOGSA1">#REF!</definedName>
    <definedName name="OTHERCOGSA2">#REF!</definedName>
    <definedName name="OTHERCOGSB">#REF!</definedName>
    <definedName name="OTHERCOGSB1">#REF!</definedName>
    <definedName name="OTHERCOGSB2">#REF!</definedName>
    <definedName name="othercosts" hidden="1">{#N/A,#N/A,FALSE,"Aging Summary";#N/A,#N/A,FALSE,"Ratio Analysis";#N/A,#N/A,FALSE,"Test 120 Day Accts";#N/A,#N/A,FALSE,"Tickmarks"}</definedName>
    <definedName name="OTHERDIOA">#REF!</definedName>
    <definedName name="OTHERDIOB">#REF!</definedName>
    <definedName name="OTHERDPOA">#REF!</definedName>
    <definedName name="OTHERDPOB">#REF!</definedName>
    <definedName name="OTHERDSOA">#REF!</definedName>
    <definedName name="OTHERDSOB">#REF!</definedName>
    <definedName name="OTHERHIST">#REF!</definedName>
    <definedName name="OTHERHLTH">#REF!</definedName>
    <definedName name="OTHERINVA">#REF!</definedName>
    <definedName name="OTHERINVB">#REF!</definedName>
    <definedName name="othermar" hidden="1">{#N/A,#N/A,FALSE,"Pharm";#N/A,#N/A,FALSE,"WWCM"}</definedName>
    <definedName name="OTHERRAOP">#REF!</definedName>
    <definedName name="otherrating">#REF!</definedName>
    <definedName name="others" hidden="1">{"Factors Pages 1-2",#N/A,FALSE,"Factors";"Factors Page 3",#N/A,FALSE,"Factors";"Factors Page 4",#N/A,FALSE,"Factors";"Factors Page 5",#N/A,FALSE,"Factors";"Factors Pages 8-27",#N/A,FALSE,"Factors"}</definedName>
    <definedName name="OTHERSAGA">#REF!</definedName>
    <definedName name="OTHERSAGB">#REF!</definedName>
    <definedName name="OTHERSALESA">#REF!</definedName>
    <definedName name="OTHERSALESA1">#REF!</definedName>
    <definedName name="OTHERSALESA2">#REF!</definedName>
    <definedName name="OTHERSALESB">#REF!</definedName>
    <definedName name="OTHERSALESB1">#REF!</definedName>
    <definedName name="OTHERSALESB2">#REF!</definedName>
    <definedName name="OtherSubTotals">#REF!,#REF!,#REF!,#REF!</definedName>
    <definedName name="otoole" hidden="1">{#N/A,#N/A,FALSE,"OMM III";#N/A,#N/A,FALSE,"1995 PLAN";#N/A,#N/A,FALSE,"1995 TARGET";#N/A,#N/A,FALSE,"1995 ADJUSTED"}</definedName>
    <definedName name="otoole_1" hidden="1">{#N/A,#N/A,FALSE,"OMM III";#N/A,#N/A,FALSE,"1995 PLAN";#N/A,#N/A,FALSE,"1995 TARGET";#N/A,#N/A,FALSE,"1995 ADJUSTED"}</definedName>
    <definedName name="otoole_2" hidden="1">{#N/A,#N/A,FALSE,"OMM III";#N/A,#N/A,FALSE,"1995 PLAN";#N/A,#N/A,FALSE,"1995 TARGET";#N/A,#N/A,FALSE,"1995 ADJUSTED"}</definedName>
    <definedName name="otoole_3" hidden="1">{#N/A,#N/A,FALSE,"OMM III";#N/A,#N/A,FALSE,"1995 PLAN";#N/A,#N/A,FALSE,"1995 TARGET";#N/A,#N/A,FALSE,"1995 ADJUSTED"}</definedName>
    <definedName name="ototo" hidden="1">{#N/A,#N/A,FALSE,"Holding"}</definedName>
    <definedName name="OtrCLiabAB1">#REF!</definedName>
    <definedName name="OtrCLiabAB10">#REF!</definedName>
    <definedName name="OtrCLiabAB2">#REF!</definedName>
    <definedName name="OtrCLiabAB3">#REF!</definedName>
    <definedName name="OtrCLiabAB4">#REF!</definedName>
    <definedName name="OtrCLiabAB5">#REF!</definedName>
    <definedName name="OtrCLiabAB6">#REF!</definedName>
    <definedName name="OtrCLiabAB7">#REF!</definedName>
    <definedName name="OtrCLiabAB8">#REF!</definedName>
    <definedName name="OtrCLiabAB9">#REF!</definedName>
    <definedName name="OtrCLiabAE1">#REF!</definedName>
    <definedName name="OtrCLiabAE10">#REF!</definedName>
    <definedName name="OtrCLiabAE2">#REF!</definedName>
    <definedName name="OtrCLiabAE3">#REF!</definedName>
    <definedName name="OtrCLiabAE4">#REF!</definedName>
    <definedName name="OtrCLiabAE5">#REF!</definedName>
    <definedName name="OtrCLiabAE6">#REF!</definedName>
    <definedName name="OtrCLiabAE7">#REF!</definedName>
    <definedName name="OtrCLiabAE8">#REF!</definedName>
    <definedName name="OtrCLiabAE9">#REF!</definedName>
    <definedName name="OtrCLiabTxt1">#REF!</definedName>
    <definedName name="OtrCLiabTxt10">#REF!</definedName>
    <definedName name="OtrCLiabTxt2">#REF!</definedName>
    <definedName name="OtrCLiabTxt3">#REF!</definedName>
    <definedName name="OtrCLiabTxt4">#REF!</definedName>
    <definedName name="OtrCLiabTxt5">#REF!</definedName>
    <definedName name="OtrCLiabTxt6">#REF!</definedName>
    <definedName name="OtrCLiabTxt7">#REF!</definedName>
    <definedName name="OtrCLiabTxt8">#REF!</definedName>
    <definedName name="OtrCLiabTxt9">#REF!</definedName>
    <definedName name="OtrLiabAB1">#REF!</definedName>
    <definedName name="OtrLiabAB3">#REF!</definedName>
    <definedName name="OtrLiabAB6">#REF!</definedName>
    <definedName name="OtrLiabAE1">#REF!</definedName>
    <definedName name="OtrLiabAE3">#REF!</definedName>
    <definedName name="OtrLiabAE6">#REF!</definedName>
    <definedName name="OtrLiabTxt1">#REF!</definedName>
    <definedName name="OtrLiabTxt3">#REF!</definedName>
    <definedName name="OtrLiabTxt6">#REF!</definedName>
    <definedName name="ouhio" hidden="1">{"Summary",#N/A,FALSE,"Details (2)"}</definedName>
    <definedName name="OUI" hidden="1">{#N/A,#N/A,FALSE,"SF"}</definedName>
    <definedName name="ouikzf" hidden="1">{#N/A,#N/A,FALSE,"Tabelle1"}</definedName>
    <definedName name="ouiuizt" hidden="1">{#N/A,#N/A,FALSE,"Bericht 2";#N/A,#N/A,FALSE,"Bericht 3";#N/A,#N/A,FALSE,"Bericht 1"}</definedName>
    <definedName name="OUIUYGG" hidden="1">{#N/A,#N/A,FALSE,"rs2a.xls";#N/A,#N/A,FALSE,"rs2.xls";#N/A,#N/A,FALSE,"resmensuels";#N/A,#N/A,FALSE,"taborsas.xls"}</definedName>
    <definedName name="OUIUYGG_1" hidden="1">{#N/A,#N/A,FALSE,"rs2a.xls";#N/A,#N/A,FALSE,"rs2.xls";#N/A,#N/A,FALSE,"resmensuels";#N/A,#N/A,FALSE,"taborsas.xls"}</definedName>
    <definedName name="OUIUYGG_2" hidden="1">{#N/A,#N/A,FALSE,"rs2a.xls";#N/A,#N/A,FALSE,"rs2.xls";#N/A,#N/A,FALSE,"resmensuels";#N/A,#N/A,FALSE,"taborsas.xls"}</definedName>
    <definedName name="OUIUYGG_3" hidden="1">{#N/A,#N/A,FALSE,"rs2a.xls";#N/A,#N/A,FALSE,"rs2.xls";#N/A,#N/A,FALSE,"resmensuels";#N/A,#N/A,FALSE,"taborsas.xls"}</definedName>
    <definedName name="OUIUYGG_4" hidden="1">{#N/A,#N/A,FALSE,"rs2a.xls";#N/A,#N/A,FALSE,"rs2.xls";#N/A,#N/A,FALSE,"resmensuels";#N/A,#N/A,FALSE,"taborsas.xls"}</definedName>
    <definedName name="OUIUYGG_5" hidden="1">{#N/A,#N/A,FALSE,"rs2a.xls";#N/A,#N/A,FALSE,"rs2.xls";#N/A,#N/A,FALSE,"resmensuels";#N/A,#N/A,FALSE,"taborsas.xls"}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Outputnew" hidden="1">{#N/A,#N/A,FALSE,"monthly";#N/A,#N/A,FALSE,"fcst detail"}</definedName>
    <definedName name="OUTRO" hidden="1">{"'PXR_6500'!$A$1:$I$124"}</definedName>
    <definedName name="Outsource">#REF!</definedName>
    <definedName name="OUTSTANDING" hidden="1">#REF!</definedName>
    <definedName name="Outturn2017" hidden="1">#REF!</definedName>
    <definedName name="Overheadinflation">2%</definedName>
    <definedName name="overlaymatl">#REF!</definedName>
    <definedName name="overlaypicks">#REF!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wiue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wn_ship" hidden="1">OFFSET(#REF!,1,0)</definedName>
    <definedName name="owner">#REF!</definedName>
    <definedName name="OWNERCODE" hidden="1">2</definedName>
    <definedName name="ownership" hidden="1">{#N/A,#N/A,FALSE,"Trading-Mult ";#N/A,#N/A,FALSE,"Trading-Cap";#N/A,#N/A,FALSE,"Trading-Inc";#N/A,#N/A,FALSE,"Cash Flow";#N/A,#N/A,FALSE,"M&amp;A info"}</definedName>
    <definedName name="ox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oy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oz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p">#REF!</definedName>
    <definedName name="P.10">#REF!</definedName>
    <definedName name="P.2">#REF!</definedName>
    <definedName name="P.3.1.a">#REF!</definedName>
    <definedName name="P.3.2.a">#REF!</definedName>
    <definedName name="P.3.3.a">#REF!</definedName>
    <definedName name="P.4">#REF!</definedName>
    <definedName name="P.5">#REF!</definedName>
    <definedName name="P.7">#REF!</definedName>
    <definedName name="P.8">#REF!</definedName>
    <definedName name="P.8.1.a">#REF!</definedName>
    <definedName name="P.8.2.a">#REF!</definedName>
    <definedName name="P.8.3.a">#REF!</definedName>
    <definedName name="P.8.4.a">#REF!</definedName>
    <definedName name="p.DCF" hidden="1">#REF!</definedName>
    <definedName name="p.DCF_Titles" hidden="1">#REF!</definedName>
    <definedName name="p.IRR" hidden="1">#REF!</definedName>
    <definedName name="p.IRR_Titles" hidden="1">#REF!</definedName>
    <definedName name="p.kh" hidden="1">{#N/A,#N/A,FALSE,"Heat";#N/A,#N/A,FALSE,"DCF";#N/A,#N/A,FALSE,"LBO";#N/A,#N/A,FALSE,"A";#N/A,#N/A,FALSE,"C";#N/A,#N/A,FALSE,"impd";#N/A,#N/A,FALSE,"Accr-Dilu"}</definedName>
    <definedName name="P?HG" hidden="1">{#N/A,#N/A,FALSE,"Tabl. D1";#N/A,#N/A,FALSE,"Tabl. D1 b";#N/A,#N/A,FALSE,"Tabl. D2";#N/A,#N/A,FALSE,"Tabl. D2 b";#N/A,#N/A,FALSE,"Tabl. D3";#N/A,#N/A,FALSE,"Tabl. D4";#N/A,#N/A,FALSE,"Tabl. D5"}</definedName>
    <definedName name="p_1" hidden="1">{"Summ1",#N/A,FALSE,"Summary"}</definedName>
    <definedName name="p_2" hidden="1">{"Summ1",#N/A,FALSE,"Summary"}</definedName>
    <definedName name="p_3" hidden="1">{"Summ1",#N/A,FALSE,"Summary"}</definedName>
    <definedName name="P_Fees">#REF!</definedName>
    <definedName name="P_Product_Line" hidden="1">#REF!</definedName>
    <definedName name="P0_Bal_Amt1" hidden="1">#REF!</definedName>
    <definedName name="P0_Bal_Amt11" hidden="1">#REF!</definedName>
    <definedName name="P0_Bal_Amt2" hidden="1">#REF!</definedName>
    <definedName name="P0_Bal_Amt4" hidden="1">#REF!</definedName>
    <definedName name="P0_Bal_Amt5" hidden="1">#REF!</definedName>
    <definedName name="P0_Bal_Amt6" hidden="1">#REF!</definedName>
    <definedName name="P0_Bal_Amt8" hidden="1">#REF!</definedName>
    <definedName name="P0_Bal_Amt9" hidden="1">#REF!</definedName>
    <definedName name="P0000" hidden="1">#REF!</definedName>
    <definedName name="P1_Actv_Amt1" hidden="1">#REF!</definedName>
    <definedName name="P1_Actv_Amt10" hidden="1">#REF!</definedName>
    <definedName name="P1_Actv_Amt11" hidden="1">#REF!</definedName>
    <definedName name="P1_Actv_Amt12" hidden="1">#REF!</definedName>
    <definedName name="P1_Actv_Amt15" hidden="1">#REF!</definedName>
    <definedName name="P1_Actv_Amt17" hidden="1">#REF!</definedName>
    <definedName name="P1_Actv_Amt19" hidden="1">#REF!</definedName>
    <definedName name="P1_Actv_Amt2" hidden="1">#REF!</definedName>
    <definedName name="P1_Actv_Amt20" hidden="1">#REF!</definedName>
    <definedName name="P1_Actv_Amt21" hidden="1">#REF!</definedName>
    <definedName name="P1_Actv_Amt3" hidden="1">#REF!</definedName>
    <definedName name="P1_Actv_Amt5" hidden="1">#REF!</definedName>
    <definedName name="P1_Actv_Amt6" hidden="1">#REF!</definedName>
    <definedName name="P1_Actv_Amt7" hidden="1">#REF!</definedName>
    <definedName name="P1_Actv_Amt8" hidden="1">#REF!</definedName>
    <definedName name="P1_Actv_Amt9" hidden="1">#REF!</definedName>
    <definedName name="P1_Bal_Amt2" hidden="1">#REF!</definedName>
    <definedName name="P1_Bal_Amt4" hidden="1">#REF!</definedName>
    <definedName name="P1_Bal_Amt5" hidden="1">#REF!</definedName>
    <definedName name="P1_Bal_Amt6" hidden="1">#REF!</definedName>
    <definedName name="P1_OP_Amt10" hidden="1">#REF!</definedName>
    <definedName name="P1_OP_Amt11" hidden="1">#REF!</definedName>
    <definedName name="P1_OP_Amt12" hidden="1">#REF!</definedName>
    <definedName name="P1_OP_Amt14" hidden="1">#REF!</definedName>
    <definedName name="P10_Actv_Amt1" hidden="1">#REF!</definedName>
    <definedName name="P10_Actv_Amt10" hidden="1">#REF!</definedName>
    <definedName name="P10_Actv_Amt11" hidden="1">#REF!</definedName>
    <definedName name="P10_Actv_Amt12" hidden="1">#REF!</definedName>
    <definedName name="P10_Actv_Amt15" hidden="1">#REF!</definedName>
    <definedName name="P10_Actv_Amt17" hidden="1">#REF!</definedName>
    <definedName name="P10_Actv_Amt19" hidden="1">#REF!</definedName>
    <definedName name="P10_Actv_Amt2" hidden="1">#REF!</definedName>
    <definedName name="P10_Actv_Amt20" hidden="1">#REF!</definedName>
    <definedName name="P10_Actv_Amt21" hidden="1">#REF!</definedName>
    <definedName name="P10_Actv_Amt3" hidden="1">#REF!</definedName>
    <definedName name="P10_Actv_Amt5" hidden="1">#REF!</definedName>
    <definedName name="P10_Actv_Amt6" hidden="1">#REF!</definedName>
    <definedName name="P10_Actv_Amt7" hidden="1">#REF!</definedName>
    <definedName name="P10_Actv_Amt8" hidden="1">#REF!</definedName>
    <definedName name="P10_Actv_Amt9" hidden="1">#REF!</definedName>
    <definedName name="P10_Bal_Amt2" hidden="1">#REF!</definedName>
    <definedName name="P10_Bal_Amt4" hidden="1">#REF!</definedName>
    <definedName name="P10_Bal_Amt5" hidden="1">#REF!</definedName>
    <definedName name="P10_Bal_Amt6" hidden="1">#REF!</definedName>
    <definedName name="P10_OP_Amt10" hidden="1">#REF!</definedName>
    <definedName name="P10_OP_Amt11" hidden="1">#REF!</definedName>
    <definedName name="P10_OP_Amt12" hidden="1">#REF!</definedName>
    <definedName name="P10_OP_Amt14" hidden="1">#REF!</definedName>
    <definedName name="P11_Actv_Amt1" hidden="1">#REF!</definedName>
    <definedName name="P11_Actv_Amt10" hidden="1">#REF!</definedName>
    <definedName name="P11_Actv_Amt11" hidden="1">#REF!</definedName>
    <definedName name="P11_Actv_Amt12" hidden="1">#REF!</definedName>
    <definedName name="P11_Actv_Amt15" hidden="1">#REF!</definedName>
    <definedName name="P11_Actv_Amt17" hidden="1">#REF!</definedName>
    <definedName name="P11_Actv_Amt2" hidden="1">#REF!</definedName>
    <definedName name="P11_Actv_Amt20" hidden="1">#REF!</definedName>
    <definedName name="P11_Actv_Amt21" hidden="1">#REF!</definedName>
    <definedName name="P11_Actv_Amt3" hidden="1">#REF!</definedName>
    <definedName name="P11_Actv_Amt5" hidden="1">#REF!</definedName>
    <definedName name="P11_Actv_Amt6" hidden="1">#REF!</definedName>
    <definedName name="P11_Actv_Amt7" hidden="1">#REF!</definedName>
    <definedName name="P11_Actv_Amt8" hidden="1">#REF!</definedName>
    <definedName name="P11_Actv_Amt9" hidden="1">#REF!</definedName>
    <definedName name="P11_Bal_Amt2" hidden="1">#REF!</definedName>
    <definedName name="P11_Bal_Amt4" hidden="1">#REF!</definedName>
    <definedName name="P11_Bal_Amt5" hidden="1">#REF!</definedName>
    <definedName name="P11_Bal_Amt6" hidden="1">#REF!</definedName>
    <definedName name="P11_OP_Amt10" hidden="1">#REF!</definedName>
    <definedName name="P11_OP_Amt11" hidden="1">#REF!</definedName>
    <definedName name="P11_OP_Amt12" hidden="1">#REF!</definedName>
    <definedName name="P11_OP_Amt14" hidden="1">#REF!</definedName>
    <definedName name="P12_Actv_Amt1" hidden="1">#REF!</definedName>
    <definedName name="P12_Actv_Amt10" hidden="1">#REF!</definedName>
    <definedName name="P12_Actv_Amt11" hidden="1">#REF!</definedName>
    <definedName name="P12_Actv_Amt12" hidden="1">#REF!</definedName>
    <definedName name="P12_Actv_Amt15" hidden="1">#REF!</definedName>
    <definedName name="P12_Actv_Amt17" hidden="1">#REF!</definedName>
    <definedName name="P12_Actv_Amt2" hidden="1">#REF!</definedName>
    <definedName name="P12_Actv_Amt20" hidden="1">#REF!</definedName>
    <definedName name="P12_Actv_Amt21" hidden="1">#REF!</definedName>
    <definedName name="P12_Actv_Amt3" hidden="1">#REF!</definedName>
    <definedName name="P12_Actv_Amt5" hidden="1">#REF!</definedName>
    <definedName name="P12_Actv_Amt6" hidden="1">#REF!</definedName>
    <definedName name="P12_Actv_Amt7" hidden="1">#REF!</definedName>
    <definedName name="P12_Actv_Amt8" hidden="1">#REF!</definedName>
    <definedName name="P12_Actv_Amt9" hidden="1">#REF!</definedName>
    <definedName name="P12_Bal_Amt1" hidden="1">#REF!</definedName>
    <definedName name="P12_Bal_Amt2" hidden="1">#REF!</definedName>
    <definedName name="P12_Bal_Amt3" hidden="1">#REF!</definedName>
    <definedName name="P12_Bal_Amt4" hidden="1">#REF!</definedName>
    <definedName name="P12_Bal_Amt5" hidden="1">#REF!</definedName>
    <definedName name="P12_Bal_Amt6" hidden="1">#REF!</definedName>
    <definedName name="P12_Bal_Amt9" hidden="1">#REF!</definedName>
    <definedName name="P12_OP_Amt10" hidden="1">#REF!</definedName>
    <definedName name="P12_OP_Amt11" hidden="1">#REF!</definedName>
    <definedName name="P12_OP_Amt12" hidden="1">#REF!</definedName>
    <definedName name="P12_OP_Amt14" hidden="1">#REF!</definedName>
    <definedName name="P2_Actv_Amt1" hidden="1">#REF!</definedName>
    <definedName name="P2_Actv_Amt10" hidden="1">#REF!</definedName>
    <definedName name="P2_Actv_Amt11" hidden="1">#REF!</definedName>
    <definedName name="P2_Actv_Amt12" hidden="1">#REF!</definedName>
    <definedName name="P2_Actv_Amt15" hidden="1">#REF!</definedName>
    <definedName name="P2_Actv_Amt17" hidden="1">#REF!</definedName>
    <definedName name="P2_Actv_Amt2" hidden="1">#REF!</definedName>
    <definedName name="P2_Actv_Amt20" hidden="1">#REF!</definedName>
    <definedName name="P2_Actv_Amt21" hidden="1">#REF!</definedName>
    <definedName name="P2_Actv_Amt3" hidden="1">#REF!</definedName>
    <definedName name="P2_Actv_Amt5" hidden="1">#REF!</definedName>
    <definedName name="P2_Actv_Amt6" hidden="1">#REF!</definedName>
    <definedName name="P2_Actv_Amt7" hidden="1">#REF!</definedName>
    <definedName name="P2_Actv_Amt8" hidden="1">#REF!</definedName>
    <definedName name="P2_Actv_Amt9" hidden="1">#REF!</definedName>
    <definedName name="P2_Bal_Amt2" hidden="1">#REF!</definedName>
    <definedName name="P2_Bal_Amt4" hidden="1">#REF!</definedName>
    <definedName name="P2_Bal_Amt5" hidden="1">#REF!</definedName>
    <definedName name="P2_Bal_Amt6" hidden="1">#REF!</definedName>
    <definedName name="P2_OP_Amt10" hidden="1">#REF!</definedName>
    <definedName name="P2_OP_Amt11" hidden="1">#REF!</definedName>
    <definedName name="P2_OP_Amt12" hidden="1">#REF!</definedName>
    <definedName name="P2_OP_Amt14" hidden="1">#REF!</definedName>
    <definedName name="P3_Actv_Amt1" hidden="1">#REF!</definedName>
    <definedName name="P3_Actv_Amt10" hidden="1">#REF!</definedName>
    <definedName name="P3_Actv_Amt11" hidden="1">#REF!</definedName>
    <definedName name="P3_Actv_Amt12" hidden="1">#REF!</definedName>
    <definedName name="P3_Actv_Amt15" hidden="1">#REF!</definedName>
    <definedName name="P3_Actv_Amt17" hidden="1">#REF!</definedName>
    <definedName name="P3_Actv_Amt2" hidden="1">#REF!</definedName>
    <definedName name="P3_Actv_Amt20" hidden="1">#REF!</definedName>
    <definedName name="P3_Actv_Amt21" hidden="1">#REF!</definedName>
    <definedName name="P3_Actv_Amt3" hidden="1">#REF!</definedName>
    <definedName name="P3_Actv_Amt5" hidden="1">#REF!</definedName>
    <definedName name="P3_Actv_Amt6" hidden="1">#REF!</definedName>
    <definedName name="P3_Actv_Amt7" hidden="1">#REF!</definedName>
    <definedName name="P3_Actv_Amt8" hidden="1">#REF!</definedName>
    <definedName name="P3_Actv_Amt9" hidden="1">#REF!</definedName>
    <definedName name="P3_Bal_Amt1" hidden="1">#REF!</definedName>
    <definedName name="P3_Bal_Amt11" hidden="1">#REF!</definedName>
    <definedName name="P3_Bal_Amt2" hidden="1">#REF!</definedName>
    <definedName name="P3_Bal_Amt3" hidden="1">#REF!</definedName>
    <definedName name="P3_Bal_Amt4" hidden="1">#REF!</definedName>
    <definedName name="P3_Bal_Amt5" hidden="1">#REF!</definedName>
    <definedName name="P3_Bal_Amt6" hidden="1">#REF!</definedName>
    <definedName name="P3_Bal_Amt8" hidden="1">#REF!</definedName>
    <definedName name="P3_Bal_Amt9" hidden="1">#REF!</definedName>
    <definedName name="P3_OP_Amt10" hidden="1">#REF!</definedName>
    <definedName name="P3_OP_Amt11" hidden="1">#REF!</definedName>
    <definedName name="P3_OP_Amt12" hidden="1">#REF!</definedName>
    <definedName name="P3_OP_Amt14" hidden="1">#REF!</definedName>
    <definedName name="P4_Actv_Amt1" hidden="1">#REF!</definedName>
    <definedName name="P4_Actv_Amt10" hidden="1">#REF!</definedName>
    <definedName name="P4_Actv_Amt11" hidden="1">#REF!</definedName>
    <definedName name="P4_Actv_Amt12" hidden="1">#REF!</definedName>
    <definedName name="P4_Actv_Amt15" hidden="1">#REF!</definedName>
    <definedName name="P4_Actv_Amt17" hidden="1">#REF!</definedName>
    <definedName name="P4_Actv_Amt2" hidden="1">#REF!</definedName>
    <definedName name="P4_Actv_Amt20" hidden="1">#REF!</definedName>
    <definedName name="P4_Actv_Amt21" hidden="1">#REF!</definedName>
    <definedName name="P4_Actv_Amt3" hidden="1">#REF!</definedName>
    <definedName name="P4_Actv_Amt5" hidden="1">#REF!</definedName>
    <definedName name="P4_Actv_Amt6" hidden="1">#REF!</definedName>
    <definedName name="P4_Actv_Amt7" hidden="1">#REF!</definedName>
    <definedName name="P4_Actv_Amt8" hidden="1">#REF!</definedName>
    <definedName name="P4_Actv_Amt9" hidden="1">#REF!</definedName>
    <definedName name="P4_Bal_Amt1" hidden="1">#REF!</definedName>
    <definedName name="P4_Bal_Amt2" hidden="1">#REF!</definedName>
    <definedName name="P4_Bal_Amt4" hidden="1">#REF!</definedName>
    <definedName name="P4_Bal_Amt5" hidden="1">#REF!</definedName>
    <definedName name="P4_Bal_Amt6" hidden="1">#REF!</definedName>
    <definedName name="P4_Bal_Amt7" hidden="1">#REF!</definedName>
    <definedName name="P4_Bal_Amt8" hidden="1">#REF!</definedName>
    <definedName name="P4_Bal_Amt9" hidden="1">#REF!</definedName>
    <definedName name="P4_OP_Amt10" hidden="1">#REF!</definedName>
    <definedName name="P4_OP_Amt11" hidden="1">#REF!</definedName>
    <definedName name="P4_OP_Amt12" hidden="1">#REF!</definedName>
    <definedName name="P4_OP_Amt14" hidden="1">#REF!</definedName>
    <definedName name="P4P_claim_paid_curr" hidden="1">#REF!</definedName>
    <definedName name="P5_Actv_Amt1" hidden="1">#REF!</definedName>
    <definedName name="P5_Actv_Amt10" hidden="1">#REF!</definedName>
    <definedName name="P5_Actv_Amt11" hidden="1">#REF!</definedName>
    <definedName name="P5_Actv_Amt12" hidden="1">#REF!</definedName>
    <definedName name="P5_Actv_Amt15" hidden="1">#REF!</definedName>
    <definedName name="P5_Actv_Amt17" hidden="1">#REF!</definedName>
    <definedName name="P5_Actv_Amt2" hidden="1">#REF!</definedName>
    <definedName name="P5_Actv_Amt20" hidden="1">#REF!</definedName>
    <definedName name="P5_Actv_Amt21" hidden="1">#REF!</definedName>
    <definedName name="P5_Actv_Amt3" hidden="1">#REF!</definedName>
    <definedName name="P5_Actv_Amt5" hidden="1">#REF!</definedName>
    <definedName name="P5_Actv_Amt6" hidden="1">#REF!</definedName>
    <definedName name="P5_Actv_Amt7" hidden="1">#REF!</definedName>
    <definedName name="P5_Actv_Amt8" hidden="1">#REF!</definedName>
    <definedName name="P5_Actv_Amt9" hidden="1">#REF!</definedName>
    <definedName name="P5_Bal_Amt2" hidden="1">#REF!</definedName>
    <definedName name="P5_Bal_Amt4" hidden="1">#REF!</definedName>
    <definedName name="P5_Bal_Amt5" hidden="1">#REF!</definedName>
    <definedName name="P5_Bal_Amt6" hidden="1">#REF!</definedName>
    <definedName name="P5_OP_Amt10" hidden="1">#REF!</definedName>
    <definedName name="P5_OP_Amt11" hidden="1">#REF!</definedName>
    <definedName name="P5_OP_Amt12" hidden="1">#REF!</definedName>
    <definedName name="P5_OP_Amt14" hidden="1">#REF!</definedName>
    <definedName name="P6_Actv_Amt1" hidden="1">#REF!</definedName>
    <definedName name="P6_Actv_Amt10" hidden="1">#REF!</definedName>
    <definedName name="P6_Actv_Amt11" hidden="1">#REF!</definedName>
    <definedName name="P6_Actv_Amt12" hidden="1">#REF!</definedName>
    <definedName name="P6_Actv_Amt15" hidden="1">#REF!</definedName>
    <definedName name="P6_Actv_Amt17" hidden="1">#REF!</definedName>
    <definedName name="P6_Actv_Amt2" hidden="1">#REF!</definedName>
    <definedName name="P6_Actv_Amt20" hidden="1">#REF!</definedName>
    <definedName name="P6_Actv_Amt21" hidden="1">#REF!</definedName>
    <definedName name="P6_Actv_Amt3" hidden="1">#REF!</definedName>
    <definedName name="P6_Actv_Amt5" hidden="1">#REF!</definedName>
    <definedName name="P6_Actv_Amt6" hidden="1">#REF!</definedName>
    <definedName name="P6_Actv_Amt7" hidden="1">#REF!</definedName>
    <definedName name="P6_Actv_Amt8" hidden="1">#REF!</definedName>
    <definedName name="P6_Actv_Amt9" hidden="1">#REF!</definedName>
    <definedName name="P6_Bal_Amt1" hidden="1">#REF!</definedName>
    <definedName name="P6_Bal_Amt2" hidden="1">#REF!</definedName>
    <definedName name="P6_Bal_Amt3" hidden="1">#REF!</definedName>
    <definedName name="P6_Bal_Amt4" hidden="1">#REF!</definedName>
    <definedName name="P6_Bal_Amt5" hidden="1">#REF!</definedName>
    <definedName name="P6_Bal_Amt6" hidden="1">#REF!</definedName>
    <definedName name="P6_Bal_Amt9" hidden="1">#REF!</definedName>
    <definedName name="P6_OP_Amt10" hidden="1">#REF!</definedName>
    <definedName name="P6_OP_Amt11" hidden="1">#REF!</definedName>
    <definedName name="P6_OP_Amt12" hidden="1">#REF!</definedName>
    <definedName name="P6_OP_Amt14" hidden="1">#REF!</definedName>
    <definedName name="P7_Actv_Amt1" hidden="1">#REF!</definedName>
    <definedName name="P7_Actv_Amt10" hidden="1">#REF!</definedName>
    <definedName name="P7_Actv_Amt11" hidden="1">#REF!</definedName>
    <definedName name="P7_Actv_Amt12" hidden="1">#REF!</definedName>
    <definedName name="P7_Actv_Amt15" hidden="1">#REF!</definedName>
    <definedName name="P7_Actv_Amt17" hidden="1">#REF!</definedName>
    <definedName name="P7_Actv_Amt18" hidden="1">#REF!</definedName>
    <definedName name="P7_Actv_Amt19" hidden="1">#REF!</definedName>
    <definedName name="P7_Actv_Amt2" hidden="1">#REF!</definedName>
    <definedName name="P7_Actv_Amt20" hidden="1">#REF!</definedName>
    <definedName name="P7_Actv_Amt21" hidden="1">#REF!</definedName>
    <definedName name="P7_Actv_Amt3" hidden="1">#REF!</definedName>
    <definedName name="P7_Actv_Amt5" hidden="1">#REF!</definedName>
    <definedName name="P7_Actv_Amt6" hidden="1">#REF!</definedName>
    <definedName name="P7_Actv_Amt7" hidden="1">#REF!</definedName>
    <definedName name="P7_Actv_Amt8" hidden="1">#REF!</definedName>
    <definedName name="P7_Actv_Amt9" hidden="1">#REF!</definedName>
    <definedName name="P7_Bal_Amt2" hidden="1">#REF!</definedName>
    <definedName name="P7_Bal_Amt4" hidden="1">#REF!</definedName>
    <definedName name="P7_Bal_Amt5" hidden="1">#REF!</definedName>
    <definedName name="P7_Bal_Amt6" hidden="1">#REF!</definedName>
    <definedName name="P7_OP_Amt10" hidden="1">#REF!</definedName>
    <definedName name="P7_OP_Amt11" hidden="1">#REF!</definedName>
    <definedName name="P7_OP_Amt12" hidden="1">#REF!</definedName>
    <definedName name="P7_OP_Amt14" hidden="1">#REF!</definedName>
    <definedName name="P8_Actv_Amt1" hidden="1">#REF!</definedName>
    <definedName name="P8_Actv_Amt10" hidden="1">#REF!</definedName>
    <definedName name="P8_Actv_Amt11" hidden="1">#REF!</definedName>
    <definedName name="P8_Actv_Amt12" hidden="1">#REF!</definedName>
    <definedName name="P8_Actv_Amt15" hidden="1">#REF!</definedName>
    <definedName name="P8_Actv_Amt17" hidden="1">#REF!</definedName>
    <definedName name="P8_Actv_Amt18" hidden="1">#REF!</definedName>
    <definedName name="P8_Actv_Amt19" hidden="1">#REF!</definedName>
    <definedName name="P8_Actv_Amt2" hidden="1">#REF!</definedName>
    <definedName name="P8_Actv_Amt20" hidden="1">#REF!</definedName>
    <definedName name="P8_Actv_Amt21" hidden="1">#REF!</definedName>
    <definedName name="P8_Actv_Amt3" hidden="1">#REF!</definedName>
    <definedName name="P8_Actv_Amt5" hidden="1">#REF!</definedName>
    <definedName name="P8_Actv_Amt6" hidden="1">#REF!</definedName>
    <definedName name="P8_Actv_Amt7" hidden="1">#REF!</definedName>
    <definedName name="P8_Actv_Amt8" hidden="1">#REF!</definedName>
    <definedName name="P8_Actv_Amt9" hidden="1">#REF!</definedName>
    <definedName name="P8_Bal_Amt2" hidden="1">#REF!</definedName>
    <definedName name="P8_Bal_Amt4" hidden="1">#REF!</definedName>
    <definedName name="P8_Bal_Amt5" hidden="1">#REF!</definedName>
    <definedName name="P8_Bal_Amt6" hidden="1">#REF!</definedName>
    <definedName name="P8_OP_Amt10" hidden="1">#REF!</definedName>
    <definedName name="P8_OP_Amt11" hidden="1">#REF!</definedName>
    <definedName name="P8_OP_Amt12" hidden="1">#REF!</definedName>
    <definedName name="P8_OP_Amt14" hidden="1">#REF!</definedName>
    <definedName name="P9_Actv_Amt1" hidden="1">#REF!</definedName>
    <definedName name="P9_Actv_Amt10" hidden="1">#REF!</definedName>
    <definedName name="P9_Actv_Amt11" hidden="1">#REF!</definedName>
    <definedName name="P9_Actv_Amt12" hidden="1">#REF!</definedName>
    <definedName name="P9_Actv_Amt15" hidden="1">#REF!</definedName>
    <definedName name="P9_Actv_Amt17" hidden="1">#REF!</definedName>
    <definedName name="P9_Actv_Amt18" hidden="1">#REF!</definedName>
    <definedName name="P9_Actv_Amt2" hidden="1">#REF!</definedName>
    <definedName name="P9_Actv_Amt20" hidden="1">#REF!</definedName>
    <definedName name="P9_Actv_Amt21" hidden="1">#REF!</definedName>
    <definedName name="P9_Actv_Amt3" hidden="1">#REF!</definedName>
    <definedName name="P9_Actv_Amt5" hidden="1">#REF!</definedName>
    <definedName name="P9_Actv_Amt6" hidden="1">#REF!</definedName>
    <definedName name="P9_Actv_Amt7" hidden="1">#REF!</definedName>
    <definedName name="P9_Actv_Amt8" hidden="1">#REF!</definedName>
    <definedName name="P9_Actv_Amt9" hidden="1">#REF!</definedName>
    <definedName name="P9_Bal_Amt1" hidden="1">#REF!</definedName>
    <definedName name="P9_Bal_Amt2" hidden="1">#REF!</definedName>
    <definedName name="P9_Bal_Amt3" hidden="1">#REF!</definedName>
    <definedName name="P9_Bal_Amt4" hidden="1">#REF!</definedName>
    <definedName name="P9_Bal_Amt5" hidden="1">#REF!</definedName>
    <definedName name="P9_Bal_Amt6" hidden="1">#REF!</definedName>
    <definedName name="P9_Bal_Amt9" hidden="1">#REF!</definedName>
    <definedName name="P9_OP_Amt10" hidden="1">#REF!</definedName>
    <definedName name="P9_OP_Amt11" hidden="1">#REF!</definedName>
    <definedName name="P9_OP_Amt12" hidden="1">#REF!</definedName>
    <definedName name="P9_OP_Amt14" hidden="1">#REF!</definedName>
    <definedName name="P998_Bal_Amt1" hidden="1">#REF!</definedName>
    <definedName name="paco" hidden="1">{#N/A,#N/A,FALSE,"CNS_ADJ";"Balance Consolidado",#N/A,FALSE,"BCEC_CNS";#N/A,#N/A,FALSE,"USGAAP_ADJ"}</definedName>
    <definedName name="page" hidden="1">{#N/A,#N/A,FALSE,"CVR";#N/A,#N/A,FALSE,"SUM";#N/A,#N/A,FALSE,"OBAL";#N/A,#N/A,FALSE,"INC1";#N/A,#N/A,FALSE,"INC2";#N/A,#N/A,FALSE,"BAL1";#N/A,#N/A,FALSE,"INC";#N/A,#N/A,FALSE,"BAL";#N/A,#N/A,FALSE,"CASH";#N/A,#N/A,FALSE,"DEBT";#N/A,#N/A,FALSE,"EQTY";#N/A,#N/A,FALSE,"TAX";#N/A,#N/A,FALSE,"DEPR"}</definedName>
    <definedName name="PageNumber" hidden="1">#REF!</definedName>
    <definedName name="PageNumbers" hidden="1">#REF!</definedName>
    <definedName name="Pal_Workbook_GUID" hidden="1">"RS5BRYZVGWY2NZ35D8B2HD7P"</definedName>
    <definedName name="Pam" hidden="1">{#N/A,#N/A,FALSE,"Aging Summary";#N/A,#N/A,FALSE,"Ratio Analysis";#N/A,#N/A,FALSE,"Test 120 Day Accts";#N/A,#N/A,FALSE,"Tickmarks"}</definedName>
    <definedName name="Pan" hidden="1">{"AIMS_SUMMARY",#N/A,FALSE,"Mariola - Mtl 9604"}</definedName>
    <definedName name="Pankaj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paolo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PAOO" hidden="1">{"ce cost of services sold",#N/A,FALSE,"Piano";"balance sheet",#N/A,FALSE,"Piano";"cash flow",#N/A,FALSE,"Piano";"indici",#N/A,FALSE,"Piano";"balance sheet analitico",#N/A,FALSE,"Piano";"SP",#N/A,FALSE,"Piano"}</definedName>
    <definedName name="paperino" hidden="1">{"'Dicembre'!$B$1:$O$64","'Dicembre (2)'!$B$1:$O$64"}</definedName>
    <definedName name="Paramètre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Parcel2" hidden="1">{"First Page",#N/A,FALSE,"Surfactants LBO";"Second Page",#N/A,FALSE,"Surfactants LBO"}</definedName>
    <definedName name="part1a1" hidden="1">VLOOKUP(IF(ISNUMBER(INDIRECT("rc",FALSE)),INDIRECT("rc",FALSE)*1,INDIRECT("rc",FALSE)),TB,3,FALSE)</definedName>
    <definedName name="PARTFINALBETTY" hidden="1">{"fixass1",#N/A,FALSE,"Sheet1";"fixass2",#N/A,FALSE,"Sheet1";"invest",#N/A,FALSE,"Sheet1"}</definedName>
    <definedName name="partner" hidden="1">#REF!</definedName>
    <definedName name="Passages" hidden="1">{#N/A,#N/A,FALSE,"Tabl. A1";#N/A,#N/A,FALSE,"Tabl. A1 b";#N/A,#N/A,FALSE,"Tabl. A2";#N/A,#N/A,FALSE,"Tabl. A2-1";#N/A,#N/A,FALSE,"Tabl. A2-2"}</definedName>
    <definedName name="PassWord" hidden="1">"clean1"</definedName>
    <definedName name="PassWord2" hidden="1">"DELETE"</definedName>
    <definedName name="pastdue">#REF!</definedName>
    <definedName name="pat" hidden="1">{#N/A,#N/A,FALSE,"HIGHNEW";#N/A,#N/A,FALSE,"HIGHOLD";#N/A,#N/A,FALSE,"MTHDET";#N/A,#N/A,FALSE,"ACTDET"}</definedName>
    <definedName name="Patent_life">#REF!</definedName>
    <definedName name="Patents_return">#REF!</definedName>
    <definedName name="patty" hidden="1">{"PAGE 1",#N/A,FALSE,"WEST_OT"}</definedName>
    <definedName name="PAU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paul" hidden="1">38378.6096180556</definedName>
    <definedName name="paul1" hidden="1">#REF!</definedName>
    <definedName name="paul2" hidden="1">#REF!</definedName>
    <definedName name="paulo" hidden="1">{#N/A,#N/A,FALSE,"Prod. Surcharges";#N/A,#N/A,FALSE,"Devel. Costs";#N/A,#N/A,FALSE,"Start Costs";#N/A,#N/A,FALSE,"Overhead Variances";#N/A,#N/A,FALSE,"Capac.Variances";#N/A,#N/A,FALSE,"Other Material Variances";#N/A,#N/A,FALSE,"Price Variances - S. Parts Cars";#N/A,#N/A,FALSE,"Price Variances - Components";#N/A,#N/A,FALSE,"Price Variances - S.Parts";#N/A,#N/A,FALSE,"Price Variances - Buses";#N/A,#N/A,FALSE,"Price Variances - Trucks";#N/A,#N/A,FALSE,"Quantity Variances";#N/A,#N/A,FALSE,"Production";#N/A,#N/A,FALSE,"Sales"}</definedName>
    <definedName name="PAWHELP" hidden="1">{"'Page 2-4'!$A$1:$O$47","'Page 2-2'!$A$1:$P$58"}</definedName>
    <definedName name="PAY" hidden="1">{#N/A,#N/A,FALSE,"CAST A ";#N/A,#N/A,FALSE,"CAST B";#N/A,#N/A,FALSE,"CAST C";#N/A,#N/A,FALSE,"FURN A";#N/A,#N/A,FALSE,"FURN B";#N/A,#N/A,FALSE,"FURN C"}</definedName>
    <definedName name="PAY_ACCRUED" hidden="1">"PAY_ACCRUED"</definedName>
    <definedName name="Pay_off_EU_Revolver">#REF!</definedName>
    <definedName name="Payables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Payables_3" hidden="1">{"CECons",#N/A,FALSE,"CE"}</definedName>
    <definedName name="Payables_4" hidden="1">{"CECons",#N/A,FALSE,"CE"}</definedName>
    <definedName name="PayablesThresholdMPBGtoIcard">#REF!</definedName>
    <definedName name="paylist">#REF!</definedName>
    <definedName name="Payment_Date">DATE(YEAR(Loan_Start),MONTH(Loan_Start)+Payment_Number,DAY(Loan_Start))</definedName>
    <definedName name="paytype">#REF!</definedName>
    <definedName name="pbrand">#REF!</definedName>
    <definedName name="PBU">#REF!</definedName>
    <definedName name="pbu_rnk">#REF!</definedName>
    <definedName name="pbu_tit">#REF!</definedName>
    <definedName name="pc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pc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pc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pc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PCW">#REF!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DOpCase">'[1]1.1 Inputs'!$E$9</definedName>
    <definedName name="PE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PEA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eakWCap">#REF!</definedName>
    <definedName name="Pen_Exp">#REF!</definedName>
    <definedName name="PENCONTGRAPH">#REF!</definedName>
    <definedName name="PENSION">#REF!</definedName>
    <definedName name="Pension_Change">#REF!</definedName>
    <definedName name="Pension_deficit">#REF!</definedName>
    <definedName name="Pension_Expense_Summary">#REF!</definedName>
    <definedName name="PENSIONADJ">#REF!</definedName>
    <definedName name="PensionRate">#REF!</definedName>
    <definedName name="PENSIONS">#REF!</definedName>
    <definedName name="PENSTATGRAPH">#REF!</definedName>
    <definedName name="PENSUM">#REF!</definedName>
    <definedName name="pepe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PEPE4" hidden="1">{#N/A,#N/A,FALSE,"Pharm";#N/A,#N/A,FALSE,"WWCM"}</definedName>
    <definedName name="PEPE5" hidden="1">{#N/A,#N/A,FALSE,"Pharm";#N/A,#N/A,FALSE,"WWCM"}</definedName>
    <definedName name="PER">#REF!</definedName>
    <definedName name="perbolag" hidden="1">{#N/A,#N/A,FALSE,"intag";#N/A,#N/A,FALSE,"budg";#N/A,#N/A,FALSE,"samtl"}</definedName>
    <definedName name="Percent">#REF!</definedName>
    <definedName name="Percent2" hidden="1">{#N/A,#N/A,FALSE,"Aging Summary";#N/A,#N/A,FALSE,"Ratio Analysis";#N/A,#N/A,FALSE,"Test 120 Day Accts";#N/A,#N/A,FALSE,"Tickmarks"}</definedName>
    <definedName name="Percent2_1" hidden="1">{#N/A,#N/A,FALSE,"Aging Summary";#N/A,#N/A,FALSE,"Ratio Analysis";#N/A,#N/A,FALSE,"Test 120 Day Accts";#N/A,#N/A,FALSE,"Tickmarks"}</definedName>
    <definedName name="Percent2_2" hidden="1">{#N/A,#N/A,FALSE,"Aging Summary";#N/A,#N/A,FALSE,"Ratio Analysis";#N/A,#N/A,FALSE,"Test 120 Day Accts";#N/A,#N/A,FALSE,"Tickmarks"}</definedName>
    <definedName name="Percent2_3" hidden="1">{#N/A,#N/A,FALSE,"Aging Summary";#N/A,#N/A,FALSE,"Ratio Analysis";#N/A,#N/A,FALSE,"Test 120 Day Accts";#N/A,#N/A,FALSE,"Tickmarks"}</definedName>
    <definedName name="performance">#REF!</definedName>
    <definedName name="perimeter">#REF!</definedName>
    <definedName name="Period">#REF!</definedName>
    <definedName name="PERIODDATE" hidden="1">"PERIODDATE"</definedName>
    <definedName name="Periods">#REF!</definedName>
    <definedName name="perm" hidden="1">{"PAGE 1",#N/A,FALSE,"WEST_OT"}</definedName>
    <definedName name="Perm_Revol_Pdwn">#REF!</definedName>
    <definedName name="Perm_US_Revolver">#REF!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sonnel" hidden="1">{#N/A,#N/A,TRUE,"Tabelle1";#N/A,#N/A,TRUE,"Tabelle1"}</definedName>
    <definedName name="pete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peter" hidden="1">{#N/A,#N/A,FALSE,"FY97";#N/A,#N/A,FALSE,"FY98";#N/A,#N/A,FALSE,"FY99";#N/A,#N/A,FALSE,"FY00";#N/A,#N/A,FALSE,"FY01"}</definedName>
    <definedName name="PeterTEST" hidden="1">{#N/A,#N/A,TRUE,"Acq-Ass";#N/A,#N/A,TRUE,"Acq-IS";#N/A,#N/A,TRUE,"Acq-BS";#N/A,#N/A,TRUE,"Acq-CF"}</definedName>
    <definedName name="Petition_Date">#REF!</definedName>
    <definedName name="PETRP" hidden="1">{"'Supply Chain'!$B$1:$AB$13"}</definedName>
    <definedName name="PETSia04" hidden="1">{"'Supply Chain'!$B$1:$AB$13"}</definedName>
    <definedName name="pf">"PFTrMult"</definedName>
    <definedName name="Pfan" hidden="1">{"'Munka1'!$B$1:$G$101"}</definedName>
    <definedName name="pfjdh" hidden="1">#REF!</definedName>
    <definedName name="PFN" hidden="1">{#N/A,#N/A,FALSE,"Aging Summary";#N/A,#N/A,FALSE,"Ratio Analysis";#N/A,#N/A,FALSE,"Test 120 Day Accts";#N/A,#N/A,FALSE,"Tickmarks"}</definedName>
    <definedName name="pharma" hidden="1">{#N/A,#N/A,FALSE,"Sales Graph";#N/A,#N/A,FALSE,"PSBM";#N/A,#N/A,FALSE,"BUC Graph";#N/A,#N/A,FALSE,"P&amp;L - YTD"}</definedName>
    <definedName name="pi" hidden="1">#REF!</definedName>
    <definedName name="Picture3">{"Mcp08.PrintRep",""}</definedName>
    <definedName name="PIDA">#REF!</definedName>
    <definedName name="pif">#REF!</definedName>
    <definedName name="pill" hidden="1">#REF!</definedName>
    <definedName name="pinco" hidden="1">#REF!</definedName>
    <definedName name="pinky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pino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pint" hidden="1">{"DONC CONS RPT",#N/A,TRUE,"Doncaster"}</definedName>
    <definedName name="pio" hidden="1">{#N/A,#N/A,FALSE,"Flash"}</definedName>
    <definedName name="pip" hidden="1">{"CECons",#N/A,FALSE,"CE"}</definedName>
    <definedName name="pipelineP8" hidden="1">{#N/A,#N/A,FALSE,"P&amp;L Acc";#N/A,#N/A,FALSE,"P&amp;L Var";#N/A,#N/A,FALSE,"I-B Rep";#N/A,#N/A,FALSE,"BS";#N/A,#N/A,FALSE,"C'flw St";#N/A,#N/A,FALSE,"FA Rep";#N/A,#N/A,FALSE,"H-C Cons"}</definedName>
    <definedName name="pipelineP8_1" hidden="1">{#N/A,#N/A,FALSE,"P&amp;L Acc";#N/A,#N/A,FALSE,"P&amp;L Var";#N/A,#N/A,FALSE,"I-B Rep";#N/A,#N/A,FALSE,"BS";#N/A,#N/A,FALSE,"C'flw St";#N/A,#N/A,FALSE,"FA Rep";#N/A,#N/A,FALSE,"H-C Cons"}</definedName>
    <definedName name="pipelineP8_2" hidden="1">{#N/A,#N/A,FALSE,"P&amp;L Acc";#N/A,#N/A,FALSE,"P&amp;L Var";#N/A,#N/A,FALSE,"I-B Rep";#N/A,#N/A,FALSE,"BS";#N/A,#N/A,FALSE,"C'flw St";#N/A,#N/A,FALSE,"FA Rep";#N/A,#N/A,FALSE,"H-C Cons"}</definedName>
    <definedName name="pipelineP8_3" hidden="1">{#N/A,#N/A,FALSE,"P&amp;L Acc";#N/A,#N/A,FALSE,"P&amp;L Var";#N/A,#N/A,FALSE,"I-B Rep";#N/A,#N/A,FALSE,"BS";#N/A,#N/A,FALSE,"C'flw St";#N/A,#N/A,FALSE,"FA Rep";#N/A,#N/A,FALSE,"H-C Cons"}</definedName>
    <definedName name="pipelineperiod8" hidden="1">{#N/A,#N/A,FALSE,"P&amp;L Acc";#N/A,#N/A,FALSE,"P&amp;L Var";#N/A,#N/A,FALSE,"I-B Rep";#N/A,#N/A,FALSE,"BS";#N/A,#N/A,FALSE,"C'flw St";#N/A,#N/A,FALSE,"FA Rep";#N/A,#N/A,FALSE,"H-C Cons"}</definedName>
    <definedName name="pipelineperiod8_1" hidden="1">{#N/A,#N/A,FALSE,"P&amp;L Acc";#N/A,#N/A,FALSE,"P&amp;L Var";#N/A,#N/A,FALSE,"I-B Rep";#N/A,#N/A,FALSE,"BS";#N/A,#N/A,FALSE,"C'flw St";#N/A,#N/A,FALSE,"FA Rep";#N/A,#N/A,FALSE,"H-C Cons"}</definedName>
    <definedName name="pipelineperiod8_2" hidden="1">{#N/A,#N/A,FALSE,"P&amp;L Acc";#N/A,#N/A,FALSE,"P&amp;L Var";#N/A,#N/A,FALSE,"I-B Rep";#N/A,#N/A,FALSE,"BS";#N/A,#N/A,FALSE,"C'flw St";#N/A,#N/A,FALSE,"FA Rep";#N/A,#N/A,FALSE,"H-C Cons"}</definedName>
    <definedName name="pipelineperiod8_3" hidden="1">{#N/A,#N/A,FALSE,"P&amp;L Acc";#N/A,#N/A,FALSE,"P&amp;L Var";#N/A,#N/A,FALSE,"I-B Rep";#N/A,#N/A,FALSE,"BS";#N/A,#N/A,FALSE,"C'flw St";#N/A,#N/A,FALSE,"FA Rep";#N/A,#N/A,FALSE,"H-C Cons"}</definedName>
    <definedName name="pipo" hidden="1">{#N/A,#N/A,TRUE,"financial";#N/A,#N/A,TRUE,"plants"}</definedName>
    <definedName name="pippo" hidden="1">{#N/A,#N/A,FALSE,"RIEP"}</definedName>
    <definedName name="pippo_1" hidden="1">{#N/A,#N/A,FALSE,"RIEP"}</definedName>
    <definedName name="pippo_2" hidden="1">{#N/A,#N/A,FALSE,"RIEP"}</definedName>
    <definedName name="pippo_3" hidden="1">{#N/A,#N/A,FALSE,"RIEP"}</definedName>
    <definedName name="pippo1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pippo2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pipponio" hidden="1">{"CECons",#N/A,FALSE,"CE"}</definedName>
    <definedName name="pippoooo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PIRVATCM">#REF!</definedName>
    <definedName name="piss" hidden="1">{#N/A,#N/A,FALSE,"PUR";#N/A,#N/A,FALSE,"WAR"}</definedName>
    <definedName name="piss_1" hidden="1">{#N/A,#N/A,FALSE,"PUR";#N/A,#N/A,FALSE,"WAR"}</definedName>
    <definedName name="piss_2" hidden="1">{#N/A,#N/A,FALSE,"PUR";#N/A,#N/A,FALSE,"WAR"}</definedName>
    <definedName name="piss_3" hidden="1">{#N/A,#N/A,FALSE,"PUR";#N/A,#N/A,FALSE,"WAR"}</definedName>
    <definedName name="piss_4" hidden="1">{#N/A,#N/A,FALSE,"PUR";#N/A,#N/A,FALSE,"WAR"}</definedName>
    <definedName name="piss_5" hidden="1">{#N/A,#N/A,FALSE,"PUR";#N/A,#N/A,FALSE,"WAR"}</definedName>
    <definedName name="piss2" hidden="1">{#N/A,#N/A,FALSE,"PUR";#N/A,#N/A,FALSE,"WAR"}</definedName>
    <definedName name="pissoff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itch" hidden="1">{#N/A,#N/A,TRUE,"Cover sheet";#N/A,#N/A,TRUE,"INPUTS";#N/A,#N/A,TRUE,"OUTPUTS";#N/A,#N/A,TRUE,"VALUATION"}</definedName>
    <definedName name="Pitchbook" hidden="1">{#N/A,#N/A,TRUE,"Sheet16"}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j" hidden="1">{#N/A,#N/A,FALSE,"Sheet1";#N/A,#N/A,FALSE,"Sheet2";#N/A,#N/A,FALSE,"Sheet3";#N/A,#N/A,FALSE,"Sheet4";#N/A,#N/A,FALSE,"Sheet5";#N/A,#N/A,FALSE,"Sheet6"}</definedName>
    <definedName name="pkesh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ko">#REF!</definedName>
    <definedName name="pl" hidden="1">{#N/A,#N/A,FALSE,"WC OMM III";#N/A,#N/A,FALSE,"WC 1995 PLAN";#N/A,#N/A,FALSE,"WC 1995 ADJUSTED"}</definedName>
    <definedName name="pl_1" hidden="1">{#N/A,#N/A,FALSE,"WC OMM III";#N/A,#N/A,FALSE,"WC 1995 PLAN";#N/A,#N/A,FALSE,"WC 1995 ADJUSTED"}</definedName>
    <definedName name="pl_2" hidden="1">{#N/A,#N/A,FALSE,"WC OMM III";#N/A,#N/A,FALSE,"WC 1995 PLAN";#N/A,#N/A,FALSE,"WC 1995 ADJUSTED"}</definedName>
    <definedName name="pl_3" hidden="1">{#N/A,#N/A,FALSE,"WC OMM III";#N/A,#N/A,FALSE,"WC 1995 PLAN";#N/A,#N/A,FALSE,"WC 1995 ADJUSTED"}</definedName>
    <definedName name="PL_Line_Name17" hidden="1">#REF!</definedName>
    <definedName name="PL_Line_Name18" hidden="1">#REF!</definedName>
    <definedName name="Pl_Line_Nbr_Desc16" hidden="1">#REF!</definedName>
    <definedName name="Pl_Line_Nbr16" hidden="1">#REF!</definedName>
    <definedName name="PL_Line_Nbr17" hidden="1">#REF!</definedName>
    <definedName name="PL_Line_Nbr18" hidden="1">#REF!</definedName>
    <definedName name="PL_Line_Nbr8" hidden="1">#REF!</definedName>
    <definedName name="placeholder" hidden="1">{#N/A,#N/A,FALSE,"Performance Flash Report"}</definedName>
    <definedName name="Plan">#REF!</definedName>
    <definedName name="Plan_Abbreviated">#REF!</definedName>
    <definedName name="plan2" hidden="1">{"'Sheet1'!$A$5:$G$42"}</definedName>
    <definedName name="PlanDate">#REF!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Sale">#REF!</definedName>
    <definedName name="Plant">#REF!</definedName>
    <definedName name="PLANT_NAME">#REF!</definedName>
    <definedName name="Plant2">#REF!</definedName>
    <definedName name="Plant3">#REF!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{"'SIVA Pricing Model'!$A$1:$F$39"}</definedName>
    <definedName name="PLAssump2" hidden="1">{"'SIVA Pricing Model'!$A$1:$F$39"}</definedName>
    <definedName name="PLAssump3" hidden="1">{"'SIVA Pricing Model'!$A$1:$F$39"}</definedName>
    <definedName name="plassumpw" hidden="1">{"'SIVA Pricing Model'!$A$1:$F$39"}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lauen" hidden="1">{#N/A,#N/A,FALSE,"Data Entry";#N/A,#N/A,FALSE,"Projected Sales $'s";#N/A,#N/A,FALSE,"Financial Sum";#N/A,#N/A,FALSE,"Profit Margins";#N/A,#N/A,FALSE,"Con His &amp; Proj Fin Data";#N/A,#N/A,FALSE,"Con His Bal Shts";#N/A,#N/A,FALSE,"Fin Sum CMI";#N/A,#N/A,FALSE,"Working Capital";#N/A,#N/A,FALSE,"Projected Sales Units"}</definedName>
    <definedName name="plbudget04" hidden="1">{#N/A,#N/A,FALSE,"INPUTS";#N/A,#N/A,FALSE,"PROFORMA BSHEET";#N/A,#N/A,FALSE,"COMBINED";#N/A,#N/A,FALSE,"ACQUIROR";#N/A,#N/A,FALSE,"TARGET 1";#N/A,#N/A,FALSE,"TARGET 2";#N/A,#N/A,FALSE,"HIGH YIELD";#N/A,#N/A,FALSE,"OVERFUND"}</definedName>
    <definedName name="PLCepi" hidden="1">{#N/A,#N/A,FALSE,"REPORT"}</definedName>
    <definedName name="pli" hidden="1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oki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plpl" hidden="1">{#N/A,#N/A,TRUE,"titolo-indice";"assumptions",#N/A,TRUE,"mangement report";#N/A,#N/A,TRUE,"Highlights";"management report",#N/A,TRUE,"mangement report";"traffico schema",#N/A,TRUE,"Traffico - schemi";"grafici qualità",#N/A,TRUE,"Grafici qualità";#N/A,#N/A,TRUE,"Income statement";#N/A,#N/A,TRUE,"Income stment - notes";#N/A,#N/A,TRUE,"Fuel&amp;er";#N/A,#N/A,TRUE,"IS - P&amp;P";#N/A,#N/A,TRUE,"cash flow";"organico 1",#N/A,TRUE,"organici";"organico 2",#N/A,TRUE,"organici";#N/A,#N/A,TRUE,"Evoluzione forza";"costo personale categ",#N/A,TRUE,"11-13";"assenteismo",#N/A,TRUE,"11-13";#N/A,#N/A,TRUE,"MIS";#N/A,#N/A,TRUE,"Programmi";"provisions",#N/A,TRUE,"costi da tagliare";"cost reduction",#N/A,TRUE,"costi da tagliare"}</definedName>
    <definedName name="PLProcef" hidden="1">{#N/A,#N/A,FALSE,"REPORT"}</definedName>
    <definedName name="PLRECTITLE">#REF!</definedName>
    <definedName name="PLT">#REF!</definedName>
    <definedName name="PLTaxol" hidden="1">{#N/A,#N/A,FALSE,"REPORT"}</definedName>
    <definedName name="PltName">#REF!</definedName>
    <definedName name="plts">#REF!</definedName>
    <definedName name="pluto" hidden="1">{"SPM1",#N/A,FALSE,"RIEP"}</definedName>
    <definedName name="pluto_1" hidden="1">{"SPM1",#N/A,FALSE,"RIEP"}</definedName>
    <definedName name="pluto_2" hidden="1">{"SPM1",#N/A,FALSE,"RIEP"}</definedName>
    <definedName name="pluto_3" hidden="1">{"SPM1",#N/A,FALSE,"RIEP"}</definedName>
    <definedName name="plyconfig">#REF!</definedName>
    <definedName name="plylineup">#REF!</definedName>
    <definedName name="plymatl">#REF!</definedName>
    <definedName name="plyturns">#REF!</definedName>
    <definedName name="pm">#REF!</definedName>
    <definedName name="Pnl" hidden="1">{#N/A,#N/A,FALSE,"Pharm";#N/A,#N/A,FALSE,"WWCM"}</definedName>
    <definedName name="PO" hidden="1">{"QQQ",#N/A,FALSE,"RIEP"}</definedName>
    <definedName name="PO_1" hidden="1">{"QQQ",#N/A,FALSE,"RIEP"}</definedName>
    <definedName name="PO_2" hidden="1">{"QQQ",#N/A,FALSE,"RIEP"}</definedName>
    <definedName name="PO_3" hidden="1">{"QQQ",#N/A,FALSE,"RIEP"}</definedName>
    <definedName name="PODE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pohl0799" hidden="1">#REF!</definedName>
    <definedName name="poi" hidden="1">{#N/A,#N/A,FALSE,"PL-FS";#N/A,#N/A,FALSE,"PL"}</definedName>
    <definedName name="pois" hidden="1">{#N/A,#N/A,FALSE,"Presentation by Unit";#N/A,#N/A,FALSE,"Presentation by BD";#N/A,#N/A,FALSE,"Presentation Split by Biggest U";#N/A,#N/A,FALSE,"Presentation Split by Area";#N/A,#N/A,FALSE,"Presentation Split by BD"}</definedName>
    <definedName name="poi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oiuzuz" hidden="1">{#N/A,#N/A,FALSE,"Tabelle1"}</definedName>
    <definedName name="POK?ZEFIFVXVW" hidden="1">{#N/A,#N/A,FALSE,"Tabl. H1";#N/A,#N/A,FALSE,"Tabl. H2"}</definedName>
    <definedName name="POL" hidden="1">{#N/A,#N/A,FALSE,"P&amp;L Acc";#N/A,#N/A,FALSE,"P&amp;L Var";#N/A,#N/A,FALSE,"I-B Rep";#N/A,#N/A,FALSE,"BS";#N/A,#N/A,FALSE,"C'flw St";#N/A,#N/A,FALSE,"FA Rep";#N/A,#N/A,FALSE,"H-C Cons"}</definedName>
    <definedName name="POL_1" hidden="1">{#N/A,#N/A,FALSE,"P&amp;L Acc";#N/A,#N/A,FALSE,"P&amp;L Var";#N/A,#N/A,FALSE,"I-B Rep";#N/A,#N/A,FALSE,"BS";#N/A,#N/A,FALSE,"C'flw St";#N/A,#N/A,FALSE,"FA Rep";#N/A,#N/A,FALSE,"H-C Cons"}</definedName>
    <definedName name="POL_2" hidden="1">{#N/A,#N/A,FALSE,"P&amp;L Acc";#N/A,#N/A,FALSE,"P&amp;L Var";#N/A,#N/A,FALSE,"I-B Rep";#N/A,#N/A,FALSE,"BS";#N/A,#N/A,FALSE,"C'flw St";#N/A,#N/A,FALSE,"FA Rep";#N/A,#N/A,FALSE,"H-C Cons"}</definedName>
    <definedName name="POL_3" hidden="1">{#N/A,#N/A,FALSE,"P&amp;L Acc";#N/A,#N/A,FALSE,"P&amp;L Var";#N/A,#N/A,FALSE,"I-B Rep";#N/A,#N/A,FALSE,"BS";#N/A,#N/A,FALSE,"C'flw St";#N/A,#N/A,FALSE,"FA Rep";#N/A,#N/A,FALSE,"H-C Cons"}</definedName>
    <definedName name="POLLO" hidden="1">{"CD sintesi",#N/A,FALSE,"CE Gestionale";"ce analisi",#N/A,FALSE,"CE Gestionale"}</definedName>
    <definedName name="PONL" hidden="1">{#N/A,#N/A,TRUE,"Cover sheet";#N/A,#N/A,TRUE,"INPUTS";#N/A,#N/A,TRUE,"OUTPUTS";#N/A,#N/A,TRUE,"VALUATION"}</definedName>
    <definedName name="pool" hidden="1">{#N/A,#N/A,FALSE,"pl";#N/A,#N/A,FALSE,"bs";#N/A,#N/A,FALSE,"fundflow"}</definedName>
    <definedName name="PoolingPt" hidden="1">#REF!</definedName>
    <definedName name="pooo" hidden="1">{#N/A,#N/A,TRUE,"index";#N/A,#N/A,TRUE,"Summary";#N/A,#N/A,TRUE,"Continuing Business";#N/A,#N/A,TRUE,"Disposals";#N/A,#N/A,TRUE,"Acquisitions";#N/A,#N/A,TRUE,"Actual &amp; Plan Reconciliation"}</definedName>
    <definedName name="PopCache_FA_MASS_ADDITIONS_ASSET_TYPE" hidden="1">#REF!</definedName>
    <definedName name="PopCache_FA_MASS_ADDITIONS_DEPRECIATE_FLAG" hidden="1">#REF!</definedName>
    <definedName name="PopCache_FA_MASS_ADDITIONS_IN_USE_FLAG" hidden="1">#REF!</definedName>
    <definedName name="PopCache_FA_MASS_ADDITIONS_INVENTORIAL" hidden="1">#REF!</definedName>
    <definedName name="PopCache_FA_MASS_ADDITIONS_NEW_USED" hidden="1">#REF!</definedName>
    <definedName name="PopCache_FA_MASS_ADDITIONS_OWNED_LEASED" hidden="1">#REF!</definedName>
    <definedName name="PopCache_GL_INTERFACE_REFERENCE7" hidden="1">#REF!</definedName>
    <definedName name="POPO" hidden="1">{#N/A,#N/A,FALSE,"costi7";#N/A,#N/A,FALSE,"Costi6";#N/A,#N/A,FALSE,"Costi5";#N/A,#N/A,FALSE,"Costi4";#N/A,#N/A,FALSE,"Costi3";#N/A,#N/A,FALSE,"Costi2";#N/A,#N/A,FALSE,"Costi1"}</definedName>
    <definedName name="Poppo" hidden="1">{#N/A,#N/A,FALSE,"costi7";#N/A,#N/A,FALSE,"Costi6";#N/A,#N/A,FALSE,"Costi5";#N/A,#N/A,FALSE,"Costi4";#N/A,#N/A,FALSE,"Costi3";#N/A,#N/A,FALSE,"Costi2";#N/A,#N/A,FALSE,"Costi1"}</definedName>
    <definedName name="port29" hidden="1">{#N/A,#N/A,FALSE,"Pharm";#N/A,#N/A,FALSE,"WWCM"}</definedName>
    <definedName name="POS">#REF!</definedName>
    <definedName name="POS_WEBFees">#REF!</definedName>
    <definedName name="Post_2013_Amort2" hidden="1">#REF!</definedName>
    <definedName name="Post_2014_Amort2" hidden="1">#REF!</definedName>
    <definedName name="Post_2015_Amort2" hidden="1">#REF!</definedName>
    <definedName name="post_confirmation_equity">#REF!</definedName>
    <definedName name="Post_Ledger_Code1" hidden="1">#REF!</definedName>
    <definedName name="Post_Ledger_Code15" hidden="1">#REF!</definedName>
    <definedName name="Post_Ledger_Code17" hidden="1">#REF!</definedName>
    <definedName name="Post_Ledger_Code2" hidden="1">#REF!</definedName>
    <definedName name="Post_Ledger_Code20" hidden="1">#REF!</definedName>
    <definedName name="Post_Ledger_Code21" hidden="1">#REF!</definedName>
    <definedName name="Post_Ledger_Code22" hidden="1">#REF!</definedName>
    <definedName name="Post_Ledger_Code23" hidden="1">#REF!</definedName>
    <definedName name="Post_Ledger_Code3" hidden="1">#REF!</definedName>
    <definedName name="Post_Ledger_Code5" hidden="1">#REF!</definedName>
    <definedName name="Post_Ledger_Code6" hidden="1">#REF!</definedName>
    <definedName name="PostDatedINV_CM">#REF!</definedName>
    <definedName name="POSWEBFeesProcessingCostPercentage">#REF!</definedName>
    <definedName name="potverdommme" hidden="1">{"CFGGAAP2a",#N/A,FALSE,"CF G GAAP"}</definedName>
    <definedName name="POUIH" hidden="1">{#N/A,#N/A,FALSE,"rs2a.xls";#N/A,#N/A,FALSE,"rs2.xls";#N/A,#N/A,FALSE,"resmensuels";#N/A,#N/A,FALSE,"taborsas.xls"}</definedName>
    <definedName name="POUIH_1" hidden="1">{#N/A,#N/A,FALSE,"rs2a.xls";#N/A,#N/A,FALSE,"rs2.xls";#N/A,#N/A,FALSE,"resmensuels";#N/A,#N/A,FALSE,"taborsas.xls"}</definedName>
    <definedName name="POUIH_2" hidden="1">{#N/A,#N/A,FALSE,"rs2a.xls";#N/A,#N/A,FALSE,"rs2.xls";#N/A,#N/A,FALSE,"resmensuels";#N/A,#N/A,FALSE,"taborsas.xls"}</definedName>
    <definedName name="POUIH_3" hidden="1">{#N/A,#N/A,FALSE,"rs2a.xls";#N/A,#N/A,FALSE,"rs2.xls";#N/A,#N/A,FALSE,"resmensuels";#N/A,#N/A,FALSE,"taborsas.xls"}</definedName>
    <definedName name="POUIH_4" hidden="1">{#N/A,#N/A,FALSE,"rs2a.xls";#N/A,#N/A,FALSE,"rs2.xls";#N/A,#N/A,FALSE,"resmensuels";#N/A,#N/A,FALSE,"taborsas.xls"}</definedName>
    <definedName name="POUIH_5" hidden="1">{#N/A,#N/A,FALSE,"rs2a.xls";#N/A,#N/A,FALSE,"rs2.xls";#N/A,#N/A,FALSE,"resmensuels";#N/A,#N/A,FALSE,"taborsas.xls"}</definedName>
    <definedName name="pouihybji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pp">OFFSET(#REF!,0,0,COUNTA(#REF!),COUNTA(#REF!))</definedName>
    <definedName name="pp_1" hidden="1">{#N/A,#N/A,FALSE,"Cover";#N/A,#N/A,FALSE,"OFF";#N/A,#N/A,FALSE," ON";#N/A,#N/A,FALSE,"SUM";#N/A,#N/A,FALSE,"VPOP-POP"}</definedName>
    <definedName name="pp_2" hidden="1">{#N/A,#N/A,FALSE,"Cover";#N/A,#N/A,FALSE,"OFF";#N/A,#N/A,FALSE," ON";#N/A,#N/A,FALSE,"SUM";#N/A,#N/A,FALSE,"VPOP-POP"}</definedName>
    <definedName name="pp_3" hidden="1">{#N/A,#N/A,FALSE,"Cover";#N/A,#N/A,FALSE,"OFF";#N/A,#N/A,FALSE," ON";#N/A,#N/A,FALSE,"SUM";#N/A,#N/A,FALSE,"VPOP-POP"}</definedName>
    <definedName name="PP_E">#REF!</definedName>
    <definedName name="ppp" hidden="1">#REF!</definedName>
    <definedName name="ppp_1" hidden="1">{"QQQ",#N/A,FALSE,"RIEP"}</definedName>
    <definedName name="ppp_2" hidden="1">{"QQQ",#N/A,FALSE,"RIEP"}</definedName>
    <definedName name="ppp_3" hidden="1">{"QQQ",#N/A,FALSE,"RIEP"}</definedName>
    <definedName name="pppp" hidden="1">{"Summary",#N/A,FALSE,"Details (2)"}</definedName>
    <definedName name="pppp1">OFFSET(#REF!,0,0,COUNTA(#REF!),COUNTA(#REF!))</definedName>
    <definedName name="pppp2" hidden="1">{"Summary",#N/A,FALSE,"Details (2)"}</definedName>
    <definedName name="ppppp" hidden="1">{"Acteuropl",#N/A,FALSE,"ACTEuroPl"}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ppppppppppppppppppppppppppp" hidden="1">#REF!</definedName>
    <definedName name="ppr">#REF!</definedName>
    <definedName name="PPS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PPVcomparison" hidden="1">#REF!</definedName>
    <definedName name="pqiej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qr" hidden="1">{#N/A,#N/A,FALSE,"Tabl. A1";#N/A,#N/A,FALSE,"Tabl. A1 b";#N/A,#N/A,FALSE,"Tabl. A2";#N/A,#N/A,FALSE,"Tabl. A2-1";#N/A,#N/A,FALSE,"Tabl. A2-2"}</definedName>
    <definedName name="PR00BG01" hidden="1">{#N/A,#N/A,FALSE,"Tabl. D1";#N/A,#N/A,FALSE,"Tabl. D1 b";#N/A,#N/A,FALSE,"Tabl. D2";#N/A,#N/A,FALSE,"Tabl. D2 b";#N/A,#N/A,FALSE,"Tabl. D3";#N/A,#N/A,FALSE,"Tabl. D4";#N/A,#N/A,FALSE,"Tabl. D5"}</definedName>
    <definedName name="pr1_ess">#REF!</definedName>
    <definedName name="pr1_let">#REF!</definedName>
    <definedName name="pr2_ess">#REF!</definedName>
    <definedName name="pr2_let">#REF!</definedName>
    <definedName name="pr2_lrt">#REF!</definedName>
    <definedName name="pr3_ess">#REF!</definedName>
    <definedName name="pr3_let">#REF!</definedName>
    <definedName name="pr4_ess">#REF!</definedName>
    <definedName name="pr4_let">#REF!</definedName>
    <definedName name="pr5_ess">#REF!</definedName>
    <definedName name="pr5_let">#REF!</definedName>
    <definedName name="pr6_ess">#REF!</definedName>
    <definedName name="pr6_let">#REF!</definedName>
    <definedName name="pr7_ess">#REF!</definedName>
    <definedName name="pr7_let">#REF!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d_ess">#REF!</definedName>
    <definedName name="prd_high">#REF!</definedName>
    <definedName name="prd_let">#REF!</definedName>
    <definedName name="pre_mtd">#REF!</definedName>
    <definedName name="pre_mth">#REF!</definedName>
    <definedName name="pre_mytd">#REF!</definedName>
    <definedName name="pre_mytd_ess">#REF!</definedName>
    <definedName name="pre_y">#REF!</definedName>
    <definedName name="pre_year">#REF!</definedName>
    <definedName name="pre_ymtd">#REF!</definedName>
    <definedName name="pre_yr">#REF!</definedName>
    <definedName name="pre_yr_1">#REF!</definedName>
    <definedName name="pre_ytd">#REF!</definedName>
    <definedName name="PREF_DIVID" hidden="1">"PREF_DIVID"</definedName>
    <definedName name="PREF_STOCK" hidden="1">"PREF_STOCK"</definedName>
    <definedName name="Prem_EURO">#REF!</definedName>
    <definedName name="Premissas" hidden="1">{"summary1",#N/A,TRUE,"Comps";"summary2",#N/A,TRUE,"Comps";"summary3",#N/A,TRUE,"Comps"}</definedName>
    <definedName name="PremiumPaidSUmmary" hidden="1">{#N/A,#N/A,FALSE,"Projections";#N/A,#N/A,FALSE,"Multiples Valuation";#N/A,#N/A,FALSE,"LBO";#N/A,#N/A,FALSE,"Multiples_Sensitivity";#N/A,#N/A,FALSE,"Summary"}</definedName>
    <definedName name="Prep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Prepaid">#REF!</definedName>
    <definedName name="PREPAID_EXPEN" hidden="1">"PREPAID_EXPEN"</definedName>
    <definedName name="PrePaidLegal">#REF!</definedName>
    <definedName name="Prepary_Mths">#REF!</definedName>
    <definedName name="Prepay">#REF!</definedName>
    <definedName name="Prepay_Mths">#REF!</definedName>
    <definedName name="Prepay_Recover">#REF!</definedName>
    <definedName name="Prepay_Recovery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2" hidden="1">{"Print Top",#N/A,FALSE,"Europe Model";"Print Bottom",#N/A,FALSE,"Europe Model"}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identsSummary3" hidden="1">{"'Page 2-4'!$A$1:$O$47","'Page 2-2'!$A$1:$P$58"}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ev_Per_Actv_Amt11" hidden="1">#REF!</definedName>
    <definedName name="Prev_Per_Actv_Amt17" hidden="1">#REF!</definedName>
    <definedName name="Prev_Per_Actv_Amt21" hidden="1">#REF!</definedName>
    <definedName name="Prev_Per_Actv_Amt22" hidden="1">#REF!</definedName>
    <definedName name="Prev_Per_Actv_Amt23" hidden="1">#REF!</definedName>
    <definedName name="Prev_Per_Actv_Amt6" hidden="1">#REF!</definedName>
    <definedName name="Prev_Per_Actv_Amt9" hidden="1">#REF!</definedName>
    <definedName name="Prev_Per_Bal_Amt6" hidden="1">#REF!</definedName>
    <definedName name="Prev_Per_Bal_Amt9" hidden="1">#REF!</definedName>
    <definedName name="Prezzovolumi2" hidden="1">{#N/A,#N/A,FALSE,"Calc";#N/A,#N/A,FALSE,"Sensitivity";#N/A,#N/A,FALSE,"LT Earn.Dil.";#N/A,#N/A,FALSE,"Dil. AVP"}</definedName>
    <definedName name="prgrp" hidden="1">{"cap_structure",#N/A,FALSE,"Graph-Mkt Cap";"price",#N/A,FALSE,"Graph-Price";"ebit",#N/A,FALSE,"Graph-EBITDA";"ebitda",#N/A,FALSE,"Graph-EBITDA"}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cipal_payment">#REF!</definedName>
    <definedName name="Principle">#REF!</definedName>
    <definedName name="Print_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_MI">#REF!</definedName>
    <definedName name="Print_Area1">#REF!</definedName>
    <definedName name="Print_Area2">#REF!</definedName>
    <definedName name="Print_CSC_Report_2" hidden="1">{"CSC_1",#N/A,FALSE,"CSC Outputs";"CSC_2",#N/A,FALSE,"CSC Outputs"}</definedName>
    <definedName name="Print_CSC_Report_2_1" hidden="1">{"CSC_1",#N/A,FALSE,"CSC Outputs";"CSC_2",#N/A,FALSE,"CSC Outputs"}</definedName>
    <definedName name="Print_CSC_Report_2_2" hidden="1">{"CSC_1",#N/A,FALSE,"CSC Outputs";"CSC_2",#N/A,FALSE,"CSC Outputs"}</definedName>
    <definedName name="Print_CSC_Report_3" hidden="1">{"CSC_1",#N/A,FALSE,"CSC Outputs";"CSC_2",#N/A,FALSE,"CSC Outputs"}</definedName>
    <definedName name="Print_CSC_Report_4" hidden="1">{"CSC_1",#N/A,FALSE,"CSC Outputs";"CSC_2",#N/A,FALSE,"CSC Outputs"}</definedName>
    <definedName name="Print_Macro_Buttons">#REF!</definedName>
    <definedName name="_xlnm.Print_Titles">#N/A</definedName>
    <definedName name="Print_Titles_MI_1">"#ref!"</definedName>
    <definedName name="Print_Titles_MI_11">"#ref!"</definedName>
    <definedName name="Print_Titles_MI_2">"#ref!"</definedName>
    <definedName name="Print_Titles_MI_3">"#ref!"</definedName>
    <definedName name="print3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llOpen">#REF!</definedName>
    <definedName name="PRINTAREA" hidden="1">#REF!</definedName>
    <definedName name="PrintAreaPrice" hidden="1">#REF!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ChkEntity">#REF!</definedName>
    <definedName name="PrintFirst">#REF!</definedName>
    <definedName name="PrintInfo">#REF!</definedName>
    <definedName name="PrintThesePages">#REF!</definedName>
    <definedName name="Prior_Claims_Above_50K_Check" hidden="1">#REF!</definedName>
    <definedName name="Prior_Year">#REF!</definedName>
    <definedName name="Prior_Year_Month">#REF!</definedName>
    <definedName name="Prior_Year_Period">#REF!</definedName>
    <definedName name="PRIOR98RONA">#REF!</definedName>
    <definedName name="PRIOR99RONA">#REF!</definedName>
    <definedName name="PRIORBALSHT">#REF!</definedName>
    <definedName name="PRIORCAPSPND">#REF!</definedName>
    <definedName name="PRIORCAPSPND2">#REF!</definedName>
    <definedName name="PRIORCSHFLW">#REF!</definedName>
    <definedName name="PriorMonth">#REF!</definedName>
    <definedName name="PriorMonthAbrev">#REF!</definedName>
    <definedName name="PRIORPROFIT">#REF!</definedName>
    <definedName name="PRIORWC">#REF!</definedName>
    <definedName name="PRIORWCOTH">#REF!</definedName>
    <definedName name="PriorYr96">#REF!</definedName>
    <definedName name="PriQtr">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b" hidden="1">{"EPS and CF",#N/A,FALSE;"Ops and Stats",#N/A,FALSE}</definedName>
    <definedName name="Prob_life">#REF!</definedName>
    <definedName name="PROBABILITY">#REF!</definedName>
    <definedName name="Procef" hidden="1">{#N/A,#N/A,FALSE,"Pharm";#N/A,#N/A,FALSE,"WWCM"}</definedName>
    <definedName name="PROD" hidden="1">{"'AGOSTO'!$A$1:$E$1"}</definedName>
    <definedName name="PROD_1" hidden="1">{"'AGOSTO'!$A$1:$E$1"}</definedName>
    <definedName name="PROD_2" hidden="1">{"'AGOSTO'!$A$1:$E$1"}</definedName>
    <definedName name="PROD_3" hidden="1">{"'AGOSTO'!$A$1:$E$1"}</definedName>
    <definedName name="Prod_4_Drop" hidden="1">#REF!</definedName>
    <definedName name="Prod_Chem_East" hidden="1">"3VDP4WT35C17EWKXGR5TO37RA"</definedName>
    <definedName name="ProdForm" hidden="1">#REF!</definedName>
    <definedName name="PRODLIAB">#REF!</definedName>
    <definedName name="produa" hidden="1">{"'Trend_Total'!$A$7:$V$10","'Trend_Total'!$A$1:$V$4"}</definedName>
    <definedName name="Product" hidden="1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BDU_Name20" hidden="1">#REF!</definedName>
    <definedName name="Product_Business_Code2" hidden="1">#REF!</definedName>
    <definedName name="Product_Business_Code4" hidden="1">#REF!</definedName>
    <definedName name="Product_Business_Code5" hidden="1">#REF!</definedName>
    <definedName name="Product_Business_Code6" hidden="1">#REF!</definedName>
    <definedName name="Product_Business_Name1" hidden="1">#REF!</definedName>
    <definedName name="Product_Business_Name2" hidden="1">#REF!</definedName>
    <definedName name="Product_Business_Name3" hidden="1">#REF!</definedName>
    <definedName name="Product_Business_Name4" hidden="1">#REF!</definedName>
    <definedName name="Product_Business_Name5" hidden="1">#REF!</definedName>
    <definedName name="Product_Business_Name6" hidden="1">#REF!</definedName>
    <definedName name="Product_Code_and_Desc12" hidden="1">#REF!</definedName>
    <definedName name="Product_Code_and_Desc15" hidden="1">#REF!</definedName>
    <definedName name="Product_Code_and_Desc16" hidden="1">#REF!</definedName>
    <definedName name="Product_Code_and_Desc17" hidden="1">#REF!</definedName>
    <definedName name="Product_Code_and_Desc20" hidden="1">#REF!</definedName>
    <definedName name="Product_Code_and_Desc3" hidden="1">#REF!</definedName>
    <definedName name="Product_Code_and_Desc4" hidden="1">#REF!</definedName>
    <definedName name="Product_Code_and_Desc6" hidden="1">#REF!</definedName>
    <definedName name="Product_Code1" hidden="1">#REF!</definedName>
    <definedName name="Product_Code10" hidden="1">#REF!</definedName>
    <definedName name="Product_Code11" hidden="1">#REF!</definedName>
    <definedName name="Product_Code12" hidden="1">#REF!</definedName>
    <definedName name="Product_Code15" hidden="1">#REF!</definedName>
    <definedName name="Product_Code16" hidden="1">#REF!</definedName>
    <definedName name="Product_Code17" hidden="1">#REF!</definedName>
    <definedName name="Product_Code18" hidden="1">#REF!</definedName>
    <definedName name="Product_Code19" hidden="1">#REF!</definedName>
    <definedName name="Product_Code2" hidden="1">#REF!</definedName>
    <definedName name="Product_Code20" hidden="1">#REF!</definedName>
    <definedName name="Product_Code21" hidden="1">#REF!</definedName>
    <definedName name="Product_Code22" hidden="1">#REF!</definedName>
    <definedName name="Product_Code23" hidden="1">#REF!</definedName>
    <definedName name="Product_Code3" hidden="1">#REF!</definedName>
    <definedName name="Product_Code5" hidden="1">#REF!</definedName>
    <definedName name="Product_Code6" hidden="1">#REF!</definedName>
    <definedName name="Product_Code8" hidden="1">#REF!</definedName>
    <definedName name="Product_Code9" hidden="1">#REF!</definedName>
    <definedName name="Product_Desc14" hidden="1">#REF!</definedName>
    <definedName name="Product_Desc20" hidden="1">#REF!</definedName>
    <definedName name="Product_Desc21" hidden="1">#REF!</definedName>
    <definedName name="Product_Desc22" hidden="1">#REF!</definedName>
    <definedName name="Product_Division_Code_and_Name2" hidden="1">#REF!</definedName>
    <definedName name="Product_Division_Code1" hidden="1">#REF!</definedName>
    <definedName name="Product_Division_Code2" hidden="1">#REF!</definedName>
    <definedName name="Product_Division_Code20" hidden="1">#REF!</definedName>
    <definedName name="Product_Division_Code3" hidden="1">#REF!</definedName>
    <definedName name="Product_Division_Code4" hidden="1">#REF!</definedName>
    <definedName name="Product_Division_Code5" hidden="1">#REF!</definedName>
    <definedName name="Product_Division_Code6" hidden="1">#REF!</definedName>
    <definedName name="Product_Division_Name2" hidden="1">#REF!</definedName>
    <definedName name="Product_Division_Name20" hidden="1">#REF!</definedName>
    <definedName name="Product_Division_Name4" hidden="1">#REF!</definedName>
    <definedName name="Product_Division_Name5" hidden="1">#REF!</definedName>
    <definedName name="Product_Division_Name6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_set" hidden="1">{"'Trend_Total'!$A$7:$V$10","'Trend_Total'!$A$1:$V$4"}</definedName>
    <definedName name="Product22" hidden="1">#REF!</definedName>
    <definedName name="Product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productionplant">#REF!</definedName>
    <definedName name="productivitybox">#REF!</definedName>
    <definedName name="products">#REF!</definedName>
    <definedName name="productsegment">#REF!</definedName>
    <definedName name="productsegments">#REF!</definedName>
    <definedName name="Produz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produzio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it">#REF!</definedName>
    <definedName name="PROFITABILITY">#REF!</definedName>
    <definedName name="Profitability." hidden="1">{#N/A,#N/A,FALSE,"Presentation by Unit";#N/A,#N/A,FALSE,"Presentation by BD";#N/A,#N/A,FALSE,"Presentation Split by Biggest U";#N/A,#N/A,FALSE,"Presentation Split by Area";#N/A,#N/A,FALSE,"Presentation Split by BD"}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getti_HL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roj_BS">#REF!</definedName>
    <definedName name="Project_ID1" hidden="1">#REF!</definedName>
    <definedName name="Project_ID11" hidden="1">#REF!</definedName>
    <definedName name="Project_ID4" hidden="1">#REF!</definedName>
    <definedName name="Project_ID8" hidden="1">#REF!</definedName>
    <definedName name="Project_ID9" hidden="1">#REF!</definedName>
    <definedName name="Project_Name">#REF!</definedName>
    <definedName name="Project_Name9" hidden="1">#REF!</definedName>
    <definedName name="projected">#REF!</definedName>
    <definedName name="projectleaders">#REF!</definedName>
    <definedName name="Projects9" hidden="1">#REF!</definedName>
    <definedName name="ProjStatus">#REF!</definedName>
    <definedName name="prolinks_02b4dabe20134e228613faf0c0facd04" hidden="1">#REF!</definedName>
    <definedName name="prolinks_034401cf9b81467c9331f4b00cefbadb" hidden="1">#REF!</definedName>
    <definedName name="prolinks_048602f7c19948ec8d05ca4367c47928" hidden="1">#REF!</definedName>
    <definedName name="prolinks_04d803f345994118bf28261048893339" hidden="1">#REF!</definedName>
    <definedName name="prolinks_056add40b66841c1836010c198d0fa7d" hidden="1">#REF!</definedName>
    <definedName name="prolinks_0592fd3a1fcd4d9ba74adb27b62f98a6" hidden="1">#REF!</definedName>
    <definedName name="prolinks_05af490382a543c7a5a492570e451b36" hidden="1">#REF!</definedName>
    <definedName name="prolinks_0615e5b4f5794a5492e0d77e3f2cf93b" hidden="1">#REF!</definedName>
    <definedName name="prolinks_069fb315a7f84acc8b51d2590865ce66" hidden="1">#REF!</definedName>
    <definedName name="prolinks_078db40271dc4ff0975062fd6dacf2d5" hidden="1">#REF!</definedName>
    <definedName name="prolinks_083e578b67a84846865bb6545febc2ae" hidden="1">#REF!</definedName>
    <definedName name="prolinks_093854172d3f45feb4f55cbbab47ba31" hidden="1">#REF!</definedName>
    <definedName name="prolinks_0cf7066fad8043d990ebb11c6b7d8a50" hidden="1">#REF!</definedName>
    <definedName name="prolinks_0f49b0e0b2874e7694939656e9aeaba6" hidden="1">#REF!</definedName>
    <definedName name="prolinks_0f858f65553b4a4a8a9e5758561b52d2" hidden="1">#REF!</definedName>
    <definedName name="prolinks_150d57755c9f4490a2f49c2b68b3c9ff" hidden="1">#REF!</definedName>
    <definedName name="prolinks_1660e2d0401241a28cc8dabeee3118f4" hidden="1">#REF!</definedName>
    <definedName name="prolinks_171e0214117141bba634b5b1dfd91605" hidden="1">#REF!</definedName>
    <definedName name="prolinks_17f7f843027e4fe391690b102cfd3710" hidden="1">#REF!</definedName>
    <definedName name="prolinks_1993fccf41f744c9be962cb3945c6f25" hidden="1">#REF!</definedName>
    <definedName name="prolinks_1a00a5c912ca474f84447ce05aa606d4" hidden="1">#REF!</definedName>
    <definedName name="prolinks_1b7565e2c21d4b429b8d975880c938cc" hidden="1">#REF!</definedName>
    <definedName name="prolinks_1bb6b94fbd0b4795b8f110fd588d41c3" hidden="1">#REF!</definedName>
    <definedName name="prolinks_1cc34515a0354ca0b5158135c01ae283" hidden="1">#REF!</definedName>
    <definedName name="prolinks_1dbf7e29960c411fa32a6bc090c10ca4" hidden="1">#REF!</definedName>
    <definedName name="prolinks_1fe5a979c8e04e20aa745b8a3963843e" hidden="1">#REF!</definedName>
    <definedName name="prolinks_209fd8e6bf2142d7bfdac66a79e951d9" hidden="1">#REF!</definedName>
    <definedName name="prolinks_210f08cdcfb549f3ad51e5ef820f3252" hidden="1">#REF!</definedName>
    <definedName name="prolinks_261ccf1f4a4a40bfb2adc9a9edcbec54" hidden="1">#REF!</definedName>
    <definedName name="prolinks_2741b4e4411046a7862b993cf85c4cf3" hidden="1">#REF!</definedName>
    <definedName name="prolinks_294c9ec05e714abf8d3d75269b3d6251" hidden="1">#REF!</definedName>
    <definedName name="prolinks_29e005aee1c84d6b9acedbf177be4a07" hidden="1">#REF!</definedName>
    <definedName name="prolinks_2a225a2314df4c2fa6893bdd096dbf4d" hidden="1">#REF!</definedName>
    <definedName name="prolinks_2b3965c0857642848ff12e7854ce69ac" hidden="1">#REF!</definedName>
    <definedName name="prolinks_2bd8fe5ce44d4ee59f32f2a19670a08c" hidden="1">#REF!</definedName>
    <definedName name="prolinks_2dab99579f4b438b810ddfafac47667a" hidden="1">#REF!</definedName>
    <definedName name="prolinks_2dac86834aa54362ae448953ee84b1c0" hidden="1">#REF!</definedName>
    <definedName name="prolinks_2e4b89712e7845ee92e5fbaf83afe0e5" hidden="1">#REF!</definedName>
    <definedName name="prolinks_3019f6f52d3144739abd941248e92fd2" hidden="1">#REF!</definedName>
    <definedName name="prolinks_31bd7ee7050c45d68396189eb4bb3c55" hidden="1">#REF!</definedName>
    <definedName name="prolinks_33b94338c5934cc687faac65ae67ef55" hidden="1">#REF!</definedName>
    <definedName name="prolinks_345b6dc899f5490ea4a5251c27a39fd3" hidden="1">#REF!</definedName>
    <definedName name="prolinks_381f7c039e594ed7afa6a3a945e21878" hidden="1">#REF!</definedName>
    <definedName name="prolinks_39bb10a5af4b418e91ba12d29782c1f8" hidden="1">#REF!</definedName>
    <definedName name="prolinks_3cc7eefa084f4d1a80b68c606225ba36" hidden="1">#REF!</definedName>
    <definedName name="prolinks_3f39bcabae524d019eb1a678badb5bbd" hidden="1">#REF!</definedName>
    <definedName name="prolinks_3f575d78516b44999cff08bbedf68375" hidden="1">#REF!</definedName>
    <definedName name="prolinks_417fe42a42194cd29f9e7f6b6664cdc5" hidden="1">#REF!</definedName>
    <definedName name="prolinks_4228d3996b924dba9adfb1f9480342fa" hidden="1">#REF!</definedName>
    <definedName name="prolinks_45adab6a0bd045c2a1dc8ff56e76b7d0" hidden="1">#REF!</definedName>
    <definedName name="prolinks_4629e374851447fa9441f726e2e99479" hidden="1">#REF!</definedName>
    <definedName name="prolinks_490933f768bf4878a8ea35577d0f8529" hidden="1">#REF!</definedName>
    <definedName name="prolinks_4951b10ba0214a9d9ff78ce9734a2c1e" hidden="1">#REF!</definedName>
    <definedName name="prolinks_4d0ca27ef77e406ba76da9c20e67a888" hidden="1">#REF!</definedName>
    <definedName name="prolinks_4dbb94bf1c2e41289b9a83a517fe3c3b" hidden="1">#REF!</definedName>
    <definedName name="prolinks_5069c6932ca9464495154e5672b64cce" hidden="1">#REF!</definedName>
    <definedName name="prolinks_513859194bd343c3b7a8531f778abcac" hidden="1">#REF!</definedName>
    <definedName name="prolinks_5219d7bad3724444a3548f3b035cf6e0" hidden="1">#REF!</definedName>
    <definedName name="prolinks_52819d04706d4a608f84bab92d1eb6e6" hidden="1">#REF!</definedName>
    <definedName name="prolinks_556a1390a96a448baebf08b9d4862d30" hidden="1">#REF!</definedName>
    <definedName name="prolinks_568f7820b5e3458494d84a278acce5dd" hidden="1">#REF!</definedName>
    <definedName name="prolinks_59eb679539e54f95b966c47dc45f45ab" hidden="1">#REF!</definedName>
    <definedName name="prolinks_5a09deb7fef549c18541cc3245242a81" hidden="1">#REF!</definedName>
    <definedName name="prolinks_5d73e088cf6c4beaa3c32749e44207b7" hidden="1">#REF!</definedName>
    <definedName name="prolinks_5ec89de2b31748acb7e94635cd7f0f41" hidden="1">#REF!</definedName>
    <definedName name="prolinks_5f42b59efb214d2eabc22a5a2df8d420" hidden="1">#REF!</definedName>
    <definedName name="prolinks_6021634ff8f14130b0635bc1247cbbf7" hidden="1">#REF!</definedName>
    <definedName name="prolinks_6384a2b073664433bbb1ac7a10033897" hidden="1">#REF!</definedName>
    <definedName name="prolinks_63cf9ec405b545eb9fefd272935f7563" hidden="1">#REF!</definedName>
    <definedName name="prolinks_666aaf89fb9e4301a22d1c34b0a5ae2c" hidden="1">#REF!</definedName>
    <definedName name="prolinks_694b62d0f8a047a4af1f64043fe08f56" hidden="1">#REF!</definedName>
    <definedName name="prolinks_6dbddaa195ab48e395b88362b84daf16" hidden="1">#REF!</definedName>
    <definedName name="prolinks_6e93c2689d4b42d4a2cf36d86401c31b" hidden="1">#REF!</definedName>
    <definedName name="prolinks_707a2a9a7c94430bafff293384a8aa51" hidden="1">#REF!</definedName>
    <definedName name="prolinks_75e814f1ea2f4e12a37f0e44bc0e4b6c" hidden="1">#REF!</definedName>
    <definedName name="prolinks_76bea9ca2e274ecbb9fb0491c540d102" hidden="1">#REF!</definedName>
    <definedName name="prolinks_777900e934c14345ae2d8e6a56883dc0" hidden="1">#REF!</definedName>
    <definedName name="prolinks_7ba1920b4b8743fab99bdaf9048bdc69" hidden="1">#REF!</definedName>
    <definedName name="prolinks_7c21e656746f46e09e1c2d7ebc073cc7" hidden="1">#REF!</definedName>
    <definedName name="prolinks_7d31988beb9e408a957239a307e686d8" hidden="1">#REF!</definedName>
    <definedName name="prolinks_82f60b375cb44f6baa2da6d626b8250f" hidden="1">#REF!</definedName>
    <definedName name="prolinks_845c6bc1b9114dbbabe1d233c021e99d" hidden="1">#REF!</definedName>
    <definedName name="prolinks_8657a289cdda43f08936b95f652e823d" hidden="1">#REF!</definedName>
    <definedName name="prolinks_874b335b92eb436c92ee0ae5c1087763" hidden="1">#REF!</definedName>
    <definedName name="prolinks_87bbe4d2f7e3489a944c30a4bafd0f9e" hidden="1">#REF!</definedName>
    <definedName name="prolinks_8abba84c3be1443d827aab8cfca4e95d" hidden="1">#REF!</definedName>
    <definedName name="prolinks_8add0ac46da74fadadd94cd81aeffefa" hidden="1">#REF!</definedName>
    <definedName name="prolinks_8cbe85215ed4413f854d1c38b48b6252" hidden="1">#REF!</definedName>
    <definedName name="prolinks_90b51a3554f24c1c8647c80fd8fac414" hidden="1">#REF!,#REF!</definedName>
    <definedName name="prolinks_91096f2eb2e744adb769f301281a2453" hidden="1">#REF!</definedName>
    <definedName name="prolinks_920e64d1258540e694dee66078a9177f" hidden="1">#REF!</definedName>
    <definedName name="prolinks_923ea2ea470c45ae8332db4168991693" hidden="1">#REF!</definedName>
    <definedName name="prolinks_9409afc9e1cd45e081679fcd71b8e15e" hidden="1">#REF!</definedName>
    <definedName name="prolinks_96969a475e4544a6938332fa4804d28d" hidden="1">#REF!</definedName>
    <definedName name="prolinks_9d6bcc94414049bcb3f3bcf76ab463b0" hidden="1">#REF!</definedName>
    <definedName name="prolinks_9f9ba2770e0c4d8b981bb3c6bb2717e2" hidden="1">#REF!</definedName>
    <definedName name="prolinks_9fc764244bde474283c1a38f74c6e83a" hidden="1">#REF!</definedName>
    <definedName name="prolinks_a506acdb4b1040fa8b1c5bb789fbaa2b" hidden="1">#REF!</definedName>
    <definedName name="prolinks_a5b58f0ebb6d4e75803055bd94d8b925" hidden="1">#REF!</definedName>
    <definedName name="prolinks_a5d026ebfa5c4a4ab61b863ba3691142" hidden="1">#REF!</definedName>
    <definedName name="prolinks_a812fd5252a941f698ec90577b78a29a" hidden="1">#REF!</definedName>
    <definedName name="prolinks_aaabed5b32d047cd9a1cb4d32890dd20" hidden="1">#REF!</definedName>
    <definedName name="prolinks_ab9fe1e3e3a44b41bafe3d682e9a8919" hidden="1">#REF!</definedName>
    <definedName name="prolinks_ac706458b50545778d39827f6ae106ad" hidden="1">#REF!</definedName>
    <definedName name="prolinks_ad54ad72228f41cdadfdbf93d8dc78cc" hidden="1">#REF!</definedName>
    <definedName name="prolinks_aed8993abe0f48cbbc30c7769cb289b7" hidden="1">#REF!</definedName>
    <definedName name="prolinks_b4be4b8222a64491a9c7f2b637414692" hidden="1">#REF!</definedName>
    <definedName name="prolinks_b5defbcab4d6413aa3c702a93e53642e" hidden="1">#REF!</definedName>
    <definedName name="prolinks_b954ad76866b4fb5bbe53f8a9d1c5e75" hidden="1">#REF!</definedName>
    <definedName name="prolinks_bdf341abd6f94fd68e9f80d493e611cc" hidden="1">#REF!</definedName>
    <definedName name="prolinks_c11c4a7637d94ef199fe782bac1a2aaf" hidden="1">#REF!</definedName>
    <definedName name="prolinks_c2244c2521764f6bbcb758c849cd6b30" hidden="1">#REF!</definedName>
    <definedName name="prolinks_c297af76012445fd963c069cd4f7c96c" hidden="1">#REF!</definedName>
    <definedName name="prolinks_c3ad68eb26a24cee9b6f1124c1c1e7bd" hidden="1">#REF!</definedName>
    <definedName name="prolinks_c52b7588ace54e75baa5203b12b92882" hidden="1">#REF!</definedName>
    <definedName name="prolinks_c6883158ac174f1289e9ec85fd5c4925" hidden="1">#REF!</definedName>
    <definedName name="prolinks_c69190c8c10f4b71bd5abf0904ace3d7" hidden="1">#REF!</definedName>
    <definedName name="prolinks_c804c55497524a99b49096b3195bfb3b" hidden="1">#REF!</definedName>
    <definedName name="prolinks_cc92f786bc6c4aefa2fe33106236c449" hidden="1">#REF!</definedName>
    <definedName name="prolinks_ce23dd55942a4d64b0d10178c93cd43b" hidden="1">#REF!</definedName>
    <definedName name="prolinks_d168e98bd9ba416faa48f4bdc6cf8700" hidden="1">#REF!</definedName>
    <definedName name="prolinks_d1f9f8de2e0549b08a38030450e36a32" hidden="1">#REF!</definedName>
    <definedName name="prolinks_d2170e0ded1d42ec9f295a5785ebd92d" hidden="1">#REF!</definedName>
    <definedName name="prolinks_d241c87f81d44962be1a229d5f6bcc6a" hidden="1">#REF!</definedName>
    <definedName name="prolinks_d35bcca918cd4a3d907355db702c4e69" hidden="1">#REF!</definedName>
    <definedName name="prolinks_d5a19e0c76524fa3963c845ac42af049" hidden="1">#REF!</definedName>
    <definedName name="prolinks_d5b664eb436443588ad8727c5881d2e6" hidden="1">#REF!</definedName>
    <definedName name="prolinks_d84d0ccd37f340c7853589393335a774" hidden="1">#REF!</definedName>
    <definedName name="prolinks_d90beb2cbc8c4e4a93422710e2bfae01" hidden="1">#REF!</definedName>
    <definedName name="prolinks_d9bff4aaf7254ab8ac6db6242aa65256" hidden="1">#REF!</definedName>
    <definedName name="prolinks_db4630a80d3446c7abe90ddb8aeb60e9" hidden="1">#REF!</definedName>
    <definedName name="prolinks_dc7da1e496104360aca5b4e7ffc7b92d" hidden="1">#REF!</definedName>
    <definedName name="prolinks_dcb7ebb9444343979cf621c117a6895a" hidden="1">#REF!</definedName>
    <definedName name="prolinks_ddd1d32521384ab3bc746c311a559143" hidden="1">#REF!</definedName>
    <definedName name="prolinks_dfd69983cccc47fdb90bc17b9d272573" hidden="1">#REF!</definedName>
    <definedName name="prolinks_e0bf8e70e630439c88504d77056608db" hidden="1">#REF!</definedName>
    <definedName name="prolinks_e25641b88f62468992f3f2019a013d82" hidden="1">#REF!</definedName>
    <definedName name="prolinks_e2669971489746ee8a808d17b1e3d256" hidden="1">#REF!</definedName>
    <definedName name="prolinks_e5b676c4eaf14d14b15a8a350106491f" hidden="1">#REF!</definedName>
    <definedName name="prolinks_e627ef9a61cf4796a56d2ad907c7c955" hidden="1">#REF!</definedName>
    <definedName name="prolinks_e85c385c8d99452a9583313ab3427e4c" hidden="1">#REF!</definedName>
    <definedName name="prolinks_e86ca57d515c477b92a227a4a6ac2557" hidden="1">#REF!</definedName>
    <definedName name="prolinks_ea7fa6bfdacd4c9c91bf6939cdf5d2ee" hidden="1">#REF!</definedName>
    <definedName name="prolinks_ec869ddbef764a0fb47b1996426341c0" hidden="1">#REF!</definedName>
    <definedName name="prolinks_ed6d1595992f45719131fcba3f55bf1c" hidden="1">#REF!</definedName>
    <definedName name="prolinks_ed6ed50044f648689f0ce8ca4ca0a3d6" hidden="1">#REF!</definedName>
    <definedName name="prolinks_ef87e3dce8aa43fe935864d162b87368" hidden="1">#REF!</definedName>
    <definedName name="prolinks_f0ef2f06f5ec44f2b016786f6cdd59e6" hidden="1">#REF!</definedName>
    <definedName name="prolinks_f1406b4df5e04c53a81fd4d6d8171c55" hidden="1">#REF!</definedName>
    <definedName name="prolinks_f1d9e7407ff44674afbb2cfec28e0531" hidden="1">#REF!</definedName>
    <definedName name="prolinks_f239b7aafc174772ac367011ce98410d" hidden="1">#REF!</definedName>
    <definedName name="prolinks_f3a429d79fcd470faefca872600499b6" hidden="1">#REF!</definedName>
    <definedName name="prolinks_f4ddb28902d043c8bb3884d2b979b038" hidden="1">#REF!</definedName>
    <definedName name="prolinks_f7f33c21e6cf4c638affb88fddbf064f" hidden="1">#REF!</definedName>
    <definedName name="prolinks_f93b13abeda643e88e28d991c261c83c" hidden="1">#REF!</definedName>
    <definedName name="prolinks_fbd42dff08c445ad93e970c82dec1cca" hidden="1">#REF!</definedName>
    <definedName name="prolinks_fc25ccfd475547378e534a0748b9c031" hidden="1">#REF!</definedName>
    <definedName name="prolinks_fc545deb987c472298fc863b9c17d7bf" hidden="1">#REF!</definedName>
    <definedName name="prolinks_fd8c8255d5404402afeb16c0fc442c79" hidden="1">#REF!</definedName>
    <definedName name="promo" hidden="1">{"'1998 FTC Promo Pk'!$A$6:$AB$28"}</definedName>
    <definedName name="PROP12" hidden="1">{#N/A,#N/A,FALSE,"SUMMARY";#N/A,#N/A,FALSE,"ECS1";#N/A,#N/A,FALSE,"EC&amp;AFLT1";#N/A,#N/A,FALSE,"PROP1";#N/A,#N/A,FALSE,"ytd recon"}</definedName>
    <definedName name="PROP12_1" hidden="1">{#N/A,#N/A,FALSE,"SUMMARY";#N/A,#N/A,FALSE,"ECS1";#N/A,#N/A,FALSE,"EC&amp;AFLT1";#N/A,#N/A,FALSE,"PROP1";#N/A,#N/A,FALSE,"ytd recon"}</definedName>
    <definedName name="PROP12_2" hidden="1">{#N/A,#N/A,FALSE,"SUMMARY";#N/A,#N/A,FALSE,"ECS1";#N/A,#N/A,FALSE,"EC&amp;AFLT1";#N/A,#N/A,FALSE,"PROP1";#N/A,#N/A,FALSE,"ytd recon"}</definedName>
    <definedName name="PROP12_3" hidden="1">{#N/A,#N/A,FALSE,"SUMMARY";#N/A,#N/A,FALSE,"ECS1";#N/A,#N/A,FALSE,"EC&amp;AFLT1";#N/A,#N/A,FALSE,"PROP1";#N/A,#N/A,FALSE,"ytd recon"}</definedName>
    <definedName name="PROP2" hidden="1">{#N/A,#N/A,FALSE,"EC&amp;AFLTPLAN";#N/A,#N/A,FALSE,"EC&amp;AFLT1";#N/A,#N/A,FALSE,"EC&amp;AFLT2";#N/A,#N/A,FALSE,"SUMMARY"}</definedName>
    <definedName name="PROP2_1" hidden="1">{#N/A,#N/A,FALSE,"EC&amp;AFLTPLAN";#N/A,#N/A,FALSE,"EC&amp;AFLT1";#N/A,#N/A,FALSE,"EC&amp;AFLT2";#N/A,#N/A,FALSE,"SUMMARY"}</definedName>
    <definedName name="PROP2_2" hidden="1">{#N/A,#N/A,FALSE,"EC&amp;AFLTPLAN";#N/A,#N/A,FALSE,"EC&amp;AFLT1";#N/A,#N/A,FALSE,"EC&amp;AFLT2";#N/A,#N/A,FALSE,"SUMMARY"}</definedName>
    <definedName name="PROP2_3" hidden="1">{#N/A,#N/A,FALSE,"EC&amp;AFLTPLAN";#N/A,#N/A,FALSE,"EC&amp;AFLT1";#N/A,#N/A,FALSE,"EC&amp;AFLT2";#N/A,#N/A,FALSE,"SUMMARY"}</definedName>
    <definedName name="PROPERTY_GROSS" hidden="1">"PROPERTY_GROSS"</definedName>
    <definedName name="PROPERTY_NET" hidden="1">"PROPERTY_NET"</definedName>
    <definedName name="Proposal">#REF!</definedName>
    <definedName name="proposta_ac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prout" hidden="1">{"comp1",#N/A,FALSE,"COMPS";"footnotes",#N/A,FALSE,"COMPS"}</definedName>
    <definedName name="prout1" hidden="1">{"comp1",#N/A,FALSE,"COMPS";"footnotes",#N/A,FALSE,"COMPS"}</definedName>
    <definedName name="prov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Prov_Network_Physician_Other_Footnote" hidden="1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ù" hidden="1">{#N/A,#N/A,FALSE,"HIGHNEW";#N/A,#N/A,FALSE,"HIGHOLD";#N/A,#N/A,FALSE,"MTHDET";#N/A,#N/A,FALSE,"ACTDET"}</definedName>
    <definedName name="Provider_Network_Exp_Dental_Range" hidden="1">#REF!</definedName>
    <definedName name="Provider_Network_Exp_Medical_Range" hidden="1">#REF!</definedName>
    <definedName name="prrrr" hidden="1">{"teste",#N/A,FALSE,"Personale";"costo personale totale",#N/A,FALSE,"Personale";"analisi costo del navigante",#N/A,FALSE,"Personale";"costi unitari personale",#N/A,FALSE,"Personale";#N/A,#N/A,FALSE,"Personale";"esigenze personale",#N/A,FALSE,"Personale";"evoluzione forza",#N/A,FALSE,"Personale"}</definedName>
    <definedName name="prueba" hidden="1">{#N/A,#N/A,FALSE,"Aging Summary";#N/A,#N/A,FALSE,"Ratio Analysis";#N/A,#N/A,FALSE,"Test 120 Day Accts";#N/A,#N/A,FALSE,"Tickmarks"}</definedName>
    <definedName name="prv_mth_abr">#REF!</definedName>
    <definedName name="prv_mth_ess">#REF!</definedName>
    <definedName name="prv_mth_let">#REF!</definedName>
    <definedName name="ps" hidden="1">{"'Page 2-4'!$A$1:$O$47","'Page 2-2'!$A$1:$P$58"}</definedName>
    <definedName name="PS_1" hidden="1">{#N/A,#N/A,FALSE,"plan";#N/A,#N/A,FALSE,"history";#N/A,#N/A,FALSE,"Prodinv";#N/A,#N/A,FALSE,"HISTGRAPH"}</definedName>
    <definedName name="PS_2" hidden="1">{#N/A,#N/A,FALSE,"plan";#N/A,#N/A,FALSE,"history";#N/A,#N/A,FALSE,"Prodinv";#N/A,#N/A,FALSE,"HISTGRAPH"}</definedName>
    <definedName name="PS_3" hidden="1">{#N/A,#N/A,FALSE,"plan";#N/A,#N/A,FALSE,"history";#N/A,#N/A,FALSE,"Prodinv";#N/A,#N/A,FALSE,"HISTGRAPH"}</definedName>
    <definedName name="pss">#REF!</definedName>
    <definedName name="pst_due_tar">#REF!</definedName>
    <definedName name="PSW_CALCULATE_0" hidden="1">#REF!</definedName>
    <definedName name="PSWInput_0_0" hidden="1">#REF!</definedName>
    <definedName name="PSWInput_0_1" hidden="1">#REF!</definedName>
    <definedName name="PSWInput_0_10" hidden="1">#REF!</definedName>
    <definedName name="PSWInput_0_11" hidden="1">#REF!</definedName>
    <definedName name="PSWInput_0_12" hidden="1">#REF!</definedName>
    <definedName name="PSWInput_0_13" hidden="1">#REF!</definedName>
    <definedName name="PSWInput_0_14" hidden="1">#REF!</definedName>
    <definedName name="PSWInput_0_15" hidden="1">#REF!</definedName>
    <definedName name="PSWInput_0_16" hidden="1">#REF!</definedName>
    <definedName name="PSWInput_0_17" hidden="1">#REF!</definedName>
    <definedName name="PSWInput_0_18" hidden="1">#REF!</definedName>
    <definedName name="PSWInput_0_19" hidden="1">#REF!</definedName>
    <definedName name="PSWInput_0_2" hidden="1">#REF!</definedName>
    <definedName name="PSWInput_0_20" hidden="1">#REF!</definedName>
    <definedName name="PSWInput_0_21" hidden="1">#REF!</definedName>
    <definedName name="PSWInput_0_22" hidden="1">#REF!</definedName>
    <definedName name="PSWInput_0_23" hidden="1">#REF!</definedName>
    <definedName name="PSWInput_0_24" hidden="1">#REF!</definedName>
    <definedName name="PSWInput_0_25" hidden="1">#REF!</definedName>
    <definedName name="PSWInput_0_26" hidden="1">#REF!</definedName>
    <definedName name="PSWInput_0_27" hidden="1">#REF!</definedName>
    <definedName name="PSWInput_0_3" hidden="1">#REF!</definedName>
    <definedName name="PSWInput_0_4" hidden="1">#REF!</definedName>
    <definedName name="PSWInput_0_5" hidden="1">#REF!</definedName>
    <definedName name="PSWInput_0_6" hidden="1">#REF!</definedName>
    <definedName name="PSWInput_0_7" hidden="1">#REF!</definedName>
    <definedName name="PSWInput_0_8" hidden="1">#REF!</definedName>
    <definedName name="PSWInput_0_9" hidden="1">#REF!</definedName>
    <definedName name="PSWInput_05b" hidden="1">#REF!</definedName>
    <definedName name="PSWOutput_0" hidden="1">#REF!</definedName>
    <definedName name="ptc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PTEeXToEUR" hidden="1">1/EUReXToPTE</definedName>
    <definedName name="ptg" hidden="1">{#N/A,#N/A,TRUE,"RESUMEN ECON.";#N/A,#N/A,TRUE,"Costos de R.H.";#N/A,#N/A,TRUE,"COSTO HW";#N/A,#N/A,TRUE,"CUADROS";#N/A,#N/A,TRUE,"SCADA´s";#N/A,#N/A,TRUE,"PRECIOS EQUIPOS"}</definedName>
    <definedName name="ptich" hidden="1">{#N/A,#N/A,TRUE,"Cover sheet";#N/A,#N/A,TRUE,"INPUTS";#N/A,#N/A,TRUE,"OUTPUTS";#N/A,#N/A,TRUE,"VALUATION"}</definedName>
    <definedName name="PUB_FileID" hidden="1">"L10003649.xls"</definedName>
    <definedName name="PUB_UserID" hidden="1">"MAYERX"</definedName>
    <definedName name="PUPO" hidden="1">{#N/A,#N/A,FALSE,"GRUPPI";#N/A,#N/A,FALSE,"Prestazioni";#N/A,#N/A,FALSE,"Grafico costi";#N/A,#N/A,FALSE,"Cos.x grup";#N/A,#N/A,FALSE,"GRA.GRUPPI";#N/A,#N/A,FALSE,"Merito tot";#N/A,#N/A,FALSE,"Merito7";#N/A,#N/A,FALSE,"Merito6";#N/A,#N/A,FALSE,"Merito5";#N/A,#N/A,FALSE,"Merito4";#N/A,#N/A,FALSE,"Merito3";#N/A,#N/A,FALSE,"Merito2";#N/A,#N/A,FALSE,"Merito1";#N/A,#N/A,FALSE,"Tempi";#N/A,#N/A,FALSE,"Tempi1";#N/A,#N/A,FALSE,"RIEPIL.VALO";#N/A,#N/A,FALSE,"Prezzi";#N/A,#N/A,FALSE,"Riepilogo";#N/A,#N/A,FALSE,"GRAF_VALORE";#N/A,#N/A,FALSE,"GRAF_VALORE"}</definedName>
    <definedName name="Puppo" hidden="1">{#N/A,#N/A,FALSE,"GRUPPI";#N/A,#N/A,FALSE,"Prestazioni";#N/A,#N/A,FALSE,"Grafico costi";#N/A,#N/A,FALSE,"Cos.x grup";#N/A,#N/A,FALSE,"GRA.GRUPPI";#N/A,#N/A,FALSE,"Merito tot";#N/A,#N/A,FALSE,"Merito7";#N/A,#N/A,FALSE,"Merito6";#N/A,#N/A,FALSE,"Merito5";#N/A,#N/A,FALSE,"Merito4";#N/A,#N/A,FALSE,"Merito3";#N/A,#N/A,FALSE,"Merito2";#N/A,#N/A,FALSE,"Merito1";#N/A,#N/A,FALSE,"Tempi";#N/A,#N/A,FALSE,"Tempi1";#N/A,#N/A,FALSE,"RIEPIL.VALO";#N/A,#N/A,FALSE,"Prezzi";#N/A,#N/A,FALSE,"Riepilogo";#N/A,#N/A,FALSE,"GRAF_VALORE";#N/A,#N/A,FALSE,"GRAF_VALORE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wa" hidden="1">{"Revenue Summary",#N/A,FALSE,"Managed Services"}</definedName>
    <definedName name="PWcap">#REF!</definedName>
    <definedName name="PWOE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u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y_dol_bs">#REF!</definedName>
    <definedName name="py_dol_ytd">#REF!</definedName>
    <definedName name="py_ess">#REF!</definedName>
    <definedName name="py_let">#REF!</definedName>
    <definedName name="Py1_Qtr1_Pl_Amt16" hidden="1">#REF!</definedName>
    <definedName name="Py1_Qtr2_Pl_Amt16" hidden="1">#REF!</definedName>
    <definedName name="Py1_Qtr3_Pl_Amt16" hidden="1">#REF!</definedName>
    <definedName name="Py1_Qtr4_Pl_Amt16" hidden="1">#REF!</definedName>
    <definedName name="PZO" hidden="1">{#N/A,#N/A,FALSE,"Tabl. D1";#N/A,#N/A,FALSE,"Tabl. D1 b";#N/A,#N/A,FALSE,"Tabl. D2";#N/A,#N/A,FALSE,"Tabl. D2 b";#N/A,#N/A,FALSE,"Tabl. D3";#N/A,#N/A,FALSE,"Tabl. D4";#N/A,#N/A,FALSE,"Tabl. D5"}</definedName>
    <definedName name="q">#REF!</definedName>
    <definedName name="q_1" hidden="1">{"NIVEL1",#N/A,FALSE,"RESUMEN";"NIVEL2",#N/A,FALSE,"RESUMEN";"NIVEL4",#N/A,FALSE,"RESUMEN"}</definedName>
    <definedName name="Q1.5" hidden="1">{"costo totale",#N/A,FALSE,"Risorse e R&amp;D 5";"costi unitari",#N/A,FALSE,"Risorse e R&amp;D 5";"n° addetti",#N/A,FALSE,"Risorse e R&amp;D 5";#N/A,#N/A,FALSE,"Risorse e R&amp;D 5"}</definedName>
    <definedName name="Q1_09">#REF!</definedName>
    <definedName name="Q1_FCST_082503" hidden="1">{"'PMG - Total'!$J$7:$K$63","'PMG - Total'!$J$7:$K$63"}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2_09">#REF!</definedName>
    <definedName name="Q2_FCST_082503" hidden="1">{"'PMG - Total'!$J$7:$K$63","'PMG - Total'!$J$7:$K$63"}</definedName>
    <definedName name="Q3_09">#REF!</definedName>
    <definedName name="q34her5g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aqgr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qa3gt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wfer" hidden="1">{"Contenu",#N/A,FALSE,"Contenu"}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taqg35gq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4wyrw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qa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Qadmin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qaecdaze" hidden="1">{"First Page",#N/A,FALSE,"Surfactants LBO";"Second Page",#N/A,FALSE,"Surfactants LBO"}</definedName>
    <definedName name="qagreg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qasx" hidden="1">{"Annual_Income",#N/A,FALSE,"Report Page";"Balance_Cash_Flow",#N/A,FALSE,"Report Page";"Quarterly_Income",#N/A,FALSE,"Report Page"}</definedName>
    <definedName name="QAVersion">#REF!</definedName>
    <definedName name="qaz" hidden="1">{#N/A,#N/A,FALSE,"Pharm";#N/A,#N/A,FALSE,"WWCM"}</definedName>
    <definedName name="qazds" hidden="1">{"External_Annual_Income",#N/A,FALSE,"External";"External_Quarterly_Income",#N/A,FALSE,"External"}</definedName>
    <definedName name="qbn" hidden="1">{"גביה התחלה 1",#N/A,FALSE,"ינואר 02";"גביה התחלה 2",#N/A,FALSE,"ינואר 02";"גביה  התחלה 3",#N/A,FALSE,"ינואר 02"}</definedName>
    <definedName name="qc" hidden="1">#REF!</definedName>
    <definedName name="qccc" hidden="1">{0}</definedName>
    <definedName name="qd" hidden="1">#REF!</definedName>
    <definedName name="qdeaq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QDFZRN" hidden="1">#REF!</definedName>
    <definedName name="qe" hidden="1">"3WY726RS698F8MHNB6TDI24AC"</definedName>
    <definedName name="qeoi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oi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w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o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gasdf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QERRTERTE" hidden="1">#REF!</definedName>
    <definedName name="qertasdf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qertb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qertbqwert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qertgasdf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qertqre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qertweyu" hidden="1">{#N/A,#N/A,FALSE,"REPORT"}</definedName>
    <definedName name="qetryywt" hidden="1">{#N/A,#N/A,FALSE,"REPORT"}</definedName>
    <definedName name="qe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w" hidden="1">{"Cover",#N/A,FALSE,"Cover";"Summary",#N/A,FALSE,"Summarpage"}</definedName>
    <definedName name="qewfqfd" hidden="1">{#N/A,#N/A,FALSE,"Report Print"}</definedName>
    <definedName name="qewpou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f" hidden="1">{#N/A,#N/A,TRUE,"Cover sheet";#N/A,#N/A,TRUE,"INPUTS";#N/A,#N/A,TRUE,"OUTPUTS";#N/A,#N/A,TRUE,"VALUATION"}</definedName>
    <definedName name="qg" hidden="1">{#N/A,#N/A,FALSE,"RESUMEN ECON.";#N/A,#N/A,FALSE,"Costos de R.H.";#N/A,#N/A,FALSE,"COSTO HW";#N/A,#N/A,FALSE,"CUADROS";#N/A,#N/A,FALSE,"SCADA´s";#N/A,#N/A,FALSE,"PRECIOS EQUIPOS"}</definedName>
    <definedName name="qgg" hidden="1">{#N/A,#N/A,FALSE,"Cover";"outputs total",#N/A,FALSE,"Outputs"}</definedName>
    <definedName name="qgq" hidden="1">#N/A</definedName>
    <definedName name="qiue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iuhg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ld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lwkh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oihe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ewf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gebr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o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iw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owi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q">#REF!</definedName>
    <definedName name="qq_1" hidden="1">{#N/A,#N/A,FALSE,"RIEP"}</definedName>
    <definedName name="qq_2" hidden="1">{#N/A,#N/A,FALSE,"RIEP"}</definedName>
    <definedName name="qq_3" hidden="1">{#N/A,#N/A,FALSE,"RIEP"}</definedName>
    <definedName name="qq_4" hidden="1">{#N/A,#N/A,FALSE,"rs2a.xls";#N/A,#N/A,FALSE,"rs2.xls";#N/A,#N/A,FALSE,"resmensuels";#N/A,#N/A,FALSE,"taborsas.xls"}</definedName>
    <definedName name="qq_5" hidden="1">{#N/A,#N/A,FALSE,"rs2a.xls";#N/A,#N/A,FALSE,"rs2.xls";#N/A,#N/A,FALSE,"resmensuels";#N/A,#N/A,FALSE,"taborsas.xls"}</definedName>
    <definedName name="qqq" hidden="1">{"'Page 2-4'!$A$1:$O$47","'Page 2-2'!$A$1:$P$58"}</definedName>
    <definedName name="qqq." hidden="1">{"BALANCE SHEET",#N/A,FALSE,"TBAL";"PROFIT AND LOSS",#N/A,FALSE,"TBAL"}</definedName>
    <definedName name="qqq._1" hidden="1">{"BALANCE SHEET",#N/A,FALSE,"TBAL";"PROFIT AND LOSS",#N/A,FALSE,"TBAL"}</definedName>
    <definedName name="qqq._2" hidden="1">{"BALANCE SHEET",#N/A,FALSE,"TBAL";"PROFIT AND LOSS",#N/A,FALSE,"TBAL"}</definedName>
    <definedName name="qqq._3" hidden="1">{"BALANCE SHEET",#N/A,FALSE,"TBAL";"PROFIT AND LOSS",#N/A,FALSE,"TBAL"}</definedName>
    <definedName name="qqq_1" hidden="1">{"BALANCE SHEET",#N/A,FALSE,"TBAL";"PROFIT AND LOSS",#N/A,FALSE,"TBAL"}</definedName>
    <definedName name="qqq_2" hidden="1">{"BALANCE SHEET",#N/A,FALSE,"TBAL";"PROFIT AND LOSS",#N/A,FALSE,"TBAL"}</definedName>
    <definedName name="qqq_3" hidden="1">{"BALANCE SHEET",#N/A,FALSE,"TBAL";"PROFIT AND LOSS",#N/A,FALSE,"TBAL"}</definedName>
    <definedName name="QQQA" hidden="1">{#N/A,#N/A,FALSE,"Cash Flow Statement"}</definedName>
    <definedName name="Q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q">#REF!</definedName>
    <definedName name="qqqqqq" hidden="1">{#N/A,#N/A,TRUE,"H";#N/A,#N/A,TRUE,"M";#N/A,#N/A,TRUE,"L";#N/A,#N/A,TRUE,"T";#N/A,#N/A,TRUE,"24";#N/A,#N/A,TRUE,"18";#N/A,#N/A,TRUE,"pp";#N/A,#N/A,TRUE,"Total"}</definedName>
    <definedName name="qqqqqqq" hidden="1">{#N/A,#N/A,FALSE,"HIGHNEW";#N/A,#N/A,FALSE,"HIGHOLD";#N/A,#N/A,FALSE,"MTHDET"}</definedName>
    <definedName name="qqqqqqqq">#REF!</definedName>
    <definedName name="qqqqqqqqq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qqqqqqqqqq" hidden="1">{"Page1",#N/A,FALSE,"CompCo";"Page2",#N/A,FALSE,"CompCo"}</definedName>
    <definedName name="qqqqqqqqqqq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QQQQQQQQQQQ" hidden="1">{#N/A,#N/A,FALSE,"RIEP"}</definedName>
    <definedName name="QQQQQQQQQQQQ_1" hidden="1">{#N/A,#N/A,FALSE,"RIEP"}</definedName>
    <definedName name="QQQQQQQQQQQQ_2" hidden="1">{#N/A,#N/A,FALSE,"RIEP"}</definedName>
    <definedName name="QQQQQQQQQQQQ_3" hidden="1">{#N/A,#N/A,FALSE,"RIEP"}</definedName>
    <definedName name="qqqqqqqqqqqqq" hidden="1">#REF!</definedName>
    <definedName name="qqqqqqqqqqqqqq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qqqqqqqqqqqqqq" hidden="1">#N/A</definedName>
    <definedName name="qqqqqqqqqqqqqqqq" hidden="1">#REF!</definedName>
    <definedName name="qqqqqqqqqqqqqqqqq" hidden="1">#REF!</definedName>
    <definedName name="qqqqqqqqqqqqqqqqqq" hidden="1">{"Area1",#N/A,FALSE,"OREWACC";"Area2",#N/A,FALSE,"OREWACC"}</definedName>
    <definedName name="qqqqqqqqqqqqqqqqqqq" hidden="1">#REF!</definedName>
    <definedName name="qqqqqqqqqqqqqqqqqqqq" hidden="1">{"PA1",#N/A,FALSE,"BORDMW";"pa2",#N/A,FALSE,"BORDMW";"PA3",#N/A,FALSE,"BORDMW";"PA4",#N/A,FALSE,"BORDMW"}</definedName>
    <definedName name="qqqqqqqqqqqqqqqqqqqqq" hidden="1">#REF!</definedName>
    <definedName name="qqqqqqqqqqqqqqqqqqqqqq" hidden="1">#REF!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qq" hidden="1">{"test2",#N/A,TRUE,"Prices"}</definedName>
    <definedName name="qqqqqqqqqqqqqqqqqqqqqqqqqqqqqqqqqq" hidden="1">{#N/A,#N/A,FALSE,"TITLE";#N/A,#N/A,FALSE,"wih012000";#N/A,#N/A,FALSE,"SUMMARY";#N/A,#N/A,FALSE,"AWARDS"}</definedName>
    <definedName name="qqqqqqqqqqqqqqqqqqqqqqqqqqqqqqqqqqq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qqqws" hidden="1">{"April",#N/A,FALSE,"April"}</definedName>
    <definedName name="qqwetqt" hidden="1">{#N/A,#N/A,FALSE,"Summary Indicator";#N/A,#N/A,FALSE,"summary Pl";"ytd ytg fy",#N/A,FALSE," P&amp;L completo ytd ytg";#N/A,#N/A,FALSE,"Highlights BS ";#N/A,#N/A,FALSE,"CF ";#N/A,#N/A,FALSE,"CAP EMPL";#N/A,#N/A,FALSE,"Demand &amp; ARPU";#N/A,#N/A,FALSE,"TRAFFIC";#N/A,#N/A,FALSE,"Acquisition costs";#N/A,#N/A,FALSE,"OPEX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qqwtweryey" hidden="1">{#N/A,#N/A,FALSE,"REPORT"}</definedName>
    <definedName name="q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r2_PRED_NAME" hidden="1">#REF!</definedName>
    <definedName name="qr3_DATEND" hidden="1">#REF!</definedName>
    <definedName name="qr3_DATSTART" hidden="1">#REF!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teqrt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qretert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qrfq" hidden="1">{#N/A,#N/A,FALSE,"Cover";#N/A,#N/A,FALSE,"Index"}</definedName>
    <definedName name="QRRTQTQE" hidden="1">#REF!</definedName>
    <definedName name="qrt_ess">#REF!</definedName>
    <definedName name="qrt_ess_prv">#REF!</definedName>
    <definedName name="Qrt_Let">#REF!</definedName>
    <definedName name="qrwezcvx" hidden="1">{"Annual_Income",#N/A,FALSE,"Report Page";"Balance_Cash_Flow",#N/A,FALSE,"Report Page";"Quarterly_Income",#N/A,FALSE,"Report Page"}</definedName>
    <definedName name="QRYCOLS1" hidden="1">#REF!</definedName>
    <definedName name="QRYCOLS10" hidden="1">#REF!</definedName>
    <definedName name="QRYCOLS11" hidden="1">#REF!</definedName>
    <definedName name="QRYCOLS12" hidden="1">#REF!</definedName>
    <definedName name="QRYCOLS15" hidden="1">#REF!</definedName>
    <definedName name="QRYCOLS16" hidden="1">#REF!</definedName>
    <definedName name="QRYCOLS17" hidden="1">#REF!</definedName>
    <definedName name="QRYCOLS18" hidden="1">#REF!</definedName>
    <definedName name="QRYCOLS19" hidden="1">#REF!</definedName>
    <definedName name="QRYCOLS2" hidden="1">#REF!</definedName>
    <definedName name="QRYCOLS20" hidden="1">#REF!</definedName>
    <definedName name="QRYCOLS21" hidden="1">#REF!</definedName>
    <definedName name="QRYCOLS22" hidden="1">#REF!</definedName>
    <definedName name="QRYCOLS23" hidden="1">#REF!</definedName>
    <definedName name="QRYCOLS3" hidden="1">#REF!</definedName>
    <definedName name="QRYCOLS4" hidden="1">#REF!</definedName>
    <definedName name="QRYCOLS5" hidden="1">#REF!</definedName>
    <definedName name="QRYCOLS6" hidden="1">#REF!</definedName>
    <definedName name="QRYCOLS8" hidden="1">#REF!</definedName>
    <definedName name="QRYCOLS9" hidden="1">#REF!</definedName>
    <definedName name="QRYCOUNT" hidden="1">2</definedName>
    <definedName name="QRYDATA10" hidden="1">#REF!</definedName>
    <definedName name="QRYDATA11" hidden="1">#REF!</definedName>
    <definedName name="QRYDATA12" hidden="1">#REF!</definedName>
    <definedName name="QRYDATA15" hidden="1">#REF!</definedName>
    <definedName name="QRYDATA16" hidden="1">#REF!</definedName>
    <definedName name="QRYDATA17" hidden="1">#REF!</definedName>
    <definedName name="QRYDATA18" hidden="1">#REF!</definedName>
    <definedName name="QRYDATA19" hidden="1">#REF!</definedName>
    <definedName name="QRYDATA2" hidden="1">#REF!</definedName>
    <definedName name="QRYDATA20" hidden="1">#REF!</definedName>
    <definedName name="QRYDATA21" hidden="1">#REF!</definedName>
    <definedName name="QRYDATA22" hidden="1">#REF!</definedName>
    <definedName name="QRYDATA23" hidden="1">#REF!</definedName>
    <definedName name="QRYDATA3" hidden="1">#REF!</definedName>
    <definedName name="QRYDATA4" hidden="1">#REF!</definedName>
    <definedName name="QRYDATA5" hidden="1">#REF!</definedName>
    <definedName name="QRYDATA6" hidden="1">#REF!</definedName>
    <definedName name="QRYDATA8" hidden="1">#REF!</definedName>
    <definedName name="QRYDATA9" hidden="1">#REF!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Quante &amp; Gore"</definedName>
    <definedName name="QRYNAME21" hidden="1">"Div P&amp;L by Qtr-without Q &amp; Gore"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RYWKS10" hidden="1">#REF!</definedName>
    <definedName name="QRYWKS11" hidden="1">#REF!</definedName>
    <definedName name="QRYWKS12" hidden="1">#REF!</definedName>
    <definedName name="QRYWKS15" hidden="1">#REF!</definedName>
    <definedName name="QRYWKS16" hidden="1">#REF!</definedName>
    <definedName name="QRYWKS17" hidden="1">#REF!</definedName>
    <definedName name="QRYWKS18" hidden="1">#REF!</definedName>
    <definedName name="QRYWKS19" hidden="1">#REF!</definedName>
    <definedName name="QRYWKS2" hidden="1">#REF!</definedName>
    <definedName name="QRYWKS20" hidden="1">#REF!</definedName>
    <definedName name="QRYWKS21" hidden="1">#REF!</definedName>
    <definedName name="QRYWKS22" hidden="1">#REF!</definedName>
    <definedName name="QRYWKS23" hidden="1">#REF!</definedName>
    <definedName name="QRYWKS3" hidden="1">#REF!</definedName>
    <definedName name="QRYWKS4" hidden="1">#REF!</definedName>
    <definedName name="QRYWKS5" hidden="1">#REF!</definedName>
    <definedName name="QRYWKS6" hidden="1">#REF!</definedName>
    <definedName name="QRYWKS8" hidden="1">#REF!</definedName>
    <definedName name="QRYWKS9" hidden="1">#REF!</definedName>
    <definedName name="qs" hidden="1">#REF!</definedName>
    <definedName name="qscfaq" hidden="1">{"First Page",#N/A,FALSE,"Surfactants LBO";"Second Page",#N/A,FALSE,"Surfactants LBO"}</definedName>
    <definedName name="qsd" hidden="1">{#N/A,#N/A,FALSE,"Valuation Assumptions";#N/A,#N/A,FALSE,"Summary";#N/A,#N/A,FALSE,"DCF";#N/A,#N/A,FALSE,"Valuation";#N/A,#N/A,FALSE,"WACC";#N/A,#N/A,FALSE,"UBVH";#N/A,#N/A,FALSE,"Free Cash Flow"}</definedName>
    <definedName name="qsd_1" hidden="1">{#N/A,#N/A,FALSE,"Valuation Assumptions";#N/A,#N/A,FALSE,"Summary";#N/A,#N/A,FALSE,"DCF";#N/A,#N/A,FALSE,"Valuation";#N/A,#N/A,FALSE,"WACC";#N/A,#N/A,FALSE,"UBVH";#N/A,#N/A,FALSE,"Free Cash Flow"}</definedName>
    <definedName name="qsd_2" hidden="1">{#N/A,#N/A,FALSE,"Valuation Assumptions";#N/A,#N/A,FALSE,"Summary";#N/A,#N/A,FALSE,"DCF";#N/A,#N/A,FALSE,"Valuation";#N/A,#N/A,FALSE,"WACC";#N/A,#N/A,FALSE,"UBVH";#N/A,#N/A,FALSE,"Free Cash Flow"}</definedName>
    <definedName name="qsd_3" hidden="1">{#N/A,#N/A,FALSE,"Valuation Assumptions";#N/A,#N/A,FALSE,"Summary";#N/A,#N/A,FALSE,"DCF";#N/A,#N/A,FALSE,"Valuation";#N/A,#N/A,FALSE,"WACC";#N/A,#N/A,FALSE,"UBVH";#N/A,#N/A,FALSE,"Free Cash Flow"}</definedName>
    <definedName name="qsdf" hidden="1">{"vue1",#N/A,FALSE,"synthese";"vue2",#N/A,FALSE,"synthese"}</definedName>
    <definedName name="qsdjlgzerg" hidden="1">{#N/A,#N/A,TRUE,"Cover sheet";#N/A,#N/A,TRUE,"DCF analysis";#N/A,#N/A,TRUE,"WACC calculation"}</definedName>
    <definedName name="QSDQS" hidden="1">#REF!</definedName>
    <definedName name="qsdsw" hidden="1">{#N/A,#N/A,FALSE,"Find_duplicates_for_Feb_online_"}</definedName>
    <definedName name="qsdvsv" hidden="1">#REF!</definedName>
    <definedName name="qsfd" hidden="1">{#N/A,#N/A,TRUE,"Cover sheet";#N/A,#N/A,TRUE,"INPUTS";#N/A,#N/A,TRUE,"OUTPUTS";#N/A,#N/A,TRUE,"VALUATION"}</definedName>
    <definedName name="qsfzqF" hidden="1">{#N/A,#N/A,FALSE,"Pharm";#N/A,#N/A,FALSE,"WWCM"}</definedName>
    <definedName name="qsq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QT">#REF!</definedName>
    <definedName name="qtq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QTR">#REF!</definedName>
    <definedName name="QTR_MTH">#REF!</definedName>
    <definedName name="Qtr1_Actv_Amt1" hidden="1">#REF!</definedName>
    <definedName name="Qtr1_Actv_Amt10" hidden="1">#REF!</definedName>
    <definedName name="Qtr1_Actv_Amt11" hidden="1">#REF!</definedName>
    <definedName name="Qtr1_Actv_Amt12" hidden="1">#REF!</definedName>
    <definedName name="Qtr1_Actv_Amt15" hidden="1">#REF!</definedName>
    <definedName name="Qtr1_Actv_Amt17" hidden="1">#REF!</definedName>
    <definedName name="Qtr1_Actv_Amt18" hidden="1">#REF!</definedName>
    <definedName name="Qtr1_Actv_Amt19" hidden="1">#REF!</definedName>
    <definedName name="Qtr1_Actv_Amt2" hidden="1">#REF!</definedName>
    <definedName name="Qtr1_Actv_Amt20" hidden="1">#REF!</definedName>
    <definedName name="Qtr1_Actv_Amt21" hidden="1">#REF!</definedName>
    <definedName name="Qtr1_Actv_Amt22" hidden="1">#REF!</definedName>
    <definedName name="Qtr1_Actv_Amt3" hidden="1">#REF!</definedName>
    <definedName name="Qtr1_Actv_Amt5" hidden="1">#REF!</definedName>
    <definedName name="Qtr1_Actv_Amt6" hidden="1">#REF!</definedName>
    <definedName name="Qtr1_Actv_Amt7" hidden="1">#REF!</definedName>
    <definedName name="Qtr1_Actv_Amt8" hidden="1">#REF!</definedName>
    <definedName name="Qtr1_Actv_Amt9" hidden="1">#REF!</definedName>
    <definedName name="Qtr1_OP_Amt10" hidden="1">#REF!</definedName>
    <definedName name="Qtr1_OP_Amt11" hidden="1">#REF!</definedName>
    <definedName name="Qtr1_OP_Amt12" hidden="1">#REF!</definedName>
    <definedName name="Qtr1_OP_Amt14" hidden="1">#REF!</definedName>
    <definedName name="Qtr2_Actv_Amt1" hidden="1">#REF!</definedName>
    <definedName name="Qtr2_Actv_Amt10" hidden="1">#REF!</definedName>
    <definedName name="Qtr2_Actv_Amt11" hidden="1">#REF!</definedName>
    <definedName name="Qtr2_Actv_Amt12" hidden="1">#REF!</definedName>
    <definedName name="Qtr2_Actv_Amt15" hidden="1">#REF!</definedName>
    <definedName name="Qtr2_Actv_Amt17" hidden="1">#REF!</definedName>
    <definedName name="Qtr2_Actv_Amt18" hidden="1">#REF!</definedName>
    <definedName name="Qtr2_Actv_Amt19" hidden="1">#REF!</definedName>
    <definedName name="Qtr2_Actv_Amt2" hidden="1">#REF!</definedName>
    <definedName name="Qtr2_Actv_Amt20" hidden="1">#REF!</definedName>
    <definedName name="Qtr2_Actv_Amt21" hidden="1">#REF!</definedName>
    <definedName name="Qtr2_Actv_Amt22" hidden="1">#REF!</definedName>
    <definedName name="Qtr2_Actv_Amt3" hidden="1">#REF!</definedName>
    <definedName name="Qtr2_Actv_Amt5" hidden="1">#REF!</definedName>
    <definedName name="Qtr2_Actv_Amt6" hidden="1">#REF!</definedName>
    <definedName name="Qtr2_Actv_Amt7" hidden="1">#REF!</definedName>
    <definedName name="Qtr2_Actv_Amt8" hidden="1">#REF!</definedName>
    <definedName name="Qtr2_Actv_Amt9" hidden="1">#REF!</definedName>
    <definedName name="Qtr2_OP_Amt10" hidden="1">#REF!</definedName>
    <definedName name="Qtr2_OP_Amt11" hidden="1">#REF!</definedName>
    <definedName name="Qtr2_OP_Amt12" hidden="1">#REF!</definedName>
    <definedName name="Qtr2_OP_Amt14" hidden="1">#REF!</definedName>
    <definedName name="Qtr3_Actv_Amt1" hidden="1">#REF!</definedName>
    <definedName name="Qtr3_Actv_Amt10" hidden="1">#REF!</definedName>
    <definedName name="Qtr3_Actv_Amt11" hidden="1">#REF!</definedName>
    <definedName name="Qtr3_Actv_Amt12" hidden="1">#REF!</definedName>
    <definedName name="Qtr3_Actv_Amt15" hidden="1">#REF!</definedName>
    <definedName name="Qtr3_Actv_Amt17" hidden="1">#REF!</definedName>
    <definedName name="Qtr3_Actv_Amt19" hidden="1">#REF!</definedName>
    <definedName name="Qtr3_Actv_Amt2" hidden="1">#REF!</definedName>
    <definedName name="Qtr3_Actv_Amt20" hidden="1">#REF!</definedName>
    <definedName name="Qtr3_Actv_Amt21" hidden="1">#REF!</definedName>
    <definedName name="Qtr3_Actv_Amt22" hidden="1">#REF!</definedName>
    <definedName name="Qtr3_Actv_Amt3" hidden="1">#REF!</definedName>
    <definedName name="Qtr3_Actv_Amt5" hidden="1">#REF!</definedName>
    <definedName name="Qtr3_Actv_Amt6" hidden="1">#REF!</definedName>
    <definedName name="Qtr3_Actv_Amt7" hidden="1">#REF!</definedName>
    <definedName name="Qtr3_Actv_Amt8" hidden="1">#REF!</definedName>
    <definedName name="Qtr3_Actv_Amt9" hidden="1">#REF!</definedName>
    <definedName name="Qtr3_OP_Amt10" hidden="1">#REF!</definedName>
    <definedName name="Qtr3_OP_Amt11" hidden="1">#REF!</definedName>
    <definedName name="Qtr3_OP_Amt12" hidden="1">#REF!</definedName>
    <definedName name="Qtr3_OP_Amt14" hidden="1">#REF!</definedName>
    <definedName name="Qtr4_Actv_Amt1" hidden="1">#REF!</definedName>
    <definedName name="Qtr4_Actv_Amt10" hidden="1">#REF!</definedName>
    <definedName name="Qtr4_Actv_Amt11" hidden="1">#REF!</definedName>
    <definedName name="Qtr4_Actv_Amt12" hidden="1">#REF!</definedName>
    <definedName name="Qtr4_Actv_Amt15" hidden="1">#REF!</definedName>
    <definedName name="Qtr4_Actv_Amt17" hidden="1">#REF!</definedName>
    <definedName name="Qtr4_Actv_Amt19" hidden="1">#REF!</definedName>
    <definedName name="Qtr4_Actv_Amt2" hidden="1">#REF!</definedName>
    <definedName name="Qtr4_Actv_Amt20" hidden="1">#REF!</definedName>
    <definedName name="Qtr4_Actv_Amt21" hidden="1">#REF!</definedName>
    <definedName name="Qtr4_Actv_Amt22" hidden="1">#REF!</definedName>
    <definedName name="Qtr4_Actv_Amt23" hidden="1">#REF!</definedName>
    <definedName name="Qtr4_Actv_Amt3" hidden="1">#REF!</definedName>
    <definedName name="Qtr4_Actv_Amt5" hidden="1">#REF!</definedName>
    <definedName name="Qtr4_Actv_Amt6" hidden="1">#REF!</definedName>
    <definedName name="Qtr4_Actv_Amt7" hidden="1">#REF!</definedName>
    <definedName name="Qtr4_Actv_Amt8" hidden="1">#REF!</definedName>
    <definedName name="Qtr4_Actv_Amt9" hidden="1">#REF!</definedName>
    <definedName name="Qtr4_OP_Amt10" hidden="1">#REF!</definedName>
    <definedName name="Qtr4_OP_Amt11" hidden="1">#REF!</definedName>
    <definedName name="Qtr4_OP_Amt12" hidden="1">#REF!</definedName>
    <definedName name="Qtr4_OP_Amt14" hidden="1">#REF!</definedName>
    <definedName name="QtrEnd">#REF!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trr" hidden="1">#REF!</definedName>
    <definedName name="Quality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Quality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Quality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Quality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quant.vendidas" hidden="1">{#N/A,#N/A,FALSE,"Producao";#N/A,#N/A,FALSE,"Prov Oper";#N/A,#N/A,FALSE,"Cons e Mg Br";#N/A,#N/A,FALSE,"G Gerais";#N/A,#N/A,FALSE,"Plano_Invest.";#N/A,#N/A,FALSE,"Mapa FM";#N/A,#N/A,FALSE,"DR";#N/A,#N/A,FALSE,"Balanço";#N/A,#N/A,FALSE,"Valor"}</definedName>
    <definedName name="Quantità" hidden="1">#REF!</definedName>
    <definedName name="quart1">#REF!</definedName>
    <definedName name="quart108">#REF!</definedName>
    <definedName name="quart208">#REF!</definedName>
    <definedName name="quart308">#REF!</definedName>
    <definedName name="quart4">#REF!</definedName>
    <definedName name="Quarter">#REF!</definedName>
    <definedName name="quarterly">#REF!</definedName>
    <definedName name="Quartiles">#REF!</definedName>
    <definedName name="quDate_DT" hidden="1">#REF!</definedName>
    <definedName name="q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UESTION" hidden="1">-1</definedName>
    <definedName name="question1" hidden="1">-1</definedName>
    <definedName name="qui" hidden="1">{#N/A,#N/A,FALSE,"ACQ_GRAPHS";#N/A,#N/A,FALSE,"T_1 GRAPHS";#N/A,#N/A,FALSE,"T_2 GRAPHS";#N/A,#N/A,FALSE,"COMB_GRAPHS"}</definedName>
    <definedName name="QUICK_RATIO" hidden="1">"QUICK_RATIO"</definedName>
    <definedName name="quMon_MON" hidden="1">#REF!</definedName>
    <definedName name="qw" hidden="1">{"'100'!$A$1:$M$83"}</definedName>
    <definedName name="qw2fkgur" hidden="1">{#N/A,#N/A,FALSE,"Valuation Assumptions";#N/A,#N/A,FALSE,"Summary";#N/A,#N/A,FALSE,"DCF";#N/A,#N/A,FALSE,"Valuation";#N/A,#N/A,FALSE,"WACC";#N/A,#N/A,FALSE,"UBVH";#N/A,#N/A,FALSE,"Free Cash Flow"}</definedName>
    <definedName name="qw3rrqw3r" hidden="1">#REF!</definedName>
    <definedName name="qwdqd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qwdwqwdwecwe" hidden="1">{#N/A,#N/A,FALSE,"Cash Flow Statement"}</definedName>
    <definedName name="qwe" hidden="1">{"BALANCE SHEET",#N/A,FALSE,"TBAL";"PROFIT AND LOSS",#N/A,FALSE,"TBAL"}</definedName>
    <definedName name="qwe_1" hidden="1">{"BALANCE SHEET",#N/A,FALSE,"TBAL";"PROFIT AND LOSS",#N/A,FALSE,"TBAL"}</definedName>
    <definedName name="qwe_2" hidden="1">{"BALANCE SHEET",#N/A,FALSE,"TBAL";"PROFIT AND LOSS",#N/A,FALSE,"TBAL"}</definedName>
    <definedName name="qwe_3" hidden="1">{"BALANCE SHEET",#N/A,FALSE,"TBAL";"PROFIT AND LOSS",#N/A,FALSE,"TBAL"}</definedName>
    <definedName name="qwe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eraw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qwef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_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fdfvd_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fdfvd_2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fdfvd_3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ewqeq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qweqwqw" hidden="1">#REF!</definedName>
    <definedName name="qwer" hidden="1">#REF!</definedName>
    <definedName name="qwerd" hidden="1">#REF!</definedName>
    <definedName name="qwererwerweqwe" hidden="1">#REF!</definedName>
    <definedName name="qwerq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erqwe" hidden="1">{"orixcsc",#N/A,FALSE,"ORIX CSC";"orixcsc2",#N/A,FALSE,"ORIX CSC"}</definedName>
    <definedName name="qwerqwqweqwer" hidden="1">#REF!</definedName>
    <definedName name="qwersda" hidden="1">0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qry" hidden="1">{#N/A,#N/A,FALSE,"REPORT"}</definedName>
    <definedName name="qwerty" hidden="1">{#N/A,#N/A,FALSE,"Assessment";#N/A,#N/A,FALSE,"Staffing";#N/A,#N/A,FALSE,"Hires";#N/A,#N/A,FALSE,"Assumptions"}</definedName>
    <definedName name="qwetqryetytu" hidden="1">{#N/A,#N/A,FALSE,"Pharm";#N/A,#N/A,FALSE,"WWCM"}</definedName>
    <definedName name="qwe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eweqewwr" hidden="1">#N/A</definedName>
    <definedName name="qwghngfs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wlk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q" hidden="1">{#N/A,#N/A,FALSE,"Averages";#N/A,#N/A,FALSE,"Lineup Costs";#N/A,#N/A,FALSE,"Grossed Cost";#N/A,#N/A,FALSE,"PPV";#N/A,#N/A,FALSE,"Avg. Cost"}</definedName>
    <definedName name="qwqeqwe" hidden="1">#REF!</definedName>
    <definedName name="qwqwq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qwqwqw" hidden="1">{"AT","COMPANIES",TRUE}</definedName>
    <definedName name="qwtnm" hidden="1">{"גביה התחלה 1",#N/A,FALSE,"ינואר 02";"גביה התחלה 2",#N/A,FALSE,"ינואר 02";"גביה  התחלה 3",#N/A,FALSE,"ינואר 02"}</definedName>
    <definedName name="qwtqt" hidden="1">{#N/A,#N/A,FALSE,"Assessment";#N/A,#N/A,FALSE,"Staffing";#N/A,#N/A,FALSE,"Hires";#N/A,#N/A,FALSE,"Assumptions"}</definedName>
    <definedName name="qwtqwy" hidden="1">{#N/A,#N/A,FALSE,"Assessment";#N/A,#N/A,FALSE,"Staffing";#N/A,#N/A,FALSE,"Hires";#N/A,#N/A,FALSE,"Assumptions"}</definedName>
    <definedName name="qww" hidden="1">{#N/A,#N/A,FALSE,"Aging Summary";#N/A,#N/A,FALSE,"Ratio Analysis";#N/A,#N/A,FALSE,"Test 120 Day Accts";#N/A,#N/A,FALSE,"Tickmarks"}</definedName>
    <definedName name="qwwe" hidden="1">{#N/A,#N/A,FALSE,"mfg - consol";#N/A,#N/A,FALSE,"mfg - flo";#N/A,#N/A,FALSE,"mfg - lindsay"}</definedName>
    <definedName name="qwwef" hidden="1">{#N/A,#N/A,FALSE,"Cash Flow Statement"}</definedName>
    <definedName name="qwwert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qwwww8" hidden="1">{0,0,0,0;0,0,0,0;0,0,0,0;0,0,0,0;0,0,0,0;0,0,0,0}</definedName>
    <definedName name="qwwwwq" hidden="1">{#N/A,#N/A,FALSE,"Find_duplicates_for_Feb_online_"}</definedName>
    <definedName name="qx" hidden="1">#REF!</definedName>
    <definedName name="QXC" hidden="1">{#N/A,#N/A,FALSE,"Tabl. H1";#N/A,#N/A,FALSE,"Tabl. H2"}</definedName>
    <definedName name="R.1">#REF!</definedName>
    <definedName name="R.2">#REF!</definedName>
    <definedName name="R.3">#REF!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dg" hidden="1">{"FCB_ALL",#N/A,FALSE,"FCB";"GREY_ALL",#N/A,FALSE,"GREY"}</definedName>
    <definedName name="raefarw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AF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Rahoituslaskelma" hidden="1">{#N/A,#N/A,TRUE,"Siirtovelat 96";#N/A,#N/A,TRUE,"Siirtovelat 96"}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ndom2" hidden="1">39078.663125</definedName>
    <definedName name="RangeChange" hidden="1">#N/A</definedName>
    <definedName name="ＲＡＲＯＡ" hidden="1">{"'下期集計（10.27迄・速報値）'!$Q$16"}</definedName>
    <definedName name="RatchetRange">#REF!</definedName>
    <definedName name="rate">#REF!</definedName>
    <definedName name="rate2">#REF!</definedName>
    <definedName name="Rates">#REF!</definedName>
    <definedName name="Ratios_2" hidden="1">{"'TG'!$A$1:$L$37"}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b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berbrfb" hidden="1">{#N/A,#N/A,FALSE,"Find_duplicates_for_Feb_online_"}</definedName>
    <definedName name="RBG" hidden="1">{#N/A,#N/A,FALSE,"Tabl. D1";#N/A,#N/A,FALSE,"Tabl. D1 b";#N/A,#N/A,FALSE,"Tabl. D2";#N/A,#N/A,FALSE,"Tabl. D2 b";#N/A,#N/A,FALSE,"Tabl. D3";#N/A,#N/A,FALSE,"Tabl. D4";#N/A,#N/A,FALSE,"Tabl. D5"}</definedName>
    <definedName name="RBN">#REF!</definedName>
    <definedName name="RCArea" hidden="1">#REF!</definedName>
    <definedName name="RCL" hidden="1">{#N/A,#N/A,FALSE,"Inputs";#N/A,#N/A,FALSE,"10yr Plan";#N/A,#N/A,FALSE,"JV_Costs";#N/A,#N/A,FALSE,"Case Summary";#N/A,#N/A,FALSE,"Prdn";#N/A,#N/A,FALSE,"Variable"}</definedName>
    <definedName name="rderere" hidden="1">{"'comite'!$A$9:$G$44","'comite'!$A$1:$G$6"}</definedName>
    <definedName name="rdf" hidden="1">#REF!</definedName>
    <definedName name="rd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e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074.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ready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reae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reagsrth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eal_1" hidden="1">{"CPGN abreviada",#N/A,FALSE,"CPGN";"CPGN por meses",#N/A,FALSE,"CPGN";"CPGN por ptos",#N/A,FALSE,"CPGN"}</definedName>
    <definedName name="rear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REC" hidden="1">#REF!</definedName>
    <definedName name="RECAP_RTDI" hidden="1">{#N/A,#N/A,FALSE,"1.Régimes";#N/A,#N/A,FALSE,"2.Cple et Rotor";#N/A,#N/A,FALSE,"3.Cond.TC";#N/A,#N/A,FALSE,"4.Cond.RTD";#N/A,#N/A,FALSE,"5.RES.LVDT";#N/A,#N/A,FALSE,"6.Acq.anal.";#N/A,#N/A,FALSE,"7.Cond.Pt jauges";#N/A,#N/A,FALSE,"8.P0";#N/A,#N/A,FALSE,"9.Cond P0";#N/A,#N/A,FALSE,"10.Entrées log.";#N/A,#N/A,FALSE,"11.Cdes SV";#N/A,#N/A,FALSE,"12.Voy.Pne";#N/A,#N/A,FALSE,"13.Driver PaP";#N/A,#N/A,FALSE,"14.Prot.SL";#N/A,#N/A,FALSE,"15.Sorties log.";#N/A,#N/A,FALSE,"16.Exc.Res.LVDT";#N/A,#N/A,FALSE,"17.Conversion";#N/A,#N/A,FALSE,"18.COMOSPU";#N/A,#N/A,FALSE,"19.OCPU";#N/A,#N/A,FALSE,"20.ARINC";#N/A,#N/A,FALSE,"21.Interface RS422 ";#N/A,#N/A,FALSE,"22.Interface SOV";#N/A,#N/A,FALSE,"23.Prot v.panne OS";#N/A,#N/A,FALSE,"24.Alimentations";#N/A,#N/A,FALSE,"25.Limiteur PaP"}</definedName>
    <definedName name="recapreddituale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Rechnung1">#REF!</definedName>
    <definedName name="RecIn">#REF!</definedName>
    <definedName name="Recommandation" hidden="1">{#N/A,#N/A,TRUE,"Cover sheet";#N/A,#N/A,TRUE,"DCF analysis";#N/A,#N/A,TRUE,"WACC calculation"}</definedName>
    <definedName name="Reconciliation" hidden="1">{#N/A,#N/A,FALSE,"Aging Summary";#N/A,#N/A,FALSE,"Ratio Analysis";#N/A,#N/A,FALSE,"Test 120 Day Accts";#N/A,#N/A,FALSE,"Tickmarks"}</definedName>
    <definedName name="_xlnm.Recorder">#REF!</definedName>
    <definedName name="red" hidden="1">{"fdsup://Directions/FactSet Auditing Viewer?action=AUDIT_VALUE&amp;DB=129&amp;ID1=53245710&amp;VALUEID=05376&amp;SDATE=2008&amp;PERIODTYPE=ANN_STD&amp;window=popup_no_bar&amp;width=385&amp;height=120&amp;START_MAXIMIZED=FALSE&amp;creator=factset&amp;display_string=Audit"}</definedName>
    <definedName name="REDEEM_PREF_STOCK" hidden="1">"REDEEM_PREF_STOCK"</definedName>
    <definedName name="RedefinePrintTableRange" hidden="1">#REF!</definedName>
    <definedName name="REDEVANCE" hidden="1">{#N/A,#N/A,FALSE,"rs2a.xls";#N/A,#N/A,FALSE,"rs2.xls";#N/A,#N/A,FALSE,"resmensuels";#N/A,#N/A,FALSE,"taborsas.xls"}</definedName>
    <definedName name="REDEVANCE_1" hidden="1">{#N/A,#N/A,FALSE,"rs2a.xls";#N/A,#N/A,FALSE,"rs2.xls";#N/A,#N/A,FALSE,"resmensuels";#N/A,#N/A,FALSE,"taborsas.xls"}</definedName>
    <definedName name="REDEVANCE_2" hidden="1">{#N/A,#N/A,FALSE,"rs2a.xls";#N/A,#N/A,FALSE,"rs2.xls";#N/A,#N/A,FALSE,"resmensuels";#N/A,#N/A,FALSE,"taborsas.xls"}</definedName>
    <definedName name="REDEVANCE_3" hidden="1">{#N/A,#N/A,FALSE,"rs2a.xls";#N/A,#N/A,FALSE,"rs2.xls";#N/A,#N/A,FALSE,"resmensuels";#N/A,#N/A,FALSE,"taborsas.xls"}</definedName>
    <definedName name="REDEVANCE_4" hidden="1">{#N/A,#N/A,FALSE,"rs2a.xls";#N/A,#N/A,FALSE,"rs2.xls";#N/A,#N/A,FALSE,"resmensuels";#N/A,#N/A,FALSE,"taborsas.xls"}</definedName>
    <definedName name="REDEVANCE_5" hidden="1">{#N/A,#N/A,FALSE,"rs2a.xls";#N/A,#N/A,FALSE,"rs2.xls";#N/A,#N/A,FALSE,"resmensuels";#N/A,#N/A,FALSE,"taborsas.xls"}</definedName>
    <definedName name="redo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do_2" hidden="1">{#N/A,#N/A,FALSE,"ACQ_GRAPHS";#N/A,#N/A,FALSE,"T_1 GRAPHS";#N/A,#N/A,FALSE,"T_2 GRAPHS";#N/A,#N/A,FALSE,"COMB_GRAPHS"}</definedName>
    <definedName name="redo_3" hidden="1">{#N/A,#N/A,FALSE,"ACQ_GRAPHS";#N/A,#N/A,FALSE,"T_1 GRAPHS";#N/A,#N/A,FALSE,"T_2 GRAPHS";#N/A,#N/A,FALSE,"COMB_GRAPHS"}</definedName>
    <definedName name="redo_dcf" hidden="1">{#N/A,#N/A,FALSE,"ACQ_GRAPHS";#N/A,#N/A,FALSE,"T_1 GRAPHS";#N/A,#N/A,FALSE,"T_2 GRAPHS";#N/A,#N/A,FALSE,"COMB_GRAPHS"}</definedName>
    <definedName name="redo_recap" hidden="1">{#N/A,#N/A,FALSE,"ACQ_GRAPHS";#N/A,#N/A,FALSE,"T_1 GRAPHS";#N/A,#N/A,FALSE,"T_2 GRAPHS";#N/A,#N/A,FALSE,"COMB_GRAPHS"}</definedName>
    <definedName name="REE" hidden="1">{"גביה התחלה 1",#N/A,FALSE,"ינואר 02";"גביה התחלה 2",#N/A,FALSE,"ינואר 02";"גביה  התחלה 3",#N/A,FALSE,"ינואר 02"}</definedName>
    <definedName name="reear" hidden="1">{#N/A,#N/A,FALSE,"Sheet1"}</definedName>
    <definedName name="ree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f" hidden="1">{"DCOMINC",#N/A,FALSE,"COMDEV";"DCOM_N1",#N/A,FALSE,"COMDEV";"DCOM_N",#N/A,FALSE,"COMDEV";"DCOM_F",#N/A,FALSE,"COMDEV"}</definedName>
    <definedName name="refg" hidden="1">{#N/A,#N/A,TRUE,"Cover sheet";#N/A,#N/A,TRUE,"INPUTS";#N/A,#N/A,TRUE,"OUTPUTS";#N/A,#N/A,TRUE,"VALUATION"}</definedName>
    <definedName name="Refi">#REF!</definedName>
    <definedName name="Refi_ABL">#REF!</definedName>
    <definedName name="Refi_Date">#REF!</definedName>
    <definedName name="Refi_Fee">#REF!</definedName>
    <definedName name="Refi_USTerm">#REF!</definedName>
    <definedName name="Refinance_Date">#REF!</definedName>
    <definedName name="reg" hidden="1">#REF!</definedName>
    <definedName name="RegCode">#REF!</definedName>
    <definedName name="reggie" hidden="1">{#N/A,#N/A,FALSE,"Pharm";#N/A,#N/A,FALSE,"WWCM"}</definedName>
    <definedName name="reg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egion">#REF!</definedName>
    <definedName name="Region_Name17" hidden="1">#REF!</definedName>
    <definedName name="Region_Name2" hidden="1">#REF!</definedName>
    <definedName name="Region1" hidden="1">OFFSET(#REF!,0,0,COUNTA(#REF!)-1,1)</definedName>
    <definedName name="Regions">#REF!</definedName>
    <definedName name="RegisteredUsers" hidden="1">{"'Customer Support Trends'!$A$1:$AB$13"}</definedName>
    <definedName name="RegisteredUsers2" hidden="1">{"'Customer Support Trends'!$A$1:$AB$13"}</definedName>
    <definedName name="RegList">#REF!</definedName>
    <definedName name="RegName">#REF!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um">#REF!</definedName>
    <definedName name="regressione" hidden="1">{"cap_structure",#N/A,FALSE,"Graph-Mkt Cap";"price",#N/A,FALSE,"Graph-Price";"ebit",#N/A,FALSE,"Graph-EBITDA";"ebitda",#N/A,FALSE,"Graph-EBITDA"}</definedName>
    <definedName name="Regular" hidden="1">{#N/A,#N/A,FALSE,"Bank Rec Cover Sheet";#N/A,#N/A,FALSE,"Bank Rec Details"}</definedName>
    <definedName name="regx" hidden="1">#REF!</definedName>
    <definedName name="regzergzergzergzer" hidden="1">{#N/A,#N/A,FALSE,"A"}</definedName>
    <definedName name="re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l" hidden="1">{#N/A,#N/A,FALSE,"3mthsum.xls";#N/A,#N/A,FALSE,"fcstmth1.xls";#N/A,#N/A,FALSE,"fcstmth2.xls";#N/A,#N/A,FALSE,"fcstmth3.xls";#N/A,#N/A,FALSE,"cntsprt.xls";#N/A,#N/A,FALSE,"fldind.xls";#N/A,#N/A,FALSE,"epo.xls";#N/A,#N/A,FALSE,"tech.xls";#N/A,#N/A,FALSE,"train.xls";#N/A,#N/A,FALSE,"realest.xls";#N/A,#N/A,FALSE,"cfs.xls"}</definedName>
    <definedName name="Related" hidden="1">{#N/A,#N/A,FALSE,"Job Sched"}</definedName>
    <definedName name="rem" hidden="1">{"'Title'!$A$15:$C$16"}</definedName>
    <definedName name="Remaining_2008_Amort2" hidden="1">#REF!</definedName>
    <definedName name="Remaining_2009_Amort2" hidden="1">#REF!</definedName>
    <definedName name="Remaining_2010_Amort2" hidden="1">#REF!</definedName>
    <definedName name="Remaining_Life_In_Months2" hidden="1">#REF!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moved_name3" hidden="1">{0,0,"",0;0,0,0,0;0,0,0,0;0,0,0,0;0,0,0,0}</definedName>
    <definedName name="removed_name7" hidden="1">{0,0,"",0;0,0,0,0;0,0,0,0;0,0,0,0;0,0,0,0}</definedName>
    <definedName name="rename" hidden="1">{#N/A,#N/A,FALSE,"Aging Summary";#N/A,#N/A,FALSE,"Ratio Analysis";#N/A,#N/A,FALSE,"Test 120 Day Accts";#N/A,#N/A,FALSE,"Tickmarks"}</definedName>
    <definedName name="rename_of_wrn.CSC" hidden="1">{"page1",#N/A,TRUE,"CSC";"page2",#N/A,TRUE,"CSC"}</definedName>
    <definedName name="rename2" hidden="1">{#N/A,#N/A,FALSE,"Aging Summary";#N/A,#N/A,FALSE,"Ratio Analysis";#N/A,#N/A,FALSE,"Test 120 Day Accts";#N/A,#N/A,FALSE,"Tickmarks"}</definedName>
    <definedName name="renata" hidden="1">{"'comite'!$A$9:$G$44","'comite'!$A$1:$G$6"}</definedName>
    <definedName name="renatar" hidden="1">{"'comite'!$A$9:$G$44","'comite'!$A$1:$G$6"}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orgOriginalName" hidden="1">"L:\equities\UK\RESEARCH\BANKS\BOI\boi.xls"</definedName>
    <definedName name="REP" hidden="1">#REF!</definedName>
    <definedName name="RepairedName0082" hidden="1">{"fdsup://directions/FAT Viewer?action=UPDATE&amp;creator=factset&amp;DYN_ARGS=TRUE&amp;DOC_NAME=FAT:FQL_AUDITING_CLIENT_TEMPLATE.FAT&amp;display_string=Audit&amp;VAR:KEY=IBAFEPCLMV&amp;VAR:QUERY=RkZfRU5UUlBSX1ZBTF9EQUlMWSgzODgzOSk=&amp;WINDOW=FIRST_POPUP&amp;HEIGHT=450&amp;WIDTH=450&amp;START_MA","XIMIZED=FALSE&amp;VAR:CALENDAR=US&amp;VAR:SYMBOL=MON&amp;VAR:INDEX=0"}</definedName>
    <definedName name="RepairedName0102" hidden="1">"c277"</definedName>
    <definedName name="RepairedName0484" hidden="1">"iQShowAnnual"</definedName>
    <definedName name="RepairedName0501" hidden="1">{"'PRORATE GOALS '!$A$1:$O$25"}</definedName>
    <definedName name="RepairedName0514" hidden="1">"iQShowAnnual"</definedName>
    <definedName name="RepairedName0519" hidden="1">{"'PRORATE GOALS '!$A$1:$O$25"}</definedName>
    <definedName name="RepairedName0677" hidden="1">"iQShowAnnual"</definedName>
    <definedName name="RepairedName0679" hidden="1">"iQShowAnnual"</definedName>
    <definedName name="RepairedName0734" hidden="1">{"'PRORATE GOALS '!$A$1:$O$25"}</definedName>
    <definedName name="RepairedName0753" hidden="1">"iQShowAnnual"</definedName>
    <definedName name="RepairedName0760" hidden="1">{"'PRORATE GOALS '!$A$1:$O$25"}</definedName>
    <definedName name="RepairedName0892" hidden="1">"iQShowAnnual"</definedName>
    <definedName name="RepairedName1165" hidden="1">"iQShowAnnual"</definedName>
    <definedName name="RepairedName1170" hidden="1">"iQShowAnnual"</definedName>
    <definedName name="RepairedName18759" hidden="1">"iQShowAnnual"</definedName>
    <definedName name="RepairedName20934" hidden="1">"iQShowAnnual"</definedName>
    <definedName name="RepairedName25690" hidden="1">"iQShowAnnual"</definedName>
    <definedName name="RepairedName2637" hidden="1">"c277"</definedName>
    <definedName name="RepairedName2933" hidden="1">"iQShowAnnual"</definedName>
    <definedName name="RepairedName32681" hidden="1">"iQShowAnnual"</definedName>
    <definedName name="RepairedName3441" hidden="1">"iQShowAnnual"</definedName>
    <definedName name="RepairedName3487" hidden="1">"c27"</definedName>
    <definedName name="RepairedName35320" hidden="1">"iQShowAnnual"</definedName>
    <definedName name="RepairedName3612" hidden="1">"iQShowAnnual"</definedName>
    <definedName name="RepairedName4010" hidden="1">"iQShowAnnual"</definedName>
    <definedName name="RepairedName40820" hidden="1">"iQShowAnnual"</definedName>
    <definedName name="RepairedName45102" hidden="1">"iQShowAnnual"</definedName>
    <definedName name="RepairedName7150" hidden="1">"iQShowAnnual"</definedName>
    <definedName name="RepairedName8062" hidden="1">"c3036"</definedName>
    <definedName name="report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report10" hidden="1">{#N/A,#N/A,FALSE,"July 95";#N/A,#N/A,FALSE,"Aug 95";#N/A,#N/A,FALSE,"Sep 95";#N/A,#N/A,FALSE,"October 95";#N/A,#N/A,FALSE,"November 95";#N/A,#N/A,FALSE,"December 95";#N/A,#N/A,FALSE,"February 96";#N/A,#N/A,FALSE,"March 96"}</definedName>
    <definedName name="ReportCreated">TRUE</definedName>
    <definedName name="Reportdate">#REF!</definedName>
    <definedName name="reportdatepy">#REF!</definedName>
    <definedName name="ReportGroup" hidden="1">0</definedName>
    <definedName name="reporting" hidden="1">{#N/A,#N/A,FALSE,"Tabl. FB300";#N/A,#N/A,FALSE,"Tabl. FB350";#N/A,#N/A,FALSE,"Tabl. FB400";#N/A,#N/A,FALSE,"Tabl. FB500";#N/A,#N/A,FALSE,"Tabl. FS090"}</definedName>
    <definedName name="ReportPage1" hidden="1">{"Annual_Income",#N/A,FALSE,"Report Page";"Balance_Cash_Flow",#N/A,FALSE,"Report Page";"Quarterly_Income",#N/A,FALSE,"Report Page"}</definedName>
    <definedName name="reqkj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r" hidden="1">{#N/A,#N/A,FALSE,"Operations";#N/A,#N/A,FALSE,"Financials"}</definedName>
    <definedName name="rere" hidden="1">{#N/A,#N/A,FALSE,"ORIX CSC"}</definedName>
    <definedName name="rereeee" hidden="1">{#N/A,#N/A,FALSE,"Tabelle1"}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f" hidden="1">{"Acteuropl",#N/A,FALSE,"ACTEuroPl"}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s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Research" hidden="1">{#N/A,#N/A,FALSE,"CVR";#N/A,#N/A,FALSE,"SUM";#N/A,#N/A,FALSE,"OBAL";#N/A,#N/A,FALSE,"INC1";#N/A,#N/A,FALSE,"INC2";#N/A,#N/A,FALSE,"BAL1";#N/A,#N/A,FALSE,"INC";#N/A,#N/A,FALSE,"BAL";#N/A,#N/A,FALSE,"CASH";#N/A,#N/A,FALSE,"DEBT";#N/A,#N/A,FALSE,"EQTY";#N/A,#N/A,FALSE,"TAX";#N/A,#N/A,FALSE,"DEPR"}</definedName>
    <definedName name="RESEARCH_DEV" hidden="1">"RESEARCH_DEV"</definedName>
    <definedName name="RESERVES">#REF!</definedName>
    <definedName name="Residual">#REF!</definedName>
    <definedName name="resources" hidden="1">{#N/A,#N/A,FALSE,"Assessment";#N/A,#N/A,FALSE,"Staffing";#N/A,#N/A,FALSE,"Hires";#N/A,#N/A,FALSE,"Assumptions"}</definedName>
    <definedName name="resp." hidden="1">{#N/A,#N/A,FALSE,"Pharm";#N/A,#N/A,FALSE,"WWCM"}</definedName>
    <definedName name="RESTAR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Restr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result" hidden="1">{#N/A,#N/A,FALSE,"Tabl. G1";#N/A,#N/A,FALSE,"Tabl. G2"}</definedName>
    <definedName name="Results" hidden="1">{"FCB_ALL",#N/A,FALSE,"FCB"}</definedName>
    <definedName name="resultscomp" hidden="1">{"FCB_ALL",#N/A,FALSE,"FCB"}</definedName>
    <definedName name="Resumen" hidden="1">{"NIVEL1",#N/A,FALSE,"RESUMEN";"NIVEL2",#N/A,FALSE,"RESUMEN";"NIVEL4",#N/A,FALSE,"RESUMEN"}</definedName>
    <definedName name="RESUMO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t">#REF!</definedName>
    <definedName name="Retail" hidden="1">{"'Sheet1'!$A$5:$G$42"}</definedName>
    <definedName name="retail_CC" hidden="1">{#N/A,#N/A,FALSE,"Loans";#N/A,#N/A,FALSE,"Program Costs";#N/A,#N/A,FALSE,"Measures";#N/A,#N/A,FALSE,"Net Lost Rev";#N/A,#N/A,FALSE,"Incentive"}</definedName>
    <definedName name="retail_CC1" hidden="1">{#N/A,#N/A,FALSE,"Loans";#N/A,#N/A,FALSE,"Program Costs";#N/A,#N/A,FALSE,"Measures";#N/A,#N/A,FALSE,"Net Lost Rev";#N/A,#N/A,FALSE,"Incentive"}</definedName>
    <definedName name="RETAINED_EARN" hidden="1">"RETAINED_EARN"</definedName>
    <definedName name="Retained_GT">#REF!</definedName>
    <definedName name="RetChar" hidden="1">"
"</definedName>
    <definedName name="retert" hidden="1">{#N/A,#N/A,FALSE,"A"}</definedName>
    <definedName name="rethistodollar">#REF!</definedName>
    <definedName name="rethistoeuro">#REF!</definedName>
    <definedName name="Retreive_Area">#REF!</definedName>
    <definedName name="retrieval" hidden="1">{#N/A,#N/A,FALSE,"R6";#N/A,#N/A,FALSE,"B(W) Plan"}</definedName>
    <definedName name="retrieve">#REF!</definedName>
    <definedName name="retrieve_A">#REF!</definedName>
    <definedName name="retrieve_area">#REF!</definedName>
    <definedName name="retrieve_B">#REF!</definedName>
    <definedName name="retrieve_c">#REF!</definedName>
    <definedName name="retrieve_d">#REF!</definedName>
    <definedName name="retrieve_E">#REF!</definedName>
    <definedName name="retrieve_F">#REF!</definedName>
    <definedName name="retrieve_G">#REF!</definedName>
    <definedName name="retrieve_H">#REF!</definedName>
    <definedName name="retrieve_I">#REF!</definedName>
    <definedName name="retrieve_J">#REF!</definedName>
    <definedName name="Retrieve_trans">#REF!</definedName>
    <definedName name="Retrieve_WC">#REF!</definedName>
    <definedName name="retrieve1">#REF!</definedName>
    <definedName name="RetrieveArea">#REF!</definedName>
    <definedName name="retrt" hidden="1">{#N/A,#N/A,FALSE,"A"}</definedName>
    <definedName name="retry" hidden="1">#REF!</definedName>
    <definedName name="RETT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TURNS">#REF!</definedName>
    <definedName name="reuer" hidden="1">{#N/A,#N/A,FALSE,"Assessment";#N/A,#N/A,FALSE,"Staffing";#N/A,#N/A,FALSE,"Hires";#N/A,#N/A,FALSE,"Assumptions"}</definedName>
    <definedName name="Rev" hidden="1">#REF!</definedName>
    <definedName name="REVENUE" hidden="1">"REVENUE"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10K" hidden="1">"REVENUE_10K"</definedName>
    <definedName name="REVENUE_10Q" hidden="1">"REVENUE_10Q"</definedName>
    <definedName name="REVENUE_10Q1" hidden="1">"REVENUE_10Q1"</definedName>
    <definedName name="Revenue_current_total">#REF!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enue_iprd_total">#REF!</definedName>
    <definedName name="Revenue_iprd_total_norisk">#REF!</definedName>
    <definedName name="RevenueAustriaAcquiringTurnoverTotal">#REF!</definedName>
    <definedName name="RevenueBelgiumAcquiringTurnoverTotal">#REF!</definedName>
    <definedName name="RevenueBulgariaAcquiringTurnoverTotal">#REF!</definedName>
    <definedName name="RevenueCountryYAcquiringTurnoverTotal">#REF!</definedName>
    <definedName name="RevenueCountryZAcquiringTurnoverTotal">#REF!</definedName>
    <definedName name="RevenueCroatiaAcquiringTurnoverTotal">#REF!</definedName>
    <definedName name="RevenueCyprusAcquiringTurnoverTotal">#REF!</definedName>
    <definedName name="RevenueCzechRepublicAcquiringTurnoverTotal">#REF!</definedName>
    <definedName name="RevenueDenmarkAcquiringTurnoverTotal">#REF!</definedName>
    <definedName name="RevenueEstoniaAcquiringTurnoverTotal">#REF!</definedName>
    <definedName name="RevenueFinlandAcquiringTurnoverTotal">#REF!</definedName>
    <definedName name="RevenueFranceAcquiringTurnoverTotal">#REF!</definedName>
    <definedName name="RevenueGermanyAcquiringTurnoverTotal">#REF!</definedName>
    <definedName name="RevenueGreeceAcquiringTurnoverTotal">#REF!</definedName>
    <definedName name="RevenueIcelandAcquiringTurnoverTotal">#REF!</definedName>
    <definedName name="RevenueItalyAcquiringTurnoverTotal">#REF!</definedName>
    <definedName name="RevenueLatviaAcquiringTurnoverTotal">#REF!</definedName>
    <definedName name="RevenueLithuaniaAcquiringTurnoverTotal">#REF!</definedName>
    <definedName name="RevenueMaltaAcquiringTurnoverTotal">#REF!</definedName>
    <definedName name="RevenueNetherlandsAcquiringTurnoverTotal">#REF!</definedName>
    <definedName name="RevenueNorwayAcquiringTurnoverTotal">#REF!</definedName>
    <definedName name="RevenueOtherAcquiringTurnoverTotal">#REF!</definedName>
    <definedName name="RevenuePolandAcquiringTurnoverTotal">#REF!</definedName>
    <definedName name="RevenuePortugalAcquiringTurnoverTotal">#REF!</definedName>
    <definedName name="RevenueRomaniaAcquiringTurnoverTotal">#REF!</definedName>
    <definedName name="RevenueSlovakiaAcquiringTurnoverTotal">#REF!</definedName>
    <definedName name="RevenueSpainAcquiringTurnoverTotal">#REF!</definedName>
    <definedName name="RevenueSwedenAcquiringTurnoverTotal">#REF!</definedName>
    <definedName name="RevenueSwitzerlandAcquiringTurnoverTotal">#REF!</definedName>
    <definedName name="RevenueUKAcquiringTurnoverTotal">#REF!</definedName>
    <definedName name="revise" hidden="1">40349.759212963</definedName>
    <definedName name="revision1" hidden="1">4</definedName>
    <definedName name="RevisionDate">#REF!</definedName>
    <definedName name="rew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wr" hidden="1">#REF!</definedName>
    <definedName name="rewrewr" hidden="1">#REF!</definedName>
    <definedName name="rezq" hidden="1">{"vue1",#N/A,FALSE,"synthese";"vue2",#N/A,FALSE,"synthese"}</definedName>
    <definedName name="reztetrert" hidden="1">{"comps",#N/A,FALSE,"HANDPACK";"footnotes",#N/A,FALSE,"HANDPACK"}</definedName>
    <definedName name="REZTEZRT" hidden="1">#REF!</definedName>
    <definedName name="rf" hidden="1">{#N/A,#N/A,FALSE,"fax";"Renolitaleman1",#N/A,FALSE,"Renolit";"Renolitaleman2",#N/A,FALSE,"Renolit";"Renolitaleman3",#N/A,FALSE,"Renolit"}</definedName>
    <definedName name="rf2e" hidden="1">{#N/A,#N/A,FALSE,"Pharm";#N/A,#N/A,FALSE,"WWCM"}</definedName>
    <definedName name="rfb" hidden="1">{#N/A,#N/A,FALSE,"Proj P&amp;L";#N/A,#N/A,FALSE,"WorkCap";#N/A,#N/A,FALSE,"Proj BS";#N/A,#N/A,FALSE,"CashRec"}</definedName>
    <definedName name="RFCHECK" hidden="1">{#N/A,#N/A,FALSE,"Demand";#N/A,#N/A,FALSE,"Revenue";#N/A,#N/A,FALSE,"Intermediation"}</definedName>
    <definedName name="rf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FDC" hidden="1">{"comp1",#N/A,FALSE,"COMPS";"footnotes",#N/A,FALSE,"COMPS"}</definedName>
    <definedName name="rfdrf" hidden="1">#REF!</definedName>
    <definedName name="rfftcf" hidden="1">{#N/A,#N/A,FALSE,"Assessment";#N/A,#N/A,FALSE,"Staffing";#N/A,#N/A,FALSE,"Hires";#N/A,#N/A,FALSE,"Assumptions"}</definedName>
    <definedName name="rfg" hidden="1">#REF!</definedName>
    <definedName name="rfgb" hidden="1">{#N/A,#N/A,FALSE,"Report Print"}</definedName>
    <definedName name="rfge" hidden="1">#REF!</definedName>
    <definedName name="RF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rfr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RFRRRRRRRRRRRRRRRR" hidden="1">#REF!</definedName>
    <definedName name="rft" hidden="1">{#N/A,#N/A,TRUE,"RESUMEN ECON.";#N/A,#N/A,TRUE,"Costos de R.H.";#N/A,#N/A,TRUE,"COSTO HW";#N/A,#N/A,TRUE,"CUADROS";#N/A,#N/A,TRUE,"SCADA´s";#N/A,#N/A,TRUE,"PRECIOS EQUIPOS"}</definedName>
    <definedName name="rftrr" hidden="1">{#N/A,#N/A,TRUE,"comp";#N/A,#N/A,TRUE,"notes"}</definedName>
    <definedName name="rfv" hidden="1">#REF!</definedName>
    <definedName name="rg" hidden="1">{#N/A,#N/A,FALSE,"Presentation by Unit";#N/A,#N/A,FALSE,"Presentation by BD";#N/A,#N/A,FALSE,"Presentation Split by Biggest U";#N/A,#N/A,FALSE,"Presentation Split by Area";#N/A,#N/A,FALSE,"Presentation Split by BD"}</definedName>
    <definedName name="rgergtreg" hidden="1">{#N/A,#N/A,FALSE,"Aging Summary";#N/A,#N/A,FALSE,"Ratio Analysis";#N/A,#N/A,FALSE,"Test 120 Day Accts";#N/A,#N/A,FALSE,"Tickmarks"}</definedName>
    <definedName name="rgherhre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GLSheetVisible" hidden="1">#REF!</definedName>
    <definedName name="rgrgzeg" hidden="1">#REF!</definedName>
    <definedName name="rgw" hidden="1">#N/A</definedName>
    <definedName name="rgweg" hidden="1">{#N/A,#N/A,TRUE,"Cover Total";#N/A,#N/A,TRUE,"Highlights";#N/A,#N/A,TRUE,"VO Opex";#N/A,#N/A,TRUE,"IT";#N/A,#N/A,TRUE,"NTW";#N/A,#N/A,TRUE,"CRM";#N/A,#N/A,TRUE,"MKTG";#N/A,#N/A,TRUE,"MKTG";#N/A,#N/A,TRUE,"Distribution";#N/A,#N/A,TRUE,"no oper";#N/A,#N/A,TRUE,"Reg HO GP&amp;S"}</definedName>
    <definedName name="rgwrg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rhtrhtrhrt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iassuntiv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ch" hidden="1">{"Capital Plan CA Schedule",#N/A,TRUE,"Capital Plan";"Capital Plan Summary",#N/A,TRUE,"Capital Plan"}</definedName>
    <definedName name="rich_1" hidden="1">{"Capital Plan CA Schedule",#N/A,TRUE,"Capital Plan";"Capital Plan Summary",#N/A,TRUE,"Capital Plan"}</definedName>
    <definedName name="rich_2" hidden="1">{"Capital Plan CA Schedule",#N/A,TRUE,"Capital Plan";"Capital Plan Summary",#N/A,TRUE,"Capital Plan"}</definedName>
    <definedName name="rich_3" hidden="1">{"Capital Plan CA Schedule",#N/A,TRUE,"Capital Plan";"Capital Plan Summary",#N/A,TRUE,"Capital Plan"}</definedName>
    <definedName name="rii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riir" hidden="1">{"Insurance",#N/A,FALSE,"Profitable Growth by Unit"}</definedName>
    <definedName name="riitr" hidden="1">{#N/A,#N/A,FALSE,"Assessment";#N/A,#N/A,FALSE,"Staffing";#N/A,#N/A,FALSE,"Hires";#N/A,#N/A,FALSE,"Assumptions"}</definedName>
    <definedName name="rir" hidden="1">{#N/A,#N/A,FALSE,"Assessment";#N/A,#N/A,FALSE,"Staffing";#N/A,#N/A,FALSE,"Hires";#N/A,#N/A,FALSE,"Assumptions"}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otal">#REF!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SwapState" hidden="1">TRUE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t7i" hidden="1">{"outline",#N/A,FALSE,"6+6_outline"}</definedName>
    <definedName name="RITA" hidden="1">{"'OBT_6M_30_6'!$S$1:$AE$53"}</definedName>
    <definedName name="RITA1" hidden="1">{"'OBT_6M_30_6'!$S$1:$AE$53"}</definedName>
    <definedName name="RITA2" hidden="1">{"'OBT_6M_30_6'!$S$1:$AE$53"}</definedName>
    <definedName name="RITA3" hidden="1">{"'OBT_6M_30_6'!$S$1:$AE$53"}</definedName>
    <definedName name="RITA4" hidden="1">{#N/A,#N/A,FALSE,"Japan";#N/A,#N/A,FALSE,"Taiwan";#N/A,#N/A,FALSE,"Thailand";#N/A,#N/A,FALSE,"Australia"}</definedName>
    <definedName name="RITA5" hidden="1">{#N/A,#N/A,FALSE,"CKD Price Build Up"}</definedName>
    <definedName name="RITA6" hidden="1">{#N/A,#N/A,FALSE,"Contr. Margin"}</definedName>
    <definedName name="rity" hidden="1">{#N/A,#N/A,FALSE,"Ipotesi comuni"}</definedName>
    <definedName name="rityir" hidden="1">{#N/A,#N/A,FALSE,"Assumptions";#N/A,#N/A,FALSE,"DNP Expense Summary";#N/A,#N/A,FALSE,"Sensitivity Analysis"}</definedName>
    <definedName name="rjr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jyr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ke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LB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RLB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RLB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RLB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rl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MC000000000000">#REF!</definedName>
    <definedName name="rngComments" hidden="1">#REF!</definedName>
    <definedName name="rngCoName" hidden="1">#REF!</definedName>
    <definedName name="rngDataAll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ermission" hidden="1">4</definedName>
    <definedName name="rngPickValues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ROA" hidden="1">{#N/A,#N/A,FALSE,"P&amp;L"}</definedName>
    <definedName name="rob" hidden="1">{"GLI-Income Statement",#N/A,FALSE,"gli";"GLI - Balance Sheet Wksht",#N/A,FALSE,"gli";"GLI-Cash Flow",#N/A,FALSE,"gli";"GLI Qtrly Stats",#N/A,FALSE,"gli"}</definedName>
    <definedName name="ROBERT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obert2" hidden="1">{"DCF",#N/A,FALSE,"CF"}</definedName>
    <definedName name="Roby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ROD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ROE">#REF!</definedName>
    <definedName name="Rohertrag" hidden="1">#REF!</definedName>
    <definedName name="RohertragN" hidden="1">#REF!</definedName>
    <definedName name="ROLO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RON" hidden="1">{#N/A,#N/A,TRUE,"index";#N/A,#N/A,TRUE,"Summary";#N/A,#N/A,TRUE,"Continuing Business";#N/A,#N/A,TRUE,"Disposals";#N/A,#N/A,TRUE,"Acquisitions";#N/A,#N/A,TRUE,"Actual &amp; Plan Reconciliation"}</definedName>
    <definedName name="rona98">#REF!</definedName>
    <definedName name="ronn" hidden="1">{#N/A,#N/A,TRUE,"index";#N/A,#N/A,TRUE,"Summary";#N/A,#N/A,TRUE,"Continuing Business";#N/A,#N/A,TRUE,"Disposals";#N/A,#N/A,TRUE,"Acquisitions";#N/A,#N/A,TRUE,"Actual &amp; Plan Reconciliation"}</definedName>
    <definedName name="ROR">#REF!</definedName>
    <definedName name="ROS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ROSA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Roshab" hidden="1">{#N/A,#N/A,TRUE,"Config1";#N/A,#N/A,TRUE,"Config2";#N/A,#N/A,TRUE,"Config3";#N/A,#N/A,TRUE,"Config4";#N/A,#N/A,TRUE,"Config5";#N/A,#N/A,TRUE,"Config6";#N/A,#N/A,TRUE,"Config7"}</definedName>
    <definedName name="ROSY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roto" hidden="1">{#N/A,#N/A,FALSE,"Assessment";#N/A,#N/A,FALSE,"Staffing";#N/A,#N/A,FALSE,"Hires";#N/A,#N/A,FALSE,"Assumptions"}</definedName>
    <definedName name="row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RowCopy">#REF!</definedName>
    <definedName name="RowCount">#REF!</definedName>
    <definedName name="RoXAlign" hidden="1">#REF!</definedName>
    <definedName name="RoXAppServ" hidden="1">#REF!</definedName>
    <definedName name="RoXBasketPrice" hidden="1">#REF!</definedName>
    <definedName name="RoXBasketType" hidden="1">#REF!</definedName>
    <definedName name="RoXBook" hidden="1">#REF!</definedName>
    <definedName name="RoXCurrency" hidden="1">#REF!</definedName>
    <definedName name="RoXDayCount" hidden="1">#REF!</definedName>
    <definedName name="RoXDecomp" hidden="1">#REF!</definedName>
    <definedName name="RoXDispAtt" hidden="1">#REF!</definedName>
    <definedName name="RoXEquality" hidden="1">#REF!</definedName>
    <definedName name="RoXExchange" hidden="1">#REF!</definedName>
    <definedName name="RoXExpandGreeks" hidden="1">#REF!</definedName>
    <definedName name="RoXFrequency" hidden="1">#REF!</definedName>
    <definedName name="RoXGroup" hidden="1">#REF!</definedName>
    <definedName name="RoXGroupBy" hidden="1">#REF!</definedName>
    <definedName name="RoXInstrClass" hidden="1">#REF!</definedName>
    <definedName name="RoXModelAccuracies" hidden="1">#REF!</definedName>
    <definedName name="RoXOtherScheduleType" hidden="1">#REF!</definedName>
    <definedName name="RoXPriceSource" hidden="1">#REF!</definedName>
    <definedName name="RoXQueryAtt" hidden="1">#REF!</definedName>
    <definedName name="RoXScApplyTo" hidden="1">#REF!</definedName>
    <definedName name="RoXScParam" hidden="1">#REF!</definedName>
    <definedName name="RoXScShift" hidden="1">#REF!</definedName>
    <definedName name="RoXScType" hidden="1">#REF!</definedName>
    <definedName name="RoXSetScheduleType" hidden="1">#REF!</definedName>
    <definedName name="RoXSort" hidden="1">#REF!</definedName>
    <definedName name="RoXSource" hidden="1">#REF!</definedName>
    <definedName name="RoXVolAbsDiff" hidden="1">#REF!</definedName>
    <definedName name="RoXVolBasketCalc" hidden="1">#REF!</definedName>
    <definedName name="RoXVolFixedFloat" hidden="1">#REF!</definedName>
    <definedName name="RoXVolImplBasis" hidden="1">#REF!</definedName>
    <definedName name="RoXVolSkew" hidden="1">#REF!</definedName>
    <definedName name="RoXYCBasis" hidden="1">#REF!</definedName>
    <definedName name="RoXYesNo" hidden="1">#REF!</definedName>
    <definedName name="RoXZeroPos" hidden="1">#REF!</definedName>
    <definedName name="ROY">#REF!</definedName>
    <definedName name="RoyaltiesFromMPEG">#REF!</definedName>
    <definedName name="ROZA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p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PSIA" hidden="1">{"'Supply Chain'!$B$1:$AB$13"}</definedName>
    <definedName name="RPTCOUNT" hidden="1">8</definedName>
    <definedName name="RPTDATACELL1" hidden="1">#REF!</definedName>
    <definedName name="RPTDATACELL10" hidden="1">#REF!</definedName>
    <definedName name="RPTDATACELL100" hidden="1">#REF!</definedName>
    <definedName name="RPTDATACELL101" hidden="1">#REF!</definedName>
    <definedName name="RPTDATACELL102" hidden="1">#REF!</definedName>
    <definedName name="RPTDATACELL103" hidden="1">#REF!</definedName>
    <definedName name="RPTDATACELL104" hidden="1">#REF!</definedName>
    <definedName name="RPTDATACELL105" hidden="1">#REF!</definedName>
    <definedName name="RPTDATACELL106" hidden="1">#REF!</definedName>
    <definedName name="RPTDATACELL107" hidden="1">#REF!</definedName>
    <definedName name="RPTDATACELL108" hidden="1">#REF!</definedName>
    <definedName name="RPTDATACELL109" hidden="1">#REF!</definedName>
    <definedName name="RPTDATACELL11" hidden="1">#REF!</definedName>
    <definedName name="RPTDATACELL110" hidden="1">#REF!</definedName>
    <definedName name="RPTDATACELL111" hidden="1">#REF!</definedName>
    <definedName name="RPTDATACELL112" hidden="1">#REF!</definedName>
    <definedName name="RPTDATACELL113" hidden="1">#REF!</definedName>
    <definedName name="RPTDATACELL114" hidden="1">#REF!</definedName>
    <definedName name="RPTDATACELL115" hidden="1">#REF!</definedName>
    <definedName name="RPTDATACELL116" hidden="1">#REF!</definedName>
    <definedName name="RPTDATACELL117" hidden="1">#REF!</definedName>
    <definedName name="RPTDATACELL118" hidden="1">#REF!</definedName>
    <definedName name="RPTDATACELL119" hidden="1">#REF!</definedName>
    <definedName name="RPTDATACELL12" hidden="1">#REF!</definedName>
    <definedName name="RPTDATACELL120" hidden="1">#REF!</definedName>
    <definedName name="RPTDATACELL121" hidden="1">#REF!</definedName>
    <definedName name="RPTDATACELL122" hidden="1">#REF!</definedName>
    <definedName name="RPTDATACELL123" hidden="1">#REF!</definedName>
    <definedName name="RPTDATACELL124" hidden="1">#REF!</definedName>
    <definedName name="RPTDATACELL125" hidden="1">#REF!</definedName>
    <definedName name="RPTDATACELL126" hidden="1">#REF!</definedName>
    <definedName name="RPTDATACELL127" hidden="1">#REF!</definedName>
    <definedName name="RPTDATACELL128" hidden="1">#REF!</definedName>
    <definedName name="RPTDATACELL129" hidden="1">#REF!</definedName>
    <definedName name="RPTDATACELL13" hidden="1">#REF!</definedName>
    <definedName name="RPTDATACELL130" hidden="1">#REF!</definedName>
    <definedName name="RPTDATACELL131" hidden="1">#REF!</definedName>
    <definedName name="RPTDATACELL132" hidden="1">#REF!</definedName>
    <definedName name="RPTDATACELL133" hidden="1">#REF!</definedName>
    <definedName name="RPTDATACELL134" hidden="1">#REF!</definedName>
    <definedName name="RPTDATACELL135" hidden="1">#REF!</definedName>
    <definedName name="RPTDATACELL136" hidden="1">#REF!</definedName>
    <definedName name="RPTDATACELL137" hidden="1">#REF!</definedName>
    <definedName name="RPTDATACELL138" hidden="1">#REF!</definedName>
    <definedName name="RPTDATACELL139" hidden="1">#REF!</definedName>
    <definedName name="RPTDATACELL14" hidden="1">#REF!</definedName>
    <definedName name="RPTDATACELL140" hidden="1">#REF!</definedName>
    <definedName name="RPTDATACELL141" hidden="1">#REF!</definedName>
    <definedName name="RPTDATACELL142" hidden="1">#REF!</definedName>
    <definedName name="RPTDATACELL143" hidden="1">#REF!</definedName>
    <definedName name="RPTDATACELL144" hidden="1">#REF!</definedName>
    <definedName name="RPTDATACELL145" hidden="1">#REF!</definedName>
    <definedName name="RPTDATACELL146" hidden="1">#REF!</definedName>
    <definedName name="RPTDATACELL147" hidden="1">#REF!</definedName>
    <definedName name="RPTDATACELL148" hidden="1">#REF!</definedName>
    <definedName name="RPTDATACELL149" hidden="1">#REF!</definedName>
    <definedName name="RPTDATACELL15" hidden="1">#REF!</definedName>
    <definedName name="RPTDATACELL150" hidden="1">#REF!</definedName>
    <definedName name="RPTDATACELL151" hidden="1">#REF!</definedName>
    <definedName name="RPTDATACELL152" hidden="1">#REF!</definedName>
    <definedName name="RPTDATACELL153" hidden="1">#REF!</definedName>
    <definedName name="RPTDATACELL154" hidden="1">#REF!</definedName>
    <definedName name="RPTDATACELL155" hidden="1">#REF!</definedName>
    <definedName name="RPTDATACELL156" hidden="1">#REF!</definedName>
    <definedName name="RPTDATACELL157" hidden="1">#REF!</definedName>
    <definedName name="RPTDATACELL158" hidden="1">#REF!</definedName>
    <definedName name="RPTDATACELL159" hidden="1">#REF!</definedName>
    <definedName name="RPTDATACELL16" hidden="1">#REF!</definedName>
    <definedName name="RPTDATACELL160" hidden="1">#REF!</definedName>
    <definedName name="RPTDATACELL161" hidden="1">#REF!</definedName>
    <definedName name="RPTDATACELL162" hidden="1">#REF!</definedName>
    <definedName name="RPTDATACELL163" hidden="1">#REF!</definedName>
    <definedName name="RPTDATACELL164" hidden="1">#REF!</definedName>
    <definedName name="RPTDATACELL165" hidden="1">#REF!</definedName>
    <definedName name="RPTDATACELL166" hidden="1">#REF!</definedName>
    <definedName name="RPTDATACELL167" hidden="1">#REF!</definedName>
    <definedName name="RPTDATACELL168" hidden="1">#REF!</definedName>
    <definedName name="RPTDATACELL169" hidden="1">#REF!</definedName>
    <definedName name="RPTDATACELL17" hidden="1">#REF!</definedName>
    <definedName name="RPTDATACELL170" hidden="1">#REF!</definedName>
    <definedName name="RPTDATACELL171" hidden="1">#REF!</definedName>
    <definedName name="RPTDATACELL172" hidden="1">#REF!</definedName>
    <definedName name="RPTDATACELL173" hidden="1">#REF!</definedName>
    <definedName name="RPTDATACELL18" hidden="1">#REF!</definedName>
    <definedName name="RPTDATACELL19" hidden="1">#REF!</definedName>
    <definedName name="RPTDATACELL2" hidden="1">#REF!</definedName>
    <definedName name="RPTDATACELL20" hidden="1">#REF!</definedName>
    <definedName name="RPTDATACELL21" hidden="1">#REF!</definedName>
    <definedName name="RPTDATACELL22" hidden="1">#REF!</definedName>
    <definedName name="RPTDATACELL23" hidden="1">#REF!</definedName>
    <definedName name="RPTDATACELL24" hidden="1">#REF!</definedName>
    <definedName name="RPTDATACELL25" hidden="1">#REF!</definedName>
    <definedName name="RPTDATACELL26" hidden="1">#REF!</definedName>
    <definedName name="RPTDATACELL27" hidden="1">#REF!</definedName>
    <definedName name="RPTDATACELL28" hidden="1">#REF!</definedName>
    <definedName name="RPTDATACELL29" hidden="1">#REF!</definedName>
    <definedName name="RPTDATACELL3" hidden="1">#REF!</definedName>
    <definedName name="RPTDATACELL30" hidden="1">#REF!</definedName>
    <definedName name="RPTDATACELL31" hidden="1">#REF!</definedName>
    <definedName name="RPTDATACELL32" hidden="1">#REF!</definedName>
    <definedName name="RPTDATACELL33" hidden="1">#REF!</definedName>
    <definedName name="RPTDATACELL34" hidden="1">#REF!</definedName>
    <definedName name="RPTDATACELL35" hidden="1">#REF!</definedName>
    <definedName name="RPTDATACELL36" hidden="1">#REF!</definedName>
    <definedName name="RPTDATACELL37" hidden="1">#REF!</definedName>
    <definedName name="RPTDATACELL38" hidden="1">#REF!</definedName>
    <definedName name="RPTDATACELL39" hidden="1">#REF!</definedName>
    <definedName name="RPTDATACELL40" hidden="1">#REF!</definedName>
    <definedName name="RPTDATACELL41" hidden="1">#REF!</definedName>
    <definedName name="RPTDATACELL42" hidden="1">#REF!</definedName>
    <definedName name="RPTDATACELL43" hidden="1">#REF!</definedName>
    <definedName name="RPTDATACELL44" hidden="1">#REF!</definedName>
    <definedName name="RPTDATACELL45" hidden="1">#REF!</definedName>
    <definedName name="RPTDATACELL46" hidden="1">#REF!</definedName>
    <definedName name="RPTDATACELL47" hidden="1">#REF!</definedName>
    <definedName name="RPTDATACELL48" hidden="1">#REF!</definedName>
    <definedName name="RPTDATACELL49" hidden="1">#REF!</definedName>
    <definedName name="RPTDATACELL5" hidden="1">#REF!</definedName>
    <definedName name="RPTDATACELL50" hidden="1">#REF!</definedName>
    <definedName name="RPTDATACELL51" hidden="1">#REF!</definedName>
    <definedName name="RPTDATACELL52" hidden="1">#REF!</definedName>
    <definedName name="RPTDATACELL53" hidden="1">#REF!</definedName>
    <definedName name="RPTDATACELL54" hidden="1">#REF!</definedName>
    <definedName name="RPTDATACELL55" hidden="1">#REF!</definedName>
    <definedName name="RPTDATACELL56" hidden="1">#REF!</definedName>
    <definedName name="RPTDATACELL57" hidden="1">#REF!</definedName>
    <definedName name="RPTDATACELL58" hidden="1">#REF!</definedName>
    <definedName name="RPTDATACELL59" hidden="1">#REF!</definedName>
    <definedName name="RPTDATACELL6" hidden="1">#REF!</definedName>
    <definedName name="RPTDATACELL60" hidden="1">#REF!</definedName>
    <definedName name="RPTDATACELL61" hidden="1">#REF!</definedName>
    <definedName name="RPTDATACELL62" hidden="1">#REF!</definedName>
    <definedName name="RPTDATACELL63" hidden="1">#REF!</definedName>
    <definedName name="RPTDATACELL64" hidden="1">#REF!</definedName>
    <definedName name="RPTDATACELL65" hidden="1">#REF!</definedName>
    <definedName name="RPTDATACELL66" hidden="1">#REF!</definedName>
    <definedName name="RPTDATACELL67" hidden="1">#REF!</definedName>
    <definedName name="RPTDATACELL68" hidden="1">#REF!</definedName>
    <definedName name="RPTDATACELL69" hidden="1">#REF!</definedName>
    <definedName name="RPTDATACELL7" hidden="1">#REF!</definedName>
    <definedName name="RPTDATACELL70" hidden="1">#REF!</definedName>
    <definedName name="RPTDATACELL71" hidden="1">#REF!</definedName>
    <definedName name="RPTDATACELL72" hidden="1">#REF!</definedName>
    <definedName name="RPTDATACELL73" hidden="1">#REF!</definedName>
    <definedName name="RPTDATACELL74" hidden="1">#REF!</definedName>
    <definedName name="RPTDATACELL75" hidden="1">#REF!</definedName>
    <definedName name="RPTDATACELL76" hidden="1">#REF!</definedName>
    <definedName name="RPTDATACELL77" hidden="1">#REF!</definedName>
    <definedName name="RPTDATACELL78" hidden="1">#REF!</definedName>
    <definedName name="RPTDATACELL79" hidden="1">#REF!</definedName>
    <definedName name="RPTDATACELL8" hidden="1">#REF!</definedName>
    <definedName name="RPTDATACELL80" hidden="1">#REF!</definedName>
    <definedName name="RPTDATACELL81" hidden="1">#REF!</definedName>
    <definedName name="RPTDATACELL82" hidden="1">#REF!</definedName>
    <definedName name="RPTDATACELL83" hidden="1">#REF!</definedName>
    <definedName name="RPTDATACELL84" hidden="1">#REF!</definedName>
    <definedName name="RPTDATACELL85" hidden="1">#REF!</definedName>
    <definedName name="RPTDATACELL86" hidden="1">#REF!</definedName>
    <definedName name="RPTDATACELL87" hidden="1">#REF!</definedName>
    <definedName name="RPTDATACELL88" hidden="1">#REF!</definedName>
    <definedName name="RPTDATACELL89" hidden="1">#REF!</definedName>
    <definedName name="RPTDATACELL9" hidden="1">#REF!</definedName>
    <definedName name="RPTDATACELL90" hidden="1">#REF!</definedName>
    <definedName name="RPTDATACELL91" hidden="1">#REF!</definedName>
    <definedName name="RPTDATACELL92" hidden="1">#REF!</definedName>
    <definedName name="RPTDATACELL93" hidden="1">#REF!</definedName>
    <definedName name="RPTDATACELL94" hidden="1">#REF!</definedName>
    <definedName name="RPTDATACELL95" hidden="1">#REF!</definedName>
    <definedName name="RPTDATACELL96" hidden="1">#REF!</definedName>
    <definedName name="RPTDATACELL97" hidden="1">#REF!</definedName>
    <definedName name="RPTDATACELL98" hidden="1">#REF!</definedName>
    <definedName name="RPTDATACELL99" hidden="1">#REF!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PTWKS1" hidden="1">#REF!</definedName>
    <definedName name="RPTWKS10" hidden="1">#REF!</definedName>
    <definedName name="RPTWKS100" hidden="1">#REF!</definedName>
    <definedName name="RPTWKS101" hidden="1">#REF!</definedName>
    <definedName name="RPTWKS102" hidden="1">#REF!</definedName>
    <definedName name="RPTWKS103" hidden="1">#REF!</definedName>
    <definedName name="RPTWKS104" hidden="1">#REF!</definedName>
    <definedName name="RPTWKS105" hidden="1">#REF!</definedName>
    <definedName name="RPTWKS106" hidden="1">#REF!</definedName>
    <definedName name="RPTWKS107" hidden="1">#REF!</definedName>
    <definedName name="RPTWKS108" hidden="1">#REF!</definedName>
    <definedName name="RPTWKS109" hidden="1">#REF!</definedName>
    <definedName name="RPTWKS11" hidden="1">#REF!</definedName>
    <definedName name="RPTWKS110" hidden="1">#REF!</definedName>
    <definedName name="RPTWKS111" hidden="1">#REF!</definedName>
    <definedName name="RPTWKS112" hidden="1">#REF!</definedName>
    <definedName name="RPTWKS113" hidden="1">#REF!</definedName>
    <definedName name="RPTWKS114" hidden="1">#REF!</definedName>
    <definedName name="RPTWKS115" hidden="1">#REF!</definedName>
    <definedName name="RPTWKS116" hidden="1">#REF!</definedName>
    <definedName name="RPTWKS117" hidden="1">#REF!</definedName>
    <definedName name="RPTWKS118" hidden="1">#REF!</definedName>
    <definedName name="RPTWKS119" hidden="1">#REF!</definedName>
    <definedName name="RPTWKS12" hidden="1">#REF!</definedName>
    <definedName name="RPTWKS120" hidden="1">#REF!</definedName>
    <definedName name="RPTWKS121" hidden="1">#REF!</definedName>
    <definedName name="RPTWKS122" hidden="1">#REF!</definedName>
    <definedName name="RPTWKS123" hidden="1">#REF!</definedName>
    <definedName name="RPTWKS124" hidden="1">#REF!</definedName>
    <definedName name="RPTWKS125" hidden="1">#REF!</definedName>
    <definedName name="RPTWKS126" hidden="1">#REF!</definedName>
    <definedName name="RPTWKS127" hidden="1">#REF!</definedName>
    <definedName name="RPTWKS128" hidden="1">#REF!</definedName>
    <definedName name="RPTWKS129" hidden="1">#REF!</definedName>
    <definedName name="RPTWKS13" hidden="1">#REF!</definedName>
    <definedName name="RPTWKS130" hidden="1">#REF!</definedName>
    <definedName name="RPTWKS131" hidden="1">#REF!</definedName>
    <definedName name="RPTWKS132" hidden="1">#REF!</definedName>
    <definedName name="RPTWKS133" hidden="1">#REF!</definedName>
    <definedName name="RPTWKS134" hidden="1">#REF!</definedName>
    <definedName name="RPTWKS135" hidden="1">#REF!</definedName>
    <definedName name="RPTWKS136" hidden="1">#REF!</definedName>
    <definedName name="RPTWKS137" hidden="1">#REF!</definedName>
    <definedName name="RPTWKS138" hidden="1">#REF!</definedName>
    <definedName name="RPTWKS139" hidden="1">#REF!</definedName>
    <definedName name="RPTWKS14" hidden="1">#REF!</definedName>
    <definedName name="RPTWKS140" hidden="1">#REF!</definedName>
    <definedName name="RPTWKS141" hidden="1">#REF!</definedName>
    <definedName name="RPTWKS142" hidden="1">#REF!</definedName>
    <definedName name="RPTWKS143" hidden="1">#REF!</definedName>
    <definedName name="RPTWKS144" hidden="1">#REF!</definedName>
    <definedName name="RPTWKS145" hidden="1">#REF!</definedName>
    <definedName name="RPTWKS146" hidden="1">#REF!</definedName>
    <definedName name="RPTWKS147" hidden="1">#REF!</definedName>
    <definedName name="RPTWKS148" hidden="1">#REF!</definedName>
    <definedName name="RPTWKS149" hidden="1">#REF!</definedName>
    <definedName name="RPTWKS15" hidden="1">#REF!</definedName>
    <definedName name="RPTWKS150" hidden="1">#REF!</definedName>
    <definedName name="RPTWKS151" hidden="1">#REF!</definedName>
    <definedName name="RPTWKS152" hidden="1">#REF!</definedName>
    <definedName name="RPTWKS153" hidden="1">#REF!</definedName>
    <definedName name="RPTWKS154" hidden="1">#REF!</definedName>
    <definedName name="RPTWKS155" hidden="1">#REF!</definedName>
    <definedName name="RPTWKS156" hidden="1">#REF!</definedName>
    <definedName name="RPTWKS157" hidden="1">#REF!</definedName>
    <definedName name="RPTWKS158" hidden="1">#REF!</definedName>
    <definedName name="RPTWKS159" hidden="1">#REF!</definedName>
    <definedName name="RPTWKS16" hidden="1">#REF!</definedName>
    <definedName name="RPTWKS160" hidden="1">#REF!</definedName>
    <definedName name="RPTWKS161" hidden="1">#REF!</definedName>
    <definedName name="RPTWKS162" hidden="1">#REF!</definedName>
    <definedName name="RPTWKS163" hidden="1">#REF!</definedName>
    <definedName name="RPTWKS164" hidden="1">#REF!</definedName>
    <definedName name="RPTWKS165" hidden="1">#REF!</definedName>
    <definedName name="RPTWKS166" hidden="1">#REF!</definedName>
    <definedName name="RPTWKS167" hidden="1">#REF!</definedName>
    <definedName name="RPTWKS168" hidden="1">#REF!</definedName>
    <definedName name="RPTWKS169" hidden="1">#REF!</definedName>
    <definedName name="RPTWKS17" hidden="1">#REF!</definedName>
    <definedName name="RPTWKS170" hidden="1">#REF!</definedName>
    <definedName name="RPTWKS171" hidden="1">#REF!</definedName>
    <definedName name="RPTWKS172" hidden="1">#REF!</definedName>
    <definedName name="RPTWKS173" hidden="1">#REF!</definedName>
    <definedName name="RPTWKS18" hidden="1">#REF!</definedName>
    <definedName name="RPTWKS19" hidden="1">#REF!</definedName>
    <definedName name="RPTWKS2" hidden="1">#REF!</definedName>
    <definedName name="RPTWKS20" hidden="1">#REF!</definedName>
    <definedName name="RPTWKS21" hidden="1">#REF!</definedName>
    <definedName name="RPTWKS22" hidden="1">#REF!</definedName>
    <definedName name="RPTWKS23" hidden="1">#REF!</definedName>
    <definedName name="RPTWKS24" hidden="1">#REF!</definedName>
    <definedName name="RPTWKS25" hidden="1">#REF!</definedName>
    <definedName name="RPTWKS26" hidden="1">#REF!</definedName>
    <definedName name="RPTWKS27" hidden="1">#REF!</definedName>
    <definedName name="RPTWKS28" hidden="1">#REF!</definedName>
    <definedName name="RPTWKS29" hidden="1">#REF!</definedName>
    <definedName name="RPTWKS3" hidden="1">#REF!</definedName>
    <definedName name="RPTWKS30" hidden="1">#REF!</definedName>
    <definedName name="RPTWKS31" hidden="1">#REF!</definedName>
    <definedName name="RPTWKS32" hidden="1">#REF!</definedName>
    <definedName name="RPTWKS33" hidden="1">#REF!</definedName>
    <definedName name="RPTWKS34" hidden="1">#REF!</definedName>
    <definedName name="RPTWKS35" hidden="1">#REF!</definedName>
    <definedName name="RPTWKS36" hidden="1">#REF!</definedName>
    <definedName name="RPTWKS37" hidden="1">#REF!</definedName>
    <definedName name="RPTWKS38" hidden="1">#REF!</definedName>
    <definedName name="RPTWKS39" hidden="1">#REF!</definedName>
    <definedName name="RPTWKS40" hidden="1">#REF!</definedName>
    <definedName name="RPTWKS41" hidden="1">#REF!</definedName>
    <definedName name="RPTWKS42" hidden="1">#REF!</definedName>
    <definedName name="RPTWKS43" hidden="1">#REF!</definedName>
    <definedName name="RPTWKS44" hidden="1">#REF!</definedName>
    <definedName name="RPTWKS45" hidden="1">#REF!</definedName>
    <definedName name="RPTWKS46" hidden="1">#REF!</definedName>
    <definedName name="RPTWKS47" hidden="1">#REF!</definedName>
    <definedName name="RPTWKS48" hidden="1">#REF!</definedName>
    <definedName name="RPTWKS49" hidden="1">#REF!</definedName>
    <definedName name="RPTWKS5" hidden="1">#REF!</definedName>
    <definedName name="RPTWKS50" hidden="1">#REF!</definedName>
    <definedName name="RPTWKS51" hidden="1">#REF!</definedName>
    <definedName name="RPTWKS52" hidden="1">#REF!</definedName>
    <definedName name="RPTWKS53" hidden="1">#REF!</definedName>
    <definedName name="RPTWKS54" hidden="1">#REF!</definedName>
    <definedName name="RPTWKS55" hidden="1">#REF!</definedName>
    <definedName name="RPTWKS56" hidden="1">#REF!</definedName>
    <definedName name="RPTWKS57" hidden="1">#REF!</definedName>
    <definedName name="RPTWKS58" hidden="1">#REF!</definedName>
    <definedName name="RPTWKS59" hidden="1">#REF!</definedName>
    <definedName name="RPTWKS6" hidden="1">#REF!</definedName>
    <definedName name="RPTWKS60" hidden="1">#REF!</definedName>
    <definedName name="RPTWKS61" hidden="1">#REF!</definedName>
    <definedName name="RPTWKS62" hidden="1">#REF!</definedName>
    <definedName name="RPTWKS63" hidden="1">#REF!</definedName>
    <definedName name="RPTWKS64" hidden="1">#REF!</definedName>
    <definedName name="RPTWKS65" hidden="1">#REF!</definedName>
    <definedName name="RPTWKS66" hidden="1">#REF!</definedName>
    <definedName name="RPTWKS67" hidden="1">#REF!</definedName>
    <definedName name="RPTWKS68" hidden="1">#REF!</definedName>
    <definedName name="RPTWKS69" hidden="1">#REF!</definedName>
    <definedName name="RPTWKS7" hidden="1">#REF!</definedName>
    <definedName name="RPTWKS70" hidden="1">#REF!</definedName>
    <definedName name="RPTWKS71" hidden="1">#REF!</definedName>
    <definedName name="RPTWKS72" hidden="1">#REF!</definedName>
    <definedName name="RPTWKS73" hidden="1">#REF!</definedName>
    <definedName name="RPTWKS74" hidden="1">#REF!</definedName>
    <definedName name="RPTWKS75" hidden="1">#REF!</definedName>
    <definedName name="RPTWKS76" hidden="1">#REF!</definedName>
    <definedName name="RPTWKS77" hidden="1">#REF!</definedName>
    <definedName name="RPTWKS78" hidden="1">#REF!</definedName>
    <definedName name="RPTWKS79" hidden="1">#REF!</definedName>
    <definedName name="RPTWKS8" hidden="1">#REF!</definedName>
    <definedName name="RPTWKS80" hidden="1">#REF!</definedName>
    <definedName name="RPTWKS81" hidden="1">#REF!</definedName>
    <definedName name="RPTWKS82" hidden="1">#REF!</definedName>
    <definedName name="RPTWKS83" hidden="1">#REF!</definedName>
    <definedName name="RPTWKS84" hidden="1">#REF!</definedName>
    <definedName name="RPTWKS85" hidden="1">#REF!</definedName>
    <definedName name="RPTWKS86" hidden="1">#REF!</definedName>
    <definedName name="RPTWKS87" hidden="1">#REF!</definedName>
    <definedName name="RPTWKS88" hidden="1">#REF!</definedName>
    <definedName name="RPTWKS89" hidden="1">#REF!</definedName>
    <definedName name="RPTWKS9" hidden="1">#REF!</definedName>
    <definedName name="RPTWKS90" hidden="1">#REF!</definedName>
    <definedName name="RPTWKS91" hidden="1">#REF!</definedName>
    <definedName name="RPTWKS92" hidden="1">#REF!</definedName>
    <definedName name="RPTWKS93" hidden="1">#REF!</definedName>
    <definedName name="RPTWKS94" hidden="1">#REF!</definedName>
    <definedName name="RPTWKS95" hidden="1">#REF!</definedName>
    <definedName name="RPTWKS96" hidden="1">#REF!</definedName>
    <definedName name="RPTWKS97" hidden="1">#REF!</definedName>
    <definedName name="RPTWKS98" hidden="1">#REF!</definedName>
    <definedName name="RPTWKS99" hidden="1">#REF!</definedName>
    <definedName name="rptYear">#REF!</definedName>
    <definedName name="r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r_1" hidden="1">{#N/A,#N/A,FALSE,"rs2a.xls";#N/A,#N/A,FALSE,"rs2.xls";#N/A,#N/A,FALSE,"resmensuels";#N/A,#N/A,FALSE,"taborsas.xls"}</definedName>
    <definedName name="rr_2" hidden="1">{#N/A,#N/A,FALSE,"rs2a.xls";#N/A,#N/A,FALSE,"rs2.xls";#N/A,#N/A,FALSE,"resmensuels";#N/A,#N/A,FALSE,"taborsas.xls"}</definedName>
    <definedName name="rr_3" hidden="1">{#N/A,#N/A,FALSE,"rs2a.xls";#N/A,#N/A,FALSE,"rs2.xls";#N/A,#N/A,FALSE,"resmensuels";#N/A,#N/A,FALSE,"taborsas.xls"}</definedName>
    <definedName name="rr_4" hidden="1">{#N/A,#N/A,FALSE,"rs2a.xls";#N/A,#N/A,FALSE,"rs2.xls";#N/A,#N/A,FALSE,"resmensuels";#N/A,#N/A,FALSE,"taborsas.xls"}</definedName>
    <definedName name="rr_5" hidden="1">{#N/A,#N/A,FALSE,"rs2a.xls";#N/A,#N/A,FALSE,"rs2.xls";#N/A,#N/A,FALSE,"resmensuels";#N/A,#N/A,FALSE,"taborsas.xls"}</definedName>
    <definedName name="Rreparaturen" hidden="1">#REF!</definedName>
    <definedName name="rrerere" hidden="1">{"cover sheet",#N/A,FALSE,"A";"balance sheet",#N/A,FALSE,"A";"income statement",#N/A,FALSE,"A"}</definedName>
    <definedName name="rrezz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rrgw" hidden="1">{#N/A,#N/A,TRUE,"Main Issues";#N/A,#N/A,TRUE,"Income statement ($)"}</definedName>
    <definedName name="rr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rr_1" hidden="1">{#N/A,#N/A,FALSE,"rs2a.xls";#N/A,#N/A,FALSE,"rs2.xls";#N/A,#N/A,FALSE,"resmensuels";#N/A,#N/A,FALSE,"taborsas.xls"}</definedName>
    <definedName name="rrr_2" hidden="1">{#N/A,#N/A,FALSE,"rs2a.xls";#N/A,#N/A,FALSE,"rs2.xls";#N/A,#N/A,FALSE,"resmensuels";#N/A,#N/A,FALSE,"taborsas.xls"}</definedName>
    <definedName name="rrr_3" hidden="1">{#N/A,#N/A,FALSE,"rs2a.xls";#N/A,#N/A,FALSE,"rs2.xls";#N/A,#N/A,FALSE,"resmensuels";#N/A,#N/A,FALSE,"taborsas.xls"}</definedName>
    <definedName name="rrr_4" hidden="1">{#N/A,#N/A,FALSE,"rs2a.xls";#N/A,#N/A,FALSE,"rs2.xls";#N/A,#N/A,FALSE,"resmensuels";#N/A,#N/A,FALSE,"taborsas.xls"}</definedName>
    <definedName name="rrr_5" hidden="1">{#N/A,#N/A,FALSE,"rs2a.xls";#N/A,#N/A,FALSE,"rs2.xls";#N/A,#N/A,FALSE,"resmensuels";#N/A,#N/A,FALSE,"taborsas.xls"}</definedName>
    <definedName name="rrr_new" hidden="1">{#N/A,#N/A,FALSE,"Cover";#N/A,#N/A,FALSE,"OFF";#N/A,#N/A,FALSE," ON";#N/A,#N/A,FALSE,"SUM";#N/A,#N/A,FALSE,"VPOP-POP"}</definedName>
    <definedName name="rrr_new_1" hidden="1">{#N/A,#N/A,FALSE,"Cover";#N/A,#N/A,FALSE,"OFF";#N/A,#N/A,FALSE," ON";#N/A,#N/A,FALSE,"SUM";#N/A,#N/A,FALSE,"VPOP-POP"}</definedName>
    <definedName name="rrr_new_2" hidden="1">{#N/A,#N/A,FALSE,"Cover";#N/A,#N/A,FALSE,"OFF";#N/A,#N/A,FALSE," ON";#N/A,#N/A,FALSE,"SUM";#N/A,#N/A,FALSE,"VPOP-POP"}</definedName>
    <definedName name="rrr_new_3" hidden="1">{#N/A,#N/A,FALSE,"Cover";#N/A,#N/A,FALSE,"OFF";#N/A,#N/A,FALSE," ON";#N/A,#N/A,FALSE,"SUM";#N/A,#N/A,FALSE,"VPOP-POP"}</definedName>
    <definedName name="rrre" hidden="1">{"frontpg",#N/A,TRUE,"Frontpg";"prftlosssumm",#N/A,TRUE,"REPYTD";"Fcstsum",#N/A,TRUE,"FCSTsum";"Bgtsum",#N/A,TRUE,"BGTsum";"Repincexist",#N/A,TRUE,"REPincytd";"fcstincExist",#N/A,TRUE,"FCSTinc";"Incroll",#N/A,TRUE,"REPincroll";"Exprollperson",#N/A,TRUE,"REPexproll";"Exprolltenewbusagch",#N/A,TRUE,"REPexproll";"Exprollgenovh",#N/A,TRUE,"REPexproll";"Exprollestintext",#N/A,TRUE,"REPexproll";"ytdsalaries",#N/A,TRUE,"REPYTD";"ytdTeNewBusAgChgs",#N/A,TRUE,"REPYTD";"ytdGenOhdMgtFees",#N/A,TRUE,"REPYTD";"ytdestintextraord",#N/A,TRUE,"REPYTD";"localbs",#N/A,TRUE,"Actbs";"CapRep",#N/A,TRUE,"CapRep"}</definedName>
    <definedName name="rrrr" hidden="1">{#N/A,#N/A,FALSE,"P&amp;L Acc";#N/A,#N/A,FALSE,"I-B Rep";#N/A,#N/A,FALSE,"BS";#N/A,#N/A,FALSE,"C'flw St";#N/A,#N/A,FALSE,"FA Rep";#N/A,#N/A,FALSE,"H-C Cons";#N/A,#N/A,FALSE,"P&amp;L Var"}</definedName>
    <definedName name="rrrr_1" hidden="1">{#N/A,#N/A,FALSE,"P&amp;L Acc";#N/A,#N/A,FALSE,"I-B Rep";#N/A,#N/A,FALSE,"BS";#N/A,#N/A,FALSE,"C'flw St";#N/A,#N/A,FALSE,"FA Rep";#N/A,#N/A,FALSE,"H-C Cons";#N/A,#N/A,FALSE,"P&amp;L Var"}</definedName>
    <definedName name="rrrr_2" hidden="1">{#N/A,#N/A,FALSE,"P&amp;L Acc";#N/A,#N/A,FALSE,"I-B Rep";#N/A,#N/A,FALSE,"BS";#N/A,#N/A,FALSE,"C'flw St";#N/A,#N/A,FALSE,"FA Rep";#N/A,#N/A,FALSE,"H-C Cons";#N/A,#N/A,FALSE,"P&amp;L Var"}</definedName>
    <definedName name="rrrr_3" hidden="1">{#N/A,#N/A,FALSE,"P&amp;L Acc";#N/A,#N/A,FALSE,"I-B Rep";#N/A,#N/A,FALSE,"BS";#N/A,#N/A,FALSE,"C'flw St";#N/A,#N/A,FALSE,"FA Rep";#N/A,#N/A,FALSE,"H-C Cons";#N/A,#N/A,FALSE,"P&amp;L Var"}</definedName>
    <definedName name="rrrr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rrr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rrrr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rrrrr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rrrrr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rrrrrr" hidden="1">{"'Edit'!$A$1:$V$2277"}</definedName>
    <definedName name="rrrrrrr" hidden="1">{"frontpg",#N/A,TRUE,"Frontpg";"prftlosssumm",#N/A,TRUE,"REPYTD";"Fcstsum",#N/A,TRUE,"FCSTsum";"Bgtsum",#N/A,TRUE,"BGTsum";"Repincytd",#N/A,TRUE,"REPincytd";"Incroll",#N/A,TRUE,"REPincroll";"Fcstinc",#N/A,TRUE,"FCSTinc";"FcstOthinc",#N/A,TRUE,"FCSTinc";"ytdsalaries",#N/A,TRUE,"REPYTD";"ytdTeNewBusAgChgs",#N/A,TRUE,"REPYTD";"ytdGenOhdMgtFees",#N/A,TRUE,"REPYTD";"ytdestintextraord",#N/A,TRUE,"REPYTD";"ActEuropl",#N/A,TRUE,"ACTEuroPl"}</definedName>
    <definedName name="rrrrrrrrrr" hidden="1">{#N/A,#N/A,TRUE,"titolo-indice";"assumptions",#N/A,TRUE,"mangement report";#N/A,#N/A,TRUE,"Highlights";"management report",#N/A,TRUE,"mangement report";"traffico schema",#N/A,TRUE,"Traffico - schemi";"grafici qualità",#N/A,TRUE,"Grafici qualità";#N/A,#N/A,TRUE,"Income statement";#N/A,#N/A,TRUE,"Income stment - notes";#N/A,#N/A,TRUE,"Fuel&amp;er";#N/A,#N/A,TRUE,"IS - P&amp;P";#N/A,#N/A,TRUE,"cash flow";"organico 1",#N/A,TRUE,"organici";"organico 2",#N/A,TRUE,"organici";#N/A,#N/A,TRUE,"Evoluzione forza";"costo personale categ",#N/A,TRUE,"11-13";"assenteismo",#N/A,TRUE,"11-13";#N/A,#N/A,TRUE,"MIS";#N/A,#N/A,TRUE,"Programmi";"provisions",#N/A,TRUE,"costi da tagliare";"cost reduction",#N/A,TRUE,"costi da tagliare"}</definedName>
    <definedName name="rrrrrrrrrrr" hidden="1">{#N/A,#N/A,TRUE,"titolo-indice";"assumptions",#N/A,TRUE,"mangement report";#N/A,#N/A,TRUE,"Highlights";"management report",#N/A,TRUE,"mangement report";"traffico schema",#N/A,TRUE,"Traffico - schemi";"grafici qualità",#N/A,TRUE,"Grafici qualità";#N/A,#N/A,TRUE,"Income statement";#N/A,#N/A,TRUE,"Income stment - notes";#N/A,#N/A,TRUE,"Fuel&amp;er";#N/A,#N/A,TRUE,"IS - P&amp;P";#N/A,#N/A,TRUE,"cash flow";"organico 1",#N/A,TRUE,"organici";"organico 2",#N/A,TRUE,"organici";#N/A,#N/A,TRUE,"Evoluzione forza";"costo personale categ",#N/A,TRUE,"11-13";"assenteismo",#N/A,TRUE,"11-13";#N/A,#N/A,TRUE,"MIS";#N/A,#N/A,TRUE,"Programmi";"provisions",#N/A,TRUE,"costi da tagliare";"cost reduction",#N/A,TRUE,"costi da tagliare"}</definedName>
    <definedName name="rrrrrrrrrrrr" hidden="1">{#N/A,#N/A,TRUE,"titolo-indice";"assumptions",#N/A,TRUE,"mangement report";#N/A,#N/A,TRUE,"Highlights";"management report",#N/A,TRUE,"mangement report";"traffico schema",#N/A,TRUE,"Traffico - schemi";"grafici qualità",#N/A,TRUE,"Grafici qualità";#N/A,#N/A,TRUE,"Income statement";#N/A,#N/A,TRUE,"Income stment - notes";#N/A,#N/A,TRUE,"Fuel&amp;er";#N/A,#N/A,TRUE,"IS - P&amp;P";#N/A,#N/A,TRUE,"cash flow";"organico 1",#N/A,TRUE,"organici";"organico 2",#N/A,TRUE,"organici";#N/A,#N/A,TRUE,"Evoluzione forza";"costo personale categ",#N/A,TRUE,"11-13";"assenteismo",#N/A,TRUE,"11-13";#N/A,#N/A,TRUE,"MIS";#N/A,#N/A,TRUE,"Programmi";"provisions",#N/A,TRUE,"costi da tagliare";"cost reduction",#N/A,TRUE,"costi da tagliare"}</definedName>
    <definedName name="rrrrrrrrrrrrr" hidden="1">{#N/A,#N/A,TRUE,"titolo-indice";"assumptions",#N/A,TRUE,"mangement report";#N/A,#N/A,TRUE,"Highlights";"management report",#N/A,TRUE,"mangement report";"traffico schema",#N/A,TRUE,"Traffico - schemi";"grafici qualità",#N/A,TRUE,"Grafici qualità";#N/A,#N/A,TRUE,"Income statement";#N/A,#N/A,TRUE,"Income stment - notes";#N/A,#N/A,TRUE,"Fuel&amp;er";#N/A,#N/A,TRUE,"IS - P&amp;P";#N/A,#N/A,TRUE,"cash flow";"organico 1",#N/A,TRUE,"organici";"organico 2",#N/A,TRUE,"organici";#N/A,#N/A,TRUE,"Evoluzione forza";"costo personale categ",#N/A,TRUE,"11-13";"assenteismo",#N/A,TRUE,"11-13";#N/A,#N/A,TRUE,"MIS";#N/A,#N/A,TRUE,"Programmi";"provisions",#N/A,TRUE,"costi da tagliare";"cost reduction",#N/A,TRUE,"costi da tagliare"}</definedName>
    <definedName name="RRRRRRRRRRRRRRRRR" hidden="1">#REF!</definedName>
    <definedName name="rrrrrrrrrrrrrrrrrr" hidden="1">#REF!</definedName>
    <definedName name="RRRRRRRRRRRRRRRRRRR" hidden="1">{"Largo",#N/A,FALSE,"FSMILES (1)";"Corto",#N/A,FALSE,"FSMILES (1)";"PL",#N/A,FALSE,"FSMILES (1)"}</definedName>
    <definedName name="rrrrrrrrrrrrrrrrrrrr" hidden="1">{#N/A,#N/A,FALSE,"CdC struttura (bdg)";#N/A,#N/A,FALSE,"CdC struttura (rev)";#N/A,#N/A,FALSE,"CdC struttura -desc";#N/A,#N/A,FALSE,"CdC ausiliario (bdg)";#N/A,#N/A,FALSE,"CdC ausiliario (rev)";#N/A,#N/A,FALSE,"CdC ausiliario-desc";#N/A,#N/A,FALSE,"CdC finale (bdg)";#N/A,#N/A,FALSE,"CdC finale (rev)";#N/A,#N/A,FALSE,"CdC finale-desc";#N/A,#N/A,FALSE,"Personale CDC (bdg)";#N/A,#N/A,FALSE,"Personale CDC (rev)";#N/A,#N/A,FALSE,"Personale CDC -desc";#N/A,#N/A,FALSE,"Personale evol";#N/A,#N/A,FALSE,"Personale evol-desc";#N/A,#N/A,FALSE,"CE Prodotto (bdg)";#N/A,#N/A,FALSE,"CE Prodotto (rev) ";#N/A,#N/A,FALSE,"CE Prodotto-desc";#N/A,#N/A,FALSE,"Ricavi-natura";#N/A,#N/A,FALSE,"Ricavi-natura-desc";#N/A,#N/A,FALSE,"CE Macrofam (bdg)";#N/A,#N/A,FALSE,"CE macrofam (rev)";#N/A,#N/A,FALSE,"CE Macrofam-desc";#N/A,#N/A,FALSE,"Macrofam-COSTI";#N/A,#N/A,FALSE,"Macrofam COSTI-desc";#N/A,#N/A,FALSE,"Personale Macrofam (bdg)";#N/A,#N/A,FALSE,"Personale Macrofam (rev)"}</definedName>
    <definedName name="rrrrrrrrrrrrrrrrrrrrrrr" hidden="1">Main.SAPF4Help()</definedName>
    <definedName name="rrrrrrrrrrrrrrrrrrrrrrrrrrrr" hidden="1">{#N/A,#N/A,FALSE,"Bericht 2";#N/A,#N/A,FALSE,"Bericht 3";#N/A,#N/A,FALSE,"Bericht 1"}</definedName>
    <definedName name="rrrrrrrrrrrrrrrrrrrrrrrrrrrrrrrrrrrrrrrrrrr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rrths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rtur" hidden="1">{"'100'!$A$1:$M$83"}</definedName>
    <definedName name="rrturr" hidden="1">{"'100'!$A$1:$M$83"}</definedName>
    <definedName name="rrwwwwwwwwwww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e" hidden="1">{"FCB_ALL",#N/A,FALSE,"FCB"}</definedName>
    <definedName name="rsjrt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sjtrhj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sjuj" hidden="1">{#N/A,#N/A,FALSE,"Bericht 2";#N/A,#N/A,FALSE,"Bericht 3";#N/A,#N/A,FALSE,"Bericht 1"}</definedName>
    <definedName name="rsujujrrju" hidden="1">{#N/A,#N/A,FALSE,"Tabelle1"}</definedName>
    <definedName name="rszjuz" hidden="1">{#N/A,#N/A,FALSE,"Bericht 2";#N/A,#N/A,FALSE,"Bericht 3";#N/A,#N/A,FALSE,"Bericht 1"}</definedName>
    <definedName name="rt">#REF!</definedName>
    <definedName name="RTA" hidden="1">{#N/A,#N/A,FALSE,"Tabl. G1";#N/A,#N/A,FALSE,"Tabl. G2"}</definedName>
    <definedName name="rtaezerzr" hidden="1">{#N/A,#N/A,FALSE,"Bericht 2";#N/A,#N/A,FALSE,"Bericht 3";#N/A,#N/A,FALSE,"Bericht 1"}</definedName>
    <definedName name="rt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te_mth_AOP">#REF!</definedName>
    <definedName name="rte_mth_py">#REF!</definedName>
    <definedName name="rte_mth_pyr">#REF!</definedName>
    <definedName name="rte_qrt_aop">#REF!</definedName>
    <definedName name="rte_qrt_py">#REF!</definedName>
    <definedName name="rte_ytd_aop">#REF!</definedName>
    <definedName name="rte_ytd_py">#REF!</definedName>
    <definedName name="rte_ytd_pyr">#REF!</definedName>
    <definedName name="rterttetrtae" hidden="1">{#N/A,#N/A,FALSE,"Bericht 2";#N/A,#N/A,FALSE,"Bericht 3";#N/A,#N/A,FALSE,"Bericht 1"}</definedName>
    <definedName name="rteue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RTG" hidden="1">{#N/A,#N/A,FALSE,"Operations";#N/A,#N/A,FALSE,"Financials"}</definedName>
    <definedName name="rthrth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rth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htrh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rtir" hidden="1">{#N/A,#N/A,FALSE,"Assessment";#N/A,#N/A,FALSE,"Staffing";#N/A,#N/A,FALSE,"Hires";#N/A,#N/A,FALSE,"Assumptions"}</definedName>
    <definedName name="rtjr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tjtrj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tqertaer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rtqertaer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rtqertaer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rtqertaer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rtraztraetr" hidden="1">{#N/A,#N/A,FALSE,"Bericht 2";#N/A,#N/A,FALSE,"Bericht 3";#N/A,#N/A,FALSE,"Bericht 1"}</definedName>
    <definedName name="rtrea" hidden="1">{#N/A,#N/A,FALSE,"Tabelle1"}</definedName>
    <definedName name="rtr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shz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tssyu" hidden="1">{#N/A,#N/A,FALSE,"Bericht 2";#N/A,#N/A,FALSE,"Bericht 3";#N/A,#N/A,FALSE,"Bericht 1"}</definedName>
    <definedName name="rtsynjrty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rtt" hidden="1">#REF!</definedName>
    <definedName name="rtu" hidden="1">{#N/A,#N/A,TRUE,"RESUMEN ECON.";#N/A,#N/A,TRUE,"Costos de R.H.";#N/A,#N/A,TRUE,"COSTO HW";#N/A,#N/A,TRUE,"CUADROS";#N/A,#N/A,TRUE,"SCADA´s";#N/A,#N/A,TRUE,"PRECIOS EQUIPOS"}</definedName>
    <definedName name="rtureu" hidden="1">{#N/A,#N/A,FALSE,"Assessment";#N/A,#N/A,FALSE,"Staffing";#N/A,#N/A,FALSE,"Hires";#N/A,#N/A,FALSE,"Assumptions"}</definedName>
    <definedName name="rturururt" hidden="1">{#N/A,#N/A,FALSE,"Tabelle1"}</definedName>
    <definedName name="rturussju" hidden="1">{#N/A,#N/A,FALSE,"Bericht 2";#N/A,#N/A,FALSE,"Bericht 3";#N/A,#N/A,FALSE,"Bericht 1"}</definedName>
    <definedName name="rty" hidden="1">#REF!</definedName>
    <definedName name="rtyr" hidden="1">{#N/A,#N/A,FALSE,"TITLE";#N/A,#N/A,FALSE,"wih012000";#N/A,#N/A,FALSE,"SUMMARY";#N/A,#N/A,FALSE,"AWARDS"}</definedName>
    <definedName name="rtyrttr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tyrty" hidden="1">{"general",#N/A,FALSE,"Assumptions"}</definedName>
    <definedName name="rtyrtyrt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rtytryfc" hidden="1">{"TAIWAN QTR PROJ",#N/A,FALSE,"TDBI QTR PROJ TAIWAN"}</definedName>
    <definedName name="rtytry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tyu" hidden="1">{"Annual_Income",#N/A,FALSE,"Report Page";"Balance_Cash_Flow",#N/A,FALSE,"Report Page";"Quarterly_Income",#N/A,FALSE,"Report Page"}</definedName>
    <definedName name="rtyuu" hidden="1">{"גביה התחלה 1",#N/A,FALSE,"ינואר 02";"גביה התחלה 2",#N/A,FALSE,"ינואר 02";"גביה  התחלה 3",#N/A,FALSE,"ינואר 02"}</definedName>
    <definedName name="ru" hidden="1">{"outline",#N/A,FALSE,"6+6_outline"}</definedName>
    <definedName name="ruiryui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RUL">#REF!</definedName>
    <definedName name="RunningHead" hidden="1">#REF!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th" hidden="1">{#N/A,#N/A,FALSE,"Presentation by Unit";#N/A,#N/A,FALSE,"Presentation by BD";#N/A,#N/A,FALSE,"Presentation Split by Biggest U";#N/A,#N/A,FALSE,"Presentation Split by Area";#N/A,#N/A,FALSE,"Presentation Split by BD"}</definedName>
    <definedName name="rv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rve" hidden="1">#REF!</definedName>
    <definedName name="rw" hidden="1">{"'Page 2-4'!$A$1:$O$47","'Page 2-2'!$A$1:$P$58"}</definedName>
    <definedName name="rwert" hidden="1">{#N/A,#N/A,FALSE,"Pharm";#N/A,#N/A,FALSE,"WWCM"}</definedName>
    <definedName name="rwert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WERTWERT" hidden="1">#REF!</definedName>
    <definedName name="rwerwer" hidden="1">#REF!</definedName>
    <definedName name="rwg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rwgw" hidden="1">{"3_9profit&amp;loss",#N/A,FALSE,"3+9 fsct 99_2000"}</definedName>
    <definedName name="rwjf" hidden="1">{#N/A,#N/A,FALSE,"BS";#N/A,#N/A,FALSE,"PL";#N/A,#N/A,FALSE,"SOE";#N/A,#N/A,FALSE,"SCF"}</definedName>
    <definedName name="rwr" hidden="1">{"CSC_1",#N/A,FALSE,"CSC Outputs";"CSC_2",#N/A,FALSE,"CSC Outputs"}</definedName>
    <definedName name="rwrerwer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rwrwr" hidden="1">{"'Standalone List Price Trends'!$A$1:$X$56"}</definedName>
    <definedName name="rwrwrwrwr" hidden="1">{"'Standalone List Price Trends'!$A$1:$X$56"}</definedName>
    <definedName name="rwtgwe" hidden="1">{#N/A,#N/A,FALSE,"Summary Indicator";#N/A,#N/A,FALSE,"summary Pl";"ytd ytg fy",#N/A,FALSE," P&amp;L completo ytd ytg";#N/A,#N/A,FALSE,"Highlights BS ";#N/A,#N/A,FALSE,"CF ";#N/A,#N/A,FALSE,"CAP EMPL";#N/A,#N/A,FALSE,"Demand &amp; ARPU";#N/A,#N/A,FALSE,"TRAFFIC";#N/A,#N/A,FALSE,"Acquisition costs";#N/A,#N/A,FALSE,"OPEX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Rwvu.cash." hidden="1">#REF!</definedName>
    <definedName name="Rwvu.CE_BF_AG." hidden="1">#REF!</definedName>
    <definedName name="Rwvu.CE_BF_MGD." hidden="1">#REF!</definedName>
    <definedName name="Rwvu.CE_BF_UTILE." hidden="1">#REF!</definedName>
    <definedName name="Rwvu.Commercial97." hidden="1">#REF!</definedName>
    <definedName name="Rwvu.Expanded." hidden="1">#REF!</definedName>
    <definedName name="Rwvu.FASE1_BUDGET." hidden="1">#REF!,#REF!</definedName>
    <definedName name="Rwvu.FASE1_REVBUDGET." hidden="1">#REF!,#REF!</definedName>
    <definedName name="Rwvu.FASE2_BUDGET." hidden="1">#REF!,#REF!</definedName>
    <definedName name="Rwvu.FASE2_REVBUDGET." hidden="1">#REF!,#REF!</definedName>
    <definedName name="Rwvu.FASE3_BUDGET." hidden="1">#REF!,#REF!</definedName>
    <definedName name="Rwvu.FASE3_REVBUDGET." hidden="1">#REF!,#REF!</definedName>
    <definedName name="Rwvu.FASE4_BUDGET." hidden="1">#REF!,#REF!</definedName>
    <definedName name="Rwvu.FASE4_REVBUDGET." hidden="1">#REF!,#REF!</definedName>
    <definedName name="Rwvu.FASI_RIEPILOGO_BUDGET." hidden="1">#REF!,#REF!</definedName>
    <definedName name="Rwvu.FASI_RIEPILOGO_REVBUDGET." hidden="1">#REF!,#REF!</definedName>
    <definedName name="Rwvu.IMPOSTE_BF." hidden="1">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profits." hidden="1">#REF!</definedName>
    <definedName name="Rwvu.RACC_IMP." hidden="1">#REF!</definedName>
    <definedName name="Rwvu.RDOTOT." hidden="1">#REF!,#REF!</definedName>
    <definedName name="Rwvu.REV_DIV." hidden="1">#REF!</definedName>
    <definedName name="Rwvu.sintesi." hidden="1">#REF!,#REF!</definedName>
    <definedName name="Rwvu.Sumnpv." hidden="1">#REF!</definedName>
    <definedName name="Rwvu.Synthèse." hidden="1">#REF!</definedName>
    <definedName name="Rwvu.synthétique." hidden="1">#REF!</definedName>
    <definedName name="Rwvu.turnover." hidden="1">#REF!</definedName>
    <definedName name="rwwr" hidden="1">{"'Standalone List Price Trends'!$A$1:$X$56"}</definedName>
    <definedName name="rx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ir" hidden="1">{#N/A,#N/A,FALSE,"Monthly Rate By Activity";#N/A,#N/A,FALSE,"Hourly Rate By Activity";#N/A,#N/A,FALSE,"Monthly Rate By Custom Resource";#N/A,#N/A,FALSE,"Hourly Rate By Custom Resource"}</definedName>
    <definedName name="ryiri" hidden="1">{#N/A,#N/A,FALSE,"Assessment";#N/A,#N/A,FALSE,"Staffing";#N/A,#N/A,FALSE,"Hires";#N/A,#N/A,FALSE,"Assumptions"}</definedName>
    <definedName name="ryitri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ryj" hidden="1">{#N/A,#N/A,FALSE,"ACQ_GRAPHS";#N/A,#N/A,FALSE,"T_1 GRAPHS";#N/A,#N/A,FALSE,"T_2 GRAPHS";#N/A,#N/A,FALSE,"COMB_GRAPHS"}</definedName>
    <definedName name="ryjjmhu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rywwy" hidden="1">{#N/A,#N/A,FALSE,"Assessment";#N/A,#N/A,FALSE,"Staffing";#N/A,#N/A,FALSE,"Hires";#N/A,#N/A,FALSE,"Assumptions"}</definedName>
    <definedName name="rzeze" hidden="1">{#N/A,#N/A,FALSE,"Trading-Mult ";#N/A,#N/A,FALSE,"Trading-Cap";#N/A,#N/A,FALSE,"Trading-Inc";#N/A,#N/A,FALSE,"Cash Flow";#N/A,#N/A,FALSE,"M&amp;A info"}</definedName>
    <definedName name="S" hidden="1">{"'100'!$A$1:$M$83"}</definedName>
    <definedName name="S.2">#REF!</definedName>
    <definedName name="s\vsdv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a" hidden="1">#REF!</definedName>
    <definedName name="SA_Asia">#REF!</definedName>
    <definedName name="SA_EEMEA">#REF!</definedName>
    <definedName name="SA_LA">#REF!</definedName>
    <definedName name="SA_NAT">#REF!</definedName>
    <definedName name="SA_WC">#REF!</definedName>
    <definedName name="saa" hidden="1">{"rtn",#N/A,FALSE,"RTN";"tables",#N/A,FALSE,"RTN";"cf",#N/A,FALSE,"CF";"stats",#N/A,FALSE,"Stats";"prop",#N/A,FALSE,"Prop"}</definedName>
    <definedName name="saaa" hidden="1">{#N/A,#N/A,FALSE,"HIGHNEW";#N/A,#N/A,FALSE,"HIGHOLD"}</definedName>
    <definedName name="saasdasd" hidden="1">{#N/A,#N/A,FALSE,"Cover";#N/A,#N/A,FALSE,"OFF";#N/A,#N/A,FALSE," ON";#N/A,#N/A,FALSE,"SUM";#N/A,#N/A,FALSE,"VPOP-POP"}</definedName>
    <definedName name="SabColorCol">#REF!</definedName>
    <definedName name="SabColorRow">#REF!</definedName>
    <definedName name="SabFreeze">#REF!</definedName>
    <definedName name="sad" hidden="1">1</definedName>
    <definedName name="SAD_exc_1_4">#REF!</definedName>
    <definedName name="SAD_KPI">#REF!</definedName>
    <definedName name="SAD_Month">#REF!</definedName>
    <definedName name="sadas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adas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adas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adas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adasd" hidden="1">{#N/A,#N/A,FALSE,"YPF"}</definedName>
    <definedName name="sadasdas" hidden="1">{"mgmt forecast",#N/A,FALSE,"Mgmt Forecast";"dcf table",#N/A,FALSE,"Mgmt Forecast";"sensitivity",#N/A,FALSE,"Mgmt Forecast";"table inputs",#N/A,FALSE,"Mgmt Forecast";"calculations",#N/A,FALSE,"Mgmt Forecast"}</definedName>
    <definedName name="sadd" hidden="1">{"DCF","UPSIDE CASE",FALSE,"Sheet1";"DCF","BASE CASE",FALSE,"Sheet1";"DCF","DOWNSIDE CASE",FALSE,"Sheet1"}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" hidden="1">{"EIS Main Switchboard",#N/A,FALSE,"EIS Main Switchboard"}</definedName>
    <definedName name="sadf_1" hidden="1">{"EIS Main Switchboard",#N/A,FALSE,"EIS Main Switchboard"}</definedName>
    <definedName name="sadf_2" hidden="1">{"EIS Main Switchboard",#N/A,FALSE,"EIS Main Switchboard"}</definedName>
    <definedName name="sadf_3" hidden="1">{"EIS Main Switchboard",#N/A,FALSE,"EIS Main Switchboard"}</definedName>
    <definedName name="sadfaf" hidden="1">{"Insurance",#N/A,FALSE,"Profitable Growth by Unit"}</definedName>
    <definedName name="sadfds" hidden="1">{"'Trend_Total'!$A$7:$V$10","'Trend_Total'!$A$1:$V$4"}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dsffasdf">#REF!</definedName>
    <definedName name="saefsef" hidden="1">{0,0,FALSE,0}</definedName>
    <definedName name="saeser" hidden="1">#REF!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faF" hidden="1">{#N/A,#N/A,FALSE,"Forside cash-flow";#N/A,#N/A,FALSE,"Cashflow Total";#N/A,#N/A,FALSE,"Cashflow DK";#N/A,#N/A,FALSE,"Cashflow D";#N/A,#N/A,FALSE,"Cashflow N"}</definedName>
    <definedName name="safas" hidden="1">#N/A</definedName>
    <definedName name="safasdf" hidden="1">#REF!</definedName>
    <definedName name="safdafdfasdafsd" hidden="1">{#N/A,#N/A,TRUE,"Detail";#N/A,#N/A,TRUE,"Oper Total";#N/A,#N/A,TRUE,"Fin Total";#N/A,#N/A,TRUE,"Roll"}</definedName>
    <definedName name="SAFDSED" hidden="1">{#N/A,#N/A,FALSE,"HIGHNEW";#N/A,#N/A,FALSE,"HIGHOLD"}</definedName>
    <definedName name="SAG">#REF!</definedName>
    <definedName name="SAG_Asia">#REF!</definedName>
    <definedName name="SAG_EEMEA">#REF!</definedName>
    <definedName name="SAG_EPD">#REF!</definedName>
    <definedName name="SAG_EU">#REF!</definedName>
    <definedName name="SAG_LA">#REF!</definedName>
    <definedName name="SAG_NAT">#REF!</definedName>
    <definedName name="SAGA">#REF!</definedName>
    <definedName name="SAGB">#REF!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">#REF!</definedName>
    <definedName name="salability">#REF!</definedName>
    <definedName name="salaries" hidden="1">{#N/A,#N/A,TRUE,"MTHLY-CV";#N/A,#N/A,TRUE,"CV";#N/A,#N/A,TRUE,"INT_FEES_DRR_DEPR";#N/A,#N/A,TRUE,"OTHER_LEASE"}</definedName>
    <definedName name="salary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Sales">#REF!</definedName>
    <definedName name="Sales_exc_1_4">#REF!</definedName>
    <definedName name="sales_KPI">#REF!</definedName>
    <definedName name="Sales_Month">#REF!</definedName>
    <definedName name="SALESA">#REF!</definedName>
    <definedName name="SALESB">#REF!</definedName>
    <definedName name="SalesForecastAccuracy">#REF!</definedName>
    <definedName name="salessss" hidden="1">{#N/A,#N/A,FALSE,"ANALYSE";#N/A,#N/A,FALSE,"PM VALEUR"}</definedName>
    <definedName name="salessss_1" hidden="1">{#N/A,#N/A,FALSE,"ANALYSE";#N/A,#N/A,FALSE,"PM VALEUR"}</definedName>
    <definedName name="salessss_2" hidden="1">{#N/A,#N/A,FALSE,"ANALYSE";#N/A,#N/A,FALSE,"PM VALEUR"}</definedName>
    <definedName name="salessss_3" hidden="1">{#N/A,#N/A,FALSE,"ANALYSE";#N/A,#N/A,FALSE,"PM VALEUR"}</definedName>
    <definedName name="salll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y" hidden="1">{#N/A,#N/A,FALSE,"Pharm";#N/A,#N/A,FALSE,"WWCM"}</definedName>
    <definedName name="samedi" hidden="1">{#N/A,#N/A,FALSE,"Tabl. A1";#N/A,#N/A,FALSE,"Tabl. A1 b";#N/A,#N/A,FALSE,"Tabl. A2";#N/A,#N/A,FALSE,"Tabl. A2-1";#N/A,#N/A,FALSE,"Tabl. A2-2"}</definedName>
    <definedName name="samer" hidden="1">{#N/A,#N/A,FALSE,"Sensitivity"}</definedName>
    <definedName name="sample" hidden="1">{"'Customer Support Trends'!$A$1:$AB$13"}</definedName>
    <definedName name="SAN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SANCHO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SANTIAGO" hidden="1">{#N/A,#N/A,FALSE,"1";#N/A,#N/A,FALSE,"1a 1b";#N/A,#N/A,FALSE,"2";#N/A,#N/A,FALSE,"3";#N/A,#N/A,FALSE,"4";#N/A,#N/A,FALSE,"5";#N/A,#N/A,FALSE,"5a 5b"}</definedName>
    <definedName name="SAPBEXbbsBack" hidden="1">"xSAPtemp4995.xls"</definedName>
    <definedName name="SAPBEXdnldView" hidden="1">"49GPSER221POXOD97XEOY2OIZ"</definedName>
    <definedName name="SAPBEXhrIndnt" hidden="1">"Wide"</definedName>
    <definedName name="SAPBEXrevision" hidden="1">10</definedName>
    <definedName name="SAPBEXrevision_Plan" hidden="1">2</definedName>
    <definedName name="sapbexrevision2" hidden="1">6</definedName>
    <definedName name="SAPBEXsysID" hidden="1">"FWP"</definedName>
    <definedName name="SAPBEXwbID" hidden="1">"3WPXI4TSUWCE1CP6QS7CAPTAP"</definedName>
    <definedName name="SAPBEXwbID_1" hidden="1">"496X62AQEAZVR6ORRPRVRR5M2"</definedName>
    <definedName name="SAPBEXwbID_2" hidden="1">"496X6JSLL4G06IZL273UO88BU"</definedName>
    <definedName name="SAPBEXwbID_3" hidden="1">"496X60SYPKRX4SWMMVBHTDELM"</definedName>
    <definedName name="SAPBEXwbID_4" hidden="1">"496X4QI4EZWSXQJUKO49RO1EY"</definedName>
    <definedName name="SAPBEXwbID_Plan" hidden="1">"44IGYIZ130YRV2IVIILP4L86L"</definedName>
    <definedName name="sape" hidden="1">Loan_Years()</definedName>
    <definedName name="sape3" hidden="1">Loan_Years()</definedName>
    <definedName name="sape44" hidden="1">Loan_Years()</definedName>
    <definedName name="saper3" hidden="1">Loan_Years()</definedName>
    <definedName name="sapfun1" hidden="1">Loan_Years()</definedName>
    <definedName name="sapfun12" hidden="1">Loan_Years()</definedName>
    <definedName name="sapfuncf3help" hidden="1">Loan_Years()</definedName>
    <definedName name="SAPFuncF4Help" hidden="1">Main.SAPF4Help()</definedName>
    <definedName name="SAPFuncF4HelpPwC1" hidden="1">Main.SAPF4Help()</definedName>
    <definedName name="SAPFuncF4HelpPwC3" hidden="1">Main.SAPF4Help()</definedName>
    <definedName name="SAPFuncF5Help" hidden="1">Loan_Years()</definedName>
    <definedName name="sapfuncf7help" hidden="1">Loan_Years()</definedName>
    <definedName name="sapfuncf8hlrp" hidden="1">Loan_Years()</definedName>
    <definedName name="saplink5" hidden="1">Loan_Years()</definedName>
    <definedName name="SAPsysID" hidden="1">"708C5W7SBKP804JT78WJ0JNKI"</definedName>
    <definedName name="SAPwbID" hidden="1">"ARS"</definedName>
    <definedName name="SAQ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sara" hidden="1">{#N/A,#N/A,TRUE,"titolo-indice";#N/A,#N/A,TRUE,"1-8";#N/A,#N/A,TRUE,"9";#N/A,#N/A,TRUE,"10";#N/A,#N/A,TRUE,"11-12"}</definedName>
    <definedName name="sarah" hidden="1">{"Stmt of Ops",#N/A,FALSE,"Statement of Operations";"Stmt of Ops - non-GAAP",#N/A,FALSE,"Stmt of Ops_non GAAP analysis";"BS &amp; CF",#N/A,FALSE,"Balsheet &amp; Cashflow";"CapEx buildup",#N/A,FALSE,"CapEx Buildup";"headcount buildup",#N/A,FALSE,"Headcount Buildup";"expense summary",#N/A,FALSE,"Expense Summary"}</definedName>
    <definedName name="sas" hidden="1">{"Outflow 1",#N/A,FALSE,"Outflows-Inflows";"Outflow 2",#N/A,FALSE,"Outflows-Inflows";"Inflow 1",#N/A,FALSE,"Outflows-Inflows";"Inflow 2",#N/A,FALSE,"Outflows-Inflows"}</definedName>
    <definedName name="sasa" hidden="1">{#N/A,#N/A,FALSE,"Aging Summary";#N/A,#N/A,FALSE,"Ratio Analysis";#N/A,#N/A,FALSE,"Test 120 Day Accts";#N/A,#N/A,FALSE,"Tickmarks"}</definedName>
    <definedName name="sasd" hidden="1">#REF!</definedName>
    <definedName name="sasdfkj" hidden="1">{"FCB_ALL",#N/A,FALSE,"FCB"}</definedName>
    <definedName name="SAÜBEXsysID2" hidden="1">"BW1"</definedName>
    <definedName name="Sav_Benefit_Dental_Range" hidden="1">#REF!</definedName>
    <definedName name="Sava">#REF!</definedName>
    <definedName name="SavaPP">#REF!</definedName>
    <definedName name="SavaRec">#REF!</definedName>
    <definedName name="Savingsbox">#REF!</definedName>
    <definedName name="SAVPLAN">#REF!</definedName>
    <definedName name="sawa" hidden="1">{"Header",#N/A,TRUE,"Summary";"ProjectInfo",#N/A,TRUE,"Total Value"}</definedName>
    <definedName name="sazs" hidden="1">{#N/A,#N/A,FALSE,"A"}</definedName>
    <definedName name="sazsazs" hidden="1">{#N/A,#N/A,FALSE,"A"}</definedName>
    <definedName name="sb" hidden="1">{#N/A,#N/A,FALSE,"Renewals In Process";#N/A,#N/A,FALSE,"New Clients In Process";#N/A,#N/A,FALSE,"Completed New Clients";#N/A,#N/A,FALSE,"Completed Renewals"}</definedName>
    <definedName name="sbe" hidden="1">{#N/A,#N/A,FALSE,"P&amp;L Variance";#N/A,#N/A,FALSE,"Location P&amp;L (Actual)";#N/A,#N/A,FALSE,"Location P&amp;L (Budget)";#N/A,#N/A,FALSE,"Location P&amp;L (Variance)";#N/A,#N/A,FALSE,"By Month P&amp;L"}</definedName>
    <definedName name="sbenini" hidden="1">{#N/A,#N/A,FALSE,"Plan1";#N/A,#N/A,FALSE,"Plan2"}</definedName>
    <definedName name="sbgsdgfgbb" hidden="1">#REF!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bsbhtr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BU">#REF!</definedName>
    <definedName name="SBU_name">#REF!</definedName>
    <definedName name="sbutgt_aggressive" hidden="1">{#N/A,#N/A,FALSE,"Full";#N/A,#N/A,FALSE,"Half";#N/A,#N/A,FALSE,"Op Expenses";#N/A,#N/A,FALSE,"Cap Charge";#N/A,#N/A,FALSE,"Cost C";#N/A,#N/A,FALSE,"PP&amp;E";#N/A,#N/A,FALSE,"R&amp;D"}</definedName>
    <definedName name="sbx" hidden="1">{"Consolidated IS w Ratios",#N/A,FALSE,"Consolidated";"Consolidated CF",#N/A,FALSE,"Consolidated";"Consolidated DCF",#N/A,FALSE,"Consolidated"}</definedName>
    <definedName name="sc" hidden="1">{#N/A,#N/A,FALSE,"Cash Flow Statement"}</definedName>
    <definedName name="Scaling1">#REF!</definedName>
    <definedName name="scen_date1" hidden="1">34337.506400463</definedName>
    <definedName name="scen_name1" hidden="1">"/tar"</definedName>
    <definedName name="scen_num" hidden="1">1</definedName>
    <definedName name="scen_result" hidden="1">#REF!</definedName>
    <definedName name="scen_user1" hidden="1">"Williams Eileen"</definedName>
    <definedName name="scen_value1" hidden="1">"NM"</definedName>
    <definedName name="Scen1">#REF!</definedName>
    <definedName name="Scen1_let">#REF!</definedName>
    <definedName name="Scen4">#REF!</definedName>
    <definedName name="scen4_let">#REF!</definedName>
    <definedName name="Scenario">#REF!</definedName>
    <definedName name="Scenario_Check">#REF!</definedName>
    <definedName name="Scenario_indicator">#REF!</definedName>
    <definedName name="Scenario2">#REF!</definedName>
    <definedName name="scfunctions">#REF!</definedName>
    <definedName name="SCG" hidden="1">{#N/A,#N/A,FALSE,"Tabl. D1";#N/A,#N/A,FALSE,"Tabl. D1 b";#N/A,#N/A,FALSE,"Tabl. D2";#N/A,#N/A,FALSE,"Tabl. D2 b";#N/A,#N/A,FALSE,"Tabl. D3";#N/A,#N/A,FALSE,"Tabl. D4";#N/A,#N/A,FALSE,"Tabl. D5"}</definedName>
    <definedName name="Schalter_Dropdown">#REF!</definedName>
    <definedName name="sche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chemi" hidden="1">42901.7531481481</definedName>
    <definedName name="Scope" hidden="1">#REF!</definedName>
    <definedName name="score">#REF!</definedName>
    <definedName name="Scott" hidden="1">{#N/A,#N/A,FALSE,"OXHP"}</definedName>
    <definedName name="scrap" hidden="1">{#N/A,#N/A,FALSE,"Bank Rec Cover Sheet";#N/A,#N/A,FALSE,"Bank Rec Details"}</definedName>
    <definedName name="scwe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d">#REF!</definedName>
    <definedName name="sda" hidden="1">{#N/A,#N/A,FALSE,"Assessment";#N/A,#N/A,FALSE,"Staffing";#N/A,#N/A,FALSE,"Hires";#N/A,#N/A,FALSE,"Assumptions"}</definedName>
    <definedName name="sdad" hidden="1">{#N/A,#N/A,FALSE,"Forside cash-flow";#N/A,#N/A,FALSE,"Cashflow Total";#N/A,#N/A,FALSE,"Cashflow DK";#N/A,#N/A,FALSE,"Cashflow D";#N/A,#N/A,FALSE,"Cashflow N"}</definedName>
    <definedName name="sdad1" hidden="1">{#N/A,#N/A,FALSE,"Forside cash-flow";#N/A,#N/A,FALSE,"Cashflow Total";#N/A,#N/A,FALSE,"Cashflow DK";#N/A,#N/A,FALSE,"Cashflow D";#N/A,#N/A,FALSE,"Cashflow N"}</definedName>
    <definedName name="sdadasd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af" hidden="1">{#N/A,#N/A,FALSE,"P&amp;L";#N/A,#N/A,FALSE,"BalSheet";#N/A,#N/A,FALSE,"EBITDA";#N/A,#N/A,FALSE,"Assumptions";#N/A,#N/A,FALSE,"CashFlows"}</definedName>
    <definedName name="sdafe" hidden="1">{"FCB_ALL",#N/A,FALSE,"FCB";"GREY_ALL",#N/A,FALSE,"GREY"}</definedName>
    <definedName name="sdafgs" hidden="1">{#N/A,#N/A,FALSE,"Pharm";#N/A,#N/A,FALSE,"WWCM"}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fsdfzSDfasdf" hidden="1">{#N/A,#N/A,FALSE,"Sheet1"}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asd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c" hidden="1">{"summary1",#N/A,TRUE,"Comps";"summary2",#N/A,TRUE,"Comps";"summary3",#N/A,TRUE,"Comps"}</definedName>
    <definedName name="sdddddd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ddss" hidden="1">#REF!</definedName>
    <definedName name="sddsdsdds" hidden="1">{#N/A,#N/A,FALSE,"pl";#N/A,#N/A,FALSE,"bs";#N/A,#N/A,FALSE,"fundflow"}</definedName>
    <definedName name="SDDSF" hidden="1">{"fdsup://IBCentral/FAT Viewer?action=UPDATE&amp;creator=factset&amp;DOC_NAME=fat:reuters_qtrly_source_window.fat&amp;display_string=Audit&amp;DYN_ARGS=TRUE&amp;VAR:ID1=55271510&amp;VAR:RCODE=SCSI&amp;VAR:SDATE=20080699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SDER" hidden="1">{#N/A,#N/A,FALSE,"Calc";#N/A,#N/A,FALSE,"Sensitivity";#N/A,#N/A,FALSE,"LT Earn.Dil.";#N/A,#N/A,FALSE,"Dil. AVP"}</definedName>
    <definedName name="sdf" hidden="1">{#N/A,#N/A,FALSE,"FAB VENDORS";"BUD SUM",#N/A,FALSE,"BUD SUM WO TEX"}</definedName>
    <definedName name="sdf23rq34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a" hidden="1">{#N/A,#N/A,TRUE,"DCF Summary (2)";#N/A,#N/A,TRUE,"DCF Summary";#N/A,"Middle Case Drivers",TRUE,"DCF"}</definedName>
    <definedName name="sdfadfd" hidden="1">9</definedName>
    <definedName name="sdfaf" hidden="1">{#N/A,#N/A,FALSE,"Assessment";#N/A,#N/A,FALSE,"Staffing";#N/A,#N/A,FALSE,"Hires";#N/A,#N/A,FALSE,"Assumptions"}</definedName>
    <definedName name="sdfasdf" hidden="1">{#N/A,#N/A,FALSE,"OMM III";#N/A,#N/A,FALSE,"1995 PLAN";#N/A,#N/A,FALSE,"1995 TARGET";#N/A,#N/A,FALSE,"1995 ADJUSTED"}</definedName>
    <definedName name="sdfasdf_1" hidden="1">{#N/A,#N/A,FALSE,"OMM III";#N/A,#N/A,FALSE,"1995 PLAN";#N/A,#N/A,FALSE,"1995 TARGET";#N/A,#N/A,FALSE,"1995 ADJUSTED"}</definedName>
    <definedName name="sdfasdf_2" hidden="1">{#N/A,#N/A,FALSE,"OMM III";#N/A,#N/A,FALSE,"1995 PLAN";#N/A,#N/A,FALSE,"1995 TARGET";#N/A,#N/A,FALSE,"1995 ADJUSTED"}</definedName>
    <definedName name="sdfasdf_3" hidden="1">{#N/A,#N/A,FALSE,"OMM III";#N/A,#N/A,FALSE,"1995 PLAN";#N/A,#N/A,FALSE,"1995 TARGET";#N/A,#N/A,FALSE,"1995 ADJUSTED"}</definedName>
    <definedName name="SDFASDFASDASDFASDF" hidden="1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fsa" hidden="1">#REF!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dfa" hidden="1">#REF!</definedName>
    <definedName name="sdfdf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fdfsg" hidden="1">#N/A</definedName>
    <definedName name="sdfds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fdsf" hidden="1">{"FCB_ALL",#N/A,FALSE,"FCB";"GREY_ALL",#N/A,FALSE,"GREY"}</definedName>
    <definedName name="SDFDSJF" hidden="1">{#N/A,#N/A,FALSE,"RIEP"}</definedName>
    <definedName name="SDFDSJF_1" hidden="1">{#N/A,#N/A,FALSE,"RIEP"}</definedName>
    <definedName name="SDFDSJF_2" hidden="1">{#N/A,#N/A,FALSE,"RIEP"}</definedName>
    <definedName name="SDFDSJF_3" hidden="1">{#N/A,#N/A,FALSE,"RIEP"}</definedName>
    <definedName name="sdfdsrtvg3e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sdfe" hidden="1">#REF!</definedName>
    <definedName name="sdff" hidden="1">#REF!</definedName>
    <definedName name="sdffds" hidden="1">{"Daily Sales",#N/A,FALSE,"Daily Sales";"All products",#N/A,FALSE,"All products";"Transport",#N/A,FALSE,"Transport";"Road &amp; Rail spec.",#N/A,FALSE,"Road &amp; Rail spec.";"Kwartaal 1",#N/A,FALSE,"Road &amp; Rail";"Kwartaal 2",#N/A,FALSE,"Road &amp; Rail";"Kwartaal 3",#N/A,FALSE,"Road &amp; Rail";"Kwartaal 4",#N/A,FALSE,"Road &amp; Rail"}</definedName>
    <definedName name="sdffds_1" hidden="1">{"Daily Sales",#N/A,FALSE,"Daily Sales";"All products",#N/A,FALSE,"All products";"Transport",#N/A,FALSE,"Transport";"Road &amp; Rail spec.",#N/A,FALSE,"Road &amp; Rail spec.";"Kwartaal 1",#N/A,FALSE,"Road &amp; Rail";"Kwartaal 2",#N/A,FALSE,"Road &amp; Rail";"Kwartaal 3",#N/A,FALSE,"Road &amp; Rail";"Kwartaal 4",#N/A,FALSE,"Road &amp; Rail"}</definedName>
    <definedName name="sdffds_2" hidden="1">{"Daily Sales",#N/A,FALSE,"Daily Sales";"All products",#N/A,FALSE,"All products";"Transport",#N/A,FALSE,"Transport";"Road &amp; Rail spec.",#N/A,FALSE,"Road &amp; Rail spec.";"Kwartaal 1",#N/A,FALSE,"Road &amp; Rail";"Kwartaal 2",#N/A,FALSE,"Road &amp; Rail";"Kwartaal 3",#N/A,FALSE,"Road &amp; Rail";"Kwartaal 4",#N/A,FALSE,"Road &amp; Rail"}</definedName>
    <definedName name="sdffds_3" hidden="1">{"Daily Sales",#N/A,FALSE,"Daily Sales";"All products",#N/A,FALSE,"All products";"Transport",#N/A,FALSE,"Transport";"Road &amp; Rail spec.",#N/A,FALSE,"Road &amp; Rail spec.";"Kwartaal 1",#N/A,FALSE,"Road &amp; Rail";"Kwartaal 2",#N/A,FALSE,"Road &amp; Rail";"Kwartaal 3",#N/A,FALSE,"Road &amp; Rail";"Kwartaal 4",#N/A,FALSE,"Road &amp; Rail"}</definedName>
    <definedName name="sdfg" hidden="1">{"summary",#N/A,FALSE,"3 yr average";"comps",#N/A,FALSE,"3 yr average"}</definedName>
    <definedName name="sdfg5w4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dfg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DFGDFG" hidden="1">#REF!</definedName>
    <definedName name="sdfgdgf" hidden="1">{"Page1",#N/A,FALSE,"CompCo";"Page2",#N/A,FALSE,"CompCo"}</definedName>
    <definedName name="sdfgdsf" hidden="1">#REF!</definedName>
    <definedName name="sdfgdsg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dfgfdsg" hidden="1">{"summary1",#N/A,TRUE,"Comps";"summary2",#N/A,TRUE,"Comps";"summary3",#N/A,TRUE,"Comps"}</definedName>
    <definedName name="SDFGFG" hidden="1">#REF!</definedName>
    <definedName name="sdfgfsd" hidden="1">{#N/A,#N/A,FALSE,"H1H2";"Sales by division",#N/A,FALSE,"H1H2";"LFL assumptions",#N/A,FALSE,"H1H2"}</definedName>
    <definedName name="sdfghfgh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sdfgsd" hidden="1">{"DCF1",#N/A,TRUE,"CC";"DCF2",#N/A,TRUE,"CC";"DCF3",#N/A,TRUE,"CC";#N/A,#N/A,TRUE,"LBO Analysis";"CC_overview",#N/A,TRUE,"CC";"RR_summary",#N/A,TRUE,"RR";"Contribution",#N/A,TRUE,"Contribution CC-RR";"CPE_merger_plan",#N/A,TRUE,"CC Merger Plan (CP&amp;E)";#N/A,#N/A,TRUE,"Break-Up";#N/A,#N/A,TRUE,"CC Merger Plan"}</definedName>
    <definedName name="sdfgsdf" hidden="1">"IMG_5"</definedName>
    <definedName name="SDFGSDFGSD" hidden="1">#REF!</definedName>
    <definedName name="sdfgsdfgsdf" hidden="1">{"Print Summary",#N/A,FALSE,"Summary Analysis";"Print FCF",#N/A,FALSE,"FCF Analysis";"Print Sensitivity",#N/A,FALSE,"Sensitivity Analysis";"Print NAV",#N/A,FALSE,"NAV Analysis";"Print Credit",#N/A,FALSE,"Credit Analysis"}</definedName>
    <definedName name="sdfgsdfgsdfg" hidden="1">{#N/A,#N/A,FALSE,"Sheet1"}</definedName>
    <definedName name="sdfgsdfgsdfgf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sdfgsdgsdgsdgsdg" hidden="1">{#N/A,#N/A,FALSE,"Bilanz";#N/A,#N/A,FALSE,"Erfolgsrechnung";#N/A,#N/A,FALSE,"Anhang"}</definedName>
    <definedName name="sdfgw45q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h" hidden="1">{"FCB_ALL",#N/A,FALSE,"FCB"}</definedName>
    <definedName name="sdfhdfj" hidden="1">#REF!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KDFJKF" hidden="1">{#N/A,#N/A,FALSE,"rs2a.xls";#N/A,#N/A,FALSE,"rs2.xls";#N/A,#N/A,FALSE,"resmensuels";#N/A,#N/A,FALSE,"taborsas.xls"}</definedName>
    <definedName name="SDFKDFJKF_1" hidden="1">{#N/A,#N/A,FALSE,"rs2a.xls";#N/A,#N/A,FALSE,"rs2.xls";#N/A,#N/A,FALSE,"resmensuels";#N/A,#N/A,FALSE,"taborsas.xls"}</definedName>
    <definedName name="SDFKDFJKF_2" hidden="1">{#N/A,#N/A,FALSE,"rs2a.xls";#N/A,#N/A,FALSE,"rs2.xls";#N/A,#N/A,FALSE,"resmensuels";#N/A,#N/A,FALSE,"taborsas.xls"}</definedName>
    <definedName name="SDFKDFJKF_3" hidden="1">{#N/A,#N/A,FALSE,"rs2a.xls";#N/A,#N/A,FALSE,"rs2.xls";#N/A,#N/A,FALSE,"resmensuels";#N/A,#N/A,FALSE,"taborsas.xls"}</definedName>
    <definedName name="SDFKDFJKF_4" hidden="1">{#N/A,#N/A,FALSE,"rs2a.xls";#N/A,#N/A,FALSE,"rs2.xls";#N/A,#N/A,FALSE,"resmensuels";#N/A,#N/A,FALSE,"taborsas.xls"}</definedName>
    <definedName name="SDFKDFJKF_5" hidden="1">{#N/A,#N/A,FALSE,"rs2a.xls";#N/A,#N/A,FALSE,"rs2.xls";#N/A,#N/A,FALSE,"resmensuels";#N/A,#N/A,FALSE,"taborsas.xls"}</definedName>
    <definedName name="SDFKDFKFK" hidden="1">{#N/A,#N/A,FALSE,"rs2a.xls";#N/A,#N/A,FALSE,"rs2.xls";#N/A,#N/A,FALSE,"resmensuels";#N/A,#N/A,FALSE,"taborsas.xls"}</definedName>
    <definedName name="SDFKDFKFK_1" hidden="1">{#N/A,#N/A,FALSE,"rs2a.xls";#N/A,#N/A,FALSE,"rs2.xls";#N/A,#N/A,FALSE,"resmensuels";#N/A,#N/A,FALSE,"taborsas.xls"}</definedName>
    <definedName name="SDFKDFKFK_2" hidden="1">{#N/A,#N/A,FALSE,"rs2a.xls";#N/A,#N/A,FALSE,"rs2.xls";#N/A,#N/A,FALSE,"resmensuels";#N/A,#N/A,FALSE,"taborsas.xls"}</definedName>
    <definedName name="SDFKDFKFK_3" hidden="1">{#N/A,#N/A,FALSE,"rs2a.xls";#N/A,#N/A,FALSE,"rs2.xls";#N/A,#N/A,FALSE,"resmensuels";#N/A,#N/A,FALSE,"taborsas.xls"}</definedName>
    <definedName name="SDFKDFKFK_4" hidden="1">{#N/A,#N/A,FALSE,"rs2a.xls";#N/A,#N/A,FALSE,"rs2.xls";#N/A,#N/A,FALSE,"resmensuels";#N/A,#N/A,FALSE,"taborsas.xls"}</definedName>
    <definedName name="SDFKDFKFK_5" hidden="1">{#N/A,#N/A,FALSE,"rs2a.xls";#N/A,#N/A,FALSE,"rs2.xls";#N/A,#N/A,FALSE,"resmensuels";#N/A,#N/A,FALSE,"taborsas.xls"}</definedName>
    <definedName name="sdfngfnf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fr" hidden="1">#REF!</definedName>
    <definedName name="sdfs" hidden="1">{"SchG1",#N/A,FALSE,"Schedules";"SchG2",#N/A,FALSE,"Schedules"}</definedName>
    <definedName name="sdfs_1" hidden="1">{"SchG1",#N/A,FALSE,"Schedules";"SchG2",#N/A,FALSE,"Schedules"}</definedName>
    <definedName name="sdfs_2" hidden="1">{"SchG1",#N/A,FALSE,"Schedules";"SchG2",#N/A,FALSE,"Schedules"}</definedName>
    <definedName name="sdfs_3" hidden="1">{"SchG1",#N/A,FALSE,"Schedules";"SchG2",#N/A,FALSE,"Schedules"}</definedName>
    <definedName name="sdfs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fsadfaasf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d" hidden="1">#REF!</definedName>
    <definedName name="sdfsda" hidden="1">{"standalone1",#N/A,FALSE,"DCFBase";"standalone2",#N/A,FALSE,"DCFBase"}</definedName>
    <definedName name="sdfsdf" hidden="1">{"גביה התחלה 1",#N/A,FALSE,"ינואר 02";"גביה התחלה 2",#N/A,FALSE,"ינואר 02";"גביה  התחלה 3",#N/A,FALSE,"ינואר 02"}</definedName>
    <definedName name="sdfsdfs" hidden="1">#REF!</definedName>
    <definedName name="sdfsdfsd" hidden="1">#REF!</definedName>
    <definedName name="sdfsdfsdf" hidden="1">{#N/A,#N/A,TRUE,"DCF Summary (2)";#N/A,#N/A,TRUE,"DCF Summary";#N/A,"Middle Case Drivers",TRUE,"DCF"}</definedName>
    <definedName name="sdfsdfsdfsafsdf" hidden="1">{"FCB_ALL",#N/A,FALSE,"FCB"}</definedName>
    <definedName name="sdfsdfsdfsdf" hidden="1">#REF!</definedName>
    <definedName name="sdfsdg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sdfsfs" hidden="1">#REF!</definedName>
    <definedName name="sdfsfsfd" hidden="1">{#N/A,#N/A,FALSE,"Operations";#N/A,#N/A,FALSE,"Financials"}</definedName>
    <definedName name="sdfsfsfsdf" hidden="1">{#N/A,#N/A,FALSE,"Calc";#N/A,#N/A,FALSE,"Sensitivity";#N/A,#N/A,FALSE,"LT Earn.Dil.";#N/A,#N/A,FALSE,"Dil. AVP"}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xd" hidden="1">{#N/A,#N/A,FALSE,"Assessment";#N/A,#N/A,FALSE,"Staffing";#N/A,#N/A,FALSE,"Hires";#N/A,#N/A,FALSE,"Assumptions"}</definedName>
    <definedName name="sdg" hidden="1">#REF!</definedName>
    <definedName name="sdgagf" hidden="1">{#N/A,#N/A,FALSE,"Pharm";#N/A,#N/A,FALSE,"WWCM"}</definedName>
    <definedName name="sdgdf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dgdfghfhgfjhgfjhjjjg" hidden="1">{"general",#N/A,FALSE,"Assumptions"}</definedName>
    <definedName name="sdgdgdf" hidden="1">{"comp",#N/A,FALSE,"SPEC";"footnotes",#N/A,FALSE,"SPEC"}</definedName>
    <definedName name="sdgfds" hidden="1">#N/A</definedName>
    <definedName name="sdgsdfg" hidden="1">#N/A</definedName>
    <definedName name="sdgsdfgsdfgsdfgsdfgsdfg" hidden="1">{#N/A,#N/A,FALSE,"BILANZ";#N/A,#N/A,FALSE,"ER";#N/A,#N/A,FALSE,"ANHANG ";#N/A,#N/A,FALSE,"GEWINNVW"}</definedName>
    <definedName name="sdgsdgfdsg" hidden="1">{"orixcsc",#N/A,FALSE,"ORIX CSC";"orixcsc2",#N/A,FALSE,"ORIX CSC"}</definedName>
    <definedName name="sdgsg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sdgsgfsd" hidden="1">{"mgmt forecast",#N/A,FALSE,"Mgmt Forecast";"dcf table",#N/A,FALSE,"Mgmt Forecast";"sensitivity",#N/A,FALSE,"Mgmt Forecast";"table inputs",#N/A,FALSE,"Mgmt Forecast";"calculations",#N/A,FALSE,"Mgmt Forecast"}</definedName>
    <definedName name="sdhdhfdfhh" hidden="1">{#N/A,#N/A,FALSE,"Balance Sheet";#N/A,#N/A,FALSE,"Income Statement";#N/A,#N/A,FALSE,"Changes in Financial Position"}</definedName>
    <definedName name="SDHF" hidden="1">#REF!</definedName>
    <definedName name="sdhr" hidden="1">{"FCB_ALL",#N/A,FALSE,"FCB";"GREY_ALL",#N/A,FALSE,"GREY"}</definedName>
    <definedName name="sdl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dmfklçsjkdl" hidden="1">{#N/A,#N/A,TRUE,"Audit Truck";#N/A,#N/A,TRUE,"Audit Bus";#N/A,#N/A,TRUE,"Audit Engine";#N/A,#N/A,TRUE,"Waste Recycled"}</definedName>
    <definedName name="sdqf" hidden="1">#REF!</definedName>
    <definedName name="sds" hidden="1">#REF!</definedName>
    <definedName name="sdsadasd" hidden="1">{#N/A,#N/A,FALSE,"Pharm";#N/A,#N/A,FALSE,"WWCM"}</definedName>
    <definedName name="sdsd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sdsd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sdsd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sdsd_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SDSDDSSD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sdsds" hidden="1">{"PR1","pr1",TRUE,"Sch PR-1"}</definedName>
    <definedName name="SDSDS_1" hidden="1">{#N/A,#N/A,FALSE,"rs2a.xls";#N/A,#N/A,FALSE,"rs2.xls";#N/A,#N/A,FALSE,"resmensuels";#N/A,#N/A,FALSE,"taborsas.xls"}</definedName>
    <definedName name="SDSDS_2" hidden="1">{#N/A,#N/A,FALSE,"rs2a.xls";#N/A,#N/A,FALSE,"rs2.xls";#N/A,#N/A,FALSE,"resmensuels";#N/A,#N/A,FALSE,"taborsas.xls"}</definedName>
    <definedName name="SDSDS_3" hidden="1">{#N/A,#N/A,FALSE,"rs2a.xls";#N/A,#N/A,FALSE,"rs2.xls";#N/A,#N/A,FALSE,"resmensuels";#N/A,#N/A,FALSE,"taborsas.xls"}</definedName>
    <definedName name="SDSDS_4" hidden="1">{#N/A,#N/A,FALSE,"rs2a.xls";#N/A,#N/A,FALSE,"rs2.xls";#N/A,#N/A,FALSE,"resmensuels";#N/A,#N/A,FALSE,"taborsas.xls"}</definedName>
    <definedName name="SDSDS_5" hidden="1">{#N/A,#N/A,FALSE,"rs2a.xls";#N/A,#N/A,FALSE,"rs2.xls";#N/A,#N/A,FALSE,"resmensuels";#N/A,#N/A,FALSE,"taborsas.xls"}</definedName>
    <definedName name="sdsdsd" hidden="1">{"profit and loss",#N/A,FALSE,"Summary";"revenues",#N/A,FALSE,"Summary";"COSTS",#N/A,FALSE,"Summary"}</definedName>
    <definedName name="sdsdsds" hidden="1">{#N/A,#N/A,FALSE,"Sheet1"}</definedName>
    <definedName name="sdsf" hidden="1">{#N/A,#N/A,FALSE,"Brand YTD";#N/A,#N/A,FALSE,"Brand PTD";#N/A,#N/A,FALSE,"Brand QTD";#N/A,#N/A,FALSE,"Brand Wkly"}</definedName>
    <definedName name="sdsfaase" hidden="1">#REF!</definedName>
    <definedName name="SdSfg" hidden="1">{"Clothing PL",#N/A,FALSE,"H1H2";"Food PL",#N/A,FALSE,"H1H2";"Group PL",#N/A,FALSE,"H1H2";"Home Furnishings PL",#N/A,FALSE,"H1H2";"LFL assumptions",#N/A,FALSE,"H1H2";"Sales by division",#N/A,FALSE,"H1H2";"UK Retail PL",#N/A,FALSE,"H1H2"}</definedName>
    <definedName name="SDSSDSSSSS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sdvdfvv" hidden="1">#REF!</definedName>
    <definedName name="sdvsfdvfdsb" hidden="1">#REF!</definedName>
    <definedName name="sdz" hidden="1">{"FCB_ALL",#N/A,FALSE,"FCB"}</definedName>
    <definedName name="se" hidden="1">#N/A</definedName>
    <definedName name="Sealing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ealing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ealing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ealing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ealing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ealing2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ealing2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ealing2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ec_Eff_X" hidden="1">#REF!</definedName>
    <definedName name="SECOND" hidden="1">{#N/A,#N/A,FALSE,"9507AREC";#N/A,#N/A,FALSE,"9507BREC";#N/A,#N/A,FALSE,"9507CREC";#N/A,#N/A,FALSE,"9507DREC";#N/A,#N/A,FALSE,"9507EREC";#N/A,#N/A,FALSE,"9507FREC"}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Dividers">#REF!,#REF!,#REF!,#REF!</definedName>
    <definedName name="SectionHead" hidden="1">#REF!</definedName>
    <definedName name="SEDE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sedfg3we4rg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sedr" hidden="1">{#N/A,#N/A,FALSE,"Assessment";#N/A,#N/A,FALSE,"Staffing";#N/A,#N/A,FALSE,"Hires";#N/A,#N/A,FALSE,"Assumptions"}</definedName>
    <definedName name="SEDSDS" hidden="1">{#N/A,#N/A,FALSE,"RIEP"}</definedName>
    <definedName name="SEDSDS_1" hidden="1">{#N/A,#N/A,FALSE,"RIEP"}</definedName>
    <definedName name="SEDSDS_2" hidden="1">{#N/A,#N/A,FALSE,"RIEP"}</definedName>
    <definedName name="SEDSDS_3" hidden="1">{#N/A,#N/A,FALSE,"RIEP"}</definedName>
    <definedName name="sefsdfs" hidden="1">{0,0,FALSE,0}</definedName>
    <definedName name="seg_ess">#REF!</definedName>
    <definedName name="seg_let">#REF!</definedName>
    <definedName name="segfsdvgfsd" hidden="1">{"page1",#N/A,FALSE,"BHCOMPC5";"page2",#N/A,FALSE,"BHCOMPC5";"page3",#N/A,FALSE,"BHCOMPC5";"page4",#N/A,FALSE,"BHCOMPC5"}</definedName>
    <definedName name="Segment2" hidden="1">#REF!</definedName>
    <definedName name="Select12" hidden="1">#REF!</definedName>
    <definedName name="Select22" hidden="1">#REF!</definedName>
    <definedName name="Select32" hidden="1">#REF!</definedName>
    <definedName name="SelfBillCQ">#REF!</definedName>
    <definedName name="sem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SEMIDEVICE" hidden="1">{"fdsup://IBCentral/FAT Viewer?action=UPDATE&amp;creator=factset&amp;DOC_NAME=fat:reuters_qtrly_source_window.fat&amp;display_string=Audit&amp;DYN_ARGS=TRUE&amp;VAR:ID1=50239210&amp;VAR:RCODE=STLD&amp;VAR:SDATE=20080499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SENA" hidden="1">{"SchH1",#N/A,FALSE,"Schedules";"SchH2",#N/A,FALSE,"Schedules"}</definedName>
    <definedName name="SENA_1" hidden="1">{"SchH1",#N/A,FALSE,"Schedules";"SchH2",#N/A,FALSE,"Schedules"}</definedName>
    <definedName name="SENA_2" hidden="1">{"SchH1",#N/A,FALSE,"Schedules";"SchH2",#N/A,FALSE,"Schedules"}</definedName>
    <definedName name="SENA_3" hidden="1">{"SchH1",#N/A,FALSE,"Schedules";"SchH2",#N/A,FALSE,"Schedules"}</definedName>
    <definedName name="sencount" hidden="1">1</definedName>
    <definedName name="SEND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Sens">#REF!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nsRev">#REF!</definedName>
    <definedName name="SEP_1" hidden="1">{"CPGN abreviada",#N/A,FALSE,"CPGN";"CPGN por meses",#N/A,FALSE,"CPGN";"CPGN por ptos",#N/A,FALSE,"CPGN"}</definedName>
    <definedName name="Separations" hidden="1">"404F2EPXUIOCT6L5RVLG4SZSK"</definedName>
    <definedName name="Sept" hidden="1">{"assets",#N/A,FALSE,"BSCON894"}</definedName>
    <definedName name="SEPTDB" hidden="1">#REF!</definedName>
    <definedName name="September2013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ser" hidden="1">#REF!</definedName>
    <definedName name="sererrr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SERGF" hidden="1">{#N/A,#N/A,FALSE,"Cash Flow Statement"}</definedName>
    <definedName name="servicecharge">#REF!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hsrangs" hidden="1">{#N/A,#N/A,FALSE,"Index";#N/A,#N/A,FALSE,"Operating costs";#N/A,#N/A,FALSE,"variances"}</definedName>
    <definedName name="Setup" hidden="1">{"key inputs",#N/A,TRUE,"Key Inputs";"key outputs",#N/A,TRUE,"Outputs";"Other inputs",#N/A,TRUE,"Other Inputs";"Revenue",#N/A,TRUE,"Rev"}</definedName>
    <definedName name="seven" hidden="1">#REF!,#REF!</definedName>
    <definedName name="sf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sf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sf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sf_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sfa" hidden="1">{#N/A,#N/A,FALSE,"Assessment";#N/A,#N/A,FALSE,"Staffing";#N/A,#N/A,FALSE,"Hires";#N/A,#N/A,FALSE,"Assumptions"}</definedName>
    <definedName name="sfadf" hidden="1">{#N/A,#N/A,TRUE,"Cover sheet";#N/A,#N/A,TRUE,"INPUTS";#N/A,#N/A,TRUE,"OUTPUTS";#N/A,#N/A,TRUE,"VALUATION"}</definedName>
    <definedName name="sfads" hidden="1">{"EVA",#N/A,FALSE,"EVA";"WACC",#N/A,FALSE,"WACC"}</definedName>
    <definedName name="sfasdfasdfasdf" hidden="1">#REF!</definedName>
    <definedName name="sfasfass" hidden="1">#REF!</definedName>
    <definedName name="sfbgsfbgsfbg" hidden="1">#REF!</definedName>
    <definedName name="sfd" hidden="1">{"'Data Summary'!$A$1:$O$31"}</definedName>
    <definedName name="sfdfsaf" hidden="1">{#N/A,#N/A,FALSE,"Assessment";#N/A,#N/A,FALSE,"Staffing";#N/A,#N/A,FALSE,"Hires";#N/A,#N/A,FALSE,"Assumptions"}</definedName>
    <definedName name="sfdg" hidden="1">{#N/A,#N/A,FALSE,"A&amp;E";#N/A,#N/A,FALSE,"HighTop";#N/A,#N/A,FALSE,"JG";#N/A,#N/A,FALSE,"RI";#N/A,#N/A,FALSE,"woHT";#N/A,#N/A,FALSE,"woHT&amp;JG"}</definedName>
    <definedName name="SFDGDSG" hidden="1">#REF!</definedName>
    <definedName name="sfdgsar" hidden="1">{"FCB_ALL",#N/A,FALSE,"FCB";"GREY_ALL",#N/A,FALSE,"GREY"}</definedName>
    <definedName name="sfdgsdfh5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dgsfgdsfgsfdgfdsg" hidden="1">{#N/A,#N/A,FALSE,"Aging Summary";#N/A,#N/A,FALSE,"Ratio Analysis";#N/A,#N/A,FALSE,"Test 120 Day Accts";#N/A,#N/A,FALSE,"Tickmarks"}</definedName>
    <definedName name="sfdirect" hidden="1">{#N/A,#N/A,FALSE,"REPORT"}</definedName>
    <definedName name="sfdjdfhjd" hidden="1">#REF!</definedName>
    <definedName name="sfds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fdsssssssssssssssssssss" hidden="1">{"Net Trade Sales",#N/A,FALSE,"Net Trade Sales"}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#N/A</definedName>
    <definedName name="SFGHFGHFGGH" hidden="1">#REF!</definedName>
    <definedName name="SFGHSHSF" hidden="1">#REF!</definedName>
    <definedName name="sfgns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gsdg" hidden="1">#N/A</definedName>
    <definedName name="sfgutr" hidden="1">{#N/A,#N/A,FALSE,"Tabelle1"}</definedName>
    <definedName name="sfguuttugh" hidden="1">{#N/A,#N/A,FALSE,"Bericht 2";#N/A,#N/A,FALSE,"Bericht 3";#N/A,#N/A,FALSE,"Bericht 1"}</definedName>
    <definedName name="sfgv" hidden="1">{"consolidated",#N/A,FALSE,"Sheet1";"cms",#N/A,FALSE,"Sheet1";"fse",#N/A,FALSE,"Sheet1"}</definedName>
    <definedName name="sfh" hidden="1">{"Bal Sht Wallace",#N/A,FALSE,"Wall BS";"Wall Cash Flow",#N/A,FALSE,"Wall CF Stmt";"Income Statement Wallace",#N/A,FALSE,"Wall Inc Stmt";"INc Statement Matt",#N/A,FALSE,"Moore Inc stmt";"Balance Sheets Matt",#N/A,FALSE,"Moore BS";"Cash Flow Statements Matt",#N/A,FALSE,"Moore CF Stmt"}</definedName>
    <definedName name="sfhdghghdsgh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j" hidden="1">{"PR1","pr1",TRUE,"Sch PR-1"}</definedName>
    <definedName name="sfjgj" hidden="1">{#N/A,#N/A,FALSE,"Tabelle1"}</definedName>
    <definedName name="sfq" hidden="1">{#N/A,#N/A,FALSE,"Calc";#N/A,#N/A,FALSE,"Sensitivity";#N/A,#N/A,FALSE,"LT Earn.Dil.";#N/A,#N/A,FALSE,"Dil. AVP"}</definedName>
    <definedName name="sfrhgfdhbf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frhgfdhbf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frhgfdhbf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frhgfdhbf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fsadfasfs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fsdc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fsdfsd" hidden="1">#REF!</definedName>
    <definedName name="sfsdfsf" hidden="1">{"First Page",#N/A,FALSE,"Surfactants LBO";"Second Page",#N/A,FALSE,"Surfactants LBO"}</definedName>
    <definedName name="sfsfsdf" hidden="1">{#N/A,#N/A,FALSE,"Calc";#N/A,#N/A,FALSE,"Sensitivity";#N/A,#N/A,FALSE,"LT Earn.Dil.";#N/A,#N/A,FALSE,"Dil. AVP"}</definedName>
    <definedName name="sfsfsfsfsfd" hidden="1">{"away stand alones",#N/A,FALSE,"Target"}</definedName>
    <definedName name="sfwsh" hidden="1">{"fcst6_6",#N/A,FALSE,"6+6_outline"}</definedName>
    <definedName name="SGA" hidden="1">"SGA"</definedName>
    <definedName name="sgag" hidden="1">{"page1",#N/A,FALSE,"BHCOMPC5";"page2",#N/A,FALSE,"BHCOMPC5";"page3",#N/A,FALSE,"BHCOMPC5";"page4",#N/A,FALSE,"BHCOMPC5"}</definedName>
    <definedName name="sgagaga" hidden="1">{#N/A,#N/A,FALSE,"Antony Financials";#N/A,#N/A,FALSE,"Cowboy Financials";#N/A,#N/A,FALSE,"Combined";#N/A,#N/A,FALSE,"Valuematrix";#N/A,#N/A,FALSE,"DCFAntony";#N/A,#N/A,FALSE,"DCFCowboy";#N/A,#N/A,FALSE,"DCFCombined"}</definedName>
    <definedName name="sgarg" hidden="1">{"'100'!$A$1:$M$83"}</definedName>
    <definedName name="sgdfg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sgdfgszfdv" hidden="1">{#N/A,#N/A,FALSE,"OMM III";#N/A,#N/A,FALSE,"1995 PLAN";#N/A,#N/A,FALSE,"1995 TARGET";#N/A,#N/A,FALSE,"1995 ADJUSTED"}</definedName>
    <definedName name="sgdfgszfdv_1" hidden="1">{#N/A,#N/A,FALSE,"OMM III";#N/A,#N/A,FALSE,"1995 PLAN";#N/A,#N/A,FALSE,"1995 TARGET";#N/A,#N/A,FALSE,"1995 ADJUSTED"}</definedName>
    <definedName name="sgdfgszfdv_2" hidden="1">{#N/A,#N/A,FALSE,"OMM III";#N/A,#N/A,FALSE,"1995 PLAN";#N/A,#N/A,FALSE,"1995 TARGET";#N/A,#N/A,FALSE,"1995 ADJUSTED"}</definedName>
    <definedName name="sgdfgszfdv_3" hidden="1">{#N/A,#N/A,FALSE,"OMM III";#N/A,#N/A,FALSE,"1995 PLAN";#N/A,#N/A,FALSE,"1995 TARGET";#N/A,#N/A,FALSE,"1995 ADJUSTED"}</definedName>
    <definedName name="sgdg" hidden="1">{#N/A,#N/A,FALSE,"Calc";#N/A,#N/A,FALSE,"Sensitivity";#N/A,#N/A,FALSE,"LT Earn.Dil.";#N/A,#N/A,FALSE,"Dil. AVP"}</definedName>
    <definedName name="sgdzhet" hidden="1">{"subs",#N/A,FALSE,"database ";"proportional",#N/A,FALSE,"database "}</definedName>
    <definedName name="sgethgadfvz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gethgadfvz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gethgadfvz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gethgadfvz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ghjts" hidden="1">{#N/A,#N/A,FALSE,"Tabelle1"}</definedName>
    <definedName name="SGR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gsdfgds" hidden="1">{#N/A,#N/A,FALSE,"ORIX CSC"}</definedName>
    <definedName name="sgsx" hidden="1">{"consolidated",#N/A,FALSE,"Sheet1";"cms",#N/A,FALSE,"Sheet1";"fse",#N/A,FALSE,"Sheet1"}</definedName>
    <definedName name="SH" hidden="1">#REF!</definedName>
    <definedName name="Shara" hidden="1">#REF!</definedName>
    <definedName name="share_repo" hidden="1">72</definedName>
    <definedName name="SHARESOUTSTANDING" hidden="1">"SHARESOUTSTANDING"</definedName>
    <definedName name="shee2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Sheen">#REF!</definedName>
    <definedName name="Sheet" hidden="1">{#N/A,#N/A,FALSE,"Ship. Outlook";#N/A,#N/A,FALSE,"Action Plan"}</definedName>
    <definedName name="Sheet1">#REF!</definedName>
    <definedName name="Sheet1_BNE_MESSAGES" hidden="1">#N/A</definedName>
    <definedName name="Sheet1_BNE_MESSAGES_HIDDEN" hidden="1">#N/A</definedName>
    <definedName name="Sheet1_BNE_MESSAGES_LAMP" hidden="1">#N/A</definedName>
    <definedName name="Sheet1_BNE_UPLOAD" hidden="1">#N/A</definedName>
    <definedName name="Sheet1_GL_INTERFACE_ACCOUNTING_DATE" hidden="1">#N/A</definedName>
    <definedName name="Sheet1_GL_INTERFACE_ACTUAL_FLAG" hidden="1">#N/A</definedName>
    <definedName name="Sheet1_GL_INTERFACE_CURRENCY_CODE" hidden="1">#N/A</definedName>
    <definedName name="Sheet1_GL_INTERFACE_DATABASE" hidden="1">#N/A</definedName>
    <definedName name="Sheet1_GL_INTERFACE_ENTERED_CR" hidden="1">#N/A</definedName>
    <definedName name="Sheet1_GL_INTERFACE_ENTERED_DR" hidden="1">#N/A</definedName>
    <definedName name="Sheet1_GL_INTERFACE_REFERENCE10" hidden="1">#N/A</definedName>
    <definedName name="Sheet1_GL_INTERFACE_REFERENCE4" hidden="1">#N/A</definedName>
    <definedName name="Sheet1_GL_INTERFACE_REFERENCE5" hidden="1">#N/A</definedName>
    <definedName name="Sheet1_GL_INTERFACE_REFERENCE7" hidden="1">#N/A</definedName>
    <definedName name="Sheet1_GL_INTERFACE_REFERENCE8" hidden="1">#N/A</definedName>
    <definedName name="Sheet1_GL_INTERFACE_SEGMENT1" hidden="1">#N/A</definedName>
    <definedName name="Sheet1_GL_INTERFACE_SEGMENT2" hidden="1">#N/A</definedName>
    <definedName name="Sheet1_GL_INTERFACE_SEGMENT3" hidden="1">#N/A</definedName>
    <definedName name="Sheet1_GL_INTERFACE_SEGMENT4" hidden="1">#N/A</definedName>
    <definedName name="Sheet1_GL_INTERFACE_SEGMENT5" hidden="1">#N/A</definedName>
    <definedName name="Sheet1_GL_INTERFACE_SET_OF_BOOKS_ID" hidden="1">#N/A</definedName>
    <definedName name="Sheet1_GL_INTERFACE_USER_JE_CATEGORY_NAME" hidden="1">#N/A</definedName>
    <definedName name="Sheet1_GL_INTERFACE_USER_JE_SOURCE_NAME" hidden="1">#N/A</definedName>
    <definedName name="SHEET12" hidden="1">#REF!</definedName>
    <definedName name="SHEET13" hidden="1">#REF!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{"DCOMINC",#N/A,FALSE,"COMDEV";"DCOM_N1",#N/A,FALSE,"COMDEV";"DCOM_N",#N/A,FALSE,"COMDEV";"DCOM_F",#N/A,FALSE,"COMDEV"}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State" hidden="1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eettwo" hidden="1">{"'MVS'!$A$5:$O$716"}</definedName>
    <definedName name="SheetVisible" hidden="1">"'EVDRE_DATACACHE:0\Lookup:0\Report Menu:-1\Quarterly Summary P&amp;L:0\Quarterly Summary Other IncExp:0\Quarterly Summary P&amp;L Accounts:0\Quarterly Detail P&amp;L Accounts:0\Quarterly Account Analysis:0\Qtrly Acct Analysis by Company:0'"</definedName>
    <definedName name="Shelly" hidden="1">{#N/A,#N/A,FALSE,"BOTTLINGP&amp;L";#N/A,#N/A,FALSE,"westp&amp;l";#N/A,#N/A,FALSE,"ontp&amp;l";#N/A,#N/A,FALSE,"quep&amp;l";#N/A,#N/A,FALSE,"atlp&amp;l"}</definedName>
    <definedName name="shelly1" hidden="1">{#N/A,#N/A,FALSE,"BOTTLINGP&amp;L";#N/A,#N/A,FALSE,"westp&amp;l";#N/A,#N/A,FALSE,"ontp&amp;l";#N/A,#N/A,FALSE,"quep&amp;l";#N/A,#N/A,FALSE,"atlp&amp;l"}</definedName>
    <definedName name="shfhsfg" hidden="1">#REF!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hit1" hidden="1">{#N/A,#N/A,FALSE,"Aging Summary";#N/A,#N/A,FALSE,"Ratio Analysis";#N/A,#N/A,FALSE,"Test 120 Day Accts";#N/A,#N/A,FALSE,"Tickmarks"}</definedName>
    <definedName name="short" hidden="1">#REF!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rs_Outs">#REF!</definedName>
    <definedName name="shshhsfg" hidden="1">{"JG FE Top",#N/A,FALSE,"JG FE $";"JG FE Bottom",#N/A,FALSE,"JG FE $"}</definedName>
    <definedName name="shshryhasyhj" hidden="1">#N/A</definedName>
    <definedName name="shss" hidden="1">#N/A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B" hidden="1">{#N/A,#N/A,FALSE,"Aging Summary";#N/A,#N/A,FALSE,"Ratio Analysis";#N/A,#N/A,FALSE,"Test 120 Day Accts";#N/A,#N/A,FALSE,"Tickmarks"}</definedName>
    <definedName name="SID" hidden="1">"Cpavan"</definedName>
    <definedName name="sidewall">#REF!</definedName>
    <definedName name="sidewallpick">#REF!</definedName>
    <definedName name="sidewallpicks">#REF!</definedName>
    <definedName name="Siemens" hidden="1">{"'comite'!$A$9:$G$44","'comite'!$A$1:$G$6"}</definedName>
    <definedName name="SIG_AA_TITLECOL" hidden="1">#REF!</definedName>
    <definedName name="SIG_AA_TITLELINE" hidden="1">#REF!</definedName>
    <definedName name="SIG_ABILANZ_firstLine" hidden="1">#REF!</definedName>
    <definedName name="SIG_ABILANZ_IsControlOK" hidden="1">#REF!</definedName>
    <definedName name="SIG_ABILANZ_lastLine" hidden="1">#REF!</definedName>
    <definedName name="SIG_ABILANZ_TITLECOL" hidden="1">#REF!</definedName>
    <definedName name="SIG_ABILANZ_TITLELINE" hidden="1">#REF!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ER2_lastLine" hidden="1">#REF!</definedName>
    <definedName name="SIG_AER2_TITLECOL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BILACT_firstLine" hidden="1">#REF!</definedName>
    <definedName name="SIG_BILACT_H349" hidden="1">#REF!</definedName>
    <definedName name="SIG_BILACT_H350" hidden="1">#REF!</definedName>
    <definedName name="SIG_BILACT_H351" hidden="1">#REF!</definedName>
    <definedName name="SIG_BILACT_H352" hidden="1">#REF!</definedName>
    <definedName name="SIG_BILACT_H353" hidden="1">#REF!</definedName>
    <definedName name="SIG_BILACT_H354" hidden="1">#REF!</definedName>
    <definedName name="SIG_BILACT_H355" hidden="1">#REF!</definedName>
    <definedName name="SIG_BILACT_H356" hidden="1">#REF!</definedName>
    <definedName name="SIG_BILACT_H357" hidden="1">#REF!</definedName>
    <definedName name="SIG_BILACT_H358" hidden="1">#REF!</definedName>
    <definedName name="SIG_BILACT_H359" hidden="1">#REF!</definedName>
    <definedName name="SIG_BILACT_H360" hidden="1">#REF!</definedName>
    <definedName name="SIG_BILACT_H361" hidden="1">#REF!</definedName>
    <definedName name="SIG_BILACT_H362" hidden="1">#REF!</definedName>
    <definedName name="SIG_BILACT_H363" hidden="1">#REF!</definedName>
    <definedName name="SIG_BILACT_H364" hidden="1">#REF!</definedName>
    <definedName name="SIG_BILACT_H365" hidden="1">#REF!</definedName>
    <definedName name="SIG_BILACT_IsControlOK" hidden="1">#REF!</definedName>
    <definedName name="SIG_BILACT_lastLine" hidden="1">#REF!</definedName>
    <definedName name="SIG_BILACT_TITLECOL" hidden="1">#REF!</definedName>
    <definedName name="SIG_BILACT_TITLELINE" hidden="1">#REF!</definedName>
    <definedName name="SIG_CONTROLE" hidden="1">#REF!</definedName>
    <definedName name="SIG_DERNIERECOLON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GMSP01_firstLine" hidden="1">#REF!</definedName>
    <definedName name="SIG_GMSP01_IsControlOK" hidden="1">#REF!</definedName>
    <definedName name="SIG_GMSP01_lastLine" hidden="1">#REF!</definedName>
    <definedName name="SIG_GMSP01_TITLECOL" hidden="1">#REF!</definedName>
    <definedName name="SIG_GMSP01_TITLELINE" hidden="1">#REF!</definedName>
    <definedName name="SIG_GMTO01_firstLine" hidden="1">#REF!</definedName>
    <definedName name="SIG_GMTO01_IsControlOK" hidden="1">#REF!</definedName>
    <definedName name="SIG_GMTO01_lastLine" hidden="1">#REF!</definedName>
    <definedName name="SIG_GMTO01_TITLECOL" hidden="1">#REF!</definedName>
    <definedName name="SIG_GMTO01_TITLELINE" hidden="1">#REF!</definedName>
    <definedName name="SIG_GTAF01_firstLine" hidden="1">#REF!</definedName>
    <definedName name="SIG_GTAF01_IsControlOK" hidden="1">#REF!</definedName>
    <definedName name="SIG_GTAF01_lastLine" hidden="1">#REF!</definedName>
    <definedName name="SIG_GTAF01_TITLECOL" hidden="1">#REF!</definedName>
    <definedName name="SIG_GTAF01_TITLELINE" hidden="1">#REF!</definedName>
    <definedName name="SIG_GTAF02_firstLine" hidden="1">#REF!</definedName>
    <definedName name="SIG_GTAF02_IsControlOK" hidden="1">#REF!</definedName>
    <definedName name="SIG_GTAF02_lastLine" hidden="1">#REF!</definedName>
    <definedName name="SIG_GTAF02_TITLECOL" hidden="1">#REF!</definedName>
    <definedName name="SIG_GTAF02_TITLELINE" hidden="1">#REF!</definedName>
    <definedName name="SIG_GTAF03_firstLine" hidden="1">#REF!</definedName>
    <definedName name="SIG_GTAF03_IsControlOK" hidden="1">#REF!</definedName>
    <definedName name="SIG_GTAF03_lastLine" hidden="1">#REF!</definedName>
    <definedName name="SIG_GTAF03_TITLECOL" hidden="1">#REF!</definedName>
    <definedName name="SIG_GTAF03_TITLELINE" hidden="1">#REF!</definedName>
    <definedName name="SIG_GTBIL01_firstLine" hidden="1">#REF!</definedName>
    <definedName name="SIG_GTBIL01_IsControlOK" hidden="1">#REF!</definedName>
    <definedName name="SIG_GTBIL01_lastLine" hidden="1">#REF!</definedName>
    <definedName name="SIG_GTBIL01_TITLECOL" hidden="1">#REF!</definedName>
    <definedName name="SIG_GTBIL01_TITLELINE" hidden="1">#REF!</definedName>
    <definedName name="SIG_GTPL01_firstLine" hidden="1">#REF!</definedName>
    <definedName name="SIG_GTPL01_IsControlOK" hidden="1">#REF!</definedName>
    <definedName name="SIG_GTPL01_lastLine" hidden="1">#REF!</definedName>
    <definedName name="SIG_GTPL01_TITLECOL" hidden="1">#REF!</definedName>
    <definedName name="SIG_GTPL01_TITLELINE" hidden="1">#REF!</definedName>
    <definedName name="SIG_GTPL25_C1" hidden="1">#REF!</definedName>
    <definedName name="SIG_GTPL25_C2" hidden="1">#REF!</definedName>
    <definedName name="SIG_GTPL25_C3" hidden="1">#REF!</definedName>
    <definedName name="SIG_GTPL25_C4" hidden="1">#REF!</definedName>
    <definedName name="SIG_GTPL25_C7" hidden="1">#REF!</definedName>
    <definedName name="SIG_GTPL25_C8" hidden="1">#REF!</definedName>
    <definedName name="SIG_GTPL25_C9" hidden="1">#REF!</definedName>
    <definedName name="SIG_GTPL25_R1" hidden="1">#REF!</definedName>
    <definedName name="SIG_GTPL25_R10" hidden="1">#REF!</definedName>
    <definedName name="SIG_GTPL25_R11" hidden="1">#REF!</definedName>
    <definedName name="SIG_GTPL25_R12" hidden="1">#REF!</definedName>
    <definedName name="SIG_GTPL25_R13" hidden="1">#REF!</definedName>
    <definedName name="SIG_GTPL25_R14" hidden="1">#REF!</definedName>
    <definedName name="SIG_GTPL25_R15" hidden="1">#REF!</definedName>
    <definedName name="SIG_GTPL25_R16" hidden="1">#REF!</definedName>
    <definedName name="SIG_GTPL25_R17" hidden="1">#REF!</definedName>
    <definedName name="SIG_GTPL25_R18" hidden="1">#REF!</definedName>
    <definedName name="SIG_GTPL25_R19" hidden="1">#REF!</definedName>
    <definedName name="SIG_GTPL25_R2" hidden="1">#REF!</definedName>
    <definedName name="SIG_GTPL25_R20" hidden="1">#REF!</definedName>
    <definedName name="SIG_GTPL25_R21" hidden="1">#REF!</definedName>
    <definedName name="SIG_GTPL25_R22" hidden="1">#REF!</definedName>
    <definedName name="SIG_GTPL25_R23" hidden="1">#REF!</definedName>
    <definedName name="SIG_GTPL25_R24" hidden="1">#REF!</definedName>
    <definedName name="SIG_GTPL25_R25" hidden="1">#REF!</definedName>
    <definedName name="SIG_GTPL25_R26" hidden="1">#REF!</definedName>
    <definedName name="SIG_GTPL25_R27" hidden="1">#REF!</definedName>
    <definedName name="SIG_GTPL25_R28" hidden="1">#REF!</definedName>
    <definedName name="SIG_GTPL25_R3" hidden="1">#REF!</definedName>
    <definedName name="SIG_GTPL25_R31" hidden="1">#REF!</definedName>
    <definedName name="SIG_GTPL25_R32" hidden="1">#REF!</definedName>
    <definedName name="SIG_GTPL25_R33" hidden="1">#REF!</definedName>
    <definedName name="SIG_GTPL25_R34" hidden="1">#REF!</definedName>
    <definedName name="SIG_GTPL25_R35" hidden="1">#REF!</definedName>
    <definedName name="SIG_GTPL25_R36" hidden="1">#REF!</definedName>
    <definedName name="SIG_GTPL25_R4" hidden="1">#REF!</definedName>
    <definedName name="SIG_GTPL25_R43" hidden="1">#REF!</definedName>
    <definedName name="SIG_GTPL25_R44" hidden="1">#REF!</definedName>
    <definedName name="SIG_GTPL25_R45" hidden="1">#REF!</definedName>
    <definedName name="SIG_GTPL25_R46" hidden="1">#REF!</definedName>
    <definedName name="SIG_GTPL25_R47" hidden="1">#REF!</definedName>
    <definedName name="SIG_GTPL25_R48" hidden="1">#REF!</definedName>
    <definedName name="SIG_GTPL25_R49" hidden="1">#REF!</definedName>
    <definedName name="SIG_GTPL25_R5" hidden="1">#REF!</definedName>
    <definedName name="SIG_GTPL25_R50" hidden="1">#REF!</definedName>
    <definedName name="SIG_GTPL25_R51" hidden="1">#REF!</definedName>
    <definedName name="SIG_GTPL25_R52" hidden="1">#REF!</definedName>
    <definedName name="SIG_GTPL25_R53" hidden="1">#REF!</definedName>
    <definedName name="SIG_GTPL25_R54" hidden="1">#REF!</definedName>
    <definedName name="SIG_GTPL25_R55" hidden="1">#REF!</definedName>
    <definedName name="SIG_GTPL25_R56" hidden="1">#REF!</definedName>
    <definedName name="SIG_GTPL25_R57" hidden="1">#REF!</definedName>
    <definedName name="SIG_GTPL25_R58" hidden="1">#REF!</definedName>
    <definedName name="SIG_GTPL25_R59" hidden="1">#REF!</definedName>
    <definedName name="SIG_GTPL25_R6" hidden="1">#REF!</definedName>
    <definedName name="SIG_GTPL25_R60" hidden="1">#REF!</definedName>
    <definedName name="SIG_GTPL25_R61" hidden="1">#REF!</definedName>
    <definedName name="SIG_GTPL25_R62" hidden="1">#REF!</definedName>
    <definedName name="SIG_GTPL25_R63" hidden="1">#REF!</definedName>
    <definedName name="SIG_GTPL25_R64" hidden="1">#REF!</definedName>
    <definedName name="SIG_GTPL25_R65" hidden="1">#REF!</definedName>
    <definedName name="SIG_GTPL25_R67" hidden="1">#REF!</definedName>
    <definedName name="SIG_GTPL25_R68" hidden="1">#REF!</definedName>
    <definedName name="SIG_GTPL25_R69" hidden="1">#REF!</definedName>
    <definedName name="SIG_GTPL25_R7" hidden="1">#REF!</definedName>
    <definedName name="SIG_GTPL25_R70" hidden="1">#REF!</definedName>
    <definedName name="SIG_GTPL25_R71" hidden="1">#REF!</definedName>
    <definedName name="SIG_GTPL25_R72" hidden="1">#REF!</definedName>
    <definedName name="SIG_GTPL25_R73" hidden="1">#REF!</definedName>
    <definedName name="SIG_GTPL25_R74" hidden="1">#REF!</definedName>
    <definedName name="SIG_GTPL25_R75" hidden="1">#REF!</definedName>
    <definedName name="SIG_GTPL25_R76" hidden="1">#REF!</definedName>
    <definedName name="SIG_GTPL25_R77" hidden="1">#REF!</definedName>
    <definedName name="SIG_GTPL25_R78" hidden="1">#REF!</definedName>
    <definedName name="SIG_GTPL25_R79" hidden="1">#REF!</definedName>
    <definedName name="SIG_GTPL25_R8" hidden="1">#REF!</definedName>
    <definedName name="SIG_GTPL25_R80" hidden="1">#REF!</definedName>
    <definedName name="SIG_GTPL25_R81" hidden="1">#REF!</definedName>
    <definedName name="SIG_GTPL25_R82" hidden="1">#REF!</definedName>
    <definedName name="SIG_GTPL25_R83" hidden="1">#REF!</definedName>
    <definedName name="SIG_GTPL25_R84" hidden="1">#REF!</definedName>
    <definedName name="SIG_GTPL25_R85" hidden="1">#REF!</definedName>
    <definedName name="SIG_GTPL25_R86" hidden="1">#REF!</definedName>
    <definedName name="SIG_GTPL25_R87" hidden="1">#REF!</definedName>
    <definedName name="SIG_GTPL25_R88" hidden="1">#REF!</definedName>
    <definedName name="SIG_GTPL25_R89" hidden="1">#REF!</definedName>
    <definedName name="SIG_GTPL25_R9" hidden="1">#REF!</definedName>
    <definedName name="SIG_GTPL25_R90" hidden="1">#REF!</definedName>
    <definedName name="SIG_GTPL25_R91" hidden="1">#REF!</definedName>
    <definedName name="SIG_GTPL25_R92" hidden="1">#REF!</definedName>
    <definedName name="SIG_GTPL25_R93" hidden="1">#REF!</definedName>
    <definedName name="SIG_GTPL25_TITLECOL" hidden="1">#REF!</definedName>
    <definedName name="SIG_GTPL25_TITLELINE" hidden="1">#REF!</definedName>
    <definedName name="SIG_GTPL25_X1" hidden="1">#REF!</definedName>
    <definedName name="SIG_GTPL25_X10" hidden="1">#REF!</definedName>
    <definedName name="SIG_GTPL25_X11" hidden="1">#REF!</definedName>
    <definedName name="SIG_GTPL25_X14" hidden="1">#REF!</definedName>
    <definedName name="SIG_GTPL25_X15" hidden="1">#REF!</definedName>
    <definedName name="SIG_GTPL25_X16" hidden="1">#REF!</definedName>
    <definedName name="SIG_GTPL25_X17" hidden="1">#REF!</definedName>
    <definedName name="SIG_GTPL25_X18" hidden="1">#REF!</definedName>
    <definedName name="SIG_GTPL25_X19" hidden="1">#REF!</definedName>
    <definedName name="SIG_GTPL25_X2" hidden="1">#REF!</definedName>
    <definedName name="SIG_GTPL25_X22" hidden="1">#REF!</definedName>
    <definedName name="SIG_GTPL25_X23" hidden="1">#REF!</definedName>
    <definedName name="SIG_GTPL25_X24" hidden="1">#REF!</definedName>
    <definedName name="SIG_GTPL25_X25" hidden="1">#REF!</definedName>
    <definedName name="SIG_GTPL25_X26" hidden="1">#REF!</definedName>
    <definedName name="SIG_GTPL25_X27" hidden="1">#REF!</definedName>
    <definedName name="SIG_GTPL25_X3" hidden="1">#REF!</definedName>
    <definedName name="SIG_GTPL25_X30" hidden="1">#REF!</definedName>
    <definedName name="SIG_GTPL25_X31" hidden="1">#REF!</definedName>
    <definedName name="SIG_GTPL25_X32" hidden="1">#REF!</definedName>
    <definedName name="SIG_GTPL25_X33" hidden="1">#REF!</definedName>
    <definedName name="SIG_GTPL25_X34" hidden="1">#REF!</definedName>
    <definedName name="SIG_GTPL25_X35" hidden="1">#REF!</definedName>
    <definedName name="SIG_GTPL25_X36" hidden="1">#REF!</definedName>
    <definedName name="SIG_GTPL25_X37" hidden="1">#REF!</definedName>
    <definedName name="SIG_GTPL25_X38" hidden="1">#REF!</definedName>
    <definedName name="SIG_GTPL25_X39" hidden="1">#REF!</definedName>
    <definedName name="SIG_GTPL25_X40" hidden="1">#REF!</definedName>
    <definedName name="SIG_GTPL25_X41" hidden="1">#REF!</definedName>
    <definedName name="SIG_GTPL25_X42" hidden="1">#REF!</definedName>
    <definedName name="SIG_GTPL25_X43" hidden="1">#REF!</definedName>
    <definedName name="SIG_GTPL25_X6" hidden="1">#REF!</definedName>
    <definedName name="SIG_GTPL25_X7" hidden="1">#REF!</definedName>
    <definedName name="SIG_GTPL25_X8" hidden="1">#REF!</definedName>
    <definedName name="SIG_GTPL25_X9" hidden="1">#REF!</definedName>
    <definedName name="SIG_GTPL26_firstLine" hidden="1">#REF!</definedName>
    <definedName name="SIG_GTPL26_IsControlOK" hidden="1">#REF!</definedName>
    <definedName name="SIG_GTPL26_lastLine" hidden="1">#REF!</definedName>
    <definedName name="SIG_GTPL26_TITLECOL" hidden="1">#REF!</definedName>
    <definedName name="SIG_GTPL26_TITLELINE" hidden="1">#REF!</definedName>
    <definedName name="SIG_GTSC01_firstLine" hidden="1">#REF!</definedName>
    <definedName name="SIG_GTSC01_IsControlOK" hidden="1">#REF!</definedName>
    <definedName name="SIG_GTSC01_lastLine" hidden="1">#REF!</definedName>
    <definedName name="SIG_GTSC01_TITLECOL" hidden="1">#REF!</definedName>
    <definedName name="SIG_GTSC01_TITLELINE" hidden="1">#REF!</definedName>
    <definedName name="SIG_GTSC02_firstLine" hidden="1">#REF!</definedName>
    <definedName name="SIG_GTSC02_IsControlOK" hidden="1">#REF!</definedName>
    <definedName name="SIG_GTSC02_lastLine" hidden="1">#REF!</definedName>
    <definedName name="SIG_GTSC02_TITLECOL" hidden="1">#REF!</definedName>
    <definedName name="SIG_GTSC02_TITLELINE" hidden="1">#REF!</definedName>
    <definedName name="SIG_GTSC03_firstLine" hidden="1">#REF!</definedName>
    <definedName name="SIG_GTSC03_IsControlOK" hidden="1">#REF!</definedName>
    <definedName name="SIG_GTSC03_lastLine" hidden="1">#REF!</definedName>
    <definedName name="SIG_GTSC03_TITLECOL" hidden="1">#REF!</definedName>
    <definedName name="SIG_GTSC03_TITLELINE" hidden="1">#REF!</definedName>
    <definedName name="SIG_GTSC04_firstLine" hidden="1">#REF!</definedName>
    <definedName name="SIG_GTSC04_IsControlOK" hidden="1">#REF!</definedName>
    <definedName name="SIG_GTSC04_lastLine" hidden="1">#REF!</definedName>
    <definedName name="SIG_GTSC04_TITLECOL" hidden="1">#REF!</definedName>
    <definedName name="SIG_GTSC04_TITLELINE" hidden="1">#REF!</definedName>
    <definedName name="SIG_GTSD01_firstLine" hidden="1">#REF!</definedName>
    <definedName name="SIG_GTSD01_IsControlOK" hidden="1">#REF!</definedName>
    <definedName name="SIG_GTSD01_lastLine" hidden="1">#REF!</definedName>
    <definedName name="SIG_GTSD01_TITLECOL" hidden="1">#REF!</definedName>
    <definedName name="SIG_GTSD01_TITLELINE" hidden="1">#REF!</definedName>
    <definedName name="SIG_GTSP01_firstLine" hidden="1">#REF!</definedName>
    <definedName name="SIG_GTSP01_IsControlOK" hidden="1">#REF!</definedName>
    <definedName name="SIG_GTSP01_lastLine" hidden="1">#REF!</definedName>
    <definedName name="SIG_GTSP03_firstLine" hidden="1">#REF!</definedName>
    <definedName name="SIG_GTSP03_IsControlOK" hidden="1">#REF!</definedName>
    <definedName name="SIG_GTSP03_lastLine" hidden="1">#REF!</definedName>
    <definedName name="SIG_GTSP03_TITLECOL" hidden="1">#REF!</definedName>
    <definedName name="SIG_GTSP03_TITLELINE" hidden="1">#REF!</definedName>
    <definedName name="SIG_GTSP22_C1" hidden="1">#REF!</definedName>
    <definedName name="SIG_GTSP22_C2" hidden="1">#REF!</definedName>
    <definedName name="SIG_GTSP22_C3" hidden="1">#REF!</definedName>
    <definedName name="SIG_GTSP22_C4" hidden="1">#REF!</definedName>
    <definedName name="SIG_GTSP22_C5" hidden="1">#REF!</definedName>
    <definedName name="SIG_GTSP22_C6" hidden="1">#REF!</definedName>
    <definedName name="SIG_GTSP22_C7" hidden="1">#REF!</definedName>
    <definedName name="SIG_GTSP22_C8" hidden="1">#REF!</definedName>
    <definedName name="SIG_GTSP22_C9" hidden="1">#REF!</definedName>
    <definedName name="SIG_GTSP22_R1" hidden="1">#REF!</definedName>
    <definedName name="SIG_GTSP22_R10" hidden="1">#REF!</definedName>
    <definedName name="SIG_GTSP22_R11" hidden="1">#REF!</definedName>
    <definedName name="SIG_GTSP22_R12" hidden="1">#REF!</definedName>
    <definedName name="SIG_GTSP22_R13" hidden="1">#REF!</definedName>
    <definedName name="SIG_GTSP22_R14" hidden="1">#REF!</definedName>
    <definedName name="SIG_GTSP22_R15" hidden="1">#REF!</definedName>
    <definedName name="SIG_GTSP22_R16" hidden="1">#REF!</definedName>
    <definedName name="SIG_GTSP22_R17" hidden="1">#REF!</definedName>
    <definedName name="SIG_GTSP22_R18" hidden="1">#REF!</definedName>
    <definedName name="SIG_GTSP22_R19" hidden="1">#REF!</definedName>
    <definedName name="SIG_GTSP22_R2" hidden="1">#REF!</definedName>
    <definedName name="SIG_GTSP22_R20" hidden="1">#REF!</definedName>
    <definedName name="SIG_GTSP22_R21" hidden="1">#REF!</definedName>
    <definedName name="SIG_GTSP22_R22" hidden="1">#REF!</definedName>
    <definedName name="SIG_GTSP22_R23" hidden="1">#REF!</definedName>
    <definedName name="SIG_GTSP22_R24" hidden="1">#REF!</definedName>
    <definedName name="SIG_GTSP22_R25" hidden="1">#REF!</definedName>
    <definedName name="SIG_GTSP22_R26" hidden="1">#REF!</definedName>
    <definedName name="SIG_GTSP22_R27" hidden="1">#REF!</definedName>
    <definedName name="SIG_GTSP22_R28" hidden="1">#REF!</definedName>
    <definedName name="SIG_GTSP22_R29" hidden="1">#REF!</definedName>
    <definedName name="SIG_GTSP22_R3" hidden="1">#REF!</definedName>
    <definedName name="SIG_GTSP22_R30" hidden="1">#REF!</definedName>
    <definedName name="SIG_GTSP22_R31" hidden="1">#REF!</definedName>
    <definedName name="SIG_GTSP22_R32" hidden="1">#REF!</definedName>
    <definedName name="SIG_GTSP22_R33" hidden="1">#REF!</definedName>
    <definedName name="SIG_GTSP22_R34" hidden="1">#REF!</definedName>
    <definedName name="SIG_GTSP22_R35" hidden="1">#REF!</definedName>
    <definedName name="SIG_GTSP22_R36" hidden="1">#REF!</definedName>
    <definedName name="SIG_GTSP22_R37" hidden="1">#REF!</definedName>
    <definedName name="SIG_GTSP22_R38" hidden="1">#REF!</definedName>
    <definedName name="SIG_GTSP22_R39" hidden="1">#REF!</definedName>
    <definedName name="SIG_GTSP22_R4" hidden="1">#REF!</definedName>
    <definedName name="SIG_GTSP22_R40" hidden="1">#REF!</definedName>
    <definedName name="SIG_GTSP22_R41" hidden="1">#REF!</definedName>
    <definedName name="SIG_GTSP22_R42" hidden="1">#REF!</definedName>
    <definedName name="SIG_GTSP22_R43" hidden="1">#REF!</definedName>
    <definedName name="SIG_GTSP22_R44" hidden="1">#REF!</definedName>
    <definedName name="SIG_GTSP22_R45" hidden="1">#REF!</definedName>
    <definedName name="SIG_GTSP22_R46" hidden="1">#REF!</definedName>
    <definedName name="SIG_GTSP22_R47" hidden="1">#REF!</definedName>
    <definedName name="SIG_GTSP22_R48" hidden="1">#REF!</definedName>
    <definedName name="SIG_GTSP22_R49" hidden="1">#REF!</definedName>
    <definedName name="SIG_GTSP22_R5" hidden="1">#REF!</definedName>
    <definedName name="SIG_GTSP22_R50" hidden="1">#REF!</definedName>
    <definedName name="SIG_GTSP22_R51" hidden="1">#REF!</definedName>
    <definedName name="SIG_GTSP22_R52" hidden="1">#REF!</definedName>
    <definedName name="SIG_GTSP22_R53" hidden="1">#REF!</definedName>
    <definedName name="SIG_GTSP22_R54" hidden="1">#REF!</definedName>
    <definedName name="SIG_GTSP22_R55" hidden="1">#REF!</definedName>
    <definedName name="SIG_GTSP22_R56" hidden="1">#REF!</definedName>
    <definedName name="SIG_GTSP22_R57" hidden="1">#REF!</definedName>
    <definedName name="SIG_GTSP22_R6" hidden="1">#REF!</definedName>
    <definedName name="SIG_GTSP22_R60" hidden="1">#REF!</definedName>
    <definedName name="SIG_GTSP22_R61" hidden="1">#REF!</definedName>
    <definedName name="SIG_GTSP22_R65" hidden="1">#REF!</definedName>
    <definedName name="SIG_GTSP22_R66" hidden="1">#REF!</definedName>
    <definedName name="SIG_GTSP22_R67" hidden="1">#REF!</definedName>
    <definedName name="SIG_GTSP22_R68" hidden="1">#REF!</definedName>
    <definedName name="SIG_GTSP22_R69" hidden="1">#REF!</definedName>
    <definedName name="SIG_GTSP22_R7" hidden="1">#REF!</definedName>
    <definedName name="SIG_GTSP22_R70" hidden="1">#REF!</definedName>
    <definedName name="SIG_GTSP22_R71" hidden="1">#REF!</definedName>
    <definedName name="SIG_GTSP22_R72" hidden="1">#REF!</definedName>
    <definedName name="SIG_GTSP22_R73" hidden="1">#REF!</definedName>
    <definedName name="SIG_GTSP22_R74" hidden="1">#REF!</definedName>
    <definedName name="SIG_GTSP22_R8" hidden="1">#REF!</definedName>
    <definedName name="SIG_GTSP22_R9" hidden="1">#REF!</definedName>
    <definedName name="SIG_GTSP22_TITLECOL" hidden="1">#REF!</definedName>
    <definedName name="SIG_GTSP22_TITLELINE" hidden="1">#REF!</definedName>
    <definedName name="SIG_GTSP22_X1" hidden="1">#REF!</definedName>
    <definedName name="SIG_GTSP22_X10" hidden="1">#REF!</definedName>
    <definedName name="SIG_GTSP22_X104" hidden="1">#REF!</definedName>
    <definedName name="SIG_GTSP22_X105" hidden="1">#REF!</definedName>
    <definedName name="SIG_GTSP22_X106" hidden="1">#REF!</definedName>
    <definedName name="SIG_GTSP22_X107" hidden="1">#REF!</definedName>
    <definedName name="SIG_GTSP22_X108" hidden="1">#REF!</definedName>
    <definedName name="SIG_GTSP22_X109" hidden="1">#REF!</definedName>
    <definedName name="SIG_GTSP22_X11" hidden="1">#REF!</definedName>
    <definedName name="SIG_GTSP22_X110" hidden="1">#REF!</definedName>
    <definedName name="SIG_GTSP22_X111" hidden="1">#REF!</definedName>
    <definedName name="SIG_GTSP22_X113" hidden="1">#REF!</definedName>
    <definedName name="SIG_GTSP22_X114" hidden="1">#REF!</definedName>
    <definedName name="SIG_GTSP22_X115" hidden="1">#REF!</definedName>
    <definedName name="SIG_GTSP22_X116" hidden="1">#REF!</definedName>
    <definedName name="SIG_GTSP22_X117" hidden="1">#REF!</definedName>
    <definedName name="SIG_GTSP22_X118" hidden="1">#REF!</definedName>
    <definedName name="SIG_GTSP22_X119" hidden="1">#REF!</definedName>
    <definedName name="SIG_GTSP22_X12" hidden="1">#REF!</definedName>
    <definedName name="SIG_GTSP22_X120" hidden="1">#REF!</definedName>
    <definedName name="SIG_GTSP22_X121" hidden="1">#REF!</definedName>
    <definedName name="SIG_GTSP22_X122" hidden="1">#REF!</definedName>
    <definedName name="SIG_GTSP22_X123" hidden="1">#REF!</definedName>
    <definedName name="SIG_GTSP22_X124" hidden="1">#REF!</definedName>
    <definedName name="SIG_GTSP22_X125" hidden="1">#REF!</definedName>
    <definedName name="SIG_GTSP22_X126" hidden="1">#REF!</definedName>
    <definedName name="SIG_GTSP22_X127" hidden="1">#REF!</definedName>
    <definedName name="SIG_GTSP22_X128" hidden="1">#REF!</definedName>
    <definedName name="SIG_GTSP22_X129" hidden="1">#REF!</definedName>
    <definedName name="SIG_GTSP22_X13" hidden="1">#REF!</definedName>
    <definedName name="SIG_GTSP22_X130" hidden="1">#REF!</definedName>
    <definedName name="SIG_GTSP22_X131" hidden="1">#REF!</definedName>
    <definedName name="SIG_GTSP22_X133" hidden="1">#REF!</definedName>
    <definedName name="SIG_GTSP22_X135" hidden="1">#REF!</definedName>
    <definedName name="SIG_GTSP22_X14" hidden="1">#REF!</definedName>
    <definedName name="SIG_GTSP22_X141" hidden="1">#REF!</definedName>
    <definedName name="SIG_GTSP22_X142" hidden="1">#REF!</definedName>
    <definedName name="SIG_GTSP22_X144" hidden="1">#REF!</definedName>
    <definedName name="SIG_GTSP22_X148" hidden="1">#REF!</definedName>
    <definedName name="SIG_GTSP22_X15" hidden="1">#REF!</definedName>
    <definedName name="SIG_GTSP22_X151" hidden="1">#REF!</definedName>
    <definedName name="SIG_GTSP22_X154" hidden="1">#REF!</definedName>
    <definedName name="SIG_GTSP22_X157" hidden="1">#REF!</definedName>
    <definedName name="SIG_GTSP22_X158" hidden="1">#REF!</definedName>
    <definedName name="SIG_GTSP22_X161" hidden="1">#REF!</definedName>
    <definedName name="SIG_GTSP22_X162" hidden="1">#REF!</definedName>
    <definedName name="SIG_GTSP22_X163" hidden="1">#REF!</definedName>
    <definedName name="SIG_GTSP22_X164" hidden="1">#REF!</definedName>
    <definedName name="SIG_GTSP22_X165" hidden="1">#REF!</definedName>
    <definedName name="SIG_GTSP22_X166" hidden="1">#REF!</definedName>
    <definedName name="SIG_GTSP22_X167" hidden="1">#REF!</definedName>
    <definedName name="SIG_GTSP22_X168" hidden="1">#REF!</definedName>
    <definedName name="SIG_GTSP22_X169" hidden="1">#REF!</definedName>
    <definedName name="SIG_GTSP22_X17" hidden="1">#REF!</definedName>
    <definedName name="SIG_GTSP22_X172" hidden="1">#REF!</definedName>
    <definedName name="SIG_GTSP22_X173" hidden="1">#REF!</definedName>
    <definedName name="SIG_GTSP22_X174" hidden="1">#REF!</definedName>
    <definedName name="SIG_GTSP22_X175" hidden="1">#REF!</definedName>
    <definedName name="SIG_GTSP22_X176" hidden="1">#REF!</definedName>
    <definedName name="SIG_GTSP22_X177" hidden="1">#REF!</definedName>
    <definedName name="SIG_GTSP22_X179" hidden="1">#REF!</definedName>
    <definedName name="SIG_GTSP22_X18" hidden="1">#REF!</definedName>
    <definedName name="SIG_GTSP22_X181" hidden="1">#REF!</definedName>
    <definedName name="SIG_GTSP22_X184" hidden="1">#REF!</definedName>
    <definedName name="SIG_GTSP22_X185" hidden="1">#REF!</definedName>
    <definedName name="SIG_GTSP22_X186" hidden="1">#REF!</definedName>
    <definedName name="SIG_GTSP22_X187" hidden="1">#REF!</definedName>
    <definedName name="SIG_GTSP22_X188" hidden="1">#REF!</definedName>
    <definedName name="SIG_GTSP22_X189" hidden="1">#REF!</definedName>
    <definedName name="SIG_GTSP22_X19" hidden="1">#REF!</definedName>
    <definedName name="SIG_GTSP22_X190" hidden="1">#REF!</definedName>
    <definedName name="SIG_GTSP22_X191" hidden="1">#REF!</definedName>
    <definedName name="SIG_GTSP22_X192" hidden="1">#REF!</definedName>
    <definedName name="SIG_GTSP22_X193" hidden="1">#REF!</definedName>
    <definedName name="SIG_GTSP22_X194" hidden="1">#REF!</definedName>
    <definedName name="SIG_GTSP22_X196" hidden="1">#REF!</definedName>
    <definedName name="SIG_GTSP22_X197" hidden="1">#REF!</definedName>
    <definedName name="SIG_GTSP22_X198" hidden="1">#REF!</definedName>
    <definedName name="SIG_GTSP22_X199" hidden="1">#REF!</definedName>
    <definedName name="SIG_GTSP22_X20" hidden="1">#REF!</definedName>
    <definedName name="SIG_GTSP22_X200" hidden="1">#REF!</definedName>
    <definedName name="SIG_GTSP22_X201" hidden="1">#REF!</definedName>
    <definedName name="SIG_GTSP22_X203" hidden="1">#REF!</definedName>
    <definedName name="SIG_GTSP22_X205" hidden="1">#REF!</definedName>
    <definedName name="SIG_GTSP22_X208" hidden="1">#REF!</definedName>
    <definedName name="SIG_GTSP22_X209" hidden="1">#REF!</definedName>
    <definedName name="SIG_GTSP22_X210" hidden="1">#REF!</definedName>
    <definedName name="SIG_GTSP22_X211" hidden="1">#REF!</definedName>
    <definedName name="SIG_GTSP22_X212" hidden="1">#REF!</definedName>
    <definedName name="SIG_GTSP22_X213" hidden="1">#REF!</definedName>
    <definedName name="SIG_GTSP22_X214" hidden="1">#REF!</definedName>
    <definedName name="SIG_GTSP22_X215" hidden="1">#REF!</definedName>
    <definedName name="SIG_GTSP22_X216" hidden="1">#REF!</definedName>
    <definedName name="SIG_GTSP22_X217" hidden="1">#REF!</definedName>
    <definedName name="SIG_GTSP22_X218" hidden="1">#REF!</definedName>
    <definedName name="SIG_GTSP22_X22" hidden="1">#REF!</definedName>
    <definedName name="SIG_GTSP22_X222" hidden="1">#REF!</definedName>
    <definedName name="SIG_GTSP22_X223" hidden="1">#REF!</definedName>
    <definedName name="SIG_GTSP22_X224" hidden="1">#REF!</definedName>
    <definedName name="SIG_GTSP22_X225" hidden="1">#REF!</definedName>
    <definedName name="SIG_GTSP22_X226" hidden="1">#REF!</definedName>
    <definedName name="SIG_GTSP22_X227" hidden="1">#REF!</definedName>
    <definedName name="SIG_GTSP22_X229" hidden="1">#REF!</definedName>
    <definedName name="SIG_GTSP22_X231" hidden="1">#REF!</definedName>
    <definedName name="SIG_GTSP22_X234" hidden="1">#REF!</definedName>
    <definedName name="SIG_GTSP22_X235" hidden="1">#REF!</definedName>
    <definedName name="SIG_GTSP22_X236" hidden="1">#REF!</definedName>
    <definedName name="SIG_GTSP22_X237" hidden="1">#REF!</definedName>
    <definedName name="SIG_GTSP22_X238" hidden="1">#REF!</definedName>
    <definedName name="SIG_GTSP22_X239" hidden="1">#REF!</definedName>
    <definedName name="SIG_GTSP22_X24" hidden="1">#REF!</definedName>
    <definedName name="SIG_GTSP22_X240" hidden="1">#REF!</definedName>
    <definedName name="SIG_GTSP22_X241" hidden="1">#REF!</definedName>
    <definedName name="SIG_GTSP22_X242" hidden="1">#REF!</definedName>
    <definedName name="SIG_GTSP22_X243" hidden="1">#REF!</definedName>
    <definedName name="SIG_GTSP22_X244" hidden="1">#REF!</definedName>
    <definedName name="SIG_GTSP22_X245" hidden="1">#REF!</definedName>
    <definedName name="SIG_GTSP22_X246" hidden="1">#REF!</definedName>
    <definedName name="SIG_GTSP22_X247" hidden="1">#REF!</definedName>
    <definedName name="SIG_GTSP22_X248" hidden="1">#REF!</definedName>
    <definedName name="SIG_GTSP22_X249" hidden="1">#REF!</definedName>
    <definedName name="SIG_GTSP22_X250" hidden="1">#REF!</definedName>
    <definedName name="SIG_GTSP22_X251" hidden="1">#REF!</definedName>
    <definedName name="SIG_GTSP22_X252" hidden="1">#REF!</definedName>
    <definedName name="SIG_GTSP22_X253" hidden="1">#REF!</definedName>
    <definedName name="SIG_GTSP22_X254" hidden="1">#REF!</definedName>
    <definedName name="SIG_GTSP22_X255" hidden="1">#REF!</definedName>
    <definedName name="SIG_GTSP22_X256" hidden="1">#REF!</definedName>
    <definedName name="SIG_GTSP22_X257" hidden="1">#REF!</definedName>
    <definedName name="SIG_GTSP22_X258" hidden="1">#REF!</definedName>
    <definedName name="SIG_GTSP22_X259" hidden="1">#REF!</definedName>
    <definedName name="SIG_GTSP22_X260" hidden="1">#REF!</definedName>
    <definedName name="SIG_GTSP22_X261" hidden="1">#REF!</definedName>
    <definedName name="SIG_GTSP22_X262" hidden="1">#REF!</definedName>
    <definedName name="SIG_GTSP22_X263" hidden="1">#REF!</definedName>
    <definedName name="SIG_GTSP22_X264" hidden="1">#REF!</definedName>
    <definedName name="SIG_GTSP22_X265" hidden="1">#REF!</definedName>
    <definedName name="SIG_GTSP22_X266" hidden="1">#REF!</definedName>
    <definedName name="SIG_GTSP22_X267" hidden="1">#REF!</definedName>
    <definedName name="SIG_GTSP22_X268" hidden="1">#REF!</definedName>
    <definedName name="SIG_GTSP22_X269" hidden="1">#REF!</definedName>
    <definedName name="SIG_GTSP22_X270" hidden="1">#REF!</definedName>
    <definedName name="SIG_GTSP22_X271" hidden="1">#REF!</definedName>
    <definedName name="SIG_GTSP22_X272" hidden="1">#REF!</definedName>
    <definedName name="SIG_GTSP22_X273" hidden="1">#REF!</definedName>
    <definedName name="SIG_GTSP22_X274" hidden="1">#REF!</definedName>
    <definedName name="SIG_GTSP22_X275" hidden="1">#REF!</definedName>
    <definedName name="SIG_GTSP22_X276" hidden="1">#REF!</definedName>
    <definedName name="SIG_GTSP22_X277" hidden="1">#REF!</definedName>
    <definedName name="SIG_GTSP22_X278" hidden="1">#REF!</definedName>
    <definedName name="SIG_GTSP22_X279" hidden="1">#REF!</definedName>
    <definedName name="SIG_GTSP22_X280" hidden="1">#REF!</definedName>
    <definedName name="SIG_GTSP22_X281" hidden="1">#REF!</definedName>
    <definedName name="SIG_GTSP22_X282" hidden="1">#REF!</definedName>
    <definedName name="SIG_GTSP22_X283" hidden="1">#REF!</definedName>
    <definedName name="SIG_GTSP22_X284" hidden="1">#REF!</definedName>
    <definedName name="SIG_GTSP22_X285" hidden="1">#REF!</definedName>
    <definedName name="SIG_GTSP22_X286" hidden="1">#REF!</definedName>
    <definedName name="SIG_GTSP22_X287" hidden="1">#REF!</definedName>
    <definedName name="SIG_GTSP22_X288" hidden="1">#REF!</definedName>
    <definedName name="SIG_GTSP22_X289" hidden="1">#REF!</definedName>
    <definedName name="SIG_GTSP22_X290" hidden="1">#REF!</definedName>
    <definedName name="SIG_GTSP22_X291" hidden="1">#REF!</definedName>
    <definedName name="SIG_GTSP22_X292" hidden="1">#REF!</definedName>
    <definedName name="SIG_GTSP22_X293" hidden="1">#REF!</definedName>
    <definedName name="SIG_GTSP22_X296" hidden="1">#REF!</definedName>
    <definedName name="SIG_GTSP22_X297" hidden="1">#REF!</definedName>
    <definedName name="SIG_GTSP22_X3" hidden="1">#REF!</definedName>
    <definedName name="SIG_GTSP22_X30" hidden="1">#REF!</definedName>
    <definedName name="SIG_GTSP22_X301" hidden="1">#REF!</definedName>
    <definedName name="SIG_GTSP22_X302" hidden="1">#REF!</definedName>
    <definedName name="SIG_GTSP22_X303" hidden="1">#REF!</definedName>
    <definedName name="SIG_GTSP22_X304" hidden="1">#REF!</definedName>
    <definedName name="SIG_GTSP22_X305" hidden="1">#REF!</definedName>
    <definedName name="SIG_GTSP22_X306" hidden="1">#REF!</definedName>
    <definedName name="SIG_GTSP22_X307" hidden="1">#REF!</definedName>
    <definedName name="SIG_GTSP22_X308" hidden="1">#REF!</definedName>
    <definedName name="SIG_GTSP22_X309" hidden="1">#REF!</definedName>
    <definedName name="SIG_GTSP22_X310" hidden="1">#REF!</definedName>
    <definedName name="SIG_GTSP22_X311" hidden="1">#REF!</definedName>
    <definedName name="SIG_GTSP22_X312" hidden="1">#REF!</definedName>
    <definedName name="SIG_GTSP22_X313" hidden="1">#REF!</definedName>
    <definedName name="SIG_GTSP22_X314" hidden="1">#REF!</definedName>
    <definedName name="SIG_GTSP22_X315" hidden="1">#REF!</definedName>
    <definedName name="SIG_GTSP22_X316" hidden="1">#REF!</definedName>
    <definedName name="SIG_GTSP22_X317" hidden="1">#REF!</definedName>
    <definedName name="SIG_GTSP22_X318" hidden="1">#REF!</definedName>
    <definedName name="SIG_GTSP22_X319" hidden="1">#REF!</definedName>
    <definedName name="SIG_GTSP22_X320" hidden="1">#REF!</definedName>
    <definedName name="SIG_GTSP22_X325" hidden="1">#REF!</definedName>
    <definedName name="SIG_GTSP22_X326" hidden="1">#REF!</definedName>
    <definedName name="SIG_GTSP22_X327" hidden="1">#REF!</definedName>
    <definedName name="SIG_GTSP22_X328" hidden="1">#REF!</definedName>
    <definedName name="SIG_GTSP22_X329" hidden="1">#REF!</definedName>
    <definedName name="SIG_GTSP22_X33" hidden="1">#REF!</definedName>
    <definedName name="SIG_GTSP22_X330" hidden="1">#REF!</definedName>
    <definedName name="SIG_GTSP22_X331" hidden="1">#REF!</definedName>
    <definedName name="SIG_GTSP22_X332" hidden="1">#REF!</definedName>
    <definedName name="SIG_GTSP22_X345" hidden="1">#REF!</definedName>
    <definedName name="SIG_GTSP22_X346" hidden="1">#REF!</definedName>
    <definedName name="SIG_GTSP22_X347" hidden="1">#REF!</definedName>
    <definedName name="SIG_GTSP22_X348" hidden="1">#REF!</definedName>
    <definedName name="SIG_GTSP22_X349" hidden="1">#REF!</definedName>
    <definedName name="SIG_GTSP22_X350" hidden="1">#REF!</definedName>
    <definedName name="SIG_GTSP22_X351" hidden="1">#REF!</definedName>
    <definedName name="SIG_GTSP22_X352" hidden="1">#REF!</definedName>
    <definedName name="SIG_GTSP22_X37" hidden="1">#REF!</definedName>
    <definedName name="SIG_GTSP22_X38" hidden="1">#REF!</definedName>
    <definedName name="SIG_GTSP22_X385" hidden="1">#REF!</definedName>
    <definedName name="SIG_GTSP22_X386" hidden="1">#REF!</definedName>
    <definedName name="SIG_GTSP22_X387" hidden="1">#REF!</definedName>
    <definedName name="SIG_GTSP22_X388" hidden="1">#REF!</definedName>
    <definedName name="SIG_GTSP22_X389" hidden="1">#REF!</definedName>
    <definedName name="SIG_GTSP22_X390" hidden="1">#REF!</definedName>
    <definedName name="SIG_GTSP22_X391" hidden="1">#REF!</definedName>
    <definedName name="SIG_GTSP22_X392" hidden="1">#REF!</definedName>
    <definedName name="SIG_GTSP22_X4" hidden="1">#REF!</definedName>
    <definedName name="SIG_GTSP22_X405" hidden="1">#REF!</definedName>
    <definedName name="SIG_GTSP22_X41" hidden="1">#REF!</definedName>
    <definedName name="SIG_GTSP22_X410" hidden="1">#REF!</definedName>
    <definedName name="SIG_GTSP22_X411" hidden="1">#REF!</definedName>
    <definedName name="SIG_GTSP22_X412" hidden="1">#REF!</definedName>
    <definedName name="SIG_GTSP22_X413" hidden="1">#REF!</definedName>
    <definedName name="SIG_GTSP22_X414" hidden="1">#REF!</definedName>
    <definedName name="SIG_GTSP22_X420" hidden="1">#REF!</definedName>
    <definedName name="SIG_GTSP22_X44" hidden="1">#REF!</definedName>
    <definedName name="SIG_GTSP22_X440" hidden="1">#REF!</definedName>
    <definedName name="SIG_GTSP22_X441" hidden="1">#REF!</definedName>
    <definedName name="SIG_GTSP22_X442" hidden="1">#REF!</definedName>
    <definedName name="SIG_GTSP22_X443" hidden="1">#REF!</definedName>
    <definedName name="SIG_GTSP22_X444" hidden="1">#REF!</definedName>
    <definedName name="SIG_GTSP22_X445" hidden="1">#REF!</definedName>
    <definedName name="SIG_GTSP22_X446" hidden="1">#REF!</definedName>
    <definedName name="SIG_GTSP22_X447" hidden="1">#REF!</definedName>
    <definedName name="SIG_GTSP22_X448" hidden="1">#REF!</definedName>
    <definedName name="SIG_GTSP22_X449" hidden="1">#REF!</definedName>
    <definedName name="SIG_GTSP22_X450" hidden="1">#REF!</definedName>
    <definedName name="SIG_GTSP22_X451" hidden="1">#REF!</definedName>
    <definedName name="SIG_GTSP22_X452" hidden="1">#REF!</definedName>
    <definedName name="SIG_GTSP22_X453" hidden="1">#REF!</definedName>
    <definedName name="SIG_GTSP22_X454" hidden="1">#REF!</definedName>
    <definedName name="SIG_GTSP22_X455" hidden="1">#REF!</definedName>
    <definedName name="SIG_GTSP22_X456" hidden="1">#REF!</definedName>
    <definedName name="SIG_GTSP22_X457" hidden="1">#REF!</definedName>
    <definedName name="SIG_GTSP22_X458" hidden="1">#REF!</definedName>
    <definedName name="SIG_GTSP22_X459" hidden="1">#REF!</definedName>
    <definedName name="SIG_GTSP22_X460" hidden="1">#REF!</definedName>
    <definedName name="SIG_GTSP22_X461" hidden="1">#REF!</definedName>
    <definedName name="SIG_GTSP22_X462" hidden="1">#REF!</definedName>
    <definedName name="SIG_GTSP22_X463" hidden="1">#REF!</definedName>
    <definedName name="SIG_GTSP22_X464" hidden="1">#REF!</definedName>
    <definedName name="SIG_GTSP22_X465" hidden="1">#REF!</definedName>
    <definedName name="SIG_GTSP22_X466" hidden="1">#REF!</definedName>
    <definedName name="SIG_GTSP22_X467" hidden="1">#REF!</definedName>
    <definedName name="SIG_GTSP22_X468" hidden="1">#REF!</definedName>
    <definedName name="SIG_GTSP22_X469" hidden="1">#REF!</definedName>
    <definedName name="SIG_GTSP22_X470" hidden="1">#REF!</definedName>
    <definedName name="SIG_GTSP22_X471" hidden="1">#REF!</definedName>
    <definedName name="SIG_GTSP22_X472" hidden="1">#REF!</definedName>
    <definedName name="SIG_GTSP22_X473" hidden="1">#REF!</definedName>
    <definedName name="SIG_GTSP22_X474" hidden="1">#REF!</definedName>
    <definedName name="SIG_GTSP22_X475" hidden="1">#REF!</definedName>
    <definedName name="SIG_GTSP22_X476" hidden="1">#REF!</definedName>
    <definedName name="SIG_GTSP22_X477" hidden="1">#REF!</definedName>
    <definedName name="SIG_GTSP22_X478" hidden="1">#REF!</definedName>
    <definedName name="SIG_GTSP22_X479" hidden="1">#REF!</definedName>
    <definedName name="SIG_GTSP22_X48" hidden="1">#REF!</definedName>
    <definedName name="SIG_GTSP22_X480" hidden="1">#REF!</definedName>
    <definedName name="SIG_GTSP22_X481" hidden="1">#REF!</definedName>
    <definedName name="SIG_GTSP22_X482" hidden="1">#REF!</definedName>
    <definedName name="SIG_GTSP22_X483" hidden="1">#REF!</definedName>
    <definedName name="SIG_GTSP22_X484" hidden="1">#REF!</definedName>
    <definedName name="SIG_GTSP22_X485" hidden="1">#REF!</definedName>
    <definedName name="SIG_GTSP22_X486" hidden="1">#REF!</definedName>
    <definedName name="SIG_GTSP22_X487" hidden="1">#REF!</definedName>
    <definedName name="SIG_GTSP22_X488" hidden="1">#REF!</definedName>
    <definedName name="SIG_GTSP22_X489" hidden="1">#REF!</definedName>
    <definedName name="SIG_GTSP22_X49" hidden="1">#REF!</definedName>
    <definedName name="SIG_GTSP22_X490" hidden="1">#REF!</definedName>
    <definedName name="SIG_GTSP22_X491" hidden="1">#REF!</definedName>
    <definedName name="SIG_GTSP22_X492" hidden="1">#REF!</definedName>
    <definedName name="SIG_GTSP22_X493" hidden="1">#REF!</definedName>
    <definedName name="SIG_GTSP22_X494" hidden="1">#REF!</definedName>
    <definedName name="SIG_GTSP22_X495" hidden="1">#REF!</definedName>
    <definedName name="SIG_GTSP22_X496" hidden="1">#REF!</definedName>
    <definedName name="SIG_GTSP22_X497" hidden="1">#REF!</definedName>
    <definedName name="SIG_GTSP22_X498" hidden="1">#REF!</definedName>
    <definedName name="SIG_GTSP22_X499" hidden="1">#REF!</definedName>
    <definedName name="SIG_GTSP22_X5" hidden="1">#REF!</definedName>
    <definedName name="SIG_GTSP22_X500" hidden="1">#REF!</definedName>
    <definedName name="SIG_GTSP22_X501" hidden="1">#REF!</definedName>
    <definedName name="SIG_GTSP22_X502" hidden="1">#REF!</definedName>
    <definedName name="SIG_GTSP22_X503" hidden="1">#REF!</definedName>
    <definedName name="SIG_GTSP22_X504" hidden="1">#REF!</definedName>
    <definedName name="SIG_GTSP22_X505" hidden="1">#REF!</definedName>
    <definedName name="SIG_GTSP22_X506" hidden="1">#REF!</definedName>
    <definedName name="SIG_GTSP22_X507" hidden="1">#REF!</definedName>
    <definedName name="SIG_GTSP22_X508" hidden="1">#REF!</definedName>
    <definedName name="SIG_GTSP22_X509" hidden="1">#REF!</definedName>
    <definedName name="SIG_GTSP22_X51" hidden="1">#REF!</definedName>
    <definedName name="SIG_GTSP22_X510" hidden="1">#REF!</definedName>
    <definedName name="SIG_GTSP22_X511" hidden="1">#REF!</definedName>
    <definedName name="SIG_GTSP22_X512" hidden="1">#REF!</definedName>
    <definedName name="SIG_GTSP22_X513" hidden="1">#REF!</definedName>
    <definedName name="SIG_GTSP22_X514" hidden="1">#REF!</definedName>
    <definedName name="SIG_GTSP22_X519" hidden="1">#REF!</definedName>
    <definedName name="SIG_GTSP22_X52" hidden="1">#REF!</definedName>
    <definedName name="SIG_GTSP22_X524" hidden="1">#REF!</definedName>
    <definedName name="SIG_GTSP22_X529" hidden="1">#REF!</definedName>
    <definedName name="SIG_GTSP22_X53" hidden="1">#REF!</definedName>
    <definedName name="SIG_GTSP22_X530" hidden="1">#REF!</definedName>
    <definedName name="SIG_GTSP22_X531" hidden="1">#REF!</definedName>
    <definedName name="SIG_GTSP22_X532" hidden="1">#REF!</definedName>
    <definedName name="SIG_GTSP22_X533" hidden="1">#REF!</definedName>
    <definedName name="SIG_GTSP22_X534" hidden="1">#REF!</definedName>
    <definedName name="SIG_GTSP22_X535" hidden="1">#REF!</definedName>
    <definedName name="SIG_GTSP22_X536" hidden="1">#REF!</definedName>
    <definedName name="SIG_GTSP22_X537" hidden="1">#REF!</definedName>
    <definedName name="SIG_GTSP22_X538" hidden="1">#REF!</definedName>
    <definedName name="SIG_GTSP22_X539" hidden="1">#REF!</definedName>
    <definedName name="SIG_GTSP22_X54" hidden="1">#REF!</definedName>
    <definedName name="SIG_GTSP22_X540" hidden="1">#REF!</definedName>
    <definedName name="SIG_GTSP22_X541" hidden="1">#REF!</definedName>
    <definedName name="SIG_GTSP22_X542" hidden="1">#REF!</definedName>
    <definedName name="SIG_GTSP22_X543" hidden="1">#REF!</definedName>
    <definedName name="SIG_GTSP22_X544" hidden="1">#REF!</definedName>
    <definedName name="SIG_GTSP22_X545" hidden="1">#REF!</definedName>
    <definedName name="SIG_GTSP22_X546" hidden="1">#REF!</definedName>
    <definedName name="SIG_GTSP22_X547" hidden="1">#REF!</definedName>
    <definedName name="SIG_GTSP22_X548" hidden="1">#REF!</definedName>
    <definedName name="SIG_GTSP22_X549" hidden="1">#REF!</definedName>
    <definedName name="SIG_GTSP22_X55" hidden="1">#REF!</definedName>
    <definedName name="SIG_GTSP22_X550" hidden="1">#REF!</definedName>
    <definedName name="SIG_GTSP22_X551" hidden="1">#REF!</definedName>
    <definedName name="SIG_GTSP22_X552" hidden="1">#REF!</definedName>
    <definedName name="SIG_GTSP22_X553" hidden="1">#REF!</definedName>
    <definedName name="SIG_GTSP22_X554" hidden="1">#REF!</definedName>
    <definedName name="SIG_GTSP22_X555" hidden="1">#REF!</definedName>
    <definedName name="SIG_GTSP22_X556" hidden="1">#REF!</definedName>
    <definedName name="SIG_GTSP22_X557" hidden="1">#REF!</definedName>
    <definedName name="SIG_GTSP22_X558" hidden="1">#REF!</definedName>
    <definedName name="SIG_GTSP22_X559" hidden="1">#REF!</definedName>
    <definedName name="SIG_GTSP22_X56" hidden="1">#REF!</definedName>
    <definedName name="SIG_GTSP22_X560" hidden="1">#REF!</definedName>
    <definedName name="SIG_GTSP22_X561" hidden="1">#REF!</definedName>
    <definedName name="SIG_GTSP22_X562" hidden="1">#REF!</definedName>
    <definedName name="SIG_GTSP22_X563" hidden="1">#REF!</definedName>
    <definedName name="SIG_GTSP22_X564" hidden="1">#REF!</definedName>
    <definedName name="SIG_GTSP22_X565" hidden="1">#REF!</definedName>
    <definedName name="SIG_GTSP22_X566" hidden="1">#REF!</definedName>
    <definedName name="SIG_GTSP22_X567" hidden="1">#REF!</definedName>
    <definedName name="SIG_GTSP22_X568" hidden="1">#REF!</definedName>
    <definedName name="SIG_GTSP22_X569" hidden="1">#REF!</definedName>
    <definedName name="SIG_GTSP22_X57" hidden="1">#REF!</definedName>
    <definedName name="SIG_GTSP22_X570" hidden="1">#REF!</definedName>
    <definedName name="SIG_GTSP22_X571" hidden="1">#REF!</definedName>
    <definedName name="SIG_GTSP22_X572" hidden="1">#REF!</definedName>
    <definedName name="SIG_GTSP22_X573" hidden="1">#REF!</definedName>
    <definedName name="SIG_GTSP22_X574" hidden="1">#REF!</definedName>
    <definedName name="SIG_GTSP22_X575" hidden="1">#REF!</definedName>
    <definedName name="SIG_GTSP22_X576" hidden="1">#REF!</definedName>
    <definedName name="SIG_GTSP22_X577" hidden="1">#REF!</definedName>
    <definedName name="SIG_GTSP22_X578" hidden="1">#REF!</definedName>
    <definedName name="SIG_GTSP22_X579" hidden="1">#REF!</definedName>
    <definedName name="SIG_GTSP22_X58" hidden="1">#REF!</definedName>
    <definedName name="SIG_GTSP22_X580" hidden="1">#REF!</definedName>
    <definedName name="SIG_GTSP22_X581" hidden="1">#REF!</definedName>
    <definedName name="SIG_GTSP22_X582" hidden="1">#REF!</definedName>
    <definedName name="SIG_GTSP22_X583" hidden="1">#REF!</definedName>
    <definedName name="SIG_GTSP22_X584" hidden="1">#REF!</definedName>
    <definedName name="SIG_GTSP22_X585" hidden="1">#REF!</definedName>
    <definedName name="SIG_GTSP22_X586" hidden="1">#REF!</definedName>
    <definedName name="SIG_GTSP22_X587" hidden="1">#REF!</definedName>
    <definedName name="SIG_GTSP22_X588" hidden="1">#REF!</definedName>
    <definedName name="SIG_GTSP22_X589" hidden="1">#REF!</definedName>
    <definedName name="SIG_GTSP22_X59" hidden="1">#REF!</definedName>
    <definedName name="SIG_GTSP22_X590" hidden="1">#REF!</definedName>
    <definedName name="SIG_GTSP22_X597" hidden="1">#REF!</definedName>
    <definedName name="SIG_GTSP22_X598" hidden="1">#REF!</definedName>
    <definedName name="SIG_GTSP22_X599" hidden="1">#REF!</definedName>
    <definedName name="SIG_GTSP22_X6" hidden="1">#REF!</definedName>
    <definedName name="SIG_GTSP22_X60" hidden="1">#REF!</definedName>
    <definedName name="SIG_GTSP22_X600" hidden="1">#REF!</definedName>
    <definedName name="SIG_GTSP22_X601" hidden="1">#REF!</definedName>
    <definedName name="SIG_GTSP22_X602" hidden="1">#REF!</definedName>
    <definedName name="SIG_GTSP22_X603" hidden="1">#REF!</definedName>
    <definedName name="SIG_GTSP22_X604" hidden="1">#REF!</definedName>
    <definedName name="SIG_GTSP22_X605" hidden="1">#REF!</definedName>
    <definedName name="SIG_GTSP22_X606" hidden="1">#REF!</definedName>
    <definedName name="SIG_GTSP22_X607" hidden="1">#REF!</definedName>
    <definedName name="SIG_GTSP22_X608" hidden="1">#REF!</definedName>
    <definedName name="SIG_GTSP22_X609" hidden="1">#REF!</definedName>
    <definedName name="SIG_GTSP22_X61" hidden="1">#REF!</definedName>
    <definedName name="SIG_GTSP22_X610" hidden="1">#REF!</definedName>
    <definedName name="SIG_GTSP22_X611" hidden="1">#REF!</definedName>
    <definedName name="SIG_GTSP22_X612" hidden="1">#REF!</definedName>
    <definedName name="SIG_GTSP22_X613" hidden="1">#REF!</definedName>
    <definedName name="SIG_GTSP22_X614" hidden="1">#REF!</definedName>
    <definedName name="SIG_GTSP22_X615" hidden="1">#REF!</definedName>
    <definedName name="SIG_GTSP22_X616" hidden="1">#REF!</definedName>
    <definedName name="SIG_GTSP22_X617" hidden="1">#REF!</definedName>
    <definedName name="SIG_GTSP22_X618" hidden="1">#REF!</definedName>
    <definedName name="SIG_GTSP22_X619" hidden="1">#REF!</definedName>
    <definedName name="SIG_GTSP22_X62" hidden="1">#REF!</definedName>
    <definedName name="SIG_GTSP22_X620" hidden="1">#REF!</definedName>
    <definedName name="SIG_GTSP22_X621" hidden="1">#REF!</definedName>
    <definedName name="SIG_GTSP22_X622" hidden="1">#REF!</definedName>
    <definedName name="SIG_GTSP22_X623" hidden="1">#REF!</definedName>
    <definedName name="SIG_GTSP22_X624" hidden="1">#REF!</definedName>
    <definedName name="SIG_GTSP22_X625" hidden="1">#REF!</definedName>
    <definedName name="SIG_GTSP22_X626" hidden="1">#REF!</definedName>
    <definedName name="SIG_GTSP22_X627" hidden="1">#REF!</definedName>
    <definedName name="SIG_GTSP22_X628" hidden="1">#REF!</definedName>
    <definedName name="SIG_GTSP22_X629" hidden="1">#REF!</definedName>
    <definedName name="SIG_GTSP22_X63" hidden="1">#REF!</definedName>
    <definedName name="SIG_GTSP22_X630" hidden="1">#REF!</definedName>
    <definedName name="SIG_GTSP22_X631" hidden="1">#REF!</definedName>
    <definedName name="SIG_GTSP22_X632" hidden="1">#REF!</definedName>
    <definedName name="SIG_GTSP22_X633" hidden="1">#REF!</definedName>
    <definedName name="SIG_GTSP22_X634" hidden="1">#REF!</definedName>
    <definedName name="SIG_GTSP22_X635" hidden="1">#REF!</definedName>
    <definedName name="SIG_GTSP22_X636" hidden="1">#REF!</definedName>
    <definedName name="SIG_GTSP22_X637" hidden="1">#REF!</definedName>
    <definedName name="SIG_GTSP22_X638" hidden="1">#REF!</definedName>
    <definedName name="SIG_GTSP22_X639" hidden="1">#REF!</definedName>
    <definedName name="SIG_GTSP22_X64" hidden="1">#REF!</definedName>
    <definedName name="SIG_GTSP22_X640" hidden="1">#REF!</definedName>
    <definedName name="SIG_GTSP22_X645" hidden="1">#REF!</definedName>
    <definedName name="SIG_GTSP22_X646" hidden="1">#REF!</definedName>
    <definedName name="SIG_GTSP22_X647" hidden="1">#REF!</definedName>
    <definedName name="SIG_GTSP22_X648" hidden="1">#REF!</definedName>
    <definedName name="SIG_GTSP22_X649" hidden="1">#REF!</definedName>
    <definedName name="SIG_GTSP22_X65" hidden="1">#REF!</definedName>
    <definedName name="SIG_GTSP22_X650" hidden="1">#REF!</definedName>
    <definedName name="SIG_GTSP22_X651" hidden="1">#REF!</definedName>
    <definedName name="SIG_GTSP22_X652" hidden="1">#REF!</definedName>
    <definedName name="SIG_GTSP22_X653" hidden="1">#REF!</definedName>
    <definedName name="SIG_GTSP22_X654" hidden="1">#REF!</definedName>
    <definedName name="SIG_GTSP22_X655" hidden="1">#REF!</definedName>
    <definedName name="SIG_GTSP22_X656" hidden="1">#REF!</definedName>
    <definedName name="SIG_GTSP22_X66" hidden="1">#REF!</definedName>
    <definedName name="SIG_GTSP22_X67" hidden="1">#REF!</definedName>
    <definedName name="SIG_GTSP22_X69" hidden="1">#REF!</definedName>
    <definedName name="SIG_GTSP22_X7" hidden="1">#REF!</definedName>
    <definedName name="SIG_GTSP22_X70" hidden="1">#REF!</definedName>
    <definedName name="SIG_GTSP22_X74" hidden="1">#REF!</definedName>
    <definedName name="SIG_GTSP22_X75" hidden="1">#REF!</definedName>
    <definedName name="SIG_GTSP22_X8" hidden="1">#REF!</definedName>
    <definedName name="SIG_GTSP22_X84" hidden="1">#REF!</definedName>
    <definedName name="SIG_GTSP22_X9" hidden="1">#REF!</definedName>
    <definedName name="SIG_GTSP22_X90" hidden="1">#REF!</definedName>
    <definedName name="SIG_GTSP22_X91" hidden="1">#REF!</definedName>
    <definedName name="SIG_GTSP22_X92" hidden="1">#REF!</definedName>
    <definedName name="SIG_GTSP22_X93" hidden="1">#REF!</definedName>
    <definedName name="SIG_GTSP22_X94" hidden="1">#REF!</definedName>
    <definedName name="SIG_GTSP22_X95" hidden="1">#REF!</definedName>
    <definedName name="SIG_GTSP22_X97" hidden="1">#REF!</definedName>
    <definedName name="SIG_GTST01_firstLine" hidden="1">#REF!</definedName>
    <definedName name="SIG_GTST01_IsControlOK" hidden="1">#REF!</definedName>
    <definedName name="SIG_GTST01_lastLine" hidden="1">#REF!</definedName>
    <definedName name="SIG_GTST01_TITLECOL" hidden="1">#REF!</definedName>
    <definedName name="SIG_GTST01_TITLELINE" hidden="1">#REF!</definedName>
    <definedName name="SIG_GTST40_firstLine" hidden="1">#REF!</definedName>
    <definedName name="SIG_GTST40_IsControlOK" hidden="1">#REF!</definedName>
    <definedName name="SIG_GTST40_lastLine" hidden="1">#REF!</definedName>
    <definedName name="SIG_GTST40_TITLECOL" hidden="1">#REF!</definedName>
    <definedName name="SIG_GTST40_TITLELINE" hidden="1">#REF!</definedName>
    <definedName name="SIG_INTES_H012" hidden="1">#REF!</definedName>
    <definedName name="SIG_INTES_H013" hidden="1">#REF!</definedName>
    <definedName name="SIG_INTES_H015" hidden="1">#REF!</definedName>
    <definedName name="SIG_INTES_H10" hidden="1">#REF!</definedName>
    <definedName name="SIG_INTES_H2" hidden="1">#REF!</definedName>
    <definedName name="SIG_INTES_H3" hidden="1">#REF!</definedName>
    <definedName name="SIG_INTES_H4" hidden="1">#REF!</definedName>
    <definedName name="SIG_INTES_H5" hidden="1">#REF!</definedName>
    <definedName name="SIG_INTES_H7" hidden="1">#REF!</definedName>
    <definedName name="SIG_INTES_H8" hidden="1">#REF!</definedName>
    <definedName name="SIG_INTES_H9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LngApp" hidden="1">#REF!</definedName>
    <definedName name="SIG_NullVisible" hidden="1">#REF!</definedName>
    <definedName name="SIG_PTBD_ABILANZ" hidden="1">#REF!</definedName>
    <definedName name="SIG_PTBD_ACFCOM" hidden="1">#REF!</definedName>
    <definedName name="SIG_PTBD_AER2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BD_BILACT" hidden="1">#REF!</definedName>
    <definedName name="SIG_PTBD_EFFECTV" hidden="1">#REF!</definedName>
    <definedName name="SIG_PTBD_GMSP01" hidden="1">#REF!</definedName>
    <definedName name="SIG_PTBD_GMTO01" hidden="1">#REF!</definedName>
    <definedName name="SIG_PTBD_GTAF01" hidden="1">#REF!</definedName>
    <definedName name="SIG_PTBD_GTAF02" hidden="1">#REF!</definedName>
    <definedName name="SIG_PTBD_GTAF03" hidden="1">#REF!</definedName>
    <definedName name="SIG_PTBD_GTBIL01" hidden="1">#REF!</definedName>
    <definedName name="SIG_PTBD_GTPL01" hidden="1">#REF!</definedName>
    <definedName name="SIG_PTBD_GTPL26" hidden="1">#REF!</definedName>
    <definedName name="SIG_PTBD_GTSC01" hidden="1">#REF!</definedName>
    <definedName name="SIG_PTBD_GTSC02" hidden="1">#REF!</definedName>
    <definedName name="SIG_PTBD_GTSC03" hidden="1">#REF!</definedName>
    <definedName name="SIG_PTBD_GTSC04" hidden="1">#REF!</definedName>
    <definedName name="SIG_PTBD_GTSD01" hidden="1">#REF!</definedName>
    <definedName name="SIG_PTBD_GTSP01" hidden="1">#REF!</definedName>
    <definedName name="SIG_PTBD_GTSP03" hidden="1">#REF!</definedName>
    <definedName name="SIG_PTBD_GTST01" hidden="1">#REF!</definedName>
    <definedName name="SIG_PTBD_GTST40" hidden="1">#REF!</definedName>
    <definedName name="SIG_PTBD_LG11" hidden="1">#REF!</definedName>
    <definedName name="SIG_PTBD_RIAS0100" hidden="1">#REF!</definedName>
    <definedName name="SIG_PTBD_RPFUNZ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ABILANZ" hidden="1">#REF!</definedName>
    <definedName name="SIG_PTHG_ACFCOM" hidden="1">#REF!</definedName>
    <definedName name="SIG_PTHG_AER2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PTHG_BILACT" hidden="1">#REF!</definedName>
    <definedName name="SIG_PTHG_EFFECTV" hidden="1">#REF!</definedName>
    <definedName name="SIG_PTHG_GMSP01" hidden="1">#REF!</definedName>
    <definedName name="SIG_PTHG_GMTO01" hidden="1">#REF!</definedName>
    <definedName name="SIG_PTHG_GTAF01" hidden="1">#REF!</definedName>
    <definedName name="SIG_PTHG_GTAF02" hidden="1">#REF!</definedName>
    <definedName name="SIG_PTHG_GTAF03" hidden="1">#REF!</definedName>
    <definedName name="SIG_PTHG_GTBIL01" hidden="1">#REF!</definedName>
    <definedName name="SIG_PTHG_GTPL01" hidden="1">#REF!</definedName>
    <definedName name="SIG_PTHG_GTPL26" hidden="1">#REF!</definedName>
    <definedName name="SIG_PTHG_GTSC01" hidden="1">#REF!</definedName>
    <definedName name="SIG_PTHG_GTSC02" hidden="1">#REF!</definedName>
    <definedName name="SIG_PTHG_GTSC03" hidden="1">#REF!</definedName>
    <definedName name="SIG_PTHG_GTSC04" hidden="1">#REF!</definedName>
    <definedName name="SIG_PTHG_GTSD01" hidden="1">#REF!</definedName>
    <definedName name="SIG_PTHG_GTSP01" hidden="1">#REF!</definedName>
    <definedName name="SIG_PTHG_GTSP03" hidden="1">#REF!</definedName>
    <definedName name="SIG_PTHG_GTST01" hidden="1">#REF!</definedName>
    <definedName name="SIG_PTHG_GTST40" hidden="1">#REF!</definedName>
    <definedName name="SIG_PTHG_LG11" hidden="1">#REF!</definedName>
    <definedName name="SIG_PTHG_RIAS0100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RIAS0100_firstLine" hidden="1">#REF!</definedName>
    <definedName name="SIG_RIAS0100_IsControlOK" hidden="1">#REF!</definedName>
    <definedName name="SIG_RIAS0100_lastLine" hidden="1">#REF!</definedName>
    <definedName name="SIG_RIAS0100_TITLELINE" hidden="1">#REF!</definedName>
    <definedName name="SIG_RPFUNZ_H036" hidden="1">#REF!</definedName>
    <definedName name="SIG_RPFUNZ_H037" hidden="1">#REF!</definedName>
    <definedName name="SIG_RPFUNZ_H038" hidden="1">#REF!</definedName>
    <definedName name="SIG_RPFUNZ_H039" hidden="1">#REF!</definedName>
    <definedName name="SIG_RPFUNZ_H040" hidden="1">#REF!</definedName>
    <definedName name="SIG_RPFUNZ_H041" hidden="1">#REF!</definedName>
    <definedName name="SIG_RPFUNZ_H042" hidden="1">#REF!</definedName>
    <definedName name="SIG_RPFUNZ_H043" hidden="1">#REF!</definedName>
    <definedName name="SIG_RPFUNZ_H044" hidden="1">#REF!</definedName>
    <definedName name="SIG_RPFUNZ_H045" hidden="1">#REF!</definedName>
    <definedName name="SIG_RPFUNZ_H046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l">#REF!</definedName>
    <definedName name="silica">#REF!</definedName>
    <definedName name="silicas">#REF!</definedName>
    <definedName name="Simple" hidden="1">{#N/A,#N/A,FALSE,"RESUMEN ECON.";#N/A,#N/A,FALSE,"Costos de R.H.";#N/A,#N/A,FALSE,"COSTO HW";#N/A,#N/A,FALSE,"CUADROS";#N/A,#N/A,FALSE,"SCADA´s";#N/A,#N/A,FALSE,"PRECIOS EQUIPOS"}</definedName>
    <definedName name="Sis" hidden="1">{#N/A,#N/A,TRUE,"Siirtovelat 96";#N/A,#N/A,TRUE,"Siirtovelat 96"}</definedName>
    <definedName name="Sisällysluettelo" hidden="1">{#N/A,#N/A,TRUE,"Siirtovelat 96";#N/A,#N/A,TRUE,"Siirtovelat 96"}</definedName>
    <definedName name="six" hidden="1">#REF!,#REF!</definedName>
    <definedName name="sjaak" hidden="1">{#N/A,#N/A,TRUE,"Voorblad A";#N/A,#N/A,TRUE,"Table of Content FinCom A";#N/A,#N/A,TRUE,"A1-Summ- Key Figures";#N/A,#N/A,TRUE,"A2-Summ Month Man";#N/A,#N/A,TRUE,"Summary Telfort";#N/A,#N/A,TRUE,"A4-P&amp;L by Old org.";#N/A,#N/A,TRUE,"Summary Fixed";#N/A,#N/A,TRUE,"Summary Mobile";#N/A,#N/A,TRUE,"A6-Bal_Sheet CF by Old org. "}</definedName>
    <definedName name="sjdfjhh" hidden="1">{"synth",#N/A,FALSE,"RATIOS CONSO";"synth",#N/A,FALSE,"CA CONSO";"synth",#N/A,FALSE,"RO CONSO";"synth",#N/A,FALSE,"EBITDA CONSO";"synth",#N/A,FALSE,"CAPEX CONSO";"synth",#N/A,FALSE,"Disponible"}</definedName>
    <definedName name="SJE" hidden="1">35430</definedName>
    <definedName name="SJF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sjfgu" hidden="1">{#N/A,#N/A,FALSE,"Tabelle1"}</definedName>
    <definedName name="sjjdr" hidden="1">{#N/A,#N/A,FALSE,"P&amp;L Variance";#N/A,#N/A,FALSE,"Location P&amp;L (Actual)";#N/A,#N/A,FALSE,"Location P&amp;L (Budget)";#N/A,#N/A,FALSE,"Location P&amp;L (Variance)";#N/A,#N/A,FALSE,"By Month P&amp;L"}</definedName>
    <definedName name="sjkdsjdk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uzruj" hidden="1">{#N/A,#N/A,FALSE,"Tabelle1"}</definedName>
    <definedName name="sk" hidden="1">"1, 3, 1, False, 2, False, False, , 0, False, True, 3, 2"</definedName>
    <definedName name="skg" hidden="1">#REF!</definedName>
    <definedName name="SL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sldfjkkjgjdksodsaogfnsalk" hidden="1">{#N/A,#N/A,FALSE,"MONTHDET";#N/A,#N/A,FALSE,"ACTUAL"}</definedName>
    <definedName name="Sleeve" hidden="1">{"GTI monthly IS",#N/A,FALSE,"gti";#N/A,#N/A,FALSE,"gti"}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cer_Period_Name">CUBESET("ThisWorkbookDataModel","{"&amp;"[Periods].[Period Name].&amp;[P10]"&amp;"}")</definedName>
    <definedName name="Slicer_Period_Name1">CUBESET("Data warehouse","{"&amp;"[Dates].[Period Name].&amp;[P04]"&amp;"}")</definedName>
    <definedName name="Slicer_Version">CUBESET("ThisWorkbookDataModel","{"&amp;"[Version].[Version].&amp;[6+6]"&amp;"}")</definedName>
    <definedName name="Slicer_Year_Name">CUBESET("ThisWorkbookDataModel","{"&amp;"[Periods].[Year Name].&amp;[FY17]"&amp;"}")</definedName>
    <definedName name="Slicer_Year_Name1">CUBESET("Data warehouse","{"&amp;"[Dates].[Year Name].&amp;[FY18]"&amp;"}")</definedName>
    <definedName name="slj" hidden="1">{#N/A,#N/A,FALSE,"mfg - consol";#N/A,#N/A,FALSE,"mfg - flo";#N/A,#N/A,FALSE,"mfg - lindsay"}</definedName>
    <definedName name="slkdjf" hidden="1">{#N/A,#N/A,TRUE,"Asmp";#N/A,#N/A,TRUE,"CF"}</definedName>
    <definedName name="slkjdasjfdjaljfed" hidden="1">#REF!</definedName>
    <definedName name="sls_mth_aop">#REF!</definedName>
    <definedName name="sls_mth_pyr">#REF!</definedName>
    <definedName name="Sls_Sub_Code1" hidden="1">#REF!</definedName>
    <definedName name="Sls_Sub_Name1" hidden="1">#REF!</definedName>
    <definedName name="sls_ytd_aop">#REF!</definedName>
    <definedName name="sls_ytd_pyr">#REF!</definedName>
    <definedName name="SLT" hidden="1">{"SUM",#N/A,FALSE,"Details (2)"}</definedName>
    <definedName name="SM">#REF!</definedName>
    <definedName name="Smart_Chart_Data_Table_00696e5babbf46d1afd3dfc18778ccea">#REF!</definedName>
    <definedName name="Smart_Chart_Data_Table_04c55a5f9bc3455699a238b326d9b083">#REF!</definedName>
    <definedName name="Smart_Chart_Data_Table_0809837505d041018a3ca18e4770fa59">#REF!</definedName>
    <definedName name="Smart_Chart_Data_Table_0b1cd791f6ed4326844dd9000f28ccf2">#REF!</definedName>
    <definedName name="Smart_Chart_Data_Table_0e031ca7279a4c34897d526f7cf8943c">#REF!</definedName>
    <definedName name="Smart_Chart_Data_Table_1aca0fb3049d408792f8b5edcc64a476">#REF!</definedName>
    <definedName name="Smart_Chart_Data_Table_1b9ae3e1b76a4406b8ac8809fb0fc031">#REF!</definedName>
    <definedName name="Smart_Chart_Data_Table_24951d3b355840cf894d2020af6b2016">#REF!</definedName>
    <definedName name="Smart_Chart_Data_Table_2c1fb7cf48e244a4b4a89d33f77160e7">#REF!</definedName>
    <definedName name="Smart_Chart_Data_Table_2f710f31b3eb4d668c65a083301ca291">#REF!</definedName>
    <definedName name="Smart_Chart_Data_Table_300a9b6ce95c474b8f617b6cc3a76d7f">#REF!</definedName>
    <definedName name="Smart_Chart_Data_Table_35b15241e26b426db091ad10a2805a65">#REF!</definedName>
    <definedName name="Smart_Chart_Data_Table_38d3054c75124b158bc5304d82a4f78e">#REF!</definedName>
    <definedName name="Smart_Chart_Data_Table_3d16f54d04f64856bedda1f00cd2800d">#REF!</definedName>
    <definedName name="Smart_Chart_Data_Table_4777769dccc0424c8db79d573788f57e">#REF!</definedName>
    <definedName name="Smart_Chart_Data_Table_4d1fbda826b448a9a5343e0f2399eef2">#REF!</definedName>
    <definedName name="Smart_Chart_Data_Table_5199f08819b940b6a84f3913b50ff8f4">#REF!</definedName>
    <definedName name="Smart_Chart_Data_Table_55a1ba10ff7841cc9a0a84ec4f4a1142">#REF!</definedName>
    <definedName name="Smart_Chart_Data_Table_56a381a12e61496d99348a5a02f1060a">#REF!</definedName>
    <definedName name="Smart_Chart_Data_Table_5774410fc2fa48d5bdc6ca884ce7874b">#REF!</definedName>
    <definedName name="Smart_Chart_Data_Table_592295a41bfd4bcab67db2740b552bd2">#REF!</definedName>
    <definedName name="Smart_Chart_Data_Table_5eb85276b2ec4d21adf976fe9fda9773">#REF!</definedName>
    <definedName name="Smart_Chart_Data_Table_646c719623db4c31b1611a1a8d4be0a3">#REF!</definedName>
    <definedName name="Smart_Chart_Data_Table_6f0e9b10eb9e4f2f91b4ed49cda0ce6a">#REF!</definedName>
    <definedName name="Smart_Chart_Data_Table_73db0bb393674a7a8d191fbbb75c8c3e">#REF!</definedName>
    <definedName name="Smart_Chart_Data_Table_7c037bb36c5543cba812329108801861">#REF!</definedName>
    <definedName name="Smart_Chart_Data_Table_86a8cc3f72ee4d6c820fd5712ccb4e4b">#REF!</definedName>
    <definedName name="Smart_Chart_Data_Table_8bee3f6524364e59adb38ced3c9a77f6">#REF!</definedName>
    <definedName name="Smart_Chart_Data_Table_8df32d566f034cf197505f21692d238b">#REF!</definedName>
    <definedName name="Smart_Chart_Data_Table_96052b49ddd74f80a1bec48543e00685">#REF!</definedName>
    <definedName name="Smart_Chart_Data_Table_973fb6a326b14e4699dc6019fd12d693">#REF!</definedName>
    <definedName name="Smart_Chart_Data_Table_9d19c7f06a9b41e18edc5a2f2aad0745">#REF!</definedName>
    <definedName name="Smart_Chart_Data_Table_a780e05ff737455f862047973a231e91">#REF!</definedName>
    <definedName name="Smart_Chart_Data_Table_b517db0dbc6e437b8ae4fb55e8994aec">#REF!</definedName>
    <definedName name="Smart_Chart_Data_Table_c114f2bc105f4f7fa0e244ce5c3467dc">#REF!</definedName>
    <definedName name="Smart_Chart_Data_Table_c959dfd5abb2404e88b7171b8a756167">#REF!</definedName>
    <definedName name="Smart_Chart_Data_Table_ca2edba84dfe4c8cbf82231fb5d2d47a">#REF!</definedName>
    <definedName name="Smart_Chart_Data_Table_cc30bd00fce84163a795cd64dd894ad3">#REF!</definedName>
    <definedName name="Smart_Chart_Data_Table_d8e8ce1b804e479ba1915300c594fa0d">#REF!</definedName>
    <definedName name="Smart_Chart_Data_Table_dac711fc4a6043929410999c2e49c34f">#REF!</definedName>
    <definedName name="Smart_Chart_Data_Table_dd0bf69fec004685ae1ff4f02d71c1e5">#REF!</definedName>
    <definedName name="Smart_Chart_Data_Table_e04ec44a69c147f48c615117b7f03c51">#REF!</definedName>
    <definedName name="Smlouvy" hidden="1">{"celkový rozpočet - detail",#N/A,FALSE,"Aktualizace č. 1"}</definedName>
    <definedName name="SMPS" hidden="1">{#N/A,#N/A,FALSE,"AD_Purchase";#N/A,#N/A,FALSE,"Credit";#N/A,#N/A,FALSE,"PF Acquisition";#N/A,#N/A,FALSE,"PF Offering"}</definedName>
    <definedName name="smsuss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Snapshot" hidden="1">#REF!</definedName>
    <definedName name="Snapshot2" hidden="1">#REF!</definedName>
    <definedName name="SnecmaFAT" hidden="1">{#N/A,#N/A,TRUE,"Pro Forma";#N/A,#N/A,TRUE,"PF_Bal";#N/A,#N/A,TRUE,"PF_INC";#N/A,#N/A,TRUE,"CBE";#N/A,#N/A,TRUE,"SWK"}</definedName>
    <definedName name="snow" hidden="1">{"NIVEL1",#N/A,FALSE,"RESUMEN";"NIVEL2",#N/A,FALSE,"RESUMEN";"NIVEL4",#N/A,FALSE,"RESUMEN"}</definedName>
    <definedName name="snow_1" hidden="1">{"NIVEL1",#N/A,FALSE,"RESUMEN";"NIVEL2",#N/A,FALSE,"RESUMEN";"NIVEL4",#N/A,FALSE,"RESUMEN"}</definedName>
    <definedName name="SO">#REF!</definedName>
    <definedName name="SoBetrErloese" hidden="1">#REF!</definedName>
    <definedName name="SoBetrErloeseN" hidden="1">#REF!</definedName>
    <definedName name="SOCF_Acct_and_Desc1" hidden="1">#REF!</definedName>
    <definedName name="SOCF_Acct_and_Desc11" hidden="1">#REF!</definedName>
    <definedName name="SOCF_Acct_and_Desc2" hidden="1">#REF!</definedName>
    <definedName name="SOCF_Acct_and_Desc4" hidden="1">#REF!</definedName>
    <definedName name="SOCF_Acct_and_Desc7" hidden="1">#REF!</definedName>
    <definedName name="SOCF_Acct_and_Desc8" hidden="1">#REF!</definedName>
    <definedName name="SOCF_Acct_Desc1" hidden="1">#REF!</definedName>
    <definedName name="SOCF_Acct_Desc11" hidden="1">#REF!</definedName>
    <definedName name="SOCF_Acct_Desc4" hidden="1">#REF!</definedName>
    <definedName name="SOCF_Acct_Desc7" hidden="1">#REF!</definedName>
    <definedName name="SOCF_Acct_Desc8" hidden="1">#REF!</definedName>
    <definedName name="SOCF_Acct1" hidden="1">#REF!</definedName>
    <definedName name="SOCF_Acct11" hidden="1">#REF!</definedName>
    <definedName name="SOCF_Acct4" hidden="1">#REF!</definedName>
    <definedName name="SOCF_Acct7" hidden="1">#REF!</definedName>
    <definedName name="SOCF_Acct8" hidden="1">#REF!</definedName>
    <definedName name="SOCF_Cash_Ind1" hidden="1">#REF!</definedName>
    <definedName name="SOCF_Classification1" hidden="1">#REF!</definedName>
    <definedName name="SOCF_Classification2" hidden="1">#REF!</definedName>
    <definedName name="SOCF_Classification7" hidden="1">#REF!</definedName>
    <definedName name="SOCF_Div_Ind1" hidden="1">#REF!</definedName>
    <definedName name="SOCF_Line_Name1" hidden="1">#REF!</definedName>
    <definedName name="SOCF_Line_Name11" hidden="1">#REF!</definedName>
    <definedName name="SOCF_Line_Name2" hidden="1">#REF!</definedName>
    <definedName name="SOCF_Line_Name4" hidden="1">#REF!</definedName>
    <definedName name="SOCF_Line_Name7" hidden="1">#REF!</definedName>
    <definedName name="SOCF_Line_Name8" hidden="1">#REF!</definedName>
    <definedName name="SOCF_Lower_Class1" hidden="1">#REF!</definedName>
    <definedName name="SOCF_Lower_Class11" hidden="1">#REF!</definedName>
    <definedName name="SOCF_Lower_Class2" hidden="1">#REF!</definedName>
    <definedName name="SOCF_Lower_Class4" hidden="1">#REF!</definedName>
    <definedName name="SOCF_Lower_Class7" hidden="1">#REF!</definedName>
    <definedName name="SOCF_Lower_Class8" hidden="1">#REF!</definedName>
    <definedName name="SOCF_Subclass1" hidden="1">#REF!</definedName>
    <definedName name="SOCF_Subclass11" hidden="1">#REF!</definedName>
    <definedName name="SOCF_Subclass4" hidden="1">#REF!</definedName>
    <definedName name="SOCF_Subclass7" hidden="1">#REF!</definedName>
    <definedName name="SOCF_Subclass8" hidden="1">#REF!</definedName>
    <definedName name="SOCF_Subtotal1" hidden="1">#REF!</definedName>
    <definedName name="SOCF_Subtotal11" hidden="1">#REF!</definedName>
    <definedName name="SOCF_Subtotal2" hidden="1">#REF!</definedName>
    <definedName name="SOCF_Subtotal4" hidden="1">#REF!</definedName>
    <definedName name="SOCF_Subtotal7" hidden="1">#REF!</definedName>
    <definedName name="SOCF_Subtotal8" hidden="1">#REF!</definedName>
    <definedName name="SOCF_Upper_Class1" hidden="1">#REF!</definedName>
    <definedName name="sodata">#REF!</definedName>
    <definedName name="sodataly">#REF!</definedName>
    <definedName name="sofie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gsafra" hidden="1">#REF!</definedName>
    <definedName name="SoleIsFemale" hidden="1">#REF!</definedName>
    <definedName name="solver_adj" hidden="1">#REF!</definedName>
    <definedName name="solver_cvg" hidden="1">0.001</definedName>
    <definedName name="solver_drv" hidden="1">1</definedName>
    <definedName name="solver_eng" hidden="1">1</definedName>
    <definedName name="solver_est" hidden="1">1</definedName>
    <definedName name="solver_itr" hidden="1">100</definedName>
    <definedName name="solver_lhs1" hidden="1">#REF!</definedName>
    <definedName name="solver_lhs10" hidden="1">#REF!</definedName>
    <definedName name="solver_lhs11" hidden="1">#REF!</definedName>
    <definedName name="solver_lhs12" hidden="1">#REF!</definedName>
    <definedName name="solver_lhs13" hidden="1">#REF!</definedName>
    <definedName name="solver_lhs14" hidden="1">#REF!</definedName>
    <definedName name="solver_lhs15" hidden="1">#REF!</definedName>
    <definedName name="solver_lhs16" hidden="1">#REF!</definedName>
    <definedName name="solver_lhs17" hidden="1">#REF!</definedName>
    <definedName name="solver_lhs18" hidden="1">#REF!</definedName>
    <definedName name="solver_lhs19" hidden="1">#REF!</definedName>
    <definedName name="solver_lhs2" hidden="1">#REF!</definedName>
    <definedName name="solver_lhs20" hidden="1">#REF!</definedName>
    <definedName name="solver_lhs21" hidden="1">#REF!</definedName>
    <definedName name="solver_lhs22" hidden="1">#REF!</definedName>
    <definedName name="solver_lhs23" hidden="1">#REF!</definedName>
    <definedName name="solver_lhs24" hidden="1">#REF!</definedName>
    <definedName name="solver_lhs25" hidden="1">#REF!</definedName>
    <definedName name="solver_lhs26" hidden="1">#REF!</definedName>
    <definedName name="solver_lhs27" hidden="1">#REF!</definedName>
    <definedName name="solver_lhs28" hidden="1">#REF!</definedName>
    <definedName name="solver_lhs29" hidden="1">#REF!</definedName>
    <definedName name="solver_lhs3" hidden="1">#REF!</definedName>
    <definedName name="solver_lhs30" hidden="1">#REF!</definedName>
    <definedName name="solver_lhs31" hidden="1">#REF!</definedName>
    <definedName name="solver_lhs32" hidden="1">#REF!</definedName>
    <definedName name="solver_lhs33" hidden="1">#REF!</definedName>
    <definedName name="solver_lhs34" hidden="1">#REF!</definedName>
    <definedName name="solver_lhs35" hidden="1">#REF!</definedName>
    <definedName name="solver_lhs36" hidden="1">#REF!</definedName>
    <definedName name="solver_lhs37" hidden="1">#REF!</definedName>
    <definedName name="solver_lhs38" hidden="1">#REF!</definedName>
    <definedName name="solver_lhs39" hidden="1">#REF!</definedName>
    <definedName name="solver_lhs4" hidden="1">#REF!</definedName>
    <definedName name="solver_lhs40" hidden="1">#REF!</definedName>
    <definedName name="solver_lhs41" hidden="1">#REF!</definedName>
    <definedName name="solver_lhs42" hidden="1">#REF!</definedName>
    <definedName name="solver_lhs43" hidden="1">#REF!</definedName>
    <definedName name="solver_lhs44" hidden="1">#REF!</definedName>
    <definedName name="solver_lhs45" hidden="1">#REF!</definedName>
    <definedName name="solver_lhs46" hidden="1">#REF!</definedName>
    <definedName name="solver_lhs47" hidden="1">#REF!</definedName>
    <definedName name="solver_lhs48" hidden="1">#REF!</definedName>
    <definedName name="solver_lhs49" hidden="1">#REF!</definedName>
    <definedName name="solver_lhs5" hidden="1">#REF!</definedName>
    <definedName name="solver_lhs50" hidden="1">#REF!</definedName>
    <definedName name="solver_lhs51" hidden="1">#REF!</definedName>
    <definedName name="solver_lhs52" hidden="1">#REF!</definedName>
    <definedName name="solver_lhs53" hidden="1">#REF!</definedName>
    <definedName name="solver_lhs54" hidden="1">#REF!</definedName>
    <definedName name="solver_lhs55" hidden="1">#REF!</definedName>
    <definedName name="solver_lhs56" hidden="1">#REF!</definedName>
    <definedName name="solver_lhs57" hidden="1">#REF!</definedName>
    <definedName name="solver_lhs58" hidden="1">#REF!</definedName>
    <definedName name="solver_lhs59" hidden="1">#REF!</definedName>
    <definedName name="solver_lhs6" hidden="1">#REF!</definedName>
    <definedName name="solver_lhs60" hidden="1">#REF!</definedName>
    <definedName name="solver_lhs61" hidden="1">#REF!</definedName>
    <definedName name="solver_lhs62" hidden="1">#REF!</definedName>
    <definedName name="solver_lhs63" hidden="1">#REF!</definedName>
    <definedName name="solver_lhs64" hidden="1">#REF!</definedName>
    <definedName name="solver_lhs65" hidden="1">#REF!</definedName>
    <definedName name="solver_lhs66" hidden="1">#REF!</definedName>
    <definedName name="solver_lhs67" hidden="1">#REF!</definedName>
    <definedName name="solver_lhs68" hidden="1">#REF!</definedName>
    <definedName name="solver_lhs69" hidden="1">#REF!</definedName>
    <definedName name="solver_lhs7" hidden="1">#REF!</definedName>
    <definedName name="solver_lhs70" hidden="1">#REF!</definedName>
    <definedName name="solver_lhs71" hidden="1">#REF!</definedName>
    <definedName name="solver_lhs72" hidden="1">#REF!</definedName>
    <definedName name="solver_lhs73" hidden="1">#REF!</definedName>
    <definedName name="solver_lhs74" hidden="1">#REF!</definedName>
    <definedName name="solver_lhs75" hidden="1">#REF!</definedName>
    <definedName name="solver_lhs76" hidden="1">#REF!</definedName>
    <definedName name="solver_lhs77" hidden="1">#REF!</definedName>
    <definedName name="solver_lhs78" hidden="1">#REF!</definedName>
    <definedName name="solver_lhs79" hidden="1">#REF!</definedName>
    <definedName name="solver_lhs8" hidden="1">#REF!</definedName>
    <definedName name="solver_lhs80" hidden="1">#REF!</definedName>
    <definedName name="solver_lhs81" hidden="1">#REF!</definedName>
    <definedName name="solver_lhs82" hidden="1">#REF!</definedName>
    <definedName name="solver_lhs83" hidden="1">#REF!</definedName>
    <definedName name="solver_lhs84" hidden="1">#REF!</definedName>
    <definedName name="solver_lhs85" hidden="1">#REF!</definedName>
    <definedName name="solver_lhs86" hidden="1">#REF!</definedName>
    <definedName name="solver_lhs87" hidden="1">#REF!</definedName>
    <definedName name="solver_lhs88" hidden="1">#REF!</definedName>
    <definedName name="solver_lhs9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10" hidden="1">3</definedName>
    <definedName name="solver_rel11" hidden="1">3</definedName>
    <definedName name="solver_rel12" hidden="1">3</definedName>
    <definedName name="solver_rel13" hidden="1">3</definedName>
    <definedName name="solver_rel14" hidden="1">3</definedName>
    <definedName name="solver_rel15" hidden="1">1</definedName>
    <definedName name="solver_rel16" hidden="1">3</definedName>
    <definedName name="solver_rel17" hidden="1">3</definedName>
    <definedName name="solver_rel18" hidden="1">3</definedName>
    <definedName name="solver_rel19" hidden="1">1</definedName>
    <definedName name="solver_rel2" hidden="1">1</definedName>
    <definedName name="solver_rel20" hidden="1">3</definedName>
    <definedName name="solver_rel21" hidden="1">3</definedName>
    <definedName name="solver_rel22" hidden="1">3</definedName>
    <definedName name="solver_rel23" hidden="1">1</definedName>
    <definedName name="solver_rel24" hidden="1">3</definedName>
    <definedName name="solver_rel25" hidden="1">1</definedName>
    <definedName name="solver_rel26" hidden="1">3</definedName>
    <definedName name="solver_rel27" hidden="1">1</definedName>
    <definedName name="solver_rel28" hidden="1">3</definedName>
    <definedName name="solver_rel29" hidden="1">1</definedName>
    <definedName name="solver_rel3" hidden="1">1</definedName>
    <definedName name="solver_rel30" hidden="1">3</definedName>
    <definedName name="solver_rel31" hidden="1">1</definedName>
    <definedName name="solver_rel32" hidden="1">3</definedName>
    <definedName name="solver_rel33" hidden="1">1</definedName>
    <definedName name="solver_rel34" hidden="1">3</definedName>
    <definedName name="solver_rel35" hidden="1">3</definedName>
    <definedName name="solver_rel36" hidden="1">3</definedName>
    <definedName name="solver_rel37" hidden="1">3</definedName>
    <definedName name="solver_rel38" hidden="1">3</definedName>
    <definedName name="solver_rel39" hidden="1">3</definedName>
    <definedName name="solver_rel4" hidden="1">4</definedName>
    <definedName name="solver_rel40" hidden="1">3</definedName>
    <definedName name="solver_rel41" hidden="1">2</definedName>
    <definedName name="solver_rel42" hidden="1">2</definedName>
    <definedName name="solver_rel43" hidden="1">2</definedName>
    <definedName name="solver_rel44" hidden="1">2</definedName>
    <definedName name="solver_rel45" hidden="1">2</definedName>
    <definedName name="solver_rel5" hidden="1">4</definedName>
    <definedName name="solver_rel6" hidden="1">4</definedName>
    <definedName name="solver_rel7" hidden="1">3</definedName>
    <definedName name="solver_rel8" hidden="1">3</definedName>
    <definedName name="solver_rel9" hidden="1">1</definedName>
    <definedName name="solver_rhs1" hidden="1">15</definedName>
    <definedName name="solver_rhs10" hidden="1">0.15</definedName>
    <definedName name="solver_rhs11" hidden="1">0.15</definedName>
    <definedName name="solver_rhs12" hidden="1">0.15</definedName>
    <definedName name="solver_rhs13" hidden="1">0.15</definedName>
    <definedName name="solver_rhs14" hidden="1">0.15</definedName>
    <definedName name="solver_rhs15" hidden="1">0.25</definedName>
    <definedName name="solver_rhs16" hidden="1">0.15</definedName>
    <definedName name="solver_rhs17" hidden="1">0.15</definedName>
    <definedName name="solver_rhs18" hidden="1">0.15</definedName>
    <definedName name="solver_rhs19" hidden="1">0.25</definedName>
    <definedName name="solver_rhs2" hidden="1">15</definedName>
    <definedName name="solver_rhs20" hidden="1">0.15</definedName>
    <definedName name="solver_rhs21" hidden="1">0.15</definedName>
    <definedName name="solver_rhs22" hidden="1">0.15</definedName>
    <definedName name="solver_rhs23" hidden="1">#REF!</definedName>
    <definedName name="solver_rhs24" hidden="1">0.15</definedName>
    <definedName name="solver_rhs25" hidden="1">950</definedName>
    <definedName name="solver_rhs26" hidden="1">-950</definedName>
    <definedName name="solver_rhs27" hidden="1">950</definedName>
    <definedName name="solver_rhs28" hidden="1">-950</definedName>
    <definedName name="solver_rhs29" hidden="1">950</definedName>
    <definedName name="solver_rhs3" hidden="1">15</definedName>
    <definedName name="solver_rhs30" hidden="1">-950</definedName>
    <definedName name="solver_rhs31" hidden="1">950</definedName>
    <definedName name="solver_rhs32" hidden="1">-950</definedName>
    <definedName name="solver_rhs33" hidden="1">950</definedName>
    <definedName name="solver_rhs34" hidden="1">0</definedName>
    <definedName name="solver_rhs35" hidden="1">0</definedName>
    <definedName name="solver_rhs36" hidden="1">0</definedName>
    <definedName name="solver_rhs37" hidden="1">0</definedName>
    <definedName name="solver_rhs38" hidden="1">0</definedName>
    <definedName name="solver_rhs39" hidden="1">0</definedName>
    <definedName name="solver_rhs4" hidden="1">5320</definedName>
    <definedName name="solver_rhs40" hidden="1">0</definedName>
    <definedName name="solver_rhs41" hidden="1">TRUE</definedName>
    <definedName name="solver_rhs42" hidden="1">TRUE</definedName>
    <definedName name="solver_rhs43" hidden="1">TRUE</definedName>
    <definedName name="solver_rhs44" hidden="1">TRUE</definedName>
    <definedName name="solver_rhs45" hidden="1">#REF!</definedName>
    <definedName name="solver_rhs5" hidden="1">214</definedName>
    <definedName name="solver_rhs6" hidden="1">350</definedName>
    <definedName name="solver_rhs67" hidden="1">#REF!</definedName>
    <definedName name="solver_rhs7" hidden="1">0.15</definedName>
    <definedName name="solver_rhs8" hidden="1">0.2</definedName>
    <definedName name="solver_rhs9" hidden="1">0.25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3</definedName>
    <definedName name="solver_val" hidden="1">0</definedName>
    <definedName name="som">#REF!</definedName>
    <definedName name="something" hidden="1">{"fdsup://Directions/FactSet Auditing Viewer?action=AUDIT_VALUE&amp;DB=129&amp;ID1=71708110&amp;VALUEID=05376&amp;SDATE=2007&amp;PERIODTYPE=ANN_STD&amp;window=popup_no_bar&amp;width=385&amp;height=120&amp;START_MAXIMIZED=FALSE&amp;creator=factset&amp;display_string=Audit"}</definedName>
    <definedName name="Sompther" hidden="1">{#N/A,#N/A,FALSE,"Aging Summary";#N/A,#N/A,FALSE,"Ratio Analysis";#N/A,#N/A,FALSE,"Test 120 Day Accts";#N/A,#N/A,FALSE,"Tickmarks"}</definedName>
    <definedName name="sonofbubba" hidden="1">{"Assumptions","Best Case",FALSE,"1999 Assumptions";"Accruals",#N/A,FALSE,"Accruals and Estimates";"Income",#N/A,FALSE,"Budget Reports";"Cash",#N/A,FALSE,"Budget Reports";"BS",#N/A,FALSE,"Budget Reports"}</definedName>
    <definedName name="SonstAuszahlungen" hidden="1">#REF!</definedName>
    <definedName name="SonstAuszahlungen_" hidden="1">#REF!</definedName>
    <definedName name="SonstAuszahlungenN" hidden="1">#REF!</definedName>
    <definedName name="SonstEinzahlungen" hidden="1">#REF!</definedName>
    <definedName name="SonstEinzahlungen_" hidden="1">#REF!</definedName>
    <definedName name="SonstEinzahlungenN" hidden="1">#REF!</definedName>
    <definedName name="SonstNeutrAufw" hidden="1">#REF!</definedName>
    <definedName name="SonstNeutrAufwN" hidden="1">#REF!</definedName>
    <definedName name="SonstNeutrErtr" hidden="1">#REF!</definedName>
    <definedName name="SonstNeutrErtrN" hidden="1">#REF!</definedName>
    <definedName name="Sort" hidden="1">#REF!</definedName>
    <definedName name="sort1" hidden="1">#REF!</definedName>
    <definedName name="Sort2" hidden="1">#REF!</definedName>
    <definedName name="sorta" hidden="1">#REF!</definedName>
    <definedName name="source">#REF!</definedName>
    <definedName name="SP" hidden="1">{#N/A,#N/A,FALSE,"WC OMM III";#N/A,#N/A,FALSE,"WC 1995 PLAN";#N/A,#N/A,FALSE,"WC 1995 ADJUSTED"}</definedName>
    <definedName name="SP_1" hidden="1">{#N/A,#N/A,FALSE,"WC OMM III";#N/A,#N/A,FALSE,"WC 1995 PLAN";#N/A,#N/A,FALSE,"WC 1995 ADJUSTED"}</definedName>
    <definedName name="SP_2" hidden="1">{#N/A,#N/A,FALSE,"WC OMM III";#N/A,#N/A,FALSE,"WC 1995 PLAN";#N/A,#N/A,FALSE,"WC 1995 ADJUSTED"}</definedName>
    <definedName name="SP_3" hidden="1">{#N/A,#N/A,FALSE,"WC OMM III";#N/A,#N/A,FALSE,"WC 1995 PLAN";#N/A,#N/A,FALSE,"WC 1995 ADJUSTED"}</definedName>
    <definedName name="SP_EXCEL_LINK_2dc7cf7616294d5489db831ec0e554f4" hidden="1">#REF!</definedName>
    <definedName name="SP_EXCEL_LINK_375a9e1675e8418cb10300e0898e9eb8" hidden="1">#REF!</definedName>
    <definedName name="SP_EXCEL_LINK_61d96a5a40e84f8bb54a9ac7e3ef338e" hidden="1">#REF!</definedName>
    <definedName name="SPE">#REF!</definedName>
    <definedName name="SpecialPrice" hidden="1">#REF!</definedName>
    <definedName name="speed">#REF!</definedName>
    <definedName name="Spine" hidden="1">{#N/A,#N/A,FALSE,"R&amp;D Quick Calc";#N/A,#N/A,FALSE,"DOE Fee Schedule"}</definedName>
    <definedName name="Spine2" hidden="1">{#N/A,#N/A,FALSE,"R&amp;D Quick Calc";#N/A,#N/A,FALSE,"DOE Fee Schedule"}</definedName>
    <definedName name="Spine3" hidden="1">{#N/A,#N/A,FALSE,"R&amp;D Quick Calc";#N/A,#N/A,FALSE,"DOE Fee Schedule"}</definedName>
    <definedName name="spippw" hidden="1">{#N/A,#N/A,FALSE,"Actual";#N/A,#N/A,FALSE,"Normalized";#N/A,#N/A,FALSE,"Electric Actual";#N/A,#N/A,FALSE,"Electric Normalized"}</definedName>
    <definedName name="spit" hidden="1">{#N/A,#N/A,TRUE,"Schema Riferimento";"CdC_Commesse",#N/A,TRUE,"5 Centri di Costo e 40 Commesse";"Commesse_Sistemi",#N/A,TRUE,"5 Centri di Costo e 40 Commesse";#N/A,#N/A,TRUE,"Lista 39 Sistemi";#N/A,#N/A,TRUE,"Pivot"}</definedName>
    <definedName name="Split">#REF!</definedName>
    <definedName name="Split___Banks">#REF!</definedName>
    <definedName name="SPLIT_RULES" hidden="1">#REF!</definedName>
    <definedName name="spludge" hidden="1">{#N/A,#N/A,FALSE,"R&amp;D Quick Calc";#N/A,#N/A,FALSE,"DOE Fee Schedule"}</definedName>
    <definedName name="splurge2" hidden="1">{#N/A,#N/A,FALSE,"R&amp;D Quick Calc";#N/A,#N/A,FALSE,"DOE Fee Schedule"}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preadsheetBuilder_1" hidden="1">#REF!</definedName>
    <definedName name="SPSet">"current"</definedName>
    <definedName name="SPT">#REF!</definedName>
    <definedName name="SPT_Amt">#REF!</definedName>
    <definedName name="SPT_Date">#REF!</definedName>
    <definedName name="SPT_Pmt">#REF!</definedName>
    <definedName name="SPTDebt">#REF!</definedName>
    <definedName name="SPWD" hidden="1">"pepsico"</definedName>
    <definedName name="SPWS_WBID">"D2F27719-360C-11D4-8C2F-0010A4F868C7"</definedName>
    <definedName name="sq" hidden="1">{"vue1",#N/A,FALSE,"synthese";"vue2",#N/A,FALSE,"synthese"}</definedName>
    <definedName name="sql_statement" hidden="1">"select distinct acct_cat,sum(cyr),sum(lyr),sum(cbd),mult_x000D_
from r1_datasum_x000D_
group by acct_cat_x000D_
_x000D_
"</definedName>
    <definedName name="srad" hidden="1">{#N/A,#N/A,FALSE,"Aging Summary";#N/A,#N/A,FALSE,"Ratio Analysis";#N/A,#N/A,FALSE,"Test 120 Day Accts";#N/A,#N/A,FALSE,"Tickmarks"}</definedName>
    <definedName name="srev" hidden="1">{#N/A,#N/A,FALSE,"P&amp;L";#N/A,#N/A,FALSE,"BS";#N/A,#N/A,FALSE,"SPLIT";#N/A,#N/A,FALSE,"RATIOS";#N/A,#N/A,FALSE,"TURN ";#N/A,#N/A,FALSE,"%s"}</definedName>
    <definedName name="srjtrjtr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rn.SHIPMENTS.2" hidden="1">{#N/A,#N/A,FALSE,"JANLN2"}</definedName>
    <definedName name="srthg" hidden="1">{#N/A,#N/A,FALSE,"SINTESI GESTIONALE";#N/A,#N/A,FALSE,"all.1 - LAVORO";#N/A,#N/A,FALSE,"all. 2 - SPESE AMM.TIVE";#N/A,#N/A,FALSE," SINTESI CIVILISTICO";#N/A,#N/A,FALSE,"Commerciale"}</definedName>
    <definedName name="srthhh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s" hidden="1">#REF!</definedName>
    <definedName name="ss_1" hidden="1">{#N/A,#N/A,FALSE,"P&amp;L Acc";#N/A,#N/A,FALSE,"P&amp;L Var";#N/A,#N/A,FALSE,"I-B Rep";#N/A,#N/A,FALSE,"BS";#N/A,#N/A,FALSE,"C'flw St";#N/A,#N/A,FALSE,"FA Rep";#N/A,#N/A,FALSE,"H-C Cons"}</definedName>
    <definedName name="ss_2" hidden="1">{#N/A,#N/A,FALSE,"P&amp;L Acc";#N/A,#N/A,FALSE,"P&amp;L Var";#N/A,#N/A,FALSE,"I-B Rep";#N/A,#N/A,FALSE,"BS";#N/A,#N/A,FALSE,"C'flw St";#N/A,#N/A,FALSE,"FA Rep";#N/A,#N/A,FALSE,"H-C Cons"}</definedName>
    <definedName name="ss_3" hidden="1">{#N/A,#N/A,FALSE,"P&amp;L Acc";#N/A,#N/A,FALSE,"P&amp;L Var";#N/A,#N/A,FALSE,"I-B Rep";#N/A,#N/A,FALSE,"BS";#N/A,#N/A,FALSE,"C'flw St";#N/A,#N/A,FALSE,"FA Rep";#N/A,#N/A,FALSE,"H-C Cons"}</definedName>
    <definedName name="ssadsa" hidden="1">{"Page1",#N/A,FALSE,"CompCo";"Page2",#N/A,FALSE,"CompCo"}</definedName>
    <definedName name="ssd" hidden="1">#REF!</definedName>
    <definedName name="ssdd" hidden="1">{#N/A,#N/A,FALSE,"Tabelle1"}</definedName>
    <definedName name="ssdfds" hidden="1">{"Page1",#N/A,FALSE,"CompCo";"Page2",#N/A,FALSE,"CompCo"}</definedName>
    <definedName name="ssdfg" hidden="1">{"Print Summary",#N/A,FALSE,"Summary Analysis";"Print FCF",#N/A,FALSE,"FCF Analysis";"Print Sensitivity",#N/A,FALSE,"Sensitivity Analysis";"Print NAV",#N/A,FALSE,"NAV Analysis";"Print Credit",#N/A,FALSE,"Credit Analysis"}</definedName>
    <definedName name="ssdfsdfsd" hidden="1">#REF!</definedName>
    <definedName name="ssdsdsd" hidden="1">#REF!</definedName>
    <definedName name="ssfd" hidden="1">{#N/A,#N/A,FALSE,"plan";#N/A,#N/A,FALSE,"history";#N/A,#N/A,FALSE,"Prodinv";#N/A,#N/A,FALSE,"HISTGRAPH"}</definedName>
    <definedName name="ssfd_1" hidden="1">{#N/A,#N/A,FALSE,"plan";#N/A,#N/A,FALSE,"history";#N/A,#N/A,FALSE,"Prodinv";#N/A,#N/A,FALSE,"HISTGRAPH"}</definedName>
    <definedName name="ssfd_2" hidden="1">{#N/A,#N/A,FALSE,"plan";#N/A,#N/A,FALSE,"history";#N/A,#N/A,FALSE,"Prodinv";#N/A,#N/A,FALSE,"HISTGRAPH"}</definedName>
    <definedName name="ssfd_3" hidden="1">{#N/A,#N/A,FALSE,"plan";#N/A,#N/A,FALSE,"history";#N/A,#N/A,FALSE,"Prodinv";#N/A,#N/A,FALSE,"HISTGRAPH"}</definedName>
    <definedName name="sskk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SSM">#REF!</definedName>
    <definedName name="sss" hidden="1">{#N/A,#N/A,FALSE,"Pharm";#N/A,#N/A,FALSE,"WWCM"}</definedName>
    <definedName name="sssa" hidden="1">{#N/A,#N/A,FALSE,"bs_cons";#N/A,#N/A,FALSE,"bs_grup";#N/A,#N/A,FALSE,"bs_umpl";#N/A,#N/A,FALSE,"bs_bim";#N/A,#N/A,FALSE,"bs_bdb";#N/A,#N/A,FALSE,"bs_mq32";#N/A,#N/A,FALSE,"bs_bsrl"}</definedName>
    <definedName name="sssaa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SSSADADSF" hidden="1">{"SPM1",#N/A,FALSE,"RIEP"}</definedName>
    <definedName name="SSSADADSF_1" hidden="1">{"SPM1",#N/A,FALSE,"RIEP"}</definedName>
    <definedName name="SSSADADSF_2" hidden="1">{"SPM1",#N/A,FALSE,"RIEP"}</definedName>
    <definedName name="SSSADADSF_3" hidden="1">{"SPM1",#N/A,FALSE,"RIEP"}</definedName>
    <definedName name="sssfgsght" hidden="1">{"UK MTH RES",#N/A,FALSE,"TDBI Mth res. UK"}</definedName>
    <definedName name="sssfsdfs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ass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ssss" hidden="1">{#N/A,#N/A,FALSE,"Calc";#N/A,#N/A,FALSE,"Sensitivity";#N/A,#N/A,FALSE,"LT Earn.Dil.";#N/A,#N/A,FALSE,"Dil. AVP"}</definedName>
    <definedName name="ssss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sssssr" hidden="1">{"Equiv.cases",#N/A,FALSE,"Equiv. cases-channel-geog."}</definedName>
    <definedName name="sssssss" hidden="1">{#N/A,#N/A,FALSE,"RIEP"}</definedName>
    <definedName name="sssssss_1" hidden="1">{#N/A,#N/A,FALSE,"RIEP"}</definedName>
    <definedName name="sssssss_2" hidden="1">{#N/A,#N/A,FALSE,"RIEP"}</definedName>
    <definedName name="sssssss_3" hidden="1">{#N/A,#N/A,FALSE,"RIEP"}</definedName>
    <definedName name="ssssssss" hidden="1">#N/A</definedName>
    <definedName name="sssssss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sssssssss" hidden="1">{#N/A,#N/A,FALSE,"HIGHNEW";#N/A,#N/A,FALSE,"HIGHOLD";#N/A,#N/A,FALSE,"MTHDET";#N/A,#N/A,FALSE,"ACTDET"}</definedName>
    <definedName name="sssssssss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ssssssssssss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S" hidden="1">#REF!</definedName>
    <definedName name="ssssssssssssss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ssssssssssssss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ssssssssssssssssss" hidden="1">{#N/A,#N/A,FALSE,"Bericht 2";#N/A,#N/A,FALSE,"Bericht 3";#N/A,#N/A,FALSE,"Bericht 1"}</definedName>
    <definedName name="sssssssssssssssssssss" hidden="1">{#N/A,#N/A,FALSE,"Tabelle1"}</definedName>
    <definedName name="ssssssssssssssssssssssss" hidden="1">{#N/A,#N/A,FALSE,"Bericht 2";#N/A,#N/A,FALSE,"Bericht 3";#N/A,#N/A,FALSE,"Bericht 1"}</definedName>
    <definedName name="ssssssssssssssssssssssssss" hidden="1">{"QQQ",#N/A,FALSE,"RIEP"}</definedName>
    <definedName name="ssssssssssssssssssssssssss_1" hidden="1">{"QQQ",#N/A,FALSE,"RIEP"}</definedName>
    <definedName name="ssssssssssssssssssssssssss_2" hidden="1">{"QQQ",#N/A,FALSE,"RIEP"}</definedName>
    <definedName name="ssssssssssssssssssssssssss_3" hidden="1">{"QQQ",#N/A,FALSE,"RIEP"}</definedName>
    <definedName name="sssstttop" hidden="1">#REF!</definedName>
    <definedName name="ssst" hidden="1">{"INDEXFIL",#N/A,TRUE,"INDEXFIL";"HYP",#N/A,TRUE,"HYP";"ENT",#N/A,TRUE,"ENT";"SYN1",#N/A,TRUE,"SYN1";"SYN2",#N/A,TRUE,"SYN2";"SYN3",#N/A,TRUE,"SYN3";"SYN4",#N/A,TRUE,"SYN4";"DIAGPROJ",#N/A,TRUE,"DIAGPROJ";"KEYFACT",#N/A,TRUE,"KEYFACT";"ANA1",#N/A,TRUE,"ANA1";"ANA2",#N/A,TRUE,"ANA2";"B99A312",#N/A,TRUE,"B99-A312";"FAG",#N/A,TRUE,"DA3114";"ARD",#N/A,TRUE,"D21";"ICVENTES",#N/A,TRUE,"V301";"ICPROFMAJ",#N/A,TRUE,"V302";"ICCHARMAJ",#N/A,TRUE,"V303";"ICMINEUR",#N/A,TRUE,"V304";"EFFECTIFS",#N/A,TRUE,"DD33C";"AED",#N/A,TRUE,"B1-1";"LIQUIDATIONS1",#N/A,TRUE,"B1-2";"LIQUIDATIONS2",#N/A,TRUE,"B1-3";"DOTCORP",#N/A,TRUE,"B1-4";"FICHE",#N/A,TRUE,"B1-5";"BFRC",#N/A,TRUE,"BFRC"}</definedName>
    <definedName name="SSVDFV" hidden="1">{#N/A,#N/A,FALSE,"Cash Flow Statement"}</definedName>
    <definedName name="ssy" hidden="1">#N/A</definedName>
    <definedName name="s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ge">#REF!</definedName>
    <definedName name="standard1" hidden="1">{"YTD-Total",#N/A,FALSE,"Provision"}</definedName>
    <definedName name="stands" hidden="1">{"FCB_ALL",#N/A,FALSE,"FCB";"GREY_ALL",#N/A,FALSE,"GREY"}</definedName>
    <definedName name="stands1" hidden="1">{"FCB_ALL",#N/A,FALSE,"FCB";"GREY_ALL",#N/A,FALSE,"GREY"}</definedName>
    <definedName name="Staril" hidden="1">{#N/A,#N/A,FALSE,"REPORT"}</definedName>
    <definedName name="Start_Date">#REF!</definedName>
    <definedName name="StartCell12">#REF!</definedName>
    <definedName name="StartDate" hidden="1">#REF!</definedName>
    <definedName name="StartNum">#REF!</definedName>
    <definedName name="STATE" hidden="1">"STATE"</definedName>
    <definedName name="STATOPATRIMONIALE">#REF!</definedName>
    <definedName name="STATOPATRIMONIALE2012">#REF!</definedName>
    <definedName name="Stats" hidden="1">{#N/A,#N/A,TRUE,"Pro Forma";#N/A,#N/A,TRUE,"PF_Bal";#N/A,#N/A,TRUE,"PF_INC";#N/A,#N/A,TRUE,"CBE";#N/A,#N/A,TRUE,"SWK"}</definedName>
    <definedName name="Status">#REF!</definedName>
    <definedName name="Std" hidden="1">{#N/A,#N/A,FALSE,"Prod. Surcharges";#N/A,#N/A,FALSE,"Devel. Costs";#N/A,#N/A,FALSE,"Start Costs";#N/A,#N/A,FALSE,"Overhead Variances";#N/A,#N/A,FALSE,"Capac.Variances";#N/A,#N/A,FALSE,"Other Material Variances";#N/A,#N/A,FALSE,"Price Variances - S. Parts Cars";#N/A,#N/A,FALSE,"Price Variances - Components";#N/A,#N/A,FALSE,"Price Variances - S.Parts";#N/A,#N/A,FALSE,"Price Variances - Buses";#N/A,#N/A,FALSE,"Price Variances - Trucks";#N/A,#N/A,FALSE,"Quantity Variances";#N/A,#N/A,FALSE,"Production";#N/A,#N/A,FALSE,"Sales"}</definedName>
    <definedName name="stdata">#REF!</definedName>
    <definedName name="stdata3">#REF!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uernEinkUndErtr" hidden="1">#REF!</definedName>
    <definedName name="SteuernEinkUndErtrN" hidden="1">#REF!</definedName>
    <definedName name="steve" hidden="1">{"mgmt forecast",#N/A,FALSE,"Mgmt Forecast";"dcf table",#N/A,FALSE,"Mgmt Forecast";"sensitivity",#N/A,FALSE,"Mgmt Forecast";"table inputs",#N/A,FALSE,"Mgmt Forecast";"calculations",#N/A,FALSE,"Mgmt Forecast"}</definedName>
    <definedName name="steve2" hidden="1">{#N/A,#N/A,FALSE,"Bakersfield PCs";#N/A,#N/A,FALSE,"Bremer PCs";#N/A,#N/A,FALSE,"Bakersfield Notebooks"}</definedName>
    <definedName name="STHSRTJ" hidden="1">Main.SAPF4Help()</definedName>
    <definedName name="stinkypant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STOABR99" hidden="1">{"NIVEL1",#N/A,FALSE,"RESUMEN";"NIVEL2",#N/A,FALSE,"RESUMEN";"NIVEL4",#N/A,FALSE,"RESUMEN"}</definedName>
    <definedName name="STOABR99_1" hidden="1">{"NIVEL1",#N/A,FALSE,"RESUMEN";"NIVEL2",#N/A,FALSE,"RESUMEN";"NIVEL4",#N/A,FALSE,"RESUMEN"}</definedName>
    <definedName name="STOAGOS" hidden="1">{"NIVEL1",#N/A,FALSE,"RESUMEN";"NIVEL2",#N/A,FALSE,"RESUMEN";"NIVEL4",#N/A,FALSE,"RESUMEN"}</definedName>
    <definedName name="STOAGOS_1" hidden="1">{"NIVEL1",#N/A,FALSE,"RESUMEN";"NIVEL2",#N/A,FALSE,"RESUMEN";"NIVEL4",#N/A,FALSE,"RESUMEN"}</definedName>
    <definedName name="Stock">#REF!</definedName>
    <definedName name="STOCK_BASED" hidden="1">"STOCK_BASED"</definedName>
    <definedName name="Stock_dic200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Stock_Issuance">#REF!</definedName>
    <definedName name="Stock_Issue_Amt">#REF!</definedName>
    <definedName name="Stock_Issue_Date">#REF!</definedName>
    <definedName name="STOCKALL">#REF!</definedName>
    <definedName name="stocks" hidden="1">{#N/A,#N/A,FALSE,"ACQ_GRAPHS";#N/A,#N/A,FALSE,"T_1 GRAPHS";#N/A,#N/A,FALSE,"T_2 GRAPHS";#N/A,#N/A,FALSE,"COMB_GRAPHS"}</definedName>
    <definedName name="STODICI" hidden="1">{"NIVEL1",#N/A,FALSE,"RESUMEN";"NIVEL2",#N/A,FALSE,"RESUMEN";"NIVEL4",#N/A,FALSE,"RESUMEN"}</definedName>
    <definedName name="STODICI_1" hidden="1">{"NIVEL1",#N/A,FALSE,"RESUMEN";"NIVEL2",#N/A,FALSE,"RESUMEN";"NIVEL4",#N/A,FALSE,"RESUMEN"}</definedName>
    <definedName name="STOfeb99" hidden="1">{"NIVEL1",#N/A,FALSE,"RESUMEN";"NIVEL2",#N/A,FALSE,"RESUMEN";"NIVEL4",#N/A,FALSE,"RESUMEN"}</definedName>
    <definedName name="STOfeb99_1" hidden="1">{"NIVEL1",#N/A,FALSE,"RESUMEN";"NIVEL2",#N/A,FALSE,"RESUMEN";"NIVEL4",#N/A,FALSE,"RESUMEN"}</definedName>
    <definedName name="stopit" hidden="1">{#N/A,#N/A,FALSE,"RECEIVABLES";#N/A,#N/A,FALSE,"TRADE RECEIVABLES";#N/A,#N/A,FALSE,"COLLECTION DAYS";#N/A,#N/A,FALSE,"PRODUCTION INVENTORY";#N/A,#N/A,FALSE,"PITO";#N/A,#N/A,FALSE,"NOA"}</definedName>
    <definedName name="stopit_1" hidden="1">{#N/A,#N/A,FALSE,"RECEIVABLES";#N/A,#N/A,FALSE,"TRADE RECEIVABLES";#N/A,#N/A,FALSE,"COLLECTION DAYS";#N/A,#N/A,FALSE,"PRODUCTION INVENTORY";#N/A,#N/A,FALSE,"PITO";#N/A,#N/A,FALSE,"NOA"}</definedName>
    <definedName name="stopit_2" hidden="1">{#N/A,#N/A,FALSE,"RECEIVABLES";#N/A,#N/A,FALSE,"TRADE RECEIVABLES";#N/A,#N/A,FALSE,"COLLECTION DAYS";#N/A,#N/A,FALSE,"PRODUCTION INVENTORY";#N/A,#N/A,FALSE,"PITO";#N/A,#N/A,FALSE,"NOA"}</definedName>
    <definedName name="stopit_3" hidden="1">{#N/A,#N/A,FALSE,"RECEIVABLES";#N/A,#N/A,FALSE,"TRADE RECEIVABLES";#N/A,#N/A,FALSE,"COLLECTION DAYS";#N/A,#N/A,FALSE,"PRODUCTION INVENTORY";#N/A,#N/A,FALSE,"PITO";#N/A,#N/A,FALSE,"NOA"}</definedName>
    <definedName name="stoppp" hidden="1">#REF!</definedName>
    <definedName name="Stores">#REF!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a" hidden="1">2</definedName>
    <definedName name="Stratcost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strategic">#REF!</definedName>
    <definedName name="StratPlanAP" hidden="1">{#N/A,#N/A,FALSE,"Pharm";#N/A,#N/A,FALSE,"WWCM"}</definedName>
    <definedName name="Strike_Date">#REF!</definedName>
    <definedName name="strjr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tructure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Structure_1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Structure_2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Structure_3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stu" hidden="1">{#N/A,#N/A,FALSE,"Tabl. D1";#N/A,#N/A,FALSE,"Tabl. D1 b";#N/A,#N/A,FALSE,"Tabl. D2";#N/A,#N/A,FALSE,"Tabl. D2 b";#N/A,#N/A,FALSE,"Tabl. D3";#N/A,#N/A,FALSE,"Tabl. D4";#N/A,#N/A,FALSE,"Tabl. D5"}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ub" hidden="1">#REF!</definedName>
    <definedName name="sublet">#REF!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Product_Code2" hidden="1">#REF!</definedName>
    <definedName name="SubTotal_Company2" hidden="1">#REF!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elo" hidden="1">{#N/A,#N/A,FALSE,"ACQ_GRAPHS";#N/A,#N/A,FALSE,"T_1 GRAPHS";#N/A,#N/A,FALSE,"T_2 GRAPHS";#N/A,#N/A,FALSE,"COMB_GRAPHS"}</definedName>
    <definedName name="Sumatra_Cashdis">#REF!</definedName>
    <definedName name="Sumatra_Date">#REF!</definedName>
    <definedName name="Sumatra_Debtdis">#REF!</definedName>
    <definedName name="Sumatra_Pcds">#REF!</definedName>
    <definedName name="Sumatra_Sell">#REF!</definedName>
    <definedName name="SumCityZip1">#REF!</definedName>
    <definedName name="SumIDNum1">#REF!</definedName>
    <definedName name="summ" hidden="1">{#N/A,#N/A,FALSE,"Titlepage";#N/A,#N/A,FALSE,"BasevsOverlay IS";#N/A,#N/A,FALSE,"BasevsOverlay KPI"}</definedName>
    <definedName name="summ2" hidden="1">{#N/A,#N/A,TRUE,"Title page";#N/A,#N/A,TRUE,"Dec.99 View IS";#N/A,#N/A,TRUE,"Dec.99 View KPI";#N/A,#N/A,TRUE,"PlanvsStrat IS";#N/A,#N/A,TRUE,"PlanvsStrat Rev";#N/A,#N/A,TRUE,"PlanvsStrat KPI";#N/A,#N/A,TRUE,"Strat IS";#N/A,#N/A,TRUE,"Strat Rev";#N/A,#N/A,TRUE,"Strat KPI"}</definedName>
    <definedName name="summ3" hidden="1">{#N/A,#N/A,TRUE,"Title page (2)";#N/A,#N/A,TRUE,"Inc Stmt All 99-05";#N/A,#N/A,TRUE,"Total TC Rev 99-05 ";#N/A,#N/A,TRUE,"Bus Res Detail";#N/A,#N/A,TRUE,"M&amp;S Local Summary 99-05";#N/A,#N/A,TRUE,"M&amp;S CPE,Other 99-05";#N/A,#N/A,TRUE,"M&amp;S LD Summary 99-05";#N/A,#N/A,TRUE,"Carrier 99-05";#N/A,#N/A,TRUE,"Corp_Other 99-05";#N/A,#N/A,TRUE,"Exp Forecast 99-05"}</definedName>
    <definedName name="summ4" hidden="1">{#N/A,#N/A,TRUE,"Title page";#N/A,#N/A,TRUE,"Dec.99 View IS";#N/A,#N/A,TRUE,"Dec.99 View KPI";#N/A,#N/A,TRUE,"PlanvsStrat IS";#N/A,#N/A,TRUE,"PlanvsStrat Rev";#N/A,#N/A,TRUE,"PlanvsStrat KPI";#N/A,#N/A,TRUE,"Strat IS";#N/A,#N/A,TRUE,"Strat Rev";#N/A,#N/A,TRUE,"Strat KPI"}</definedName>
    <definedName name="summ6" hidden="1">{#N/A,#N/A,FALSE,"Income Statement";#N/A,#N/A,FALSE,"Cash Flow";#N/A,#N/A,FALSE,"Ratios";#N/A,#N/A,FALSE,"Rolling IS";#N/A,#N/A,FALSE,"Rolling CF";#N/A,#N/A,FALSE,"Rolling Ratios";#N/A,#N/A,FALSE,"Balance Sheet";#N/A,#N/A,FALSE,"DuPont"}</definedName>
    <definedName name="summaries" hidden="1">{#N/A,#N/A,TRUE,"KEY DATA";#N/A,#N/A,TRUE,"KEY DATA Base Case";#N/A,#N/A,TRUE,"JULY";#N/A,#N/A,TRUE,"AUG";#N/A,#N/A,TRUE,"SEPT";#N/A,#N/A,TRUE,"3Q"}</definedName>
    <definedName name="SUMMARY">#REF!</definedName>
    <definedName name="SUMMARY_BOOK" hidden="1">{"page1",#N/A,FALSE,"GIRLBO";"page2",#N/A,FALSE,"GIRLBO";"page3",#N/A,FALSE,"GIRLBO";"page4",#N/A,FALSE,"GIRLBO";"page5",#N/A,FALSE,"GIRLBO"}</definedName>
    <definedName name="Summary_by_Product_Range" hidden="1">#REF!</definedName>
    <definedName name="SUMMARY1">#REF!</definedName>
    <definedName name="Summary1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ummary1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ummary1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Summary2" hidden="1">{#N/A,#N/A,FALSE,"FACTSHEETS";#N/A,#N/A,FALSE,"pump";#N/A,#N/A,FALSE,"filter"}</definedName>
    <definedName name="SummaryData">#REF!</definedName>
    <definedName name="summaryty" hidden="1">{#N/A,#N/A,TRUE,"KEY DATA";#N/A,#N/A,TRUE,"KEY DATA Base Case";#N/A,#N/A,TRUE,"JULY";#N/A,#N/A,TRUE,"AUG";#N/A,#N/A,TRUE,"SEPT";#N/A,#N/A,TRUE,"3Q"}</definedName>
    <definedName name="Summer12">#REF!</definedName>
    <definedName name="SumName1">#REF!</definedName>
    <definedName name="Sumpage1" hidden="1">{#N/A,#N/A,FALSE,"JAN195"}</definedName>
    <definedName name="Sumpage2" hidden="1">{#N/A,#N/A,FALSE,"JAN195"}</definedName>
    <definedName name="SumStr1">#REF!</definedName>
    <definedName name="sumtijdschriften" hidden="1">{#N/A,#N/A,FALSE,"Aging Summary";#N/A,#N/A,FALSE,"Ratio Analysis";#N/A,#N/A,FALSE,"Test 120 Day Accts";#N/A,#N/A,FALSE,"Tickmarks"}</definedName>
    <definedName name="sunirse" hidden="1">#REF!</definedName>
    <definedName name="sunits">#REF!</definedName>
    <definedName name="SUP" hidden="1">#N/A</definedName>
    <definedName name="Super_Area_Name11" hidden="1">#REF!</definedName>
    <definedName name="Super_Area_Name12" hidden="1">#REF!</definedName>
    <definedName name="Super_Area_Name14" hidden="1">#REF!</definedName>
    <definedName name="Super_Area_Name17" hidden="1">#REF!</definedName>
    <definedName name="Super_Area_Name18" hidden="1">#REF!</definedName>
    <definedName name="Super_Area_Name19" hidden="1">#REF!</definedName>
    <definedName name="Super_Area_Name20" hidden="1">#REF!</definedName>
    <definedName name="Super_Area_Name21" hidden="1">#REF!</definedName>
    <definedName name="Super_Area_Name22" hidden="1">#REF!</definedName>
    <definedName name="Super_Area_Name23" hidden="1">#REF!</definedName>
    <definedName name="Super_Area_Name4" hidden="1">#REF!</definedName>
    <definedName name="Super_Area_Name6" hidden="1">#REF!</definedName>
    <definedName name="Super_Area_Name7" hidden="1">#REF!</definedName>
    <definedName name="Super_Area_Name9" hidden="1">#REF!</definedName>
    <definedName name="Super_Region_Name17" hidden="1">#REF!</definedName>
    <definedName name="Super_Region_Name2" hidden="1">#REF!</definedName>
    <definedName name="Super_Region_Name4" hidden="1">#REF!</definedName>
    <definedName name="Super_Region_Name9" hidden="1">#REF!</definedName>
    <definedName name="supp_marg">#REF!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ressPressed" hidden="1">FALSE</definedName>
    <definedName name="suru" hidden="1">{#N/A,#N/A,FALSE,"Bericht 2";#N/A,#N/A,FALSE,"Bericht 3";#N/A,#N/A,FALSE,"Bericht 1"}</definedName>
    <definedName name="susru" hidden="1">{#N/A,#N/A,FALSE,"Bericht 2";#N/A,#N/A,FALSE,"Bericht 3";#N/A,#N/A,FALSE,"Bericht 1"}</definedName>
    <definedName name="sv" hidden="1">#REF!</definedName>
    <definedName name="SV_AUTO_CONN_CATALOG" hidden="1">"L:\vishome\Guyco"</definedName>
    <definedName name="SV_AUTO_CONN_SERVER" hidden="1">""</definedName>
    <definedName name="SV_ENCPT_AUTO_CONN_PASSWORD" hidden="1">"083096084083070"</definedName>
    <definedName name="SV_ENCPT_AUTO_CONN_USER" hidden="1">"095094088070084"</definedName>
    <definedName name="SV_ENCPT_LOGON_PWD" hidden="1">"078104085088070"</definedName>
    <definedName name="SV_ENCPT_LOGON_USER" hidden="1">"095094088070084"</definedName>
    <definedName name="SV_PAS_PastelCompanyPath" hidden="1">"\\DPSA-APP2\pastel09\POWER\"</definedName>
    <definedName name="SV_PAS_PastelDatabase" hidden="1">"PAS10POWER"</definedName>
    <definedName name="SV_PAS_PervasiveServer" hidden="1">"DPSA-APP2"</definedName>
    <definedName name="SV_REPORT_CODE" hidden="1">"P8-FI05-2-0"</definedName>
    <definedName name="SV_REPORT_ID" hidden="1">"24"</definedName>
    <definedName name="SV_REPORT_NAME" hidden="1">"Board Report - Power Electric Switchboard"</definedName>
    <definedName name="SV_SOLUTION_ID" hidden="1">"18"</definedName>
    <definedName name="svdv" hidden="1">#REF!</definedName>
    <definedName name="SVE" hidden="1">35064</definedName>
    <definedName name="sverdd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svezia" hidden="1">{"VAR.VOLUMI",#N/A,FALSE,"VAR.VOLUMI";"STIMA",#N/A,FALSE,"STIMA";"QUARTER",#N/A,FALSE,"QUARTER"}</definedName>
    <definedName name="svs" hidden="1">#REF!</definedName>
    <definedName name="svsdfvs" hidden="1">#REF!</definedName>
    <definedName name="svsdvs" hidden="1">#REF!</definedName>
    <definedName name="svsvsdvs" hidden="1">#REF!</definedName>
    <definedName name="Sw_Dev_DM" hidden="1">{"COVER DPS",#N/A,TRUE,"Cover - DP&amp;S";"Fornitori e Clienti",#N/A,TRUE,"7 Fornitori e 18 Clienti";"PRODOTTI E SERVIZI",#N/A,TRUE,"PRODOTTI &amp; SERVIZI";"CONCLUSE",#N/A,TRUE,"CONCLUSE"}</definedName>
    <definedName name="swefawbeqweqwe" hidden="1">40014.650625</definedName>
    <definedName name="swht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Swvu.Actinceuro." hidden="1">#REF!</definedName>
    <definedName name="Swvu.All." hidden="1">#REF!</definedName>
    <definedName name="Swvu.BiPolar." hidden="1">#REF!</definedName>
    <definedName name="Swvu.cash." hidden="1">#REF!</definedName>
    <definedName name="Swvu.cashflow." hidden="1">#REF!</definedName>
    <definedName name="Swvu.CE_BF_AG." hidden="1">#REF!</definedName>
    <definedName name="Swvu.CE_BF_MGD." hidden="1">#REF!</definedName>
    <definedName name="Swvu.CE_BF_RICLASS." hidden="1">#REF!</definedName>
    <definedName name="Swvu.ce_storici." hidden="1">#REF!</definedName>
    <definedName name="Swvu.Commercial97." hidden="1">#REF!</definedName>
    <definedName name="Swvu.dd." hidden="1">#REF!</definedName>
    <definedName name="Swvu.Détail." hidden="1">#REF!</definedName>
    <definedName name="Swvu.Expanded." hidden="1">#REF!</definedName>
    <definedName name="Swvu.Extracommissioni." hidden="1">#REF!</definedName>
    <definedName name="Swvu.FASE1_BUDGET." hidden="1">#REF!</definedName>
    <definedName name="Swvu.FASE1_PREC." hidden="1">#REF!</definedName>
    <definedName name="Swvu.FASE1_REVBUDGET." hidden="1">#REF!</definedName>
    <definedName name="Swvu.FASE2_BUDGET." hidden="1">#REF!</definedName>
    <definedName name="Swvu.FASE2_PREC." hidden="1">#REF!</definedName>
    <definedName name="Swvu.FASE2_REVBUDGET." hidden="1">#REF!</definedName>
    <definedName name="Swvu.FASE3_BUDGET." hidden="1">#REF!</definedName>
    <definedName name="Swvu.FASE3_PREC." hidden="1">#REF!</definedName>
    <definedName name="Swvu.FASE3_REVBUDGET." hidden="1">#REF!</definedName>
    <definedName name="Swvu.FASE4_BUDGET." hidden="1">#REF!</definedName>
    <definedName name="Swvu.FASE4_PREC." hidden="1">#REF!</definedName>
    <definedName name="Swvu.FASE4_REVBUDGET." hidden="1">#REF!</definedName>
    <definedName name="Swvu.FASI_RIEPILOGO_BUDGET." hidden="1">#REF!</definedName>
    <definedName name="Swvu.FASI_RIEPILOGO_PREC." hidden="1">#REF!</definedName>
    <definedName name="Swvu.FASI_RIEPILOGO_REVBUDGET." hidden="1">#REF!</definedName>
    <definedName name="Swvu.Gmbh." hidden="1">#REF!</definedName>
    <definedName name="Swvu.IMPOSTE_BF." hidden="1">#REF!</definedName>
    <definedName name="Swvu.inputs._.raw._.data." hidden="1">#REF!</definedName>
    <definedName name="Swvu.MDC1." hidden="1">#REF!</definedName>
    <definedName name="Swvu.MDC2." hidden="1">#REF!</definedName>
    <definedName name="Swvu.MDC3." hidden="1">#REF!</definedName>
    <definedName name="Swvu.MDC4." hidden="1">#REF!</definedName>
    <definedName name="Swvu.monthly._.inc._.stmt." hidden="1">#REF!</definedName>
    <definedName name="Swvu.Page4." hidden="1">#REF!</definedName>
    <definedName name="Swvu.portrait._.look." hidden="1">#REF!</definedName>
    <definedName name="Swvu.PREC_CE_BF_AREE_GEST." hidden="1">#REF!</definedName>
    <definedName name="Swvu.PREC_CE_BF_MGD." hidden="1">#REF!</definedName>
    <definedName name="Swvu.PREC_CE_BF_UTILE." hidden="1">#REF!</definedName>
    <definedName name="Swvu.profits." hidden="1">#REF!</definedName>
    <definedName name="Swvu.RACC_IMP." hidden="1">#REF!</definedName>
    <definedName name="Swvu.REV_DIV." hidden="1">#REF!</definedName>
    <definedName name="Swvu.RIEPILOGOFASI_BUDGET." hidden="1">#REF!</definedName>
    <definedName name="Swvu.Servizi_bancari." hidden="1">#REF!</definedName>
    <definedName name="Swvu.Servizi_finanziari." hidden="1">#REF!</definedName>
    <definedName name="Swvu.sintesi." hidden="1">#REF!</definedName>
    <definedName name="Swvu.summary1." hidden="1">#REF!</definedName>
    <definedName name="Swvu.summary2." hidden="1">#REF!</definedName>
    <definedName name="Swvu.summary3." hidden="1">#REF!</definedName>
    <definedName name="Swvu.Sumnpv." hidden="1">#REF!</definedName>
    <definedName name="Swvu.Synthèse." hidden="1">#REF!</definedName>
    <definedName name="Swvu.synthétique." hidden="1">#REF!</definedName>
    <definedName name="Swvu.turnover." hidden="1">#N/A</definedName>
    <definedName name="swwwwwww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vf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symmetry">#REF!</definedName>
    <definedName name="Synthèse1" hidden="1">{#N/A,#N/A,FALSE,"1.Régimes";#N/A,#N/A,FALSE,"2.Cple et Rotor";#N/A,#N/A,FALSE,"3.Cond.TC";#N/A,#N/A,FALSE,"4.Cond.RTD";#N/A,#N/A,FALSE,"5.RES.LVDT";#N/A,#N/A,FALSE,"6.Acq.anal.";#N/A,#N/A,FALSE,"7.Cond.Pt jauges";#N/A,#N/A,FALSE,"8.P0";#N/A,#N/A,FALSE,"9.Cond P0";#N/A,#N/A,FALSE,"10.Entrées log.";#N/A,#N/A,FALSE,"11.Cdes SV";#N/A,#N/A,FALSE,"12.Voy.Pne";#N/A,#N/A,FALSE,"13.Driver PaP";#N/A,#N/A,FALSE,"14.Prot.SL";#N/A,#N/A,FALSE,"15.Sorties log.";#N/A,#N/A,FALSE,"16.Exc.Res.LVDT";#N/A,#N/A,FALSE,"17.Conversion";#N/A,#N/A,FALSE,"18.COMOSPU";#N/A,#N/A,FALSE,"19.OCPU";#N/A,#N/A,FALSE,"20.ARINC";#N/A,#N/A,FALSE,"21.Interface RS422 ";#N/A,#N/A,FALSE,"22.Interface SOV";#N/A,#N/A,FALSE,"23.Prot v.panne OS";#N/A,#N/A,FALSE,"24.Alimentations";#N/A,#N/A,FALSE,"25.Limiteur PaP"}</definedName>
    <definedName name="Synthetic" hidden="1">{#N/A,#N/A,FALSE,"Bank Rec Cover Sheet";#N/A,#N/A,FALSE,"Bank Rec Details"}</definedName>
    <definedName name="system">#REF!</definedName>
    <definedName name="szasz" hidden="1">{#N/A,#N/A,FALSE,"pl";#N/A,#N/A,FALSE,"bs";#N/A,#N/A,FALSE,"fundflow"}</definedName>
    <definedName name="szczczc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szfds" hidden="1">#REF!</definedName>
    <definedName name="szhztzt" hidden="1">{#N/A,#N/A,FALSE,"Tabelle1"}</definedName>
    <definedName name="sztuztttz" hidden="1">{#N/A,#N/A,FALSE,"Bericht 2";#N/A,#N/A,FALSE,"Bericht 3";#N/A,#N/A,FALSE,"Bericht 1"}</definedName>
    <definedName name="szujstxj" hidden="1">{#N/A,#N/A,FALSE,"Tabelle1"}</definedName>
    <definedName name="szzz" hidden="1">{#N/A,#N/A,FALSE,"P&amp;L"}</definedName>
    <definedName name="szzzs" hidden="1">{#N/A,#N/A,FALSE,"P&amp;L"}</definedName>
    <definedName name="t">#REF!</definedName>
    <definedName name="t_1" hidden="1">{#N/A,#N/A,FALSE,"P&amp;L Acc";#N/A,#N/A,FALSE,"P&amp;L Var";#N/A,#N/A,FALSE,"I-B Rep";#N/A,#N/A,FALSE,"BS";#N/A,#N/A,FALSE,"C'flw St";#N/A,#N/A,FALSE,"FA Rep";#N/A,#N/A,FALSE,"H-C Cons"}</definedName>
    <definedName name="t_2" hidden="1">{#N/A,#N/A,FALSE,"P&amp;L Acc";#N/A,#N/A,FALSE,"P&amp;L Var";#N/A,#N/A,FALSE,"I-B Rep";#N/A,#N/A,FALSE,"BS";#N/A,#N/A,FALSE,"C'flw St";#N/A,#N/A,FALSE,"FA Rep";#N/A,#N/A,FALSE,"H-C Cons"}</definedName>
    <definedName name="t_3" hidden="1">{#N/A,#N/A,FALSE,"P&amp;L Acc";#N/A,#N/A,FALSE,"P&amp;L Var";#N/A,#N/A,FALSE,"I-B Rep";#N/A,#N/A,FALSE,"BS";#N/A,#N/A,FALSE,"C'flw St";#N/A,#N/A,FALSE,"FA Rep";#N/A,#N/A,FALSE,"H-C Cons"}</definedName>
    <definedName name="T_Fees_CHF">#REF!</definedName>
    <definedName name="T_Fees_US_EURO">#REF!</definedName>
    <definedName name="t2_1" hidden="1">{"'Sheet1'!$A$5:$G$42"}</definedName>
    <definedName name="T63E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t79oto97t" hidden="1">{#N/A,#N/A,FALSE,"RIEP"}</definedName>
    <definedName name="t79oto97t_1" hidden="1">{#N/A,#N/A,FALSE,"RIEP"}</definedName>
    <definedName name="t79oto97t_2" hidden="1">{#N/A,#N/A,FALSE,"RIEP"}</definedName>
    <definedName name="t79oto97t_3" hidden="1">{#N/A,#N/A,FALSE,"RIEP"}</definedName>
    <definedName name="t7u74u" hidden="1">{"QQQ",#N/A,FALSE,"RIEP"}</definedName>
    <definedName name="t7u74u_1" hidden="1">{"QQQ",#N/A,FALSE,"RIEP"}</definedName>
    <definedName name="t7u74u_2" hidden="1">{"QQQ",#N/A,FALSE,"RIEP"}</definedName>
    <definedName name="t7u74u_3" hidden="1">{"QQQ",#N/A,FALSE,"RIEP"}</definedName>
    <definedName name="t7u75" hidden="1">{"SPM1",#N/A,FALSE,"RIEP"}</definedName>
    <definedName name="t7u75_1" hidden="1">{"SPM1",#N/A,FALSE,"RIEP"}</definedName>
    <definedName name="t7u75_2" hidden="1">{"SPM1",#N/A,FALSE,"RIEP"}</definedName>
    <definedName name="t7u75_3" hidden="1">{"SPM1",#N/A,FALSE,"RIEP"}</definedName>
    <definedName name="t7ur7u" hidden="1">{#N/A,#N/A,FALSE,"RIEP"}</definedName>
    <definedName name="t7ur7u_1" hidden="1">{#N/A,#N/A,FALSE,"RIEP"}</definedName>
    <definedName name="t7ur7u_2" hidden="1">{#N/A,#N/A,FALSE,"RIEP"}</definedName>
    <definedName name="t7ur7u_3" hidden="1">{#N/A,#N/A,FALSE,"RIEP"}</definedName>
    <definedName name="t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aag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tabc_report_name" hidden="1">#REF!</definedName>
    <definedName name="tabl" hidden="1">{#N/A,#N/A,FALSE,"Tabl. H1";#N/A,#N/A,FALSE,"Tabl. H2"}</definedName>
    <definedName name="table">#REF!</definedName>
    <definedName name="TABLE1">#REF!</definedName>
    <definedName name="TABLE10">#REF!</definedName>
    <definedName name="TABLE11">#REF!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6762a">#REF!</definedName>
    <definedName name="TABLE2">#REF!</definedName>
    <definedName name="table22" hidden="1">{#N/A,#N/A,FALSE,"Presentation by Unit";#N/A,#N/A,FALSE,"Presentation by BD";#N/A,#N/A,FALSE,"Presentation Split by Biggest U";#N/A,#N/A,FALSE,"Presentation Split by Area";#N/A,#N/A,FALSE,"Presentation Split by BD"}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" hidden="1">{#N/A,#N/A,FALSE,"Tabl. A1";#N/A,#N/A,FALSE,"Tabl. A1 b";#N/A,#N/A,FALSE,"Tabl. A2";#N/A,#N/A,FALSE,"Tabl. A2-1";#N/A,#N/A,FALSE,"Tabl. A2-2"}</definedName>
    <definedName name="Tables" hidden="1">{"sales",#N/A,FALSE,"Sales";"sales existing",#N/A,FALSE,"Sales";"sales rd1",#N/A,FALSE,"Sales";"sales rd2",#N/A,FALSE,"Sales"}</definedName>
    <definedName name="Taccount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aft" hidden="1">{#N/A,#N/A,FALSE,"Op Exp By Cost Ctr";#N/A,#N/A,FALSE,"ASSUMPTIONS";#N/A,#N/A,FALSE,"P&amp;L";#N/A,#N/A,FALSE,"Graph";#N/A,#N/A,FALSE,"Op Exp Chart";#N/A,#N/A,FALSE,"Op Exp By Cost Ctr";#N/A,#N/A,FALSE,"FTE Graph"}</definedName>
    <definedName name="tan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tang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ang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ang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ang_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arDivNow" hidden="1">#REF!</definedName>
    <definedName name="TargetDCF2" hidden="1">{#N/A,#N/A,FALSE,"Sheet1"}</definedName>
    <definedName name="targets3" hidden="1">{"'NWC03'!$C$81"}</definedName>
    <definedName name="targets4" hidden="1">{"'NWC03'!$C$81"}</definedName>
    <definedName name="TATA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TAX">#REF!</definedName>
    <definedName name="Tax_Rate">#REF!</definedName>
    <definedName name="TAXA">#REF!</definedName>
    <definedName name="TaxAdj">#REF!</definedName>
    <definedName name="TAXB">#REF!</definedName>
    <definedName name="Taxcust97">#REF!</definedName>
    <definedName name="TAXGRAPH">#REF!</definedName>
    <definedName name="taxol" hidden="1">{#N/A,#N/A,FALSE,"Pharm";#N/A,#N/A,FALSE,"WWCM"}</definedName>
    <definedName name="Taxrate">#REF!</definedName>
    <definedName name="TAXROLL" hidden="1">{#N/A,#N/A,FALSE,"FASB14"}</definedName>
    <definedName name="Taxtech97">#REF!</definedName>
    <definedName name="TaxWriteOff">#REF!</definedName>
    <definedName name="tazhte" hidden="1">{#N/A,#N/A,FALSE,"Bericht 2";#N/A,#N/A,FALSE,"Bericht 3";#N/A,#N/A,FALSE,"Bericht 1"}</definedName>
    <definedName name="TB">#REF!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g" hidden="1">{#N/A,#N/A,FALSE,"Tabl. G1";#N/A,#N/A,FALSE,"Tabl. G2"}</definedName>
    <definedName name="tbl_ProdInfo" hidden="1">#REF!</definedName>
    <definedName name="TCDCompliance" hidden="1">#REF!</definedName>
    <definedName name="TD_BRI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tdhjm" hidden="1">{#N/A,#N/A,FALSE,"INPUTS";#N/A,#N/A,FALSE,"PROFORMA BSHEET";#N/A,#N/A,FALSE,"COMBINED";#N/A,#N/A,FALSE,"HIGH YIELD";#N/A,#N/A,FALSE,"COMB_GRAPHS"}</definedName>
    <definedName name="tdjtmk" hidden="1">{#N/A,#N/A,FALSE,"ACQ_GRAPHS";#N/A,#N/A,FALSE,"T_1 GRAPHS";#N/A,#N/A,FALSE,"T_2 GRAPHS";#N/A,#N/A,FALSE,"COMB_GRAPHS"}</definedName>
    <definedName name="tdr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tdr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tdr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tdr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tdueti" hidden="1">{#N/A,#N/A,FALSE,"Bericht 2";#N/A,#N/A,FALSE,"Bericht 3";#N/A,#N/A,FALSE,"Bericht 1"}</definedName>
    <definedName name="te" hidden="1">{"'100'!$A$1:$M$83"}</definedName>
    <definedName name="TE_Sisällys" hidden="1">{#N/A,#N/A,TRUE,"Siirtovelat 96";#N/A,#N/A,TRUE,"Siirtovelat 96"}</definedName>
    <definedName name="team">#REF!</definedName>
    <definedName name="tec" hidden="1">#REF!</definedName>
    <definedName name="Tech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Tech_Know_return">#REF!</definedName>
    <definedName name="techcenter">#REF!</definedName>
    <definedName name="TechnologyTax">#REF!</definedName>
    <definedName name="tecno" hidden="1">#REF!</definedName>
    <definedName name="TECNOFIBRAS" hidden="1">{"'PXR_6500'!$A$1:$I$124"}</definedName>
    <definedName name="TECNOFIBRAS2" hidden="1">{"'PXR_6500'!$A$1:$I$124"}</definedName>
    <definedName name="tedh" hidden="1">{#N/A,#N/A,FALSE,"Tabelle1"}</definedName>
    <definedName name="tel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telecom" hidden="1">{"גביה התחלה 1",#N/A,FALSE,"ינואר 02";"גביה התחלה 2",#N/A,FALSE,"ינואר 02";"גביה  התחלה 3",#N/A,FALSE,"ינואר 02"}</definedName>
    <definedName name="TelesRev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m" hidden="1">{#N/A,#N/A,FALSE,"Pharm";#N/A,#N/A,FALSE,"WWCM"}</definedName>
    <definedName name="temp" hidden="1">{#N/A,#N/A,FALSE,"Sheet1"}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1_1" hidden="1">{"quarterly",#N/A,FALSE,"Income Statement";#N/A,#N/A,FALSE,"print segment";#N/A,#N/A,FALSE,"Balance Sheet";#N/A,#N/A,FALSE,"Annl Inc";#N/A,#N/A,FALSE,"Cash Flow"}</definedName>
    <definedName name="Temp1_1_1" hidden="1">{"quarterly",#N/A,FALSE,"Income Statement";#N/A,#N/A,FALSE,"print segment";#N/A,#N/A,FALSE,"Balance Sheet";#N/A,#N/A,FALSE,"Annl Inc";#N/A,#N/A,FALSE,"Cash Flow"}</definedName>
    <definedName name="Temp1_1_2" hidden="1">{"quarterly",#N/A,FALSE,"Income Statement";#N/A,#N/A,FALSE,"print segment";#N/A,#N/A,FALSE,"Balance Sheet";#N/A,#N/A,FALSE,"Annl Inc";#N/A,#N/A,FALSE,"Cash Flow"}</definedName>
    <definedName name="Temp1_2" hidden="1">{"quarterly",#N/A,FALSE,"Income Statement";#N/A,#N/A,FALSE,"print segment";#N/A,#N/A,FALSE,"Balance Sheet";#N/A,#N/A,FALSE,"Annl Inc";#N/A,#N/A,FALSE,"Cash Flow"}</definedName>
    <definedName name="temp12" hidden="1">{#N/A,#N/A,TRUE,"KEY DATA";#N/A,#N/A,TRUE,"KEY DATA Base Case";#N/A,#N/A,TRUE,"JULY";#N/A,#N/A,TRUE,"AUG";#N/A,#N/A,TRUE,"SEPT";#N/A,#N/A,TRUE,"3Q"}</definedName>
    <definedName name="tempdata2" hidden="1">#REF!</definedName>
    <definedName name="Template3" hidden="1">#REF!</definedName>
    <definedName name="Tempme" hidden="1">{#N/A,#N/A,FALSE,"Output";#N/A,#N/A,FALSE,"Cover Sheet";#N/A,#N/A,FALSE,"Current Mkt. Projections"}</definedName>
    <definedName name="Tempme3" hidden="1">{#N/A,#N/A,FALSE,"Output";#N/A,#N/A,FALSE,"Cover Sheet";#N/A,#N/A,FALSE,"Current Mkt. Projections"}</definedName>
    <definedName name="Tempme4" hidden="1">{#N/A,#N/A,FALSE,"Output";#N/A,#N/A,FALSE,"Cover Sheet";#N/A,#N/A,FALSE,"Current Mkt. Projections"}</definedName>
    <definedName name="TempMore">#REF!</definedName>
    <definedName name="Tempo5" hidden="1">{#N/A,#N/A,FALSE,"Output";#N/A,#N/A,FALSE,"Cover Sheet";#N/A,#N/A,FALSE,"Current Mkt. Projections"}</definedName>
    <definedName name="Tempo5a" hidden="1">{#N/A,#N/A,FALSE,"Output";#N/A,#N/A,FALSE,"Cover Sheet";#N/A,#N/A,FALSE,"Current Mkt. Projections"}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 hidden="1">0</definedName>
    <definedName name="Tender_07">#REF!</definedName>
    <definedName name="Tender_08">#REF!</definedName>
    <definedName name="Tender_Amt_Bonds">#REF!</definedName>
    <definedName name="Tender_Amt_Equity">#REF!</definedName>
    <definedName name="Tender_CHF">#REF!</definedName>
    <definedName name="Tender_Euro">#REF!</definedName>
    <definedName name="Tender_US">#REF!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m">#REF!</definedName>
    <definedName name="Term_Amt_B">#REF!</definedName>
    <definedName name="term_debt_post_confirmation">#REF!</definedName>
    <definedName name="TerminalAcquiringTurnover">#REF!</definedName>
    <definedName name="TerminalCOGS">#REF!</definedName>
    <definedName name="TerminalRevenue">#REF!</definedName>
    <definedName name="terterferv" hidden="1">{#N/A,#N/A,FALSE,"A"}</definedName>
    <definedName name="terterrthh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tertw" hidden="1">{#N/A,#N/A,FALSE,"Aging Summary";#N/A,#N/A,FALSE,"Ratio Analysis";#N/A,#N/A,FALSE,"Test 120 Day Accts";#N/A,#N/A,FALSE,"Tickmarks"}</definedName>
    <definedName name="terue" hidden="1">{#N/A,#N/A,FALSE,"Assessment";#N/A,#N/A,FALSE,"Staffing";#N/A,#N/A,FALSE,"Hires";#N/A,#N/A,FALSE,"Assumptions"}</definedName>
    <definedName name="Te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_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g4" hidden="1">{"PAGE 1",#N/A,FALSE,"WEST_OT"}</definedName>
    <definedName name="Test">#REF!</definedName>
    <definedName name="test_01" hidden="1">{#N/A,#N/A,FALSE,"Aging Summary";#N/A,#N/A,FALSE,"Ratio Analysis";#N/A,#N/A,FALSE,"Test 120 Day Accts";#N/A,#N/A,FALSE,"Tickmarks"}</definedName>
    <definedName name="test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_1_4">#REF!</definedName>
    <definedName name="test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_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0">#REF!</definedName>
    <definedName name="TEST1">#REF!</definedName>
    <definedName name="TEST10">#REF!</definedName>
    <definedName name="TEST11">#REF!</definedName>
    <definedName name="test111" hidden="1">{"'1-TheatreBkgs'!$A$1:$L$102"}</definedName>
    <definedName name="test1111" hidden="1">{"'1-TheatreBkgs'!$A$1:$L$102"}</definedName>
    <definedName name="TEST12">#REF!</definedName>
    <definedName name="test123" hidden="1">{"'1-TheatreBkgs'!$A$1:$L$102"}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_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0">#REF!</definedName>
    <definedName name="TEST21">#REF!</definedName>
    <definedName name="TEST22">#REF!</definedName>
    <definedName name="test222" hidden="1">{"'SIVA Pricing Model'!$A$1:$F$39"}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_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_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4w" hidden="1">{"'SIVA Pricing Model'!$A$1:$F$39"}</definedName>
    <definedName name="TEST5">#REF!</definedName>
    <definedName name="test5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_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7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8">#REF!</definedName>
    <definedName name="TEST9">#REF!</definedName>
    <definedName name="TestAdd">"Test RefersTo1"</definedName>
    <definedName name="teste" hidden="1">{#N/A,#N/A,FALSE,"MAR"}</definedName>
    <definedName name="teste1" hidden="1">{#N/A,#N/A,FALSE,"SIBY S_REC"}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S" hidden="1">{#N/A,#N/A,FALSE,"SIBY S_REC"}</definedName>
    <definedName name="TESTHKEY">#REF!</definedName>
    <definedName name="TESTKEYS">#REF!</definedName>
    <definedName name="testlbo" hidden="1">#REF!</definedName>
    <definedName name="Tests" hidden="1">{#N/A,#N/A,FALSE,"Find_duplicates_for_Feb_online_"}</definedName>
    <definedName name="TEsts6" hidden="1">{"'SIVA Pricing Model'!$A$1:$F$39"}</definedName>
    <definedName name="testss" hidden="1">{"'SIVA Pricing Model'!$A$1:$F$39"}</definedName>
    <definedName name="testsss" hidden="1">{"'SIVA Pricing Model'!$A$1:$F$39"}</definedName>
    <definedName name="testsw" hidden="1">{"'SIVA Pricing Model'!$A$1:$F$39"}</definedName>
    <definedName name="test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v2" hidden="1">{#N/A,#N/A,FALSE,"F_Plan";#N/A,#N/A,FALSE,"Parameter"}</definedName>
    <definedName name="testv3" hidden="1">{#N/A,#N/A,FALSE,"Umsatz";#N/A,#N/A,FALSE,"Base V.02";#N/A,#N/A,FALSE,"Charts"}</definedName>
    <definedName name="testv4" hidden="1">{#N/A,#N/A,FALSE,"F_Plan";#N/A,#N/A,FALSE,"Parameter"}</definedName>
    <definedName name="testv5" hidden="1">{#N/A,#N/A,FALSE,"Umsatz";#N/A,#N/A,FALSE,"Base V.02";#N/A,#N/A,FALSE,"Charts"}</definedName>
    <definedName name="TESTVKEY">#REF!</definedName>
    <definedName name="testw" hidden="1">{"'SIVA Pricing Model'!$A$1:$F$39"}</definedName>
    <definedName name="testww" hidden="1">{"'SIVA Pricing Model'!$A$1:$F$39"}</definedName>
    <definedName name="testwww" hidden="1">{"'SIVA Pricing Model'!$A$1:$F$39"}</definedName>
    <definedName name="tetas" hidden="1">{#N/A,#N/A,FALSE,"RESUMEN ECON.";#N/A,#N/A,FALSE,"Costos de R.H.";#N/A,#N/A,FALSE,"COSTO HW";#N/A,#N/A,FALSE,"CUADROS";#N/A,#N/A,FALSE,"SCADA´s";#N/A,#N/A,FALSE,"PRECIOS EQUIPOS"}</definedName>
    <definedName name="tetwtw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ety" hidden="1">"004"</definedName>
    <definedName name="teXT" hidden="1">6</definedName>
    <definedName name="TextRefCopyRangeCount" hidden="1">1</definedName>
    <definedName name="teyhtrs" hidden="1">{"'100'!$A$1:$M$83"}</definedName>
    <definedName name="teyjtyj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tezie" hidden="1">{#N/A,#N/A,FALSE,"Tabelle1"}</definedName>
    <definedName name="tf" hidden="1">#REF!</definedName>
    <definedName name="tfhfthft" hidden="1">#REF!</definedName>
    <definedName name="tfill" hidden="1">#REF!</definedName>
    <definedName name="tftyfgh" hidden="1">{#N/A,#N/A,FALSE,"Assessment";#N/A,#N/A,FALSE,"Staffing";#N/A,#N/A,FALSE,"Hires";#N/A,#N/A,FALSE,"Assumptions"}</definedName>
    <definedName name="t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gb" hidden="1">#REF!</definedName>
    <definedName name="tgh" hidden="1">{#N/A,#N/A,FALSE,"CVR";#N/A,#N/A,FALSE,"INC1";#N/A,#N/A,FALSE,"INC2";#N/A,#N/A,FALSE,"BAL1";#N/A,#N/A,FALSE,"INC";#N/A,#N/A,FALSE,"BAL";#N/A,#N/A,FALSE,"CASH";#N/A,#N/A,FALSE,"DEBT";#N/A,#N/A,FALSE,"EQTY";#N/A,#N/A,FALSE,"TAX";#N/A,#N/A,FALSE,"DEPR"}</definedName>
    <definedName name="tgh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gj" hidden="1">{#N/A,#N/A,FALSE,"INPUTS";#N/A,#N/A,FALSE,"PROFORMA BSHEET";#N/A,#N/A,FALSE,"COMBINED";#N/A,#N/A,FALSE,"ACQUIROR";#N/A,#N/A,FALSE,"TARGET 1";#N/A,#N/A,FALSE,"TARGET 2";#N/A,#N/A,FALSE,"HIGH YIELD";#N/A,#N/A,FALSE,"OVERFUND"}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e" hidden="1">{"Print Summary",#N/A,FALSE,"Summary Analysis";"Print FCF",#N/A,FALSE,"FCF Analysis";"Print Sensitivity",#N/A,FALSE,"Sensitivity Analysis";"Print NAV",#N/A,FALSE,"NAV Analysis";"Print Credit",#N/A,FALSE,"Credit Analysis"}</definedName>
    <definedName name="Theolia1" hidden="1">{#N/A,#N/A,TRUE,"financial";#N/A,#N/A,TRUE,"plants"}</definedName>
    <definedName name="thf" hidden="1">{#N/A,#N/A,FALSE,"P&amp;L Acc";#N/A,#N/A,FALSE,"P&amp;L Var";#N/A,#N/A,FALSE,"I-B Rep";#N/A,#N/A,FALSE,"BS";#N/A,#N/A,FALSE,"C'flw St";#N/A,#N/A,FALSE,"FA Rep";#N/A,#N/A,FALSE,"H-C Cons"}</definedName>
    <definedName name="thf_1" hidden="1">{#N/A,#N/A,FALSE,"P&amp;L Acc";#N/A,#N/A,FALSE,"P&amp;L Var";#N/A,#N/A,FALSE,"I-B Rep";#N/A,#N/A,FALSE,"BS";#N/A,#N/A,FALSE,"C'flw St";#N/A,#N/A,FALSE,"FA Rep";#N/A,#N/A,FALSE,"H-C Cons"}</definedName>
    <definedName name="thf_2" hidden="1">{#N/A,#N/A,FALSE,"P&amp;L Acc";#N/A,#N/A,FALSE,"P&amp;L Var";#N/A,#N/A,FALSE,"I-B Rep";#N/A,#N/A,FALSE,"BS";#N/A,#N/A,FALSE,"C'flw St";#N/A,#N/A,FALSE,"FA Rep";#N/A,#N/A,FALSE,"H-C Cons"}</definedName>
    <definedName name="thf_3" hidden="1">{#N/A,#N/A,FALSE,"P&amp;L Acc";#N/A,#N/A,FALSE,"P&amp;L Var";#N/A,#N/A,FALSE,"I-B Rep";#N/A,#N/A,FALSE,"BS";#N/A,#N/A,FALSE,"C'flw St";#N/A,#N/A,FALSE,"FA Rep";#N/A,#N/A,FALSE,"H-C Cons"}</definedName>
    <definedName name="thfhtrhtr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h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hhth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hierry" hidden="1">{"Totax",#N/A,FALSE,"Sheet1";#N/A,#N/A,FALSE,"Law Output"}</definedName>
    <definedName name="THNEN" hidden="1">{#N/A,#N/A,FALSE,"Tabl. FB300";#N/A,#N/A,FALSE,"Tabl. FB350";#N/A,#N/A,FALSE,"Tabl. FB400";#N/A,#N/A,FALSE,"Tabl. FB500";#N/A,#N/A,FALSE,"Tabl. FS090"}</definedName>
    <definedName name="Thousand">#REF!</definedName>
    <definedName name="thraw" hidden="1">{#N/A,#N/A,FALSE,"Bericht 2";#N/A,#N/A,FALSE,"Bericht 3";#N/A,#N/A,FALSE,"Bericht 1"}</definedName>
    <definedName name="three" hidden="1">#REF!,#REF!</definedName>
    <definedName name="thrhq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thth" hidden="1">{#N/A,#N/A,FALSE,"Calc";#N/A,#N/A,FALSE,"Sensitivity";#N/A,#N/A,FALSE,"LT Earn.Dil.";#N/A,#N/A,FALSE,"Dil. AVP"}</definedName>
    <definedName name="thth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hththt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h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ia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Tige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tikl679o679o" hidden="1">{#N/A,#N/A,FALSE,"RIEP"}</definedName>
    <definedName name="tikl679o679o_1" hidden="1">{#N/A,#N/A,FALSE,"RIEP"}</definedName>
    <definedName name="tikl679o679o_2" hidden="1">{#N/A,#N/A,FALSE,"RIEP"}</definedName>
    <definedName name="tikl679o679o_3" hidden="1">{#N/A,#N/A,FALSE,"RIEP"}</definedName>
    <definedName name="TIL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TIL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TIL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TIL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tim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e" hidden="1">"b1"</definedName>
    <definedName name="Time_Material" hidden="1">{#N/A,#N/A,FALSE,"Sheet1"}</definedName>
    <definedName name="Timestamp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O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tirefamily">#REF!</definedName>
    <definedName name="tiremach">#REF!</definedName>
    <definedName name="tiresize">#REF!</definedName>
    <definedName name="tiretype">#REF!</definedName>
    <definedName name="Titan" hidden="1">{"kricash",#N/A,FALSE,"INC";"kriinc",#N/A,FALSE,"INC";"krimiami",#N/A,FALSE,"INC";"kriother",#N/A,FALSE,"INC";"kripapers",#N/A,FALSE,"INC"}</definedName>
    <definedName name="TITI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TITLE">#REF!</definedName>
    <definedName name="tiuiiii" hidden="1">{#N/A,#N/A,TRUE,"Scenari";#N/A,#N/A,TRUE,"Wacc";#N/A,#N/A,TRUE,"DCF";#N/A,#N/A,TRUE,"TV";#N/A,#N/A,TRUE,"Ctrl";#N/A,#N/A,TRUE,"EVA ";#N/A,#N/A,TRUE,"Mista"}</definedName>
    <definedName name="tix_rev_ebita" hidden="1">{#N/A,#N/A,TRUE,"DCF Summary (2)";#N/A,#N/A,TRUE,"DCF Summary";#N/A,"Middle Case Drivers",TRUE,"DCF"}</definedName>
    <definedName name="TJSTICKL" hidden="1">#REF!</definedName>
    <definedName name="tjtyj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KH_life">#REF!</definedName>
    <definedName name="tktyty" hidden="1">#REF!</definedName>
    <definedName name="tkyk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l" hidden="1">{#N/A,#N/A,FALSE,"FAB VENDORS";"BUD SUM",#N/A,FALSE,"BUD SUM WO TEX"}</definedName>
    <definedName name="TLA.003" hidden="1">#REF!</definedName>
    <definedName name="TLA.004" hidden="1">#REF!</definedName>
    <definedName name="TLA.005" hidden="1">#REF!</definedName>
    <definedName name="TLA.008" hidden="1">#REF!</definedName>
    <definedName name="TLA.015" hidden="1">#REF!</definedName>
    <definedName name="TLA.024" hidden="1">#REF!</definedName>
    <definedName name="TLA.027" hidden="1">#REF!</definedName>
    <definedName name="TLA.028" hidden="1">#REF!</definedName>
    <definedName name="TLA.056" hidden="1">#REF!</definedName>
    <definedName name="TLA.091" hidden="1">#REF!</definedName>
    <definedName name="TLOCK">#REF!</definedName>
    <definedName name="TM1_COPIA_ACQ_CICLI_src" hidden="1">"ACQ_CICLI!$AW$1:$CT$85"</definedName>
    <definedName name="TM1_COPIA_ACQ_ELEN_src" hidden="1">"ACQ_ELEN!$T$1:$AW$24"</definedName>
    <definedName name="TM1_COPIA_ACQ_PGOL_src" hidden="1">"ACQ_PGOL!$T$1:$AL$24"</definedName>
    <definedName name="TM1_COPIA_ACQ_PPG_src" hidden="1">"ACQ_PPG!$T$1:$AK$23"</definedName>
    <definedName name="TM1_COPIA_ACQ_PUB_src" hidden="1">"ACQ_PUB!$AO$1:$BQ$341"</definedName>
    <definedName name="TM1_COPIA_ACQ_SOL_src" hidden="1">"ACQ_SOL!$AW$1:$CS$64"</definedName>
    <definedName name="TM1_COPIA_ACQCARTA_src" hidden="1">"ACQCARTA!$AY$1:$CT$121"</definedName>
    <definedName name="TM1_COPIA_AG_EFF_src" hidden="1">"AG_EFF!$AP$1:$BI$26"</definedName>
    <definedName name="TM1_COPIA_ALF_m._src" hidden="1">"ALF_m.!$AZ$1:$CW$122"</definedName>
    <definedName name="TM1_COPIA_ALF_src" hidden="1">"ALF!$AX$1:$CR$206"</definedName>
    <definedName name="TM1_COPIA_ALF_TD_PF_src" hidden="1">"ALF_TD_PF!$AQ$1:$CE$201"</definedName>
    <definedName name="TM1_COPIA_ALF_TD_src" hidden="1">"ALF_TD!$AQ$1:$CD$200"</definedName>
    <definedName name="TM1_COPIA_AMM_src" hidden="1">"AMM!$AZ$1:$CX$149"</definedName>
    <definedName name="TM1_COPIA_ANN_m._src" hidden="1">"ANN_m.!$AZ$1:$CW$122"</definedName>
    <definedName name="TM1_COPIA_ANN_src" hidden="1">"ANN!$AX$1:$CR$206"</definedName>
    <definedName name="TM1_COPIA_B_BIANCO_src" hidden="1">"B_BIANCO!$AX$1:$CS$202"</definedName>
    <definedName name="TM1_COPIA_B_GIALLO_src" hidden="1">"B_GIALLO!$AX$1:$CR$206"</definedName>
    <definedName name="TM1_COPIA_CCOM_src" hidden="1">"CCOM!$AW$1:$CT$85"</definedName>
    <definedName name="TM1_COPIA_CCOM_TD_src" hidden="1">"CCOM_TD!$AU$3:$CJ$88"</definedName>
    <definedName name="TM1_COPIA_CECON_src" hidden="1">"CECON!$AX$1:$CS$91"</definedName>
    <definedName name="TM1_COPIA_CECON_TD_PF_src" hidden="1">"CECON_TD_PF!$AV$2:$CK$100"</definedName>
    <definedName name="TM1_COPIA_CECON_TD_src" hidden="1">"CECON_TD!$AX$1:$CL$91"</definedName>
    <definedName name="TM1_COPIA_CGEN_src" hidden="1">"CGEN!$AX$1:$CR$140"</definedName>
    <definedName name="TM1_COPIA_CGEN_TD_src" hidden="1">"CGEN_TD!$AT$2:$CH$120"</definedName>
    <definedName name="TM1_COPIA_CIND_src" hidden="1">"CIND!$AX$1:$CT$88"</definedName>
    <definedName name="TM1_COPIA_CIND_TD_src" hidden="1">"CIND_TD!$AT$1:$CI$83"</definedName>
    <definedName name="TM1_COPIA_CINDCARTA_src" hidden="1">"CINDCARTA!$AX$1:$CT$72"</definedName>
    <definedName name="TM1_COPIA_CL_ACQ_CICLI_src" hidden="1">"CL_ACQ_CICLI!$AX$1:$CS$83"</definedName>
    <definedName name="TM1_COPIA_CL_ACQ_SOL_src" hidden="1">"CL_ACQ_SOL!$AW$1:$CS$64"</definedName>
    <definedName name="TM1_COPIA_CO_DDI_LY_src" hidden="1">"CO_DDI_LY!$AV$2:$CF$204"</definedName>
    <definedName name="TM1_COPIA_CO_DDI_src" hidden="1">"CO_DDI!$AT$13:$CF$195"</definedName>
    <definedName name="TM1_COPIA_COM_COM_COSTI_TD_src" hidden="1">"COM_COM_COSTI_TD!$AR$1:$CE$189"</definedName>
    <definedName name="TM1_COPIA_COM_COM_src" hidden="1">"COM_COM!$AX$4:$CS$188"</definedName>
    <definedName name="TM1_COPIA_COM_COM_TOT_src" hidden="1">"COM_COM_TOT!$AW$1:$CT$329"</definedName>
    <definedName name="TM1_COPIA_COM_IND_src" hidden="1">"COM_IND!$AX$1:$CT$97"</definedName>
    <definedName name="TM1_COPIA_COM_IND_TD_src" hidden="1">"COM_IND_TD!$AS$1:$CF$96"</definedName>
    <definedName name="TM1_COPIA_COM_IND_TOT_src" hidden="1">"COM_IND_TOT!$AY$1:$CU$148"</definedName>
    <definedName name="TM1_COPIA_COM_IT_COSTI_TD_src" hidden="1">"COM_IT_COSTI_TD!$AR$1:$CE$229"</definedName>
    <definedName name="TM1_COPIA_COM_IT_src" hidden="1">"COM_IT!$AX$1:$CT$227"</definedName>
    <definedName name="TM1_COPIA_COM_IT_TOT_src" hidden="1">"COM_IT_TOT!$AX$1:$CT$398"</definedName>
    <definedName name="TM1_COPIA_COM_IT_TOT_TD_src" hidden="1">"COM_IT_TOT_TD!$AR$1:$CD$393"</definedName>
    <definedName name="TM1_COPIA_CONSUMI_src" hidden="1">"CONSUMI!$F$48:$AT$79"</definedName>
    <definedName name="TM1_COPIA_controllo_src" hidden="1">"controllo!$D$2:$E$7"</definedName>
    <definedName name="TM1_COPIA_CPERS_EFF_src" hidden="1">"CPERS_EFF!$T$1:$AR$50"</definedName>
    <definedName name="TM1_COPIA_CPERS_src" hidden="1">"CPERS!$AX$1:$CT$84"</definedName>
    <definedName name="TM1_COPIA_CREDCO_src" hidden="1">"CREDCO!$AY$1:$CS$93"</definedName>
    <definedName name="TM1_COPIA_CSTRUT_src" hidden="1">"CSTRUT!$AW$1:$CT$187"</definedName>
    <definedName name="TM1_COPIA_EBITDA_PROD_src" hidden="1">"EBITDA_PROD!$AX$1:$CS$174"</definedName>
    <definedName name="TM1_COPIA_EBITDA_PROD_TD_src" hidden="1">"EBITDA_PROD_TD!$AQ$1:$CE$174"</definedName>
    <definedName name="TM1_COPIA_EUR_m._src" hidden="1">"EUR_m.!$AZ$1:$CW$122"</definedName>
    <definedName name="TM1_COPIA_EUR_src" hidden="1">"EUR!$AX$1:$CR$206"</definedName>
    <definedName name="TM1_COPIA_EUR_TD_src" hidden="1">"EUR_TD!$AQ$1:$CD$195"</definedName>
    <definedName name="TM1_COPIA_FONDI_1_src" hidden="1">"FONDI_1!$AX$1:$CS$84"</definedName>
    <definedName name="TM1_COPIA_FONDI_2_src" hidden="1">"FONDI_2!$AY$1:$CS$93"</definedName>
    <definedName name="TM1_COPIA_GPM_m._src" hidden="1">"GPM_m.!$AZ$1:$CW$122"</definedName>
    <definedName name="TM1_COPIA_GPM_src" hidden="1">"GPM!$AX$1:$CR$206"</definedName>
    <definedName name="TM1_COPIA_GPM_TD_src" hidden="1">"GPM_TD!$AQ$1:$CD$195"</definedName>
    <definedName name="TM1_COPIA_IMMOB_src" hidden="1">"IMMOB!$AX$1:$CT$121"</definedName>
    <definedName name="TM1_COPIA_IMMOBTOT_src" hidden="1">"IMMOBTOT!$AX$1:$CT$170"</definedName>
    <definedName name="TM1_COPIA_INV_IT_src" hidden="1">"INV_IT!$AX$1:$CT$211"</definedName>
    <definedName name="TM1_COPIA_INV_IT_TD_src" hidden="1">"INV_IT_TD!$AQ$1:$CE$212"</definedName>
    <definedName name="TM1_COPIA_INV_src" hidden="1">"INV!$AX$2:$CT$119"</definedName>
    <definedName name="TM1_COPIA_INV_TD_src" hidden="1">"INV_TD!$AQ$1:$CF$125"</definedName>
    <definedName name="TM1_COPIA_LAVIND_src" hidden="1">"LAVIND!$AW$1:$CG$48"</definedName>
    <definedName name="TM1_COPIA_P.E._src" hidden="1">"P.E.!$U$10:$AO$34"</definedName>
    <definedName name="TM1_COPIA_PBO_m._src" hidden="1">"PBO_m.!$AZ$1:$CW$122"</definedName>
    <definedName name="TM1_COPIA_PBO_src" hidden="1">"PBO!$AX$1:$CR$206"</definedName>
    <definedName name="TM1_COPIA_PBO_TD_src" hidden="1">"PBO_TD!$AQ$1:$CD$190"</definedName>
    <definedName name="TM1_COPIA_PBOL_m._src" hidden="1">"PBOL_m.!$AZ$1:$CW$122"</definedName>
    <definedName name="TM1_COPIA_PBOL_src" hidden="1">"PBOL!$AX$1:$CR$206"</definedName>
    <definedName name="TM1_COPIA_PERS_INCR_src" hidden="1">"PERS_INCR!$T$1:$AS$32"</definedName>
    <definedName name="TM1_COPIA_PG_m._src" hidden="1">"PG_m.!$AZ$1:$CW$122"</definedName>
    <definedName name="TM1_COPIA_PG_src" hidden="1">"PG!$AX$1:$CR$206"</definedName>
    <definedName name="TM1_COPIA_PG_TD_PF_src" hidden="1">"PG_TD_PF!$AQ$1:$CE$204"</definedName>
    <definedName name="TM1_COPIA_PG_TD_src" hidden="1">"PG_TD!$AQ$1:$CF$206"</definedName>
    <definedName name="TM1_COPIA_PGPRO_m._src" hidden="1">"PGPRO_m.!$AZ$1:$CW$122"</definedName>
    <definedName name="TM1_COPIA_PGPRO_src" hidden="1">"PGPRO!$AX$1:$CR$206"</definedName>
    <definedName name="TM1_COPIA_PGPRO_TD_src" hidden="1">"PGPRO_TD!$AQ$1:$CD$191"</definedName>
    <definedName name="TM1_COPIA_PIANO_src" hidden="1">"PIANO!$A$1:$AG$63"</definedName>
    <definedName name="TM1_COPIA_PPG_m._src" hidden="1">"PPG_m.!$AZ$1:$CW$122"</definedName>
    <definedName name="TM1_COPIA_PPG_src" hidden="1">"PPG!$AX$1:$CR$206"</definedName>
    <definedName name="TM1_COPIA_PPG_TD_src" hidden="1">"PPG_TD!$AQ$1:$CD$195"</definedName>
    <definedName name="TM1_COPIA_PROV_DIV_src" hidden="1">"PROV_DIV!$AZ$1:$CW$122"</definedName>
    <definedName name="TM1_COPIA_Provv_RicL_DDI_src" hidden="1">"Provv_RicL_DDI!$AY$1:$CR$117"</definedName>
    <definedName name="TM1_COPIA_Provv_RicL_VB_src" hidden="1">"Provv_RicL_VB!$AW$1:$CS$122"</definedName>
    <definedName name="TM1_COPIA_Provv_RicL_VGC_src" hidden="1">"Provv_RicL_VGC!$AY$1:$CR$121"</definedName>
    <definedName name="TM1_COPIA_Provv_RicL_VJ_src" hidden="1">"Provv_RicL_VJ!$AY$1:$CR$117"</definedName>
    <definedName name="TM1_COPIA_Provv_RicL_VT_src" hidden="1">"Provv_RicL_VT!$AX$1:$CS$114"</definedName>
    <definedName name="TM1_COPIA_Provv_RicP_DDI_src" hidden="1">"Provv_RicP_DDI!$AX$1:$CS$110"</definedName>
    <definedName name="TM1_COPIA_Provv_RicP_VB_PF_src" hidden="1">"Provv_RicP_VB_PF!$AX$5:$CS$118"</definedName>
    <definedName name="TM1_COPIA_Provv_RicP_VB_src" hidden="1">"Provv_RicP_VB!$AY$1:$CS$115"</definedName>
    <definedName name="TM1_COPIA_Provv_RicP_VGC_PF_src" hidden="1">"Provv_RicP_VGC_PF!$AX$1:$CS$115"</definedName>
    <definedName name="TM1_COPIA_Provv_RicP_VGC_src" hidden="1">"Provv_RicP_VGC!$AY$1:$CS$120"</definedName>
    <definedName name="TM1_COPIA_Provv_RicP_VJ_PF_src" hidden="1">"Provv_RicP_VJ_PF!$AY$1:$CS$105"</definedName>
    <definedName name="TM1_COPIA_Provv_RicP_VJ_src" hidden="1">"Provv_RicP_VJ!$AY$1:$CS$111"</definedName>
    <definedName name="TM1_COPIA_Provv_RicP_VT_PF_src" hidden="1">"Provv_RicP_VT_PF!$AX$1:$CT$111"</definedName>
    <definedName name="TM1_COPIA_Provv_RicP_VT_src" hidden="1">"Provv_RicP_VT!$AY$1:$CS$109"</definedName>
    <definedName name="TM1_COPIA_PUB_COM_PF_src" hidden="1">"PUB_COM_PF!$BI$1:$DN$296"</definedName>
    <definedName name="TM1_COPIA_PUB_COM_src" hidden="1">"PUB_COM!$BI$1:$DP$284"</definedName>
    <definedName name="TM1_COPIA_PUB_RIC_PF_src" hidden="1">"PUB_RIC_PF!$AN$1:$BT$356"</definedName>
    <definedName name="TM1_COPIA_PUB_RIC_src" hidden="1">"PUB_RIC!$AN$1:$BT$350"</definedName>
    <definedName name="TM1_COPIA_R_CANALE_src" hidden="1">"R_CANALE!$AW$1:$CO$187"</definedName>
    <definedName name="TM1_COPIA_RCARTA_src" hidden="1">"RCARTA!$AY$1:$CE$52"</definedName>
    <definedName name="TM1_COPIA_RIC_src" hidden="1">"RIC!$AV$1:$CT$125"</definedName>
    <definedName name="TM1_COPIA_RIC_TD_PF_src" hidden="1">"RIC_TD_PF!$AY$1:$CK$131"</definedName>
    <definedName name="TM1_COPIA_RIC_TD_src" hidden="1">"RIC_TD!$AW$1:$CK$127"</definedName>
    <definedName name="TM1_COPIA_SDM_m._src" hidden="1">"SDM_m.!$AZ$1:$CW$122"</definedName>
    <definedName name="TM1_COPIA_SDM_src" hidden="1">"SDM!$AX$1:$CR$206"</definedName>
    <definedName name="TM1_COPIA_SDM_TD_src" hidden="1">"SDM_TD!$AQ$1:$CD$195"</definedName>
    <definedName name="TM1_COPIA_SINT_COMM_src" hidden="1">"SINT_COMM!$AY$1:$CS$219"</definedName>
    <definedName name="TM1_COPIA_SINT_COMM_TD_src" hidden="1">"SINT_COMM_TD!$AQ$1:$CE$219"</definedName>
    <definedName name="TM1_COPIA_SINT_COMM_TOT_src" hidden="1">"SINT_COMM_TOT!$AY$1:$CR$297"</definedName>
    <definedName name="TM1_COPIA_SINT_PF_src" hidden="1">"SINT_PF!$AW$1:$CX$85"</definedName>
    <definedName name="TM1_COPIA_SINT_Provv_RicL_src" hidden="1">"SINT_Provv_RicL!$AX$1:$CR$128"</definedName>
    <definedName name="TM1_COPIA_SINT_Provv_RicP_src" hidden="1">"SINT_Provv_RicP!$AY$1:$CR$125"</definedName>
    <definedName name="TM1_COPIA_SINT_src" hidden="1">"SINT!$AX$1:$CT$85"</definedName>
    <definedName name="TM1_COPIA_SINT_TD_PF_src" hidden="1">"SINT_TD_PF!$AU$1:$CN$86"</definedName>
    <definedName name="TM1_COPIA_SINT_TD_src" hidden="1">"SINT_TD!$AW$1:$CU$81"</definedName>
    <definedName name="TM1_COPIA_SINTCOMM_src" hidden="1">"SINTCOMM!$AX$1:$CS$218"</definedName>
    <definedName name="TM1_COPIA_SPEND_DAC_src" hidden="1">"SPEND_DAC!$AW$1:$CD$230"</definedName>
    <definedName name="TM1_COPIA_SPEND_DCO_src" hidden="1">"SPEND_DCO!$AW$1:$CE$227"</definedName>
    <definedName name="TM1_COPIA_SPEND_DMS_src" hidden="1">"SPEND_DMS!$AW$1:$CD$222"</definedName>
    <definedName name="TM1_COPIA_SPEND_DOP_src" hidden="1">"SPEND_DOP!$AW$1:$CC$217"</definedName>
    <definedName name="TM1_COPIA_SPEND_DPO_src" hidden="1">"SPEND_DPO!$AW$1:$CC$219"</definedName>
    <definedName name="TM1_COPIA_SPEND_DPS_src" hidden="1">"SPEND_DPS!$AW$1:$CD$219"</definedName>
    <definedName name="TM1_COPIA_SPEND_IMM_src" hidden="1">"SPEND_IMM!$AW$1:$CE$225"</definedName>
    <definedName name="TM1_COPIA_SPEND_src" hidden="1">"SPEND!$AX$1:$CE$222"</definedName>
    <definedName name="TM1_COPIA_TUT_m._src" hidden="1">"TUT_m.!$AZ$1:$CW$122"</definedName>
    <definedName name="TM1_COPIA_TUT_src" hidden="1">"TUT!$AX$1:$CR$206"</definedName>
    <definedName name="TM1_COPIA_TUT_TD_src" hidden="1">"TUT_TD!$AQ$1:$CD$195"</definedName>
    <definedName name="TM1_COPIA_WEB_m._src" hidden="1">"WEB_m.!$AZ$1:$CW$122"</definedName>
    <definedName name="TM1_COPIA_WEB_src" hidden="1">"WEB!$AX$1:$CR$206"</definedName>
    <definedName name="TM1_COPIA_WEB_TD_src" hidden="1">"WEB_TD!$AQ$1:$CD$195"</definedName>
    <definedName name="tn" hidden="1">#REF!</definedName>
    <definedName name="Toal_Chem_PPE">#REF!</definedName>
    <definedName name="tobias" hidden="1">#N/A</definedName>
    <definedName name="toby" hidden="1">{"comps1_1",#N/A,FALSE,"Comps1";"comps1_2",#N/A,FALSE,"Comps1";"comps1_3",#N/A,FALSE,"Comps1";"comps1_4",#N/A,FALSE,"Comps1";"comps1_5",#N/A,FALSE,"Comps1"}</definedName>
    <definedName name="toc_report_name" hidden="1">#REF!</definedName>
    <definedName name="todd" hidden="1">{"'1-TheatreBkgs'!$A$1:$L$102"}</definedName>
    <definedName name="tod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roki" hidden="1">#REF!</definedName>
    <definedName name="together" hidden="1">{#N/A,#N/A,FALSE,"TITLE";#N/A,#N/A,FALSE,"wih012000";#N/A,#N/A,FALSE,"SUMMARY";#N/A,#N/A,FALSE,"AWARDS"}</definedName>
    <definedName name="TOLE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tom" hidden="1">{"'PMG - Total'!$J$7:$K$63","'PMG - Total'!$J$7:$K$63"}</definedName>
    <definedName name="tommy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mmy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olDeveloper" hidden="1">"Martin Brett"</definedName>
    <definedName name="ToolID" hidden="1">303</definedName>
    <definedName name="ToolUpdateDate" hidden="1">"'09/04/2012"</definedName>
    <definedName name="ToolVersion" hidden="1">"ACE DesignTools v0006"</definedName>
    <definedName name="Top25_Services_by_Dollar_Dental_Range" hidden="1">#REF!</definedName>
    <definedName name="Total_Amort2" hidden="1">#REF!</definedName>
    <definedName name="TOTAL_ASSETS" hidden="1">"TOTAL_ASSETS"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Current_Prod._TKH_sales">#REF!</definedName>
    <definedName name="TOTAL_DEBT" hidden="1">"TOTAL_DEBT"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Min_Cash_Bal">#REF!</definedName>
    <definedName name="Total_no_risk_IPRD_TKH_sales">#REF!</definedName>
    <definedName name="Total_no_risk_TKH_sales">#REF!</definedName>
    <definedName name="TOTAL_OPER_EXPEN" hidden="1">"TOTAL_OPER_EXPEN"</definedName>
    <definedName name="Total_Payment">Scheduled_Payment+Extra_Payment</definedName>
    <definedName name="Total_Purchase_return">#REF!</definedName>
    <definedName name="TOTAL_RECEIV" hidden="1">"TOTAL_RECEIV"</definedName>
    <definedName name="TOTAL_REVENUE" hidden="1">"TOTAL_REVENUE"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_SPECIAL" hidden="1">"TOTAL_SPECIAL"</definedName>
    <definedName name="TotalAssets" hidden="1">#REF!</definedName>
    <definedName name="TotalProceeds">#REF!</definedName>
    <definedName name="TotalProceedsCell">#REF!</definedName>
    <definedName name="TotalRevenue" hidden="1">#REF!</definedName>
    <definedName name="TOTBALANCE">#REF!</definedName>
    <definedName name="TotNum">#REF!</definedName>
    <definedName name="TOTO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TP_Footer_Path" hidden="1">"C:\Clients\Bombardier\BRP\"</definedName>
    <definedName name="TP_Footer_Path1" hidden="1">"S:\74639\03RET\(852) Pension Val - OOS\Contribution Allocations\"</definedName>
    <definedName name="TP_Footer_User" hidden="1">"damoure"</definedName>
    <definedName name="TP_Footer_Version" hidden="1">"v3.00"</definedName>
    <definedName name="Tpte2" hidden="1">#REF!</definedName>
    <definedName name="Tpte2_1" hidden="1">#REF!</definedName>
    <definedName name="TpteArce" hidden="1">#REF!</definedName>
    <definedName name="TpteArce_1" hidden="1">#REF!</definedName>
    <definedName name="TpteST2" hidden="1">#REF!</definedName>
    <definedName name="TpteST2_1" hidden="1">#REF!</definedName>
    <definedName name="tqt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tqtq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tqwet" hidden="1">{#N/A,#N/A,FALSE,"Assessment";#N/A,#N/A,FALSE,"Staffing";#N/A,#N/A,FALSE,"Hires";#N/A,#N/A,FALSE,"Assumptions"}</definedName>
    <definedName name="tr" hidden="1">{"All",#N/A,FALSE,"Admin";"G only",#N/A,FALSE,"Admin";"No G",#N/A,FALSE,"Admin"}</definedName>
    <definedName name="Trab" hidden="1">{"'Gastos campañas'!$A$1:$M$53"}</definedName>
    <definedName name="trabajo" hidden="1">{#N/A,#N/A,FALSE,"Aging Summary";#N/A,#N/A,FALSE,"Ratio Analysis";#N/A,#N/A,FALSE,"Test 120 Day Accts";#N/A,#N/A,FALSE,"Tickmarks"}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" hidden="1">"TRADE_AR"</definedName>
    <definedName name="Trademark_life">#REF!</definedName>
    <definedName name="Trademarks_return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dingcompar" hidden="1">{#N/A,#N/A,FALSE,"Trading-Mult ";#N/A,#N/A,FALSE,"Trading-Cap";#N/A,#N/A,FALSE,"Trading-Inc";#N/A,#N/A,FALSE,"Cash Flow";#N/A,#N/A,FALSE,"M&amp;A info"}</definedName>
    <definedName name="Traffic" hidden="1">#REF!</definedName>
    <definedName name="Transaction_Date">#REF!</definedName>
    <definedName name="TransactionProcessingCostPercentage">#REF!</definedName>
    <definedName name="TranslationRetrieve">#REF!</definedName>
    <definedName name="treadpick">#REF!</definedName>
    <definedName name="treadpicks">#REF!</definedName>
    <definedName name="TREASURY_STOCK" hidden="1">"TREASURY_STOCK"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nd">#REF!</definedName>
    <definedName name="Trend_Analysis_Dental_Range" hidden="1">#REF!</definedName>
    <definedName name="Trend_Analysis_Medical_Range" hidden="1">#REF!</definedName>
    <definedName name="trend190" hidden="1">{#N/A,#N/A,FALSE,"Summary Indicator";#N/A,#N/A,FALSE,"summary Pl";"ytd ytg fy",#N/A,FALSE," P&amp;L completo ytd ytg";#N/A,#N/A,FALSE,"Highlights BS ";#N/A,#N/A,FALSE,"CF ";#N/A,#N/A,FALSE,"CAP EMPL";#N/A,#N/A,FALSE,"Demand &amp; ARPU";#N/A,#N/A,FALSE,"TRAFFIC";#N/A,#N/A,FALSE,"Acquisition costs";#N/A,#N/A,FALSE,"OPEX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tretre" hidden="1">#REF!</definedName>
    <definedName name="treue" hidden="1">{#N/A,#N/A,FALSE,"Assessment";#N/A,#N/A,FALSE,"Staffing";#N/A,#N/A,FALSE,"Hires";#N/A,#N/A,FALSE,"Assumptions"}</definedName>
    <definedName name="trevor" hidden="1">{#N/A,#N/A,FALSE,"FAB VENDORS";"BUD SUM",#N/A,FALSE,"BUD SUM WO TEX"}</definedName>
    <definedName name="trgjntrj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rhch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rhhhh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rhhy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trhtrhr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ricia" hidden="1">#REF!</definedName>
    <definedName name="trjk5i57" hidden="1">{"SPM1",#N/A,FALSE,"RIEP"}</definedName>
    <definedName name="trjk5i57_1" hidden="1">{"SPM1",#N/A,FALSE,"RIEP"}</definedName>
    <definedName name="trjk5i57_2" hidden="1">{"SPM1",#N/A,FALSE,"RIEP"}</definedName>
    <definedName name="trjk5i57_3" hidden="1">{"SPM1",#N/A,FALSE,"RIEP"}</definedName>
    <definedName name="trjt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rmp" hidden="1">{#N/A,#N/A,FALSE,"A"}</definedName>
    <definedName name="trmp_1" hidden="1">{#N/A,#N/A,FALSE,"A"}</definedName>
    <definedName name="trmp_2" hidden="1">{#N/A,#N/A,FALSE,"A"}</definedName>
    <definedName name="trmp_3" hidden="1">{#N/A,#N/A,FALSE,"A"}</definedName>
    <definedName name="TRNR_05c2b9f22bca499fb2521de6863ee6fb_140_24" hidden="1">#REF!</definedName>
    <definedName name="TRNR_0ef4ea4e9bf842c6b99d32c0cb71332f_1064_1" hidden="1">#REF!</definedName>
    <definedName name="TRNR_1808acfbf7834d1cb2837751e8ef5cd5_1064_1" hidden="1">#REF!</definedName>
    <definedName name="TRNR_19b1d73a02d74dc88cdbbc5fd79d0d02_140_24" hidden="1">#REF!</definedName>
    <definedName name="TRNR_1bfb022a4b584b3b8ac612942d47b26b_1064_1" hidden="1">#REF!</definedName>
    <definedName name="TRNR_26fdf16aa2fa4f7a95fa0e362d45aa89_1064_1" hidden="1">#REF!</definedName>
    <definedName name="TRNR_2d2b10e1d1794edd88f743e4d3572c17_1064_1" hidden="1">#REF!</definedName>
    <definedName name="TRNR_2f3894c80a3944fbb5be2c12e57a3a6f_1064_1" hidden="1">#REF!</definedName>
    <definedName name="TRNR_363262fb9a764453bd4df979ab23542e_140_60" hidden="1">#REF!</definedName>
    <definedName name="TRNR_37944b4d8afe4ec8aafdd3fb0ec370b0_1064_1" hidden="1">#REF!</definedName>
    <definedName name="TRNR_3b5009ff95144175993869342054ac77_1310_17" hidden="1">#REF!</definedName>
    <definedName name="TRNR_49349df0174e47ba9e7eb1515b09b300_1064_1" hidden="1">#REF!</definedName>
    <definedName name="TRNR_4a165d3181954bb2affdef96eb96f263_2808_61" hidden="1">#REF!</definedName>
    <definedName name="TRNR_4ddebc13019240148513deac483b7990_1064_1" hidden="1">#REF!</definedName>
    <definedName name="TRNR_55849aada8b14d2dbcfcbaccd8800d0d_1064_1" hidden="1">#REF!</definedName>
    <definedName name="TRNR_5c552d9af06e4f9dbd6339ed44b52eba_1064_1" hidden="1">#REF!</definedName>
    <definedName name="TRNR_6af02e86ec7a465f87af0895a72da2a4_1064_1" hidden="1">#REF!</definedName>
    <definedName name="TRNR_78d6e50e9c9f4f43b12c2f14c69f2d6d_1064_1" hidden="1">#REF!</definedName>
    <definedName name="TRNR_7f9f6fe00595484fae845136479e7716_1064_1" hidden="1">#REF!</definedName>
    <definedName name="TRNR_8cf5f88ef43f4099b678757b5eaed825_1064_1" hidden="1">#REF!</definedName>
    <definedName name="TRNR_9057d93dab7145e6b0638dc6bfa8cd1b_1064_1" hidden="1">#REF!</definedName>
    <definedName name="TRNR_935595cbee8849aaae0ce8e6e43682b6_1064_1" hidden="1">#REF!</definedName>
    <definedName name="TRNR_9820b733a20d4743886cdf9373e49dd9_1064_1" hidden="1">#REF!</definedName>
    <definedName name="TRNR_a33d9ff196a142a989a00eb5b880b142_1064_1" hidden="1">#REF!</definedName>
    <definedName name="TRNR_a6983335c70341bca2703ac1bb03209b_153_60" hidden="1">#REF!</definedName>
    <definedName name="TRNR_a69db94067aa427ab3a871765ced43de_1064_1" hidden="1">#REF!</definedName>
    <definedName name="TRNR_b22bb32b2b274ed58b3cb0ead6d74708_1064_1" hidden="1">#REF!</definedName>
    <definedName name="TRNR_b2a8892b585a477ea5964890a5f5f727_1064_1" hidden="1">#REF!</definedName>
    <definedName name="TRNR_b5b00d04133d4ca39cc0c0f1a58d2bea_1064_1" hidden="1">#REF!</definedName>
    <definedName name="TRNR_bbb5ffc40b7446e19573f6146e78a854_1064_1" hidden="1">#REF!</definedName>
    <definedName name="TRNR_c0c175f0c1444586b411316017b9feac_1064_1" hidden="1">#REF!</definedName>
    <definedName name="TRNR_c0fc15053c6941388479dc9de33e48ba_140_180" hidden="1">#REF!</definedName>
    <definedName name="TRNR_c10ceff7f68546caba03914b38f50f5c_69_9" hidden="1">#REF!</definedName>
    <definedName name="TRNR_c191359f612547f4bdcc85d16cca9865_1064_1" hidden="1">#REF!</definedName>
    <definedName name="TRNR_c8e32774cd614a89be42c0d66a3e0692_1064_1" hidden="1">#REF!</definedName>
    <definedName name="TRNR_d1562ada5f414609ad6599b401ef7d74_147_63" hidden="1">#REF!</definedName>
    <definedName name="TRNR_d397a976378c4d77b4d341f9cbd6f23e_2613_60" hidden="1">#REF!</definedName>
    <definedName name="TRNR_d3bd1bc8c3c1452aa479b9d8e72a3fcc_1064_1" hidden="1">#REF!</definedName>
    <definedName name="TRNR_ddbeeed8862f49829ecdafc73260c227_1064_1" hidden="1">#REF!</definedName>
    <definedName name="TRNR_e140cfcf1d494fd98837398e34baa608_1064_1" hidden="1">#REF!</definedName>
    <definedName name="TRNR_fe8cee97f4454f64891d14c833fbe7fc_1064_1" hidden="1">#REF!</definedName>
    <definedName name="TRProv" hidden="1">{#N/A,#N/A,FALSE,"Aging Summary";#N/A,#N/A,FALSE,"Ratio Analysis";#N/A,#N/A,FALSE,"Test 120 Day Accts";#N/A,#N/A,FALSE,"Tickmarks"}</definedName>
    <definedName name="trrt" hidden="1">{"'100'!$A$1:$M$83"}</definedName>
    <definedName name="trrttuutusj" hidden="1">{#N/A,#N/A,FALSE,"Bericht 2";#N/A,#N/A,FALSE,"Bericht 3";#N/A,#N/A,FALSE,"Bericht 1"}</definedName>
    <definedName name="trse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trshhg" hidden="1">{#N/A,#N/A,FALSE,"Bericht 2";#N/A,#N/A,FALSE,"Bericht 3";#N/A,#N/A,FALSE,"Bericht 1"}</definedName>
    <definedName name="trsthhhhh" hidden="1">{#N/A,#N/A,FALSE,"Tabelle1"}</definedName>
    <definedName name="trsuuusruts" hidden="1">{#N/A,#N/A,FALSE,"Tabelle1"}</definedName>
    <definedName name="trtr" hidden="1">{#N/A,#N/A,FALSE,"Bericht 2";#N/A,#N/A,FALSE,"Bericht 3";#N/A,#N/A,FALSE,"Bericht 1"}</definedName>
    <definedName name="trtrerrrtrt" hidden="1">{#N/A,#N/A,FALSE,"Bericht 2";#N/A,#N/A,FALSE,"Bericht 3";#N/A,#N/A,FALSE,"Bericht 1"}</definedName>
    <definedName name="trtr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rtt" hidden="1">{#N/A,#N/A,FALSE,"Bericht 2";#N/A,#N/A,FALSE,"Bericht 3";#N/A,#N/A,FALSE,"Bericht 1"}</definedName>
    <definedName name="trtw" hidden="1">#REF!</definedName>
    <definedName name="trtztz" hidden="1">{#N/A,#N/A,FALSE,"Tabelle1"}</definedName>
    <definedName name="Truc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Trust2" hidden="1">{#N/A,#N/A,FALSE,"Summary";#N/A,#N/A,FALSE,"Financials";#N/A,#N/A,FALSE,"Returns";#N/A,#N/A,FALSE,"Open";#N/A,#N/A,FALSE,"Assumptions"}</definedName>
    <definedName name="truwrzrw" hidden="1">{#N/A,#N/A,FALSE,"Bericht 2";#N/A,#N/A,FALSE,"Bericht 3";#N/A,#N/A,FALSE,"Bericht 1"}</definedName>
    <definedName name="trw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trwszztzt" hidden="1">{#N/A,#N/A,FALSE,"Tabelle1"}</definedName>
    <definedName name="trwztrtztzzu" hidden="1">{#N/A,#N/A,FALSE,"Bericht 2";#N/A,#N/A,FALSE,"Bericht 3";#N/A,#N/A,FALSE,"Bericht 1"}</definedName>
    <definedName name="tryeuyit" hidden="1">{#N/A,#N/A,FALSE,"Pharm";#N/A,#N/A,FALSE,"WWCM"}</definedName>
    <definedName name="trztrzrtwz" hidden="1">{#N/A,#N/A,FALSE,"Tabelle1"}</definedName>
    <definedName name="trztztzttz" hidden="1">{#N/A,#N/A,FALSE,"Bericht 2";#N/A,#N/A,FALSE,"Bericht 3";#N/A,#N/A,FALSE,"Bericht 1"}</definedName>
    <definedName name="trzwsewsz" hidden="1">{#N/A,#N/A,FALSE,"Bericht 2";#N/A,#N/A,FALSE,"Bericht 3";#N/A,#N/A,FALSE,"Bericht 1"}</definedName>
    <definedName name="ts" hidden="1">{#N/A,"Hoge Q Gelijke P",FALSE,"Tarieven"}</definedName>
    <definedName name="TSS">#REF!</definedName>
    <definedName name="Tst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t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ttdyttyt" hidden="1">{"TDBI OVHDS",#N/A,FALSE,"TOT. OVERH. "}</definedName>
    <definedName name="ttr" hidden="1">{#N/A,#N/A,FALSE,"Pharm";#N/A,#N/A,FALSE,"WWCM"}</definedName>
    <definedName name="ttrztzttz" hidden="1">{#N/A,#N/A,FALSE,"Bericht 2";#N/A,#N/A,FALSE,"Bericht 3";#N/A,#N/A,FALSE,"Bericht 1"}</definedName>
    <definedName name="ttt">#REF!</definedName>
    <definedName name="tttrrr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ttt" hidden="1">{#N/A,#N/A,TRUE,"DCF Summary (2)";#N/A,#N/A,TRUE,"DCF Summary";#N/A,"Middle Case Drivers",TRUE,"DCF"}</definedName>
    <definedName name="ttttt" hidden="1">{"Year1996",#N/A,FALSE,"1996-1998 Analyst Models";"Year1997",#N/A,FALSE,"1996-1998 Analyst Models";"Year1998",#N/A,FALSE,"1996-1998 Analyst Models"}</definedName>
    <definedName name="ttttt_1" hidden="1">{"Year1996",#N/A,FALSE,"1996-1998 Analyst Models";"Year1997",#N/A,FALSE,"1996-1998 Analyst Models";"Year1998",#N/A,FALSE,"1996-1998 Analyst Models"}</definedName>
    <definedName name="ttttt_2" hidden="1">{"Year1996",#N/A,FALSE,"1996-1998 Analyst Models";"Year1997",#N/A,FALSE,"1996-1998 Analyst Models";"Year1998",#N/A,FALSE,"1996-1998 Analyst Models"}</definedName>
    <definedName name="ttttt_3" hidden="1">{"Year1996",#N/A,FALSE,"1996-1998 Analyst Models";"Year1997",#N/A,FALSE,"1996-1998 Analyst Models";"Year1998",#N/A,FALSE,"1996-1998 Analyst Models"}</definedName>
    <definedName name="tttttt" hidden="1">{#N/A,#N/A,FALSE,"A"}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_3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ttttttttt" hidden="1">{#N/A,#N/A,TRUE,"H";#N/A,#N/A,TRUE,"M";#N/A,#N/A,TRUE,"L";#N/A,#N/A,TRUE,"T";#N/A,#N/A,TRUE,"24";#N/A,#N/A,TRUE,"18";#N/A,#N/A,TRUE,"pp";#N/A,#N/A,TRUE,"Total"}</definedName>
    <definedName name="tttttttttttt" hidden="1">#REF!</definedName>
    <definedName name="ttttttttttttt" hidden="1">#N/A</definedName>
    <definedName name="TTTTTTTTTTTTTT" hidden="1">{"Largo",#N/A,FALSE,"FSMILES (1)";"Corto",#N/A,FALSE,"FSMILES (1)";"PL",#N/A,FALSE,"FSMILES (1)"}</definedName>
    <definedName name="tttttttttttttttt" hidden="1">{#N/A,#N/A,TRUE,"Cover sheet";#N/A,#N/A,TRUE,"INPUTS";#N/A,#N/A,TRUE,"OUTPUTS";#N/A,#N/A,TRUE,"VALUATION"}</definedName>
    <definedName name="tttttttttttttttttttttt" hidden="1">{#N/A,#N/A,FALSE,"TITLE";#N/A,#N/A,FALSE,"wih012000";#N/A,#N/A,FALSE,"SUMMARY";#N/A,#N/A,FALSE,"AWARDS"}</definedName>
    <definedName name="tttttttttttttttttttttttttttt" hidden="1">{#N/A,#N/A,FALSE,"Tabelle1"}</definedName>
    <definedName name="tttztzt" hidden="1">{#N/A,#N/A,FALSE,"Bericht 2";#N/A,#N/A,FALSE,"Bericht 3";#N/A,#N/A,FALSE,"Bericht 1"}</definedName>
    <definedName name="ttutrtz" hidden="1">{#N/A,#N/A,FALSE,"Bericht 2";#N/A,#N/A,FALSE,"Bericht 3";#N/A,#N/A,FALSE,"Bericht 1"}</definedName>
    <definedName name="ttzzt" hidden="1">{#N/A,#N/A,FALSE,"Tabelle1"}</definedName>
    <definedName name="TU" hidden="1">{#N/A,#N/A,FALSE,"CNS_ADJ";"Balance Consolidado",#N/A,FALSE,"BCEC_CNS";#N/A,#N/A,FALSE,"USGAAP_ADJ"}</definedName>
    <definedName name="Tua" hidden="1">{"'Vendor Info'!$A$3:$G$56"}</definedName>
    <definedName name="tube">#REF!</definedName>
    <definedName name="tube1">#REF!</definedName>
    <definedName name="tueeru" hidden="1">{#N/A,#N/A,FALSE,"Assessment";#N/A,#N/A,FALSE,"Staffing";#N/A,#N/A,FALSE,"Hires";#N/A,#N/A,FALSE,"Assumptions"}</definedName>
    <definedName name="tueru" hidden="1">{#N/A,#N/A,FALSE,"Assessment";#N/A,#N/A,FALSE,"Staffing";#N/A,#N/A,FALSE,"Hires";#N/A,#N/A,FALSE,"Assumptions"}</definedName>
    <definedName name="tueu" hidden="1">{#N/A,#N/A,FALSE,"Assessment";#N/A,#N/A,FALSE,"Staffing";#N/A,#N/A,FALSE,"Hires";#N/A,#N/A,FALSE,"Assumptions"}</definedName>
    <definedName name="TUI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tujzgj" hidden="1">{#N/A,#N/A,FALSE,"Tabelle1"}</definedName>
    <definedName name="Tulsa" hidden="1">{#N/A,#N/A,FALSE,"Report Data";#N/A,#N/A,FALSE,"COMP POOL";#N/A,#N/A,FALSE,"COMP POOL NB95";#N/A,#N/A,FALSE,"COMP POOL NB94"}</definedName>
    <definedName name="turbo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tururure" hidden="1">{#N/A,#N/A,FALSE,"Bericht 2";#N/A,#N/A,FALSE,"Bericht 3";#N/A,#N/A,FALSE,"Bericht 1"}</definedName>
    <definedName name="tussr" hidden="1">{#N/A,#N/A,FALSE,"Bericht 2";#N/A,#N/A,FALSE,"Bericht 3";#N/A,#N/A,FALSE,"Bericht 1"}</definedName>
    <definedName name="tutyu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tuuszit" hidden="1">{#N/A,#N/A,FALSE,"Tabelle1"}</definedName>
    <definedName name="tuwr" hidden="1">{#N/A,#N/A,FALSE,"Tabelle1"}</definedName>
    <definedName name="TUYO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TW" hidden="1">{#N/A,#N/A,TRUE,"DCF Summary (2)";#N/A,#N/A,TRUE,"DCF Summary";#N/A,"Middle Case Drivers",TRUE,"DCF"}</definedName>
    <definedName name="tw34r5233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wetwe" hidden="1">{"IS FE with Ratios",#N/A,FALSE,"Far East";"PF CF Far East",#N/A,FALSE,"Far East";"DCF Far East Matrix",#N/A,FALSE,"Far East"}</definedName>
    <definedName name="twetwertw" hidden="1">{"JG FE Top",#N/A,FALSE,"JG FE ¥";"JG FE Bottom",#N/A,FALSE,"JG FE ¥"}</definedName>
    <definedName name="two" hidden="1">#REF!,#REF!,#REF!,#REF!</definedName>
    <definedName name="two.print" hidden="1">{"month",#N/A,FALSE,"LOPL594";"ytd",#N/A,FALSE,"LOPL594"}</definedName>
    <definedName name="twruzjgjss" hidden="1">{#N/A,#N/A,FALSE,"Bericht 2";#N/A,#N/A,FALSE,"Bericht 3";#N/A,#N/A,FALSE,"Bericht 1"}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data">#REF!</definedName>
    <definedName name="tyh" hidden="1">#REF!</definedName>
    <definedName name="tyh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iltu9ol" hidden="1">{"QQQ",#N/A,FALSE,"RIEP"}</definedName>
    <definedName name="tyiltu9ol_1" hidden="1">{"QQQ",#N/A,FALSE,"RIEP"}</definedName>
    <definedName name="tyiltu9ol_2" hidden="1">{"QQQ",#N/A,FALSE,"RIEP"}</definedName>
    <definedName name="tyiltu9ol_3" hidden="1">{"QQQ",#N/A,FALSE,"RIEP"}</definedName>
    <definedName name="tyitri" hidden="1">{#N/A,#N/A,FALSE,"Overall Staffing Review";#N/A,#N/A,FALSE,"Detailed Resource Mix Review";#N/A,#N/A,FALSE,"Detailed Pyramid Review";#N/A,#N/A,FALSE,"Hours By Activity";#N/A,#N/A,FALSE,"Hours By Custom Resource"}</definedName>
    <definedName name="tyjr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yjytuyr" hidden="1">{#N/A,#N/A,FALSE,"New DCF";#N/A,#N/A,FALSE,"DCF notes";#N/A,#N/A,FALSE,"Conventional in Sfr";#N/A,#N/A,FALSE,"High Volume in SFr";#N/A,#N/A,FALSE,"LCP in SFr";#N/A,#N/A,FALSE,"Notes";#N/A,#N/A,FALSE,"20 Y Daillies in SFr";#N/A,#N/A,FALSE,"Dailies Notes";#N/A,#N/A,FALSE,"SFr 12y  Base Ophtha";#N/A,#N/A,FALSE,"Optha Notes";#N/A,#N/A,FALSE,"Trade Name";#N/A,#N/A,FALSE,"Trade Name Notes"}</definedName>
    <definedName name="tykidft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tykidft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tykidft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tykidft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tykttyj" hidden="1">#REF!</definedName>
    <definedName name="tykukt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tykytkt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_Close">#REF!</definedName>
    <definedName name="Tyler_Close_Date">#REF!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lerCloseDate">#REF!</definedName>
    <definedName name="type">#REF!</definedName>
    <definedName name="Type_Trans_2">#REF!</definedName>
    <definedName name="Type_Trans_3">#REF!</definedName>
    <definedName name="Type_Trans1">#REF!</definedName>
    <definedName name="Types" hidden="1">#REF!</definedName>
    <definedName name="Typist" hidden="1">"b1"</definedName>
    <definedName name="tyredata">#REF!</definedName>
    <definedName name="tyrtyrty" hidden="1">{#N/A,#N/A,FALSE,"Intro";#N/A,#N/A,FALSE,"Para";#N/A,#N/A,FALSE,"Summary";#N/A,#N/A,FALSE,"Major";#N/A,#N/A,FALSE,"PL";#N/A,#N/A,FALSE,"BS";#N/A,#N/A,FALSE,"CF";#N/A,#N/A,FALSE,"Ratio";#N/A,#N/A,FALSE,"Evaluate";#N/A,#N/A,FALSE,"NPV";#N/A,#N/A,FALSE,"Option";#N/A,#N/A,FALSE,"GSale";#N/A,#N/A,FALSE,"Sample";#N/A,#N/A,FALSE,"COGS";#N/A,#N/A,FALSE,"Rebate";#N/A,#N/A,FALSE,"Deduction";#N/A,#N/A,FALSE,"SP";#N/A,#N/A,FALSE,"RD"}</definedName>
    <definedName name="tysejs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ytryhtr" hidden="1">{#N/A,#N/A,FALSE,"A"}</definedName>
    <definedName name="tytryrt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ty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tyu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tyu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tyu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tyu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tyui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tyuiktyu" hidden="1">{#N/A,#N/A,FALSE,"COVER";#N/A,#N/A,FALSE,"Index";#N/A,#N/A,FALSE,"Non-Earning";#N/A,#N/A,FALSE,"Mortgage_Legal";#N/A,#N/A,FALSE,"Mortgages"}</definedName>
    <definedName name="tyur" hidden="1">{"NA Is w Ratios",#N/A,FALSE,"North America";"PF CFlow NA",#N/A,FALSE,"North America";"NA DCF Matrix",#N/A,FALSE,"North America"}</definedName>
    <definedName name="tyut" hidden="1">{"NA Is w Ratios",#N/A,FALSE,"North America";"PF CFlow NA",#N/A,FALSE,"North America";"NA DCF Matrix",#N/A,FALSE,"North America"}</definedName>
    <definedName name="tyutytu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tyutytyi" hidden="1">{#N/A,#N/A,FALSE,"Pharm";#N/A,#N/A,FALSE,"WWCM"}</definedName>
    <definedName name="TYUYTYU" hidden="1">#REF!</definedName>
    <definedName name="tywj" hidden="1">{#N/A,#N/A,FALSE,"B1-P&amp;L by Bus.Unt-Serv.Unt";#N/A,#N/A,FALSE,"C2-Detail P&amp;L-Carriers";#N/A,#N/A,FALSE,"C3-Detail P&amp;L-Large Accounts";#N/A,#N/A,FALSE,"C4-Detail P&amp;L-Consumer";#N/A,#N/A,FALSE,"C4-Detail P&amp;L-SME";#N/A,#N/A,FALSE,"C5-Detail P&amp;L-N&amp;S";#N/A,#N/A,FALSE,"C6-Detail P&amp;L-ITBilling";#N/A,#N/A,FALSE,"C7-Detail P&amp;L-Corporate";#N/A,#N/A,FALSE,"B6-GM per Product"}</definedName>
    <definedName name="tyyufkjkhjd" hidden="1">{#N/A,#N/A,FALSE,"Pharm";#N/A,#N/A,FALSE,"WWCM"}</definedName>
    <definedName name="tyyyy" hidden="1">8</definedName>
    <definedName name="tz" hidden="1">#REF!</definedName>
    <definedName name="tzeahz" hidden="1">{#N/A,#N/A,FALSE,"Bericht 2";#N/A,#N/A,FALSE,"Bericht 3";#N/A,#N/A,FALSE,"Bericht 1"}</definedName>
    <definedName name="tzghdhfgh" hidden="1">{#N/A,#N/A,FALSE,"Tabelle1"}</definedName>
    <definedName name="tzrtrtfg" hidden="1">{#N/A,#N/A,FALSE,"Tabelle1"}</definedName>
    <definedName name="tzrzaw" hidden="1">{#N/A,#N/A,FALSE,"Bericht 2";#N/A,#N/A,FALSE,"Bericht 3";#N/A,#N/A,FALSE,"Bericht 1"}</definedName>
    <definedName name="tzrzzeezezez" hidden="1">{#N/A,#N/A,FALSE,"Bericht 2";#N/A,#N/A,FALSE,"Bericht 3";#N/A,#N/A,FALSE,"Bericht 1"}</definedName>
    <definedName name="tzt" hidden="1">{#N/A,#N/A,FALSE,"Bericht 2";#N/A,#N/A,FALSE,"Bericht 3";#N/A,#N/A,FALSE,"Bericht 1"}</definedName>
    <definedName name="tztesztzt" hidden="1">{#N/A,#N/A,FALSE,"Bericht 2";#N/A,#N/A,FALSE,"Bericht 3";#N/A,#N/A,FALSE,"Bericht 1"}</definedName>
    <definedName name="tztsr" hidden="1">{#N/A,#N/A,FALSE,"Tabelle1"}</definedName>
    <definedName name="tztzhhgh" hidden="1">{#N/A,#N/A,FALSE,"Bericht 2";#N/A,#N/A,FALSE,"Bericht 3";#N/A,#N/A,FALSE,"Bericht 1"}</definedName>
    <definedName name="tztztzzttzz" hidden="1">{#N/A,#N/A,FALSE,"Bericht 2";#N/A,#N/A,FALSE,"Bericht 3";#N/A,#N/A,FALSE,"Bericht 1"}</definedName>
    <definedName name="tztztzztzt" hidden="1">{#N/A,#N/A,FALSE,"Bericht 2";#N/A,#N/A,FALSE,"Bericht 3";#N/A,#N/A,FALSE,"Bericht 1"}</definedName>
    <definedName name="tztzztzt" hidden="1">{#N/A,#N/A,FALSE,"Bericht 2";#N/A,#N/A,FALSE,"Bericht 3";#N/A,#N/A,FALSE,"Bericht 1"}</definedName>
    <definedName name="tztzztztztzt" hidden="1">{#N/A,#N/A,FALSE,"Bericht 2";#N/A,#N/A,FALSE,"Bericht 3";#N/A,#N/A,FALSE,"Bericht 1"}</definedName>
    <definedName name="tztzztzz" hidden="1">{#N/A,#N/A,FALSE,"Bericht 2";#N/A,#N/A,FALSE,"Bericht 3";#N/A,#N/A,FALSE,"Bericht 1"}</definedName>
    <definedName name="tzzaeza" hidden="1">{#N/A,#N/A,FALSE,"Bericht 2";#N/A,#N/A,FALSE,"Bericht 3";#N/A,#N/A,FALSE,"Bericht 1"}</definedName>
    <definedName name="tzzrrtrr" hidden="1">{#N/A,#N/A,FALSE,"Bericht 2";#N/A,#N/A,FALSE,"Bericht 3";#N/A,#N/A,FALSE,"Bericht 1"}</definedName>
    <definedName name="tzzuzufg" hidden="1">{#N/A,#N/A,FALSE,"Bericht 2";#N/A,#N/A,FALSE,"Bericht 3";#N/A,#N/A,FALSE,"Bericht 1"}</definedName>
    <definedName name="u">#REF!</definedName>
    <definedName name="ù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ü" hidden="1">{#N/A,#N/A,FALSE,"Aging Summary";#N/A,#N/A,FALSE,"Ratio Analysis";#N/A,#N/A,FALSE,"Test 120 Day Accts";#N/A,#N/A,FALSE,"Tickmarks"}</definedName>
    <definedName name="Uber" hidden="1">{#N/A,#N/A,FALSE,"Tabelle1"}</definedName>
    <definedName name="Über" hidden="1">{#N/A,#N/A,FALSE,"Tabelle1"}</definedName>
    <definedName name="udur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udzuuz" hidden="1">{#N/A,#N/A,FALSE,"Bericht 2";#N/A,#N/A,FALSE,"Bericht 3";#N/A,#N/A,FALSE,"Bericht 1"}</definedName>
    <definedName name="uetu" hidden="1">{#N/A,#N/A,FALSE,"Assessment";#N/A,#N/A,FALSE,"Staffing";#N/A,#N/A,FALSE,"Hires";#N/A,#N/A,FALSE,"Assumptions"}</definedName>
    <definedName name="ueue" hidden="1">{#N/A,#N/A,FALSE,"Assessment";#N/A,#N/A,FALSE,"Staffing";#N/A,#N/A,FALSE,"Hires";#N/A,#N/A,FALSE,"Assumptions"}</definedName>
    <definedName name="UEUWERJNWER" hidden="1">{#N/A,#N/A,FALSE,"rs2a.xls";#N/A,#N/A,FALSE,"rs2.xls";#N/A,#N/A,FALSE,"resmensuels";#N/A,#N/A,FALSE,"taborsas.xls"}</definedName>
    <definedName name="UEUWERJNWER_1" hidden="1">{#N/A,#N/A,FALSE,"rs2a.xls";#N/A,#N/A,FALSE,"rs2.xls";#N/A,#N/A,FALSE,"resmensuels";#N/A,#N/A,FALSE,"taborsas.xls"}</definedName>
    <definedName name="UEUWERJNWER_2" hidden="1">{#N/A,#N/A,FALSE,"rs2a.xls";#N/A,#N/A,FALSE,"rs2.xls";#N/A,#N/A,FALSE,"resmensuels";#N/A,#N/A,FALSE,"taborsas.xls"}</definedName>
    <definedName name="UEUWERJNWER_3" hidden="1">{#N/A,#N/A,FALSE,"rs2a.xls";#N/A,#N/A,FALSE,"rs2.xls";#N/A,#N/A,FALSE,"resmensuels";#N/A,#N/A,FALSE,"taborsas.xls"}</definedName>
    <definedName name="UEUWERJNWER_4" hidden="1">{#N/A,#N/A,FALSE,"rs2a.xls";#N/A,#N/A,FALSE,"rs2.xls";#N/A,#N/A,FALSE,"resmensuels";#N/A,#N/A,FALSE,"taborsas.xls"}</definedName>
    <definedName name="UEUWERJNWER_5" hidden="1">{#N/A,#N/A,FALSE,"rs2a.xls";#N/A,#N/A,FALSE,"rs2.xls";#N/A,#N/A,FALSE,"resmensuels";#N/A,#N/A,FALSE,"taborsas.xls"}</definedName>
    <definedName name="uf" hidden="1">{#N/A,#N/A,FALSE,"Bericht 2";#N/A,#N/A,FALSE,"Bericht 3";#N/A,#N/A,FALSE,"Bericht 1"}</definedName>
    <definedName name="uffa" hidden="1">#REF!</definedName>
    <definedName name="ugfegfydilgfy" hidden="1">{"away stand alones",#N/A,FALSE,"Target"}</definedName>
    <definedName name="ugfzuzusutzt" hidden="1">{#N/A,#N/A,FALSE,"Tabelle1"}</definedName>
    <definedName name="ugkj" hidden="1">{"QQQ",#N/A,FALSE,"RIEP"}</definedName>
    <definedName name="ugkj_1" hidden="1">{"QQQ",#N/A,FALSE,"RIEP"}</definedName>
    <definedName name="ugkj_2" hidden="1">{"QQQ",#N/A,FALSE,"RIEP"}</definedName>
    <definedName name="ugkj_3" hidden="1">{"QQQ",#N/A,FALSE,"RIEP"}</definedName>
    <definedName name="ugo" hidden="1">{"hiden",#N/A,FALSE,"14";"hidden",#N/A,FALSE,"16";"hidden",#N/A,FALSE,"18";"hidden",#N/A,FALSE,"20"}</definedName>
    <definedName name="ugyi" hidden="1">{#N/A,#N/A,FALSE,"output";#N/A,#N/A,FALSE,"contrib";#N/A,#N/A,FALSE,"profile";#N/A,#N/A,FALSE,"comps"}</definedName>
    <definedName name="uh" hidden="1">{#N/A,#N/A,FALSE,"Summary Indicator";#N/A,#N/A,FALSE,"summary Pl";"ytd ytg fy",#N/A,FALSE," P&amp;L completo ytd ytg";#N/A,#N/A,FALSE,"Highlights BS ";#N/A,#N/A,FALSE,"CF ";#N/A,#N/A,FALSE,"CAP EMPL";#N/A,#N/A,FALSE,"Demand &amp; ARPU";#N/A,#N/A,FALSE,"TRAFFIC";#N/A,#N/A,FALSE,"Acquisition costs";#N/A,#N/A,FALSE,"OPEX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uhb" hidden="1">{"Overview",#N/A,FALSE,"IS";#N/A,#N/A,FALSE,"Revenue Detail";#N/A,#N/A,FALSE,"One pager"}</definedName>
    <definedName name="UHB_1" hidden="1">{#N/A,#N/A,FALSE,"rs2a.xls";#N/A,#N/A,FALSE,"rs2.xls";#N/A,#N/A,FALSE,"resmensuels";#N/A,#N/A,FALSE,"taborsas.xls"}</definedName>
    <definedName name="UHB_2" hidden="1">{#N/A,#N/A,FALSE,"rs2a.xls";#N/A,#N/A,FALSE,"rs2.xls";#N/A,#N/A,FALSE,"resmensuels";#N/A,#N/A,FALSE,"taborsas.xls"}</definedName>
    <definedName name="UHB_3" hidden="1">{#N/A,#N/A,FALSE,"rs2a.xls";#N/A,#N/A,FALSE,"rs2.xls";#N/A,#N/A,FALSE,"resmensuels";#N/A,#N/A,FALSE,"taborsas.xls"}</definedName>
    <definedName name="UHB_4" hidden="1">{#N/A,#N/A,FALSE,"rs2a.xls";#N/A,#N/A,FALSE,"rs2.xls";#N/A,#N/A,FALSE,"resmensuels";#N/A,#N/A,FALSE,"taborsas.xls"}</definedName>
    <definedName name="UHB_5" hidden="1">{#N/A,#N/A,FALSE,"rs2a.xls";#N/A,#N/A,FALSE,"rs2.xls";#N/A,#N/A,FALSE,"resmensuels";#N/A,#N/A,FALSE,"taborsas.xls"}</definedName>
    <definedName name="uhiuk" hidden="1">{"adj95mult",#N/A,FALSE,"COMPCO";"adj95est",#N/A,FALSE,"COMPCO"}</definedName>
    <definedName name="UHJ" hidden="1">{#N/A,#N/A,FALSE,"Tabl. FB300";#N/A,#N/A,FALSE,"Tabl. FB350";#N/A,#N/A,FALSE,"Tabl. FB400";#N/A,#N/A,FALSE,"Tabl. FB500";#N/A,#N/A,FALSE,"Tabl. FS090"}</definedName>
    <definedName name="uhoh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uhrssryj" hidden="1">{#N/A,#N/A,FALSE,"Bericht 2";#N/A,#N/A,FALSE,"Bericht 3";#N/A,#N/A,FALSE,"Bericht 1"}</definedName>
    <definedName name="uhtrsg" hidden="1">{#N/A,#N/A,FALSE,"Tabelle1"}</definedName>
    <definedName name="ui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uidzur" hidden="1">{#N/A,#N/A,FALSE,"Bericht 2";#N/A,#N/A,FALSE,"Bericht 3";#N/A,#N/A,FALSE,"Bericht 1"}</definedName>
    <definedName name="uiieiuk" hidden="1">{#N/A,#N/A,FALSE,"Tabelle1"}</definedName>
    <definedName name="uiiiiiiiiiiiiii" hidden="1">{#N/A,#N/A,FALSE,"Tabelle1"}</definedName>
    <definedName name="uiiizuz" hidden="1">{#N/A,#N/A,FALSE,"Bericht 2";#N/A,#N/A,FALSE,"Bericht 3";#N/A,#N/A,FALSE,"Bericht 1"}</definedName>
    <definedName name="uiir" hidden="1">{#N/A,#N/A,FALSE,"Tabelle1"}</definedName>
    <definedName name="uiiuuiuui" hidden="1">{#N/A,#N/A,FALSE,"Bericht 2";#N/A,#N/A,FALSE,"Bericht 3";#N/A,#N/A,FALSE,"Bericht 1"}</definedName>
    <definedName name="uiiuuzzt" hidden="1">{#N/A,#N/A,FALSE,"Bericht 2";#N/A,#N/A,FALSE,"Bericht 3";#N/A,#N/A,FALSE,"Bericht 1"}</definedName>
    <definedName name="uiiziiu" hidden="1">{#N/A,#N/A,FALSE,"Tabelle1"}</definedName>
    <definedName name="uiiztui" hidden="1">{#N/A,#N/A,FALSE,"Tabelle1"}</definedName>
    <definedName name="uiizzte" hidden="1">{#N/A,#N/A,FALSE,"Tabelle1"}</definedName>
    <definedName name="uikde" hidden="1">{#N/A,#N/A,FALSE,"Bericht 2";#N/A,#N/A,FALSE,"Bericht 3";#N/A,#N/A,FALSE,"Bericht 1"}</definedName>
    <definedName name="uikjfhkg" hidden="1">{#N/A,#N/A,FALSE,"Bericht 2";#N/A,#N/A,FALSE,"Bericht 3";#N/A,#N/A,FALSE,"Bericht 1"}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or78ir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uipoui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uipue4twputp" hidden="1">{"'Sheet1'!$A$1:$H$96"}</definedName>
    <definedName name="uitddddd" hidden="1">{#N/A,#N/A,FALSE,"Bericht 2";#N/A,#N/A,FALSE,"Bericht 3";#N/A,#N/A,FALSE,"Bericht 1"}</definedName>
    <definedName name="uitdjzrs" hidden="1">{#N/A,#N/A,FALSE,"Tabelle1"}</definedName>
    <definedName name="uiteo1" hidden="1">{#N/A,"Hoge Q Lage P",FALSE,"Tarieven"}</definedName>
    <definedName name="uitheo" hidden="1">{#N/A,"Hoge Q Lage P",FALSE,"Tarieven"}</definedName>
    <definedName name="uityyr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uiuiiu" hidden="1">{#N/A,#N/A,FALSE,"Bericht 2";#N/A,#N/A,FALSE,"Bericht 3";#N/A,#N/A,FALSE,"Bericht 1"}</definedName>
    <definedName name="uiuiuiuiiu" hidden="1">{#N/A,#N/A,FALSE,"Bericht 2";#N/A,#N/A,FALSE,"Bericht 3";#N/A,#N/A,FALSE,"Bericht 1"}</definedName>
    <definedName name="uiuiuui" hidden="1">{#N/A,#N/A,FALSE,"Bericht 2";#N/A,#N/A,FALSE,"Bericht 3";#N/A,#N/A,FALSE,"Bericht 1"}</definedName>
    <definedName name="uiuu" hidden="1">{"'100'!$A$1:$M$83"}</definedName>
    <definedName name="uiuyiyui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uiuzriur" hidden="1">{#N/A,#N/A,FALSE,"Bericht 2";#N/A,#N/A,FALSE,"Bericht 3";#N/A,#N/A,FALSE,"Bericht 1"}</definedName>
    <definedName name="uiyeyty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uiyui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izii" hidden="1">{#N/A,#N/A,FALSE,"Bericht 2";#N/A,#N/A,FALSE,"Bericht 3";#N/A,#N/A,FALSE,"Bericht 1"}</definedName>
    <definedName name="uizitztd" hidden="1">{#N/A,#N/A,FALSE,"Bericht 2";#N/A,#N/A,FALSE,"Bericht 3";#N/A,#N/A,FALSE,"Bericht 1"}</definedName>
    <definedName name="uiztuztur" hidden="1">{#N/A,#N/A,FALSE,"Tabelle1"}</definedName>
    <definedName name="uizuuzzu" hidden="1">{#N/A,#N/A,FALSE,"Bericht 2";#N/A,#N/A,FALSE,"Bericht 3";#N/A,#N/A,FALSE,"Bericht 1"}</definedName>
    <definedName name="uj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uj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uj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uj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ujfgj" hidden="1">{"'100'!$A$1:$M$83"}</definedName>
    <definedName name="ujk" hidden="1">#REF!</definedName>
    <definedName name="ujkzhkhjjgjh" hidden="1">{#N/A,#N/A,FALSE,"Bericht 2";#N/A,#N/A,FALSE,"Bericht 3";#N/A,#N/A,FALSE,"Bericht 1"}</definedName>
    <definedName name="ujtytyu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ujy" hidden="1">#REF!</definedName>
    <definedName name="ujyt" hidden="1">{"test2",#N/A,TRUE,"Prices"}</definedName>
    <definedName name="ujzrsurur" hidden="1">{#N/A,#N/A,FALSE,"Bericht 2";#N/A,#N/A,FALSE,"Bericht 3";#N/A,#N/A,FALSE,"Bericht 1"}</definedName>
    <definedName name="uk" hidden="1">{#N/A,#N/A,FALSE,"Bericht 2";#N/A,#N/A,FALSE,"Bericht 3";#N/A,#N/A,FALSE,"Bericht 1"}</definedName>
    <definedName name="UKATMFees">#REF!</definedName>
    <definedName name="UKDCCIncome">#REF!</definedName>
    <definedName name="UKE_moneyBalance_Closing">#REF!</definedName>
    <definedName name="UKFeesfromAccounts">#REF!</definedName>
    <definedName name="UKFeesfromOnline">#REF!</definedName>
    <definedName name="UKFeesfromTerminal">#REF!</definedName>
    <definedName name="UKFXfromAccounts">#REF!</definedName>
    <definedName name="UKFXfromIssuing">#REF!</definedName>
    <definedName name="ukjkzitzit" hidden="1">{#N/A,#N/A,FALSE,"Bericht 2";#N/A,#N/A,FALSE,"Bericht 3";#N/A,#N/A,FALSE,"Bericht 1"}</definedName>
    <definedName name="UKMPADProvisionChargeBacksValues">#REF!</definedName>
    <definedName name="UKMPEActiveFees">#REF!</definedName>
    <definedName name="UKMPEFinancialMessaging">#REF!</definedName>
    <definedName name="UKNoAcuiqringFeePercentage">#REF!</definedName>
    <definedName name="UKPOS_WEBFees">#REF!</definedName>
    <definedName name="ukuku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kukuku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kuyku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kyu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l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umy" hidden="1">{"comps",#N/A,FALSE,"comps";"notes",#N/A,FALSE,"comps"}</definedName>
    <definedName name="Undisclosed">"* Undisclosed"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on_Close">#REF!</definedName>
    <definedName name="Union_Close_Date">#REF!</definedName>
    <definedName name="Union_Concess_Date">#REF!</definedName>
    <definedName name="UnionCity_Close">#REF!</definedName>
    <definedName name="Unit" hidden="1">{#N/A,#N/A,FALSE,"Pharm";#N/A,#N/A,FALSE,"WWCM"}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Way">#REF!</definedName>
    <definedName name="Units_EN" hidden="1">#REF!</definedName>
    <definedName name="Units_FR" hidden="1">#REF!</definedName>
    <definedName name="Units_Month">#REF!</definedName>
    <definedName name="UNKNOWN" hidden="1">39472.4140856481</definedName>
    <definedName name="UNREALIZED_GAIN" hidden="1">"UNREALIZED_GAIN"</definedName>
    <definedName name="Unsold_Chem">#REF!</definedName>
    <definedName name="Unsold_ChemPPEpercent">#REF!</definedName>
    <definedName name="Unter" hidden="1">{#N/A,#N/A,FALSE,"Tabelle1"}</definedName>
    <definedName name="UNUSUAL_EXP" hidden="1">"UNUSUAL_EXP"</definedName>
    <definedName name="uoihoyhu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uoizuozo" hidden="1">{#N/A,#N/A,FALSE,"Bericht 2";#N/A,#N/A,FALSE,"Bericht 3";#N/A,#N/A,FALSE,"Bericht 1"}</definedName>
    <definedName name="uopiu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uotuz" hidden="1">{#N/A,#N/A,FALSE,"Tabelle1"}</definedName>
    <definedName name="UP" hidden="1">{"'Inventory &amp; Anal-Cur Wkbk'!$A$7:$AP$71"}</definedName>
    <definedName name="update">#REF!</definedName>
    <definedName name="updates" hidden="1">{#N/A,#N/A,TRUE,"Cover";#N/A,#N/A,TRUE,"Summary";#N/A,#N/A,TRUE,"Cost plan";#N/A,#N/A,TRUE,"Qualifications"}</definedName>
    <definedName name="UPDATESUMMARY" hidden="1">{#N/A,#N/A,FALSE,"FACTSHEETS";#N/A,#N/A,FALSE,"pump";#N/A,#N/A,FALSE,"filter"}</definedName>
    <definedName name="ure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urgh" hidden="1">#REF!</definedName>
    <definedName name="urstws" hidden="1">{#N/A,#N/A,FALSE,"Bericht 2";#N/A,#N/A,FALSE,"Bericht 3";#N/A,#N/A,FALSE,"Bericht 1"}</definedName>
    <definedName name="urtrtrtrutur" hidden="1">{#N/A,#N/A,FALSE,"Bericht 2";#N/A,#N/A,FALSE,"Bericht 3";#N/A,#N/A,FALSE,"Bericht 1"}</definedName>
    <definedName name="US_GAAP" hidden="1">"US_GAAP"</definedName>
    <definedName name="US_OUS_Name1" hidden="1">#REF!</definedName>
    <definedName name="US_OUS_Name11" hidden="1">#REF!</definedName>
    <definedName name="US_OUS_Name12" hidden="1">#REF!</definedName>
    <definedName name="US_OUS_Name15" hidden="1">#REF!</definedName>
    <definedName name="US_OUS_Name17" hidden="1">#REF!</definedName>
    <definedName name="US_OUS_Name18" hidden="1">#REF!</definedName>
    <definedName name="US_OUS_Name19" hidden="1">#REF!</definedName>
    <definedName name="US_OUS_Name20" hidden="1">#REF!</definedName>
    <definedName name="US_OUS_Name21" hidden="1">#REF!</definedName>
    <definedName name="US_OUS_Name22" hidden="1">#REF!</definedName>
    <definedName name="US_OUS_Name6" hidden="1">#REF!</definedName>
    <definedName name="US_OUS_Name7" hidden="1">#REF!</definedName>
    <definedName name="US_OUS_Name8" hidden="1">#REF!</definedName>
    <definedName name="US_OUS_Name9" hidden="1">#REF!</definedName>
    <definedName name="US_Term_Pct">#REF!</definedName>
    <definedName name="usa" hidden="1">{#N/A,#N/A,FALSE,"Pharm";#N/A,#N/A,FALSE,"WWCM"}</definedName>
    <definedName name="usbs" hidden="1">{#N/A,#N/A,TRUE,"Total Allocation";#N/A,#N/A,TRUE,"Capital Software";#N/A,#N/A,TRUE,"Misc";#N/A,#N/A,TRUE,"NAOG"}</definedName>
    <definedName name="USD">#REF!</definedName>
    <definedName name="USD_FX">#REF!</definedName>
    <definedName name="USD_Xrate_Table" hidden="1">#REF!</definedName>
    <definedName name="usts" hidden="1">{#N/A,#N/A,FALSE,"Tabelle1"}</definedName>
    <definedName name="UT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UT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UT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UT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utd" hidden="1">{#N/A,#N/A,FALSE,"Bericht 2";#N/A,#N/A,FALSE,"Bericht 3";#N/A,#N/A,FALSE,"Bericht 1"}</definedName>
    <definedName name="utditttttttttttt" hidden="1">{#N/A,#N/A,FALSE,"Bericht 2";#N/A,#N/A,FALSE,"Bericht 3";#N/A,#N/A,FALSE,"Bericht 1"}</definedName>
    <definedName name="utemp">#REF!</definedName>
    <definedName name="utg" hidden="1">{#N/A,#N/A,FALSE,"Tabl. H1";#N/A,#N/A,FALSE,"Tabl. H2"}</definedName>
    <definedName name="util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util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util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util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Util_Proc_Dental_Range" hidden="1">#REF!</definedName>
    <definedName name="utraction">#REF!</definedName>
    <definedName name="utreadware">#REF!</definedName>
    <definedName name="utrsauar" hidden="1">{#N/A,#N/A,FALSE,"Tabelle1"}</definedName>
    <definedName name="utstrzthr" hidden="1">{#N/A,#N/A,FALSE,"Bericht 2";#N/A,#N/A,FALSE,"Bericht 3";#N/A,#N/A,FALSE,"Bericht 1"}</definedName>
    <definedName name="utsztzztrsztzt" hidden="1">{#N/A,#N/A,FALSE,"Bericht 2";#N/A,#N/A,FALSE,"Bericht 3";#N/A,#N/A,FALSE,"Bericht 1"}</definedName>
    <definedName name="uttkjg" hidden="1">{"QQQ",#N/A,FALSE,"RIEP"}</definedName>
    <definedName name="uttkjg_1" hidden="1">{"QQQ",#N/A,FALSE,"RIEP"}</definedName>
    <definedName name="uttkjg_2" hidden="1">{"QQQ",#N/A,FALSE,"RIEP"}</definedName>
    <definedName name="uttkjg_3" hidden="1">{"QQQ",#N/A,FALSE,"RIEP"}</definedName>
    <definedName name="uturt" hidden="1">{#N/A,#N/A,FALSE,"Bericht 2";#N/A,#N/A,FALSE,"Bericht 3";#N/A,#N/A,FALSE,"Bericht 1"}</definedName>
    <definedName name="ututsrauy" hidden="1">{#N/A,#N/A,FALSE,"Bericht 2";#N/A,#N/A,FALSE,"Bericht 3";#N/A,#N/A,FALSE,"Bericht 1"}</definedName>
    <definedName name="utututuzuuut" hidden="1">{#N/A,#N/A,FALSE,"Tabelle1"}</definedName>
    <definedName name="utuzjgh" hidden="1">{#N/A,#N/A,FALSE,"Bericht 2";#N/A,#N/A,FALSE,"Bericht 3";#N/A,#N/A,FALSE,"Bericht 1"}</definedName>
    <definedName name="utzisi" hidden="1">{#N/A,#N/A,FALSE,"Bericht 2";#N/A,#N/A,FALSE,"Bericht 3";#N/A,#N/A,FALSE,"Bericht 1"}</definedName>
    <definedName name="utzu5uu56" hidden="1">{#N/A,#N/A,FALSE,"Bericht 2";#N/A,#N/A,FALSE,"Bericht 3";#N/A,#N/A,FALSE,"Bericht 1"}</definedName>
    <definedName name="utzuteuzzuuzuzuzzu" hidden="1">{#N/A,#N/A,FALSE,"Tabelle1"}</definedName>
    <definedName name="uu" hidden="1">{"Eur Base Top",#N/A,FALSE,"Europe Base";"Eur Base Bottom",#N/A,FALSE,"Europe Base"}</definedName>
    <definedName name="uueruereurue" hidden="1">{#N/A,#N/A,FALSE,"Bericht 2";#N/A,#N/A,FALSE,"Bericht 3";#N/A,#N/A,FALSE,"Bericht 1"}</definedName>
    <definedName name="uui" hidden="1">{#N/A,#N/A,FALSE,"Aging Summary";#N/A,#N/A,FALSE,"Ratio Analysis";#N/A,#N/A,FALSE,"Test 120 Day Accts";#N/A,#N/A,FALSE,"Tickmarks"}</definedName>
    <definedName name="uuiouzkzj" hidden="1">{#N/A,#N/A,FALSE,"Bericht 2";#N/A,#N/A,FALSE,"Bericht 3";#N/A,#N/A,FALSE,"Bericht 1"}</definedName>
    <definedName name="UUJNN?JNJ" hidden="1">{#N/A,#N/A,FALSE,"Tabl. G1";#N/A,#N/A,FALSE,"Tabl. G2"}</definedName>
    <definedName name="uuk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ukjkjkjkjf" hidden="1">{#N/A,#N/A,FALSE,"Bericht 2";#N/A,#N/A,FALSE,"Bericht 3";#N/A,#N/A,FALSE,"Bericht 1"}</definedName>
    <definedName name="uursusr" hidden="1">{#N/A,#N/A,FALSE,"Tabelle1"}</definedName>
    <definedName name="uusi" hidden="1">{#N/A,#N/A,TRUE,"Siirtovelat 96";#N/A,#N/A,TRUE,"Siirtovelat 96"}</definedName>
    <definedName name="uusittu" hidden="1">{#N/A,#N/A,TRUE,"Siirtovelat 96";#N/A,#N/A,TRUE,"Siirtovelat 96"}</definedName>
    <definedName name="uutitu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uuu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UUU" hidden="1">{#N/A,#N/A,TRUE,"$ PARB";#N/A,#N/A,TRUE,"LC PARB"}</definedName>
    <definedName name="uuuuu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uuuuuuuuuuu" hidden="1">#REF!</definedName>
    <definedName name="uuuuuuuuuuuu" hidden="1">{#N/A,#N/A,FALSE,"Bericht 2";#N/A,#N/A,FALSE,"Bericht 3";#N/A,#N/A,FALSE,"Bericht 1"}</definedName>
    <definedName name="uuuuuuuuuuuuuu" hidden="1">{#N/A,#N/A,FALSE,"TITLE";#N/A,#N/A,FALSE,"wih012000";#N/A,#N/A,FALSE,"SUMMARY";#N/A,#N/A,FALSE,"AWARDS"}</definedName>
    <definedName name="uuuuuuuuuuuuuuuuuuuuuu" hidden="1">{#N/A,#N/A,FALSE,"Bericht 2";#N/A,#N/A,FALSE,"Bericht 3";#N/A,#N/A,FALSE,"Bericht 1"}</definedName>
    <definedName name="uuytutye" hidden="1">{"'100'!$A$1:$M$83"}</definedName>
    <definedName name="UUYYYYYYYY" hidden="1">{#N/A,#N/A,FALSE,"Tabl. A1";#N/A,#N/A,FALSE,"Tabl. A1 b";#N/A,#N/A,FALSE,"Tabl. A2";#N/A,#N/A,FALSE,"Tabl. A2-1";#N/A,#N/A,FALSE,"Tabl. A2-2"}</definedName>
    <definedName name="uuzutzu" hidden="1">{#N/A,#N/A,FALSE,"Bericht 2";#N/A,#N/A,FALSE,"Bericht 3";#N/A,#N/A,FALSE,"Bericht 1"}</definedName>
    <definedName name="uuzuzuz" hidden="1">{#N/A,#N/A,FALSE,"Bericht 2";#N/A,#N/A,FALSE,"Bericht 3";#N/A,#N/A,FALSE,"Bericht 1"}</definedName>
    <definedName name="uy" hidden="1">#REF!</definedName>
    <definedName name="UYB" hidden="1">{#N/A,#N/A,FALSE,"Tabl. A1";#N/A,#N/A,FALSE,"Tabl. A1 b";#N/A,#N/A,FALSE,"Tabl. A2";#N/A,#N/A,FALSE,"Tabl. A2-1";#N/A,#N/A,FALSE,"Tabl. A2-2"}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yitutyuty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uyiuiu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uyiuyiuyi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" hidden="1">#REF!</definedName>
    <definedName name="uytk" hidden="1">{#N/A,#N/A,FALSE,"Consolidato"}</definedName>
    <definedName name="uytrd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yuuuy" hidden="1">{"'100'!$A$1:$M$83"}</definedName>
    <definedName name="uyyuu" hidden="1">{"'100'!$A$1:$M$83"}</definedName>
    <definedName name="uzdkklhdg" hidden="1">{#N/A,#N/A,FALSE,"Bericht 2";#N/A,#N/A,FALSE,"Bericht 3";#N/A,#N/A,FALSE,"Bericht 1"}</definedName>
    <definedName name="uzeu6eu" hidden="1">{#N/A,#N/A,FALSE,"Bericht 2";#N/A,#N/A,FALSE,"Bericht 3";#N/A,#N/A,FALSE,"Bericht 1"}</definedName>
    <definedName name="uzeuzu6" hidden="1">{#N/A,#N/A,FALSE,"Bericht 2";#N/A,#N/A,FALSE,"Bericht 3";#N/A,#N/A,FALSE,"Bericht 1"}</definedName>
    <definedName name="uzhjjh" hidden="1">{#N/A,#N/A,FALSE,"Tabelle1"}</definedName>
    <definedName name="uzii" hidden="1">{#N/A,#N/A,FALSE,"Bericht 2";#N/A,#N/A,FALSE,"Bericht 3";#N/A,#N/A,FALSE,"Bericht 1"}</definedName>
    <definedName name="uzio8ui" hidden="1">{#N/A,#N/A,FALSE,"Tabelle1"}</definedName>
    <definedName name="uziutw8" hidden="1">{#N/A,#N/A,FALSE,"Bericht 2";#N/A,#N/A,FALSE,"Bericht 3";#N/A,#N/A,FALSE,"Bericht 1"}</definedName>
    <definedName name="uzkuk" hidden="1">{#N/A,#N/A,FALSE,"Bericht 2";#N/A,#N/A,FALSE,"Bericht 3";#N/A,#N/A,FALSE,"Bericht 1"}</definedName>
    <definedName name="uzridus" hidden="1">{#N/A,#N/A,FALSE,"Bericht 2";#N/A,#N/A,FALSE,"Bericht 3";#N/A,#N/A,FALSE,"Bericht 1"}</definedName>
    <definedName name="uzrtwzwr" hidden="1">{#N/A,#N/A,FALSE,"Bericht 2";#N/A,#N/A,FALSE,"Bericht 3";#N/A,#N/A,FALSE,"Bericht 1"}</definedName>
    <definedName name="uzruzuzuz" hidden="1">{#N/A,#N/A,FALSE,"Bericht 2";#N/A,#N/A,FALSE,"Bericht 3";#N/A,#N/A,FALSE,"Bericht 1"}</definedName>
    <definedName name="uzsrusj" hidden="1">{#N/A,#N/A,FALSE,"Bericht 2";#N/A,#N/A,FALSE,"Bericht 3";#N/A,#N/A,FALSE,"Bericht 1"}</definedName>
    <definedName name="uzsti" hidden="1">{#N/A,#N/A,FALSE,"Bericht 2";#N/A,#N/A,FALSE,"Bericht 3";#N/A,#N/A,FALSE,"Bericht 1"}</definedName>
    <definedName name="uztd" hidden="1">{#N/A,#N/A,FALSE,"Bericht 2";#N/A,#N/A,FALSE,"Bericht 3";#N/A,#N/A,FALSE,"Bericht 1"}</definedName>
    <definedName name="uzte6t5e" hidden="1">{#N/A,#N/A,FALSE,"Bericht 2";#N/A,#N/A,FALSE,"Bericht 3";#N/A,#N/A,FALSE,"Bericht 1"}</definedName>
    <definedName name="uzteti" hidden="1">{#N/A,#N/A,FALSE,"Bericht 2";#N/A,#N/A,FALSE,"Bericht 3";#N/A,#N/A,FALSE,"Bericht 1"}</definedName>
    <definedName name="uztetzutrzt" hidden="1">{#N/A,#N/A,FALSE,"Bericht 2";#N/A,#N/A,FALSE,"Bericht 3";#N/A,#N/A,FALSE,"Bericht 1"}</definedName>
    <definedName name="uzteu" hidden="1">{#N/A,#N/A,FALSE,"Tabelle1"}</definedName>
    <definedName name="uzti" hidden="1">{#N/A,#N/A,FALSE,"Bericht 2";#N/A,#N/A,FALSE,"Bericht 3";#N/A,#N/A,FALSE,"Bericht 1"}</definedName>
    <definedName name="uztujgdudz" hidden="1">{#N/A,#N/A,FALSE,"Bericht 2";#N/A,#N/A,FALSE,"Bericht 3";#N/A,#N/A,FALSE,"Bericht 1"}</definedName>
    <definedName name="uztusus" hidden="1">{#N/A,#N/A,FALSE,"Bericht 2";#N/A,#N/A,FALSE,"Bericht 3";#N/A,#N/A,FALSE,"Bericht 1"}</definedName>
    <definedName name="uztutuzuzuuzuz" hidden="1">{#N/A,#N/A,FALSE,"Bericht 2";#N/A,#N/A,FALSE,"Bericht 3";#N/A,#N/A,FALSE,"Bericht 1"}</definedName>
    <definedName name="uztuuzutuz" hidden="1">{#N/A,#N/A,FALSE,"Bericht 2";#N/A,#N/A,FALSE,"Bericht 3";#N/A,#N/A,FALSE,"Bericht 1"}</definedName>
    <definedName name="uzu5eu" hidden="1">{#N/A,#N/A,FALSE,"Bericht 2";#N/A,#N/A,FALSE,"Bericht 3";#N/A,#N/A,FALSE,"Bericht 1"}</definedName>
    <definedName name="uzu5eu56" hidden="1">{#N/A,#N/A,FALSE,"Bericht 2";#N/A,#N/A,FALSE,"Bericht 3";#N/A,#N/A,FALSE,"Bericht 1"}</definedName>
    <definedName name="uzutuutru" hidden="1">{#N/A,#N/A,FALSE,"Bericht 2";#N/A,#N/A,FALSE,"Bericht 3";#N/A,#N/A,FALSE,"Bericht 1"}</definedName>
    <definedName name="uzuuuuuuuuuuuuu" hidden="1">{#N/A,#N/A,FALSE,"Bericht 2";#N/A,#N/A,FALSE,"Bericht 3";#N/A,#N/A,FALSE,"Bericht 1"}</definedName>
    <definedName name="uzuzjhdjhtsd" hidden="1">{#N/A,#N/A,FALSE,"Bericht 2";#N/A,#N/A,FALSE,"Bericht 3";#N/A,#N/A,FALSE,"Bericht 1"}</definedName>
    <definedName name="uzuzjzfjh" hidden="1">{#N/A,#N/A,FALSE,"Bericht 2";#N/A,#N/A,FALSE,"Bericht 3";#N/A,#N/A,FALSE,"Bericht 1"}</definedName>
    <definedName name="uzuzuttzuz" hidden="1">{#N/A,#N/A,FALSE,"Bericht 2";#N/A,#N/A,FALSE,"Bericht 3";#N/A,#N/A,FALSE,"Bericht 1"}</definedName>
    <definedName name="uzuzuuzuzuuz" hidden="1">{#N/A,#N/A,FALSE,"Bericht 2";#N/A,#N/A,FALSE,"Bericht 3";#N/A,#N/A,FALSE,"Bericht 1"}</definedName>
    <definedName name="uzuzuzuutzu" hidden="1">{#N/A,#N/A,FALSE,"Bericht 2";#N/A,#N/A,FALSE,"Bericht 3";#N/A,#N/A,FALSE,"Bericht 1"}</definedName>
    <definedName name="uzuzuzuz" hidden="1">{#N/A,#N/A,FALSE,"Tabelle1"}</definedName>
    <definedName name="uzuzzuuzuzuz" hidden="1">{#N/A,#N/A,FALSE,"Bericht 2";#N/A,#N/A,FALSE,"Bericht 3";#N/A,#N/A,FALSE,"Bericht 1"}</definedName>
    <definedName name="uzuzzzttt" hidden="1">{#N/A,#N/A,FALSE,"Bericht 2";#N/A,#N/A,FALSE,"Bericht 3";#N/A,#N/A,FALSE,"Bericht 1"}</definedName>
    <definedName name="uzuzzzuuzuzuz" hidden="1">{#N/A,#N/A,FALSE,"Bericht 2";#N/A,#N/A,FALSE,"Bericht 3";#N/A,#N/A,FALSE,"Bericht 1"}</definedName>
    <definedName name="uzwu67u" hidden="1">{#N/A,#N/A,FALSE,"Bericht 2";#N/A,#N/A,FALSE,"Bericht 3";#N/A,#N/A,FALSE,"Bericht 1"}</definedName>
    <definedName name="uzzjuz" hidden="1">{#N/A,#N/A,FALSE,"Bericht 2";#N/A,#N/A,FALSE,"Bericht 3";#N/A,#N/A,FALSE,"Bericht 1"}</definedName>
    <definedName name="uzzudjd" hidden="1">{#N/A,#N/A,FALSE,"Tabelle1"}</definedName>
    <definedName name="uzzuhjhjjh" hidden="1">{#N/A,#N/A,FALSE,"Tabelle1"}</definedName>
    <definedName name="uzzuuzuzeu" hidden="1">{#N/A,#N/A,FALSE,"Tabelle1"}</definedName>
    <definedName name="uzzuzuzug" hidden="1">{#N/A,#N/A,FALSE,"Tabelle1"}</definedName>
    <definedName name="v">#REF!</definedName>
    <definedName name="V.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V_Template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v6uyjyu" hidden="1">{#N/A,#N/A,FALSE,"RIEP"}</definedName>
    <definedName name="v6uyjyu_1" hidden="1">{#N/A,#N/A,FALSE,"RIEP"}</definedName>
    <definedName name="v6uyjyu_2" hidden="1">{#N/A,#N/A,FALSE,"RIEP"}</definedName>
    <definedName name="v6uyjyu_3" hidden="1">{#N/A,#N/A,FALSE,"RIEP"}</definedName>
    <definedName name="va" hidden="1">{#N/A,#N/A,FALSE,"P&amp;L Acc";#N/A,#N/A,FALSE,"P&amp;L Var";#N/A,#N/A,FALSE,"I-B Rep";#N/A,#N/A,FALSE,"BS";#N/A,#N/A,FALSE,"C'flw St";#N/A,#N/A,FALSE,"FA Rep";#N/A,#N/A,FALSE,"H-C Cons"}</definedName>
    <definedName name="va_1" hidden="1">{#N/A,#N/A,FALSE,"P&amp;L Acc";#N/A,#N/A,FALSE,"P&amp;L Var";#N/A,#N/A,FALSE,"I-B Rep";#N/A,#N/A,FALSE,"BS";#N/A,#N/A,FALSE,"C'flw St";#N/A,#N/A,FALSE,"FA Rep";#N/A,#N/A,FALSE,"H-C Cons"}</definedName>
    <definedName name="va_2" hidden="1">{#N/A,#N/A,FALSE,"P&amp;L Acc";#N/A,#N/A,FALSE,"P&amp;L Var";#N/A,#N/A,FALSE,"I-B Rep";#N/A,#N/A,FALSE,"BS";#N/A,#N/A,FALSE,"C'flw St";#N/A,#N/A,FALSE,"FA Rep";#N/A,#N/A,FALSE,"H-C Cons"}</definedName>
    <definedName name="va_3" hidden="1">{#N/A,#N/A,FALSE,"P&amp;L Acc";#N/A,#N/A,FALSE,"P&amp;L Var";#N/A,#N/A,FALSE,"I-B Rep";#N/A,#N/A,FALSE,"BS";#N/A,#N/A,FALSE,"C'flw St";#N/A,#N/A,FALSE,"FA Rep";#N/A,#N/A,FALSE,"H-C Cons"}</definedName>
    <definedName name="vaaaaaavavv" hidden="1">#N/A</definedName>
    <definedName name="vaad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affaù" hidden="1">#REF!</definedName>
    <definedName name="Vail" hidden="1">{"PVGraph2",#N/A,FALSE,"PV Data"}</definedName>
    <definedName name="Val" hidden="1">39273.5911689815</definedName>
    <definedName name="Val_date">#REF!</definedName>
    <definedName name="valdelete" hidden="1">#REF!</definedName>
    <definedName name="Valuation" hidden="1">{#N/A,#N/A,FALSE,"Output";#N/A,#N/A,FALSE,"Cover Sheet";#N/A,#N/A,FALSE,"Current Mkt. Projections"}</definedName>
    <definedName name="Valuation_date">#REF!</definedName>
    <definedName name="valuation2" hidden="1">{#N/A,#N/A,FALSE,"Aging Summary";#N/A,#N/A,FALSE,"Ratio Analysis";#N/A,#N/A,FALSE,"Test 120 Day Accts";#N/A,#N/A,FALSE,"Tickmarks"}</definedName>
    <definedName name="ValuationBAAMultiple" hidden="1">{#N/A,#N/A,TRUE,"Cover sheet";#N/A,#N/A,TRUE,"INPUTS";#N/A,#N/A,TRUE,"OUTPUTS";#N/A,#N/A,TRUE,"VALUATION"}</definedName>
    <definedName name="Value">#REF!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lues_Entered">IF(Loan_Amount*Interest_Rate*Loan_Years*Loan_Start&gt;0,1,0)</definedName>
    <definedName name="valutazionelimit" hidden="1">{#N/A,#N/A,TRUE,"Main Issues";#N/A,#N/A,TRUE,"Income statement ($)"}</definedName>
    <definedName name="VANHIndex" hidden="1">"O"</definedName>
    <definedName name="vanja" hidden="1">{#N/A,#N/A,TRUE,"Pro Forma";#N/A,#N/A,TRUE,"PF_Bal";#N/A,#N/A,TRUE,"PF_INC";#N/A,#N/A,TRUE,"CBE";#N/A,#N/A,TRUE,"SWK"}</definedName>
    <definedName name="Var_COGS">#REF!</definedName>
    <definedName name="Var_SAG">#REF!</definedName>
    <definedName name="Var_SGA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BS">#REF!</definedName>
    <definedName name="VARBSDETAIL">#REF!</definedName>
    <definedName name="VARCF">#REF!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ariante" hidden="1">{#N/A,"niedriger Zins",TRUE,"Gesamt";#N/A,"mittlerer Zins",TRUE,"Gesamt";#N/A,"hoher Zins",TRUE,"Gesamt"}</definedName>
    <definedName name="various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varmain_mtd" hidden="1">{#N/A,#N/A,FALSE,"BBPREP"}</definedName>
    <definedName name="VARWC">#REF!</definedName>
    <definedName name="VARWOTH">#REF!</definedName>
    <definedName name="VAS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vasa" hidden="1">{"גביה התחלה 1",#N/A,FALSE,"ינואר 02";"גביה התחלה 2",#N/A,FALSE,"ינואר 02";"גביה  התחלה 3",#N/A,FALSE,"ינואר 02"}</definedName>
    <definedName name="vasasantk" hidden="1">{#N/A,#N/A,FALSE,"TITLE";#N/A,#N/A,FALSE,"wih012000";#N/A,#N/A,FALSE,"SUMMARY";#N/A,#N/A,FALSE,"AWARDS"}</definedName>
    <definedName name="vasdvsd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ASO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vb">#REF!</definedName>
    <definedName name="VBA_REPORT_CRITERIA" hidden="1">(#REF!,#REF!)</definedName>
    <definedName name="VBA_SUBACTIONS" hidden="1">#REF!</definedName>
    <definedName name="VBA_VERSION" hidden="1">"1.10.1e"</definedName>
    <definedName name="vbarra" hidden="1">{"mgmt forecast",#N/A,FALSE,"Mgmt Forecast";"dcf table",#N/A,FALSE,"Mgmt Forecast";"sensitivity",#N/A,FALSE,"Mgmt Forecast";"table inputs",#N/A,FALSE,"Mgmt Forecast";"calculations",#N/A,FALSE,"Mgmt Forecast"}</definedName>
    <definedName name="vbbc" hidden="1">{#N/A,#N/A,FALSE,"Bericht 2";#N/A,#N/A,FALSE,"Bericht 3";#N/A,#N/A,FALSE,"Bericht 1"}</definedName>
    <definedName name="vbggh" hidden="1">{#N/A,#N/A,FALSE,"Bericht 2";#N/A,#N/A,FALSE,"Bericht 3";#N/A,#N/A,FALSE,"Bericht 1"}</definedName>
    <definedName name="vbn" hidden="1">{"Assumptions1",#N/A,FALSE,"Assumptions";"MergerPlans1","20yearamort",FALSE,"MergerPlans";"MergerPlans1","40yearamort",FALSE,"MergerPlans";"MergerPlans2",#N/A,FALSE,"MergerPlans";"inputs",#N/A,FALSE,"MergerPlans"}</definedName>
    <definedName name="vbnfgtht" hidden="1">{#N/A,#N/A,FALSE,"Bericht 2";#N/A,#N/A,FALSE,"Bericht 3";#N/A,#N/A,FALSE,"Bericht 1"}</definedName>
    <definedName name="vbnnvxvb" hidden="1">{#N/A,#N/A,FALSE,"WEEK (2)"}</definedName>
    <definedName name="vbnnvxvb_1" hidden="1">{#N/A,#N/A,FALSE,"WEEK (2)"}</definedName>
    <definedName name="vbnnvxvb_2" hidden="1">{#N/A,#N/A,FALSE,"WEEK (2)"}</definedName>
    <definedName name="vbnnvxvb_3" hidden="1">{#N/A,#N/A,FALSE,"WEEK (2)"}</definedName>
    <definedName name="vbvn" hidden="1">"c116"</definedName>
    <definedName name="vc" hidden="1">{"MASTER",#N/A,FALSE,"MASTER";"Summary P&amp;L",#N/A,FALSE,"MASTER";"Summary Bus Area",#N/A,FALSE,"MASTER";"Summary Trends",#N/A,FALSE,"MASTER";"Summary Mix",#N/A,FALSE,"MASTER";"Headcount Summary",#N/A,FALSE,"MASTER";"Headcount Movement",#N/A,FALSE,"MASTER";"Headcount Certification",#N/A,FALSE,"MASTER";"Top Customers",#N/A,FALSE,"MASTER";"Restructuring",#N/A,FALSE,"MASTER";"Total Costs",#N/A,FALSE,"MASTER";"FBS P&amp;L",#N/A,FALSE,"MASTER";"FBS Headcount",#N/A,FALSE,"MASTER";"FBS Top Customers",#N/A,FALSE,"MASTER";"FBS Cost",#N/A,FALSE,"MASTER";"FBS Drivers",#N/A,FALSE,"MASTER";"FBS CTA",#N/A,FALSE,"MASTER";"FBS Backlog",#N/A,FALSE,"MASTER";"EBIS P&amp;L",#N/A,FALSE,"MASTER";"EBIS Headcount",#N/A,FALSE,"MASTER";"EBIS Top Customers",#N/A,FALSE,"MASTER";"EBIS Costs",#N/A,FALSE,"MASTER";"EBIS Drivers",#N/A,FALSE,"MASTER";"EBIS CTA",#N/A,FALSE,"MASTER";"EBIS Backlog",#N/A,FALSE,"MASTER";"HRS P&amp;L",#N/A,FALSE,"MASTER";"HRS Headcount",#N/A,FALSE,"MASTER";"HRS Customers",#N/A,FALSE,"MASTER";"HRS Costs",#N/A,FALSE,"MASTER";"HRS Drivers",#N/A,FALSE,"MASTER";"HRS CTA",#N/A,FALSE,"MASTER";"HRS Backlog",#N/A,FALSE,"MASTER";"SS P&amp;L",#N/A,FALSE,"MASTER";"SS Headcount",#N/A,FALSE,"MASTER";"SS Customers",#N/A,FALSE,"MASTER";"SS Costs",#N/A,FALSE,"MASTER";"SS Drivers",#N/A,FALSE,"MASTER";"SS CTA",#N/A,FALSE,"MASTER";"SS Backlog",#N/A,FALSE,"MASTER";"CONS P&amp;L",#N/A,FALSE,"MASTER";"CONS Headcount",#N/A,FALSE,"MASTER";"CONS Customers",#N/A,FALSE,"MASTER";"CONS Costs",#N/A,FALSE,"MASTER";"CONS Drivers",#N/A,FALSE,"MASTER";"CONS CTA",#N/A,FALSE,"MASTER";"CONS Backlog",#N/A,FALSE,"MASTER";"NI P&amp;L",#N/A,FALSE,"MASTER";"NI Headcount",#N/A,FALSE,"MASTER";"NI Customers",#N/A,FALSE,"MASTER";"NI Costs",#N/A,FALSE,"MASTER";"NI Drivers",#N/A,FALSE,"MASTER";"NI CTA",#N/A,FALSE,"MASTER";"NI Backlog",#N/A,FALSE,"MASTER";"ESI P&amp;L",#N/A,FALSE,"MASTER";"ESO Headcount",#N/A,FALSE,"MASTER";"ESI Customers",#N/A,FALSE,"MASTER";"ESI Costs",#N/A,FALSE,"MASTER";"ESI Drivers",#N/A,FALSE,"MASTER";"ESI CTA",#N/A,FALSE,"MASTER";"ESI Backlog",#N/A,FALSE,"MASTER";"ERMS P&amp;L",#N/A,FALSE,"MASTER";"ERMS Headcount",#N/A,FALSE,"MASTER";"ERMS Customers",#N/A,FALSE,"MASTER";"ERMS Costs",#N/A,FALSE,"MASTER";"ERMS Drivers",#N/A,FALSE,"MASTER";"ERMS CTA",#N/A,FALSE,"MASTER";"ERMS Backlog",#N/A,FALSE,"MASTER";"FMS P&amp;L",#N/A,FALSE,"MASTER";"FMS Headcount",#N/A,FALSE,"MASTER";"FMS Customers",#N/A,FALSE,"MASTER";"FMS Costs",#N/A,FALSE,"MASTER";"FMS Drivers",#N/A,FALSE,"MASTER";"FMS CTA",#N/A,FALSE,"MASTER";"FMS Backlog",#N/A,FALSE,"MASTER";"Other P&amp;L",#N/A,FALSE,"MASTER";"OTHER Headcount",#N/A,FALSE,"MASTER";"Other Customers",#N/A,FALSE,"MASTER";"Other Costs",#N/A,FALSE,"MASTER";"Other Drivers",#N/A,FALSE,"MASTER";"Other CTA",#N/A,FALSE,"MASTER";"Other Backlog",#N/A,FALSE,"MASTER";"BALANCE SHEET",#N/A,FALSE,"MASTER";"AR TRENDS",#N/A,FALSE,"MASTER";"G&amp;A Headcount",#N/A,FALSE,"MASTER";"CAPEX",#N/A,FALSE,"MASTER";"G&amp;A Costs",#N/A,FALSE,"MASTER";"G&amp;A Drivers",#N/A,FALSE,"MASTER";"S&amp;M Headcount",#N/A,FALSE,"MASTER";"S&amp;M Costs",#N/A,FALSE,"MASTER";"S&amp;M Drivers",#N/A,FALSE,"MASTER";"R&amp;D Headcount",#N/A,FALSE,"MASTER";"R&amp;D Costs",#N/A,FALSE,"MASTER";"R&amp;D Drivers",#N/A,FALSE,"MASTER"}</definedName>
    <definedName name="vccc" hidden="1">{"גביה התחלה 1",#N/A,FALSE,"ינואר 02";"גביה התחלה 2",#N/A,FALSE,"ינואר 02";"גביה  התחלה 3",#N/A,FALSE,"ינואר 02"}</definedName>
    <definedName name="vcn" hidden="1">{#N/A,#N/A,FALSE,"SMT1";#N/A,#N/A,FALSE,"SMT2";#N/A,#N/A,FALSE,"Summary";#N/A,#N/A,FALSE,"Graphs";#N/A,#N/A,FALSE,"4 Panel"}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hidden="1">{"comps",#N/A,FALSE,"HANDPACK";"footnotes",#N/A,FALSE,"HANDPACK"}</definedName>
    <definedName name="vcxvvv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cxvxc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asdv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ce" hidden="1">{#N/A,#N/A,TRUE,"Main Issues";#N/A,#N/A,TRUE,"Income statement ($)"}</definedName>
    <definedName name="vdev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f" hidden="1">#REF!</definedName>
    <definedName name="vdfavae" hidden="1">{#N/A,#N/A,FALSE,"Find_duplicates_for_Feb_online_"}</definedName>
    <definedName name="vdfvsdfa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s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vdsavd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savdsa" hidden="1">{#N/A,#N/A,FALSE,"Find_duplicates_for_Feb_online_"}</definedName>
    <definedName name="vdscvd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sv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dv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edvc" hidden="1">{#N/A,#N/A,TRUE,"Main Issues";#N/A,#N/A,TRUE,"Income statement ($)"}</definedName>
    <definedName name="vehicle" hidden="1">{"All",#N/A,FALSE,"Admin";"G only",#N/A,FALSE,"Admin";"No G",#N/A,FALSE,"Admin"}</definedName>
    <definedName name="Veneco" hidden="1">{"one",#N/A,TRUE,"Alaska";"two",#N/A,TRUE,"Alaska";"three",#N/A,TRUE,"Alaska";"four",#N/A,TRUE,"Alaska"}</definedName>
    <definedName name="venti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venttype">#REF!</definedName>
    <definedName name="VerbindlGgLief" hidden="1">#REF!</definedName>
    <definedName name="VerbindlGgLief_" hidden="1">#REF!</definedName>
    <definedName name="VerrKalkKosten" hidden="1">#REF!</definedName>
    <definedName name="VerrKalkKostenN" hidden="1">#REF!</definedName>
    <definedName name="Version" hidden="1">"a1"</definedName>
    <definedName name="version2" hidden="1">{#N/A,#N/A,FALSE,"1998"}</definedName>
    <definedName name="VersionNumber" hidden="1">"4.10.7340"</definedName>
    <definedName name="vertex42_copyright" hidden="1">"© 2015 Vertex42 LLC"</definedName>
    <definedName name="vertex42_title" hidden="1">"Waterfall Chart Template"</definedName>
    <definedName name="VF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VFA" hidden="1">{#N/A,#N/A,FALSE,"P&amp;L Acc";#N/A,#N/A,FALSE,"P&amp;L Var";#N/A,#N/A,FALSE,"I-B Rep";#N/A,#N/A,FALSE,"BS";#N/A,#N/A,FALSE,"C'flw St";#N/A,#N/A,FALSE,"H-C Cons";#N/A,#N/A,FALSE,"FA Rep"}</definedName>
    <definedName name="VFA_1" hidden="1">{#N/A,#N/A,FALSE,"P&amp;L Acc";#N/A,#N/A,FALSE,"P&amp;L Var";#N/A,#N/A,FALSE,"I-B Rep";#N/A,#N/A,FALSE,"BS";#N/A,#N/A,FALSE,"C'flw St";#N/A,#N/A,FALSE,"H-C Cons";#N/A,#N/A,FALSE,"FA Rep"}</definedName>
    <definedName name="VFA_2" hidden="1">{#N/A,#N/A,FALSE,"P&amp;L Acc";#N/A,#N/A,FALSE,"P&amp;L Var";#N/A,#N/A,FALSE,"I-B Rep";#N/A,#N/A,FALSE,"BS";#N/A,#N/A,FALSE,"C'flw St";#N/A,#N/A,FALSE,"H-C Cons";#N/A,#N/A,FALSE,"FA Rep"}</definedName>
    <definedName name="VFA_3" hidden="1">{#N/A,#N/A,FALSE,"P&amp;L Acc";#N/A,#N/A,FALSE,"P&amp;L Var";#N/A,#N/A,FALSE,"I-B Rep";#N/A,#N/A,FALSE,"BS";#N/A,#N/A,FALSE,"C'flw St";#N/A,#N/A,FALSE,"H-C Cons";#N/A,#N/A,FALSE,"FA Rep"}</definedName>
    <definedName name="vfd" hidden="1">{#N/A,#N/A,TRUE,"titolo-indice";"evoluzione",#N/A,TRUE,"evoluzione";"politiche",#N/A,TRUE,"politiche";"CE sintesi lordo %",#N/A,TRUE,"azienda";"CE dettaglio confronti lordo",#N/A,TRUE,"azienda";"CE sintesi netto %",#N/A,TRUE,"azienda";"CE dettaglio confronti netto",#N/A,TRUE,"azienda";"dettaglio riserve",#N/A,TRUE,"Riserve";"opportunità",#N/A,TRUE,"Opportunità";"Intercompany",#N/A,TRUE,"Intercompany"}</definedName>
    <definedName name="vfd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fdcvd" hidden="1">{#N/A,#N/A,TRUE,"Main Issues";#N/A,#N/A,TRUE,"Income statement ($)"}</definedName>
    <definedName name="vfdgsv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fdsf" hidden="1">{#N/A,#N/A,FALSE,"Bericht 2";#N/A,#N/A,FALSE,"Bericht 3";#N/A,#N/A,FALSE,"Bericht 1"}</definedName>
    <definedName name="vfg" hidden="1">#REF!</definedName>
    <definedName name="vfv" hidden="1">{#N/A,#N/A,FALSE,"Latino America"}</definedName>
    <definedName name="VG" hidden="1">#REF!</definedName>
    <definedName name="vghv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vghvhg" hidden="1">{#N/A,#N/A,FALSE,"Assessment";#N/A,#N/A,FALSE,"Staffing";#N/A,#N/A,FALSE,"Hires";#N/A,#N/A,FALSE,"Assumptions"}</definedName>
    <definedName name="vh" hidden="1">{#N/A,#N/A,FALSE,"WEEK (1)";#N/A,#N/A,FALSE,"WEEK (2)";#N/A,#N/A,FALSE,"WEEK (3)";#N/A,#N/A,FALSE,"WEEK (4)";#N/A,#N/A,FALSE,"WEEK (5)"}</definedName>
    <definedName name="vh_1" hidden="1">{#N/A,#N/A,FALSE,"WEEK (1)";#N/A,#N/A,FALSE,"WEEK (2)";#N/A,#N/A,FALSE,"WEEK (3)";#N/A,#N/A,FALSE,"WEEK (4)";#N/A,#N/A,FALSE,"WEEK (5)"}</definedName>
    <definedName name="vh_2" hidden="1">{#N/A,#N/A,FALSE,"WEEK (1)";#N/A,#N/A,FALSE,"WEEK (2)";#N/A,#N/A,FALSE,"WEEK (3)";#N/A,#N/A,FALSE,"WEEK (4)";#N/A,#N/A,FALSE,"WEEK (5)"}</definedName>
    <definedName name="vh_3" hidden="1">{#N/A,#N/A,FALSE,"WEEK (1)";#N/A,#N/A,FALSE,"WEEK (2)";#N/A,#N/A,FALSE,"WEEK (3)";#N/A,#N/A,FALSE,"WEEK (4)";#N/A,#N/A,FALSE,"WEEK (5)"}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iastar" hidden="1">{#N/A,#N/A,FALSE,"Assumptions";#N/A,#N/A,FALSE,"N-IS-Sum";#N/A,#N/A,FALSE,"N-St-Sum";#N/A,#N/A,FALSE,"Inc Stmt";#N/A,#N/A,FALSE,"Stats"}</definedName>
    <definedName name="victor" hidden="1">{"multiple",#N/A,FALSE,"client";"margins",#N/A,FALSE,"client";"data",#N/A,FALSE,"client"}</definedName>
    <definedName name="Vierge" hidden="1">{#N/A,#N/A,FALSE,"Trading-Mult ";#N/A,#N/A,FALSE,"M&amp;A info"}</definedName>
    <definedName name="vij" hidden="1">{#N/A,#N/A,FALSE,"Enlace";"Renolitespa1",#N/A,FALSE,"Renolit";"Renolitespa2",#N/A,FALSE,"Renolit";"Renolitespa3",#N/A,FALSE,"Renolit";"Renolitaleman1",#N/A,FALSE,"Renolit";"Renolitaleman2",#N/A,FALSE,"Renolit";"Renolitaleman3",#N/A,FALSE,"Renolit"}</definedName>
    <definedName name="Villa_Adjustment">#REF!</definedName>
    <definedName name="Vinay" hidden="1">{#N/A,#N/A,FALSE,"OXHP"}</definedName>
    <definedName name="vince" hidden="1">{#N/A,#N/A,TRUE,"Cover sheet";#N/A,#N/A,TRUE,"DCF analysis";#N/A,#N/A,TRUE,"WACC calculation"}</definedName>
    <definedName name="vision" hidden="1">{"mgmt forecast",#N/A,FALSE,"Mgmt Forecast";"dcf table",#N/A,FALSE,"Mgmt Forecast";"sensitivity",#N/A,FALSE,"Mgmt Forecast";"table inputs",#N/A,FALSE,"Mgmt Forecast";"calculations",#N/A,FALSE,"Mgmt Forecast"}</definedName>
    <definedName name="visits" hidden="1">{"'Customer Support Trends'!$A$1:$AB$13"}</definedName>
    <definedName name="visps" hidden="1">{"mgmt forecast",#N/A,FALSE,"Mgmt Forecast";"dcf table",#N/A,FALSE,"Mgmt Forecast";"sensitivity",#N/A,FALSE,"Mgmt Forecast";"table inputs",#N/A,FALSE,"Mgmt Forecast";"calculations",#N/A,FALSE,"Mgmt Forecast"}</definedName>
    <definedName name="vistis2" hidden="1">{"'Customer Support Trends'!$A$1:$AB$13"}</definedName>
    <definedName name="vnbs" hidden="1">{"FCB_ALL",#N/A,FALSE,"FCB"}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vnbvn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vngfngfng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o" hidden="1">{"consolidated",#N/A,FALSE,"Sheet1";"cms",#N/A,FALSE,"Sheet1";"fse",#N/A,FALSE,"Sheet1"}</definedName>
    <definedName name="vol" hidden="1">{"JV",#N/A,TRUE,"C9855XCT";"Vol Tot Fin Op",#N/A,TRUE,"C9855XCT";"Coll Tot Fin Op",#N/A,TRUE,"C9855XCT";"NEA Activity",#N/A,TRUE,"C9855XCT";"CurPrevEntry",#N/A,TRUE,"C9855XCT"}</definedName>
    <definedName name="VOLUME" hidden="1">"VOLUME"</definedName>
    <definedName name="Volumes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VorlaeufigesErgebnis" hidden="1">#REF!</definedName>
    <definedName name="VorlaeufigesErgebnis_" hidden="1">#REF!</definedName>
    <definedName name="VorlaeufigesErgebnisN" hidden="1">#REF!</definedName>
    <definedName name="VRBox5">#REF!</definedName>
    <definedName name="vrcr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rcsrvc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vrde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vre" hidden="1">#REF!</definedName>
    <definedName name="vrevgre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revrdvsfdvfd" hidden="1">#REF!</definedName>
    <definedName name="vsadv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sd" hidden="1">{"IS FE with Ratios",#N/A,FALSE,"Far East";"PF CF Far East",#N/A,FALSE,"Far East";"DCF Far East Matrix",#N/A,FALSE,"Far East"}</definedName>
    <definedName name="vsdv\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sr" hidden="1">{"FCB_ALL",#N/A,FALSE,"FCB"}</definedName>
    <definedName name="vsvsdvsd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t_printgroup" hidden="1">#REF!</definedName>
    <definedName name="vt_printgroupabb" hidden="1">#REF!</definedName>
    <definedName name="VTM_7" hidden="1">#REF!</definedName>
    <definedName name="VU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vv" hidden="1">#REF!</definedName>
    <definedName name="VV.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VV_Template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vvdfvsd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vsvsdfvsdf" hidden="1">#REF!</definedName>
    <definedName name="vvv" hidden="1">#REF!</definedName>
    <definedName name="vvvv">#REF!</definedName>
    <definedName name="VVVV.2" hidden="1">{#N/A,#N/A,FALSE,"Cashflow Analysis";#N/A,#N/A,FALSE,"Sensitivity Analysis";#N/A,#N/A,FALSE,"PV";#N/A,#N/A,FALSE,"Pro Forma"}</definedName>
    <definedName name="vvvv_1" hidden="1">{"QQQ",#N/A,FALSE,"RIEP"}</definedName>
    <definedName name="vvvv_2" hidden="1">{"QQQ",#N/A,FALSE,"RIEP"}</definedName>
    <definedName name="vvvv_3" hidden="1">{"QQQ",#N/A,FALSE,"RIEP"}</definedName>
    <definedName name="vvvvbbbb" hidden="1">{#N/A,#N/A,FALSE,"RIEP"}</definedName>
    <definedName name="vvvvbbbb_1" hidden="1">{#N/A,#N/A,FALSE,"RIEP"}</definedName>
    <definedName name="vvvvbbbb_2" hidden="1">{#N/A,#N/A,FALSE,"RIEP"}</definedName>
    <definedName name="vvvvbbbb_3" hidden="1">{#N/A,#N/A,FALSE,"RIEP"}</definedName>
    <definedName name="vvvvv">#REF!</definedName>
    <definedName name="vvvvv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vvvvv_1" hidden="1">{#N/A,#N/A,FALSE,"RIEP"}</definedName>
    <definedName name="vvvvvv_2" hidden="1">{#N/A,#N/A,FALSE,"RIEP"}</definedName>
    <definedName name="vvvvvv_3" hidden="1">{#N/A,#N/A,FALSE,"RIEP"}</definedName>
    <definedName name="vvvvvvvv">#REF!</definedName>
    <definedName name="vvvvvvvv_1" hidden="1">{"SPM1",#N/A,FALSE,"RIEP"}</definedName>
    <definedName name="vvvvvvvv_2" hidden="1">{"SPM1",#N/A,FALSE,"RIEP"}</definedName>
    <definedName name="vvvvvvvv_3" hidden="1">{"SPM1",#N/A,FALSE,"RIEP"}</definedName>
    <definedName name="vvvvvvvv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vvvvvvvv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vvvvvvvvvv" hidden="1">#N/A</definedName>
    <definedName name="vvvvvvvvvvvv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vvvvvvvvvvvvvvv" hidden="1">{#N/A,#N/A,FALSE,"MONTHDET";#N/A,#N/A,FALSE,"ACTUAL"}</definedName>
    <definedName name="vvvvvvvvvvvvvvvv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vvvvvvvvvvvvvvvvvvvv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vvvvvvvvvvvvvvvvvvvvvv" hidden="1">{#N/A,#N/A,FALSE,"Tabelle1"}</definedName>
    <definedName name="vvvvvvvvvvvvvvvvvvvvvvvvvvvvvvvvvv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vwew32" hidden="1">{"Assumptions",#N/A,TRUE,"Assumptions";"Income",#N/A,TRUE,"Income";"Balance",#N/A,TRUE,"Balance"}</definedName>
    <definedName name="vww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vww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vww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vww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vwx" hidden="1">{#N/A,#N/A,FALSE,"Tabl. FB300";#N/A,#N/A,FALSE,"Tabl. FB350";#N/A,#N/A,FALSE,"Tabl. FB400";#N/A,#N/A,FALSE,"Tabl. FB500";#N/A,#N/A,FALSE,"Tabl. FS090"}</definedName>
    <definedName name="vxcvxx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xdv" hidden="1">{#N/A,#N/A,FALSE,"plan";#N/A,#N/A,FALSE,"history";#N/A,#N/A,FALSE,"Prodinv";#N/A,#N/A,FALSE,"HISTGRAPH"}</definedName>
    <definedName name="vxdv_1" hidden="1">{#N/A,#N/A,FALSE,"plan";#N/A,#N/A,FALSE,"history";#N/A,#N/A,FALSE,"Prodinv";#N/A,#N/A,FALSE,"HISTGRAPH"}</definedName>
    <definedName name="vxdv_2" hidden="1">{#N/A,#N/A,FALSE,"plan";#N/A,#N/A,FALSE,"history";#N/A,#N/A,FALSE,"Prodinv";#N/A,#N/A,FALSE,"HISTGRAPH"}</definedName>
    <definedName name="vxdv_3" hidden="1">{#N/A,#N/A,FALSE,"plan";#N/A,#N/A,FALSE,"history";#N/A,#N/A,FALSE,"Prodinv";#N/A,#N/A,FALSE,"HISTGRAPH"}</definedName>
    <definedName name="vxzzzzdv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ycngfh" hidden="1">{#N/A,#N/A,FALSE,"Bericht 2";#N/A,#N/A,FALSE,"Bericht 3";#N/A,#N/A,FALSE,"Bericht 1"}</definedName>
    <definedName name="vyxcdfdfggf" hidden="1">{#N/A,#N/A,FALSE,"Bericht 2";#N/A,#N/A,FALSE,"Bericht 3";#N/A,#N/A,FALSE,"Bericht 1"}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bz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vzbz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vzbz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vzbz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vzdvs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ZDX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vxcvx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vzy" hidden="1">{#N/A,#N/A,TRUE,"Polibol";#N/A,#N/A,TRUE,"Situación";#N/A,#N/A,TRUE,"P.y G.";#N/A,#N/A,TRUE,"Grupos";#N/A,#N/A,TRUE,"Comp";#N/A,#N/A,TRUE,"Ajustes";#N/A,#N/A,TRUE,"Gastos";#N/A,#N/A,TRUE,"Ingresos";#N/A,#N/A,TRUE,"Ratios";#N/A,#N/A,TRUE,"Plan financ.";#N/A,#N/A,TRUE,"Presup. "}</definedName>
    <definedName name="w" hidden="1">{"'100'!$A$1:$M$83"}</definedName>
    <definedName name="W.1">#REF!</definedName>
    <definedName name="W.2">#REF!</definedName>
    <definedName name="W.3">#REF!</definedName>
    <definedName name="W.4">#REF!</definedName>
    <definedName name="W.BRASIL." hidden="1">{#N/A,#N/A,FALSE,"TAB.12"}</definedName>
    <definedName name="w_1" hidden="1">{"CPGN abreviada",#N/A,FALSE,"CPGN";"CPGN por meses",#N/A,FALSE,"CPGN";"CPGN por ptos",#N/A,FALSE,"CPGN"}</definedName>
    <definedName name="wa" hidden="1">#REF!</definedName>
    <definedName name="WACC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2" hidden="1">{#N/A,#N/A,TRUE,"Cover sheet";#N/A,#N/A,TRUE,"DCF analysis";#N/A,#N/A,TRUE,"WACC calculation"}</definedName>
    <definedName name="WACC3" hidden="1">{"adj95mult",#N/A,FALSE,"COMPCO";"adj95est",#N/A,FALSE,"COMPCO"}</definedName>
    <definedName name="Waccc2" hidden="1">{#N/A,#N/A,TRUE,"Cover sheet";#N/A,#N/A,TRUE,"INPUTS";#N/A,#N/A,TRUE,"OUTPUTS";#N/A,#N/A,TRUE,"VALUATION"}</definedName>
    <definedName name="WACCCHIM2013Q2">#REF!</definedName>
    <definedName name="WACCEC2013Q2">#REF!</definedName>
    <definedName name="WACCEP2013Q2">#REF!</definedName>
    <definedName name="WACCGP2013Q2">#REF!</definedName>
    <definedName name="WACCLIQ2013Q2">#REF!</definedName>
    <definedName name="WACCRIGAS2013Q2">#REF!</definedName>
    <definedName name="WACCRM2013Q2">#REF!</definedName>
    <definedName name="waefw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afe" hidden="1">{"summary1",#N/A,TRUE,"Comps";"summary2",#N/A,TRUE,"Comps";"summary3",#N/A,TRUE,"Comps"}</definedName>
    <definedName name="Wage">#REF!</definedName>
    <definedName name="wages" hidden="1">#REF!</definedName>
    <definedName name="Walk" hidden="1">#REF!</definedName>
    <definedName name="WalkYTDBudNEW" hidden="1">{"FIXVARIANCE",#N/A,FALSE,"COSTPHSE";"SOURCING",#N/A,FALSE,"COSTPHSE"}</definedName>
    <definedName name="Warehouse">#REF!</definedName>
    <definedName name="WARRANTY">#REF!</definedName>
    <definedName name="was" hidden="1">{#N/A,#N/A,FALSE,"Sales Graph";#N/A,#N/A,FALSE,"BUC Graph";#N/A,#N/A,FALSE,"P&amp;L - YTD"}</definedName>
    <definedName name="wasa" hidden="1">{"VAR.VOLUMI",#N/A,FALSE,"VAR.VOLUMI";"STIMA",#N/A,FALSE,"STIMA";"QUARTER",#N/A,FALSE,"QUARTER"}</definedName>
    <definedName name="wat" hidden="1">#REF!</definedName>
    <definedName name="Waterfall" hidden="1">{#N/A,#N/A,FALSE,"P&amp;L Variance";#N/A,#N/A,FALSE,"Location P&amp;L (Actual)";#N/A,#N/A,FALSE,"Location P&amp;L (Budget)";#N/A,#N/A,FALSE,"Location P&amp;L (Variance)";#N/A,#N/A,FALSE,"By Month P&amp;L"}</definedName>
    <definedName name="waterfall_test" hidden="1">{#N/A,#N/A,FALSE,"MR-1";#N/A,#N/A,FALSE,"MR-2";#N/A,#N/A,FALSE,"MR-3a";#N/A,#N/A,FALSE,"MR-3b";#N/A,#N/A,FALSE,"MR-4";#N/A,#N/A,FALSE,"MR-5";#N/A,#N/A,FALSE,"MR-5 AR";#N/A,#N/A,FALSE,"MR-5 LOAN";#N/A,#N/A,FALSE,"MR-ROIC";#N/A,#N/A,FALSE,"MR-HEADCOUNT"}</definedName>
    <definedName name="Waterfall1" hidden="1">{#N/A,#N/A,FALSE,"P&amp;L Variance";#N/A,#N/A,FALSE,"Location P&amp;L (Actual)";#N/A,#N/A,FALSE,"Location P&amp;L (Budget)";#N/A,#N/A,FALSE,"Location P&amp;L (Variance)";#N/A,#N/A,FALSE,"By Month P&amp;L"}</definedName>
    <definedName name="wb" hidden="1">{#N/A,#N/A,FALSE,"Pharm";#N/A,#N/A,FALSE,"WWCM"}</definedName>
    <definedName name="WBColor" hidden="1">0</definedName>
    <definedName name="wbh01m.BLinks">INDIRECT("FDSWMMA.XLM!mfs20.BHandler")</definedName>
    <definedName name="wbID" hidden="1">"5YD2S6LIV3DT2XJ3GNSSCOGPR"</definedName>
    <definedName name="WC">#REF!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_Grow_Flag">#REF!</definedName>
    <definedName name="WCDETAIL">#REF!</definedName>
    <definedName name="WCGRAPH">#REF!</definedName>
    <definedName name="wcom" hidden="1">{"IS",#N/A,FALSE,"IS";"RPTIS",#N/A,FALSE,"RPTIS";"STATS",#N/A,FALSE,"STATS";"BS",#N/A,FALSE,"BS"}</definedName>
    <definedName name="WCOTHER">#REF!</definedName>
    <definedName name="WCsumm">#REF!</definedName>
    <definedName name="wctest" hidden="1">{#N/A,#N/A,FALSE,"MAR"}</definedName>
    <definedName name="wd" hidden="1">{#N/A,#N/A,FALSE,"Averages";#N/A,#N/A,FALSE,"Lineup Costs";#N/A,#N/A,FALSE,"Grossed Cost";#N/A,#N/A,FALSE,"PPV";#N/A,#N/A,FALSE,"Avg. Cost"}</definedName>
    <definedName name="wda" hidden="1">{#N/A,#N/A,FALSE,"Assessment";#N/A,#N/A,FALSE,"Staffing";#N/A,#N/A,FALSE,"Hires";#N/A,#N/A,FALSE,"Assumptions"}</definedName>
    <definedName name="wdeaw" hidden="1">{#N/A,#N/A,FALSE,"Assessment";#N/A,#N/A,FALSE,"Staffing";#N/A,#N/A,FALSE,"Hires";#N/A,#N/A,FALSE,"Assumptions"}</definedName>
    <definedName name="WE" hidden="1">{#N/A,#N/A,FALSE,"COVER";#N/A,#N/A,FALSE,"Index";#N/A,#N/A,FALSE,"Non-Earning";#N/A,#N/A,FALSE,"Commercial";#N/A,#N/A,FALSE,"Detailed"}</definedName>
    <definedName name="we4tgfswhyt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b" hidden="1">{#N/A,#N/A,FALSE,"Taxblinc";#N/A,#N/A,FALSE,"Rsvsacls"}</definedName>
    <definedName name="WebiParam_enter_reporting_month_633534476589308332" hidden="1">#REF!</definedName>
    <definedName name="WebiParam_enter_reporting_month_633553538905312500" hidden="1">#REF!</definedName>
    <definedName name="WebiParam_enter_value_s__for__department_code__635109551371288868" hidden="1">#REF!</definedName>
    <definedName name="WebiParam_enter_value_s__for__report_month__633468754015414880" hidden="1">#REF!</definedName>
    <definedName name="WebiParam_enter_value_s__for__report_month__634067656993180756" hidden="1">#REF!</definedName>
    <definedName name="WebiParam_enter_value_s__for__report_year__633468753941848960" hidden="1">#REF!</definedName>
    <definedName name="WebiParam_enter_value_s__for__year__633534476662586299" hidden="1">#REF!</definedName>
    <definedName name="WebiParam_enter_value_s__for__year__633552748867392165" hidden="1">#REF!</definedName>
    <definedName name="WebiParam_enter_value_s__for__year__633553538823906250" hidden="1">#REF!</definedName>
    <definedName name="wed" hidden="1">{"orixcsc",#N/A,FALSE,"ORIX CSC";"orixcsc2",#N/A,FALSE,"ORIX CSC"}</definedName>
    <definedName name="Wedge">#REF!</definedName>
    <definedName name="wee" hidden="1">{#N/A,#N/A,FALSE,"Assessment";#N/A,#N/A,FALSE,"Staffing";#N/A,#N/A,FALSE,"Hires";#N/A,#N/A,FALSE,"Assumptions"}</definedName>
    <definedName name="weegare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ekDay">{1,2,3,4,5,6,7}</definedName>
    <definedName name="WeekNo">{1;2;3;4;5;6}</definedName>
    <definedName name="Weeks_in_Period">#REF!</definedName>
    <definedName name="wef" hidden="1">{#N/A,#N/A,FALSE,"PUR";#N/A,#N/A,FALSE,"WAR"}</definedName>
    <definedName name="wef_1" hidden="1">{#N/A,#N/A,FALSE,"PUR";#N/A,#N/A,FALSE,"WAR"}</definedName>
    <definedName name="wef_2" hidden="1">{#N/A,#N/A,FALSE,"PUR";#N/A,#N/A,FALSE,"WAR"}</definedName>
    <definedName name="wef_3" hidden="1">{#N/A,#N/A,FALSE,"PUR";#N/A,#N/A,FALSE,"WAR"}</definedName>
    <definedName name="wef_4" hidden="1">{#N/A,#N/A,FALSE,"PUR";#N/A,#N/A,FALSE,"WAR"}</definedName>
    <definedName name="wef_5" hidden="1">{#N/A,#N/A,FALSE,"PUR";#N/A,#N/A,FALSE,"WAR"}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ewqf" hidden="1">{"External_Annual_Income",#N/A,FALSE,"External";"External_Quarterly_Income",#N/A,FALSE,"External"}</definedName>
    <definedName name="wefffweaf" hidden="1">{"Annual_Income",#N/A,FALSE,"Master Model";"Quarterly_Income",#N/A,FALSE,"Master Model"}</definedName>
    <definedName name="wefqwe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yjtf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egfa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grg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ight" hidden="1">{#N/A,#N/A,FALSE,"Sheet1"}</definedName>
    <definedName name="weighttype">#REF!</definedName>
    <definedName name="weightunits">#REF!</definedName>
    <definedName name="wekwn" hidden="1">{"'Edit'!$A$1:$V$2277"}</definedName>
    <definedName name="welw" hidden="1">{"'Edit'!$A$1:$V$2277"}</definedName>
    <definedName name="wen.GRAPHS._dcf" hidden="1">{#N/A,#N/A,FALSE,"ACQ_GRAPHS";#N/A,#N/A,FALSE,"T_1 GRAPHS";#N/A,#N/A,FALSE,"T_2 GRAPHS";#N/A,#N/A,FALSE,"COMB_GRAPHS"}</definedName>
    <definedName name="Wendell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f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QQE" hidden="1">{"summary1",#N/A,TRUE,"Comps";"summary2",#N/A,TRUE,"Comps";"summary3",#N/A,TRUE,"Comps"}</definedName>
    <definedName name="wer" hidden="1">{#N/A,#N/A,FALSE,"P&amp;L Acc";#N/A,#N/A,FALSE,"P&amp;L Var";#N/A,#N/A,FALSE,"I-B Rep";#N/A,#N/A,FALSE,"BS";#N/A,#N/A,FALSE,"C'flw St";#N/A,#N/A,FALSE,"FA Rep";#N/A,#N/A,FALSE,"H-C Cons"}</definedName>
    <definedName name="wer_1" hidden="1">{#N/A,#N/A,FALSE,"P&amp;L Acc";#N/A,#N/A,FALSE,"P&amp;L Var";#N/A,#N/A,FALSE,"I-B Rep";#N/A,#N/A,FALSE,"BS";#N/A,#N/A,FALSE,"C'flw St";#N/A,#N/A,FALSE,"FA Rep";#N/A,#N/A,FALSE,"H-C Cons"}</definedName>
    <definedName name="wer_2" hidden="1">{#N/A,#N/A,FALSE,"P&amp;L Acc";#N/A,#N/A,FALSE,"P&amp;L Var";#N/A,#N/A,FALSE,"I-B Rep";#N/A,#N/A,FALSE,"BS";#N/A,#N/A,FALSE,"C'flw St";#N/A,#N/A,FALSE,"FA Rep";#N/A,#N/A,FALSE,"H-C Cons"}</definedName>
    <definedName name="wer_3" hidden="1">{#N/A,#N/A,FALSE,"P&amp;L Acc";#N/A,#N/A,FALSE,"P&amp;L Var";#N/A,#N/A,FALSE,"I-B Rep";#N/A,#N/A,FALSE,"BS";#N/A,#N/A,FALSE,"C'flw St";#N/A,#N/A,FALSE,"FA Rep";#N/A,#N/A,FALSE,"H-C Cons"}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{"mgmt forecast",#N/A,FALSE,"Mgmt Forecast";"dcf table",#N/A,FALSE,"Mgmt Forecast";"sensitivity",#N/A,FALSE,"Mgmt Forecast";"table inputs",#N/A,FALSE,"Mgmt Forecast";"calculations",#N/A,FALSE,"Mgmt Forecast"}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gqerrgqwergr" hidden="1">#N/A</definedName>
    <definedName name="werk" hidden="1">{#N/A,#N/A,FALSE,"New DCF";#N/A,#N/A,FALSE,"DCF notes";#N/A,#N/A,FALSE,"Conventional in Sfr";#N/A,#N/A,FALSE,"High Volume in SFr";#N/A,#N/A,FALSE,"LCP in SFr";#N/A,#N/A,FALSE,"Notes";#N/A,#N/A,FALSE,"20 Y Daillies in SFr";#N/A,#N/A,FALSE,"Dailies Notes";#N/A,#N/A,FALSE,"SFr 12y  Base Ophtha";#N/A,#N/A,FALSE,"Optha Notes";#N/A,#N/A,FALSE,"Trade Name";#N/A,#N/A,FALSE,"Trade Name Notes"}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r" hidden="1">{#N/A,#N/A,FALSE,"Pharm";#N/A,#N/A,FALSE,"WWCM"}</definedName>
    <definedName name="werrrrg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rrtyuy" hidden="1">{#N/A,#N/A,FALSE,"TITLE";#N/A,#N/A,FALSE,"wih012000";#N/A,#N/A,FALSE,"SUMMARY";#N/A,#N/A,FALSE,"AWARDS"}</definedName>
    <definedName name="wertbqert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WERTERTWERT" hidden="1">#REF!</definedName>
    <definedName name="werthbaert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wertwertw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ertwrtwrt" hidden="1">{"Print Top",#N/A,FALSE,"Europe Model";"Print Bottom",#N/A,FALSE,"Europe Model"}</definedName>
    <definedName name="werwe" hidden="1">{"SchF1",#N/A,FALSE,"Schedules";"SchF2",#N/A,FALSE,"Schedules"}</definedName>
    <definedName name="werwe_1" hidden="1">{"SchF1",#N/A,FALSE,"Schedules";"SchF2",#N/A,FALSE,"Schedules"}</definedName>
    <definedName name="werwe_2" hidden="1">{"SchF1",#N/A,FALSE,"Schedules";"SchF2",#N/A,FALSE,"Schedules"}</definedName>
    <definedName name="werwe_3" hidden="1">{"SchF1",#N/A,FALSE,"Schedules";"SchF2",#N/A,FALSE,"Schedules"}</definedName>
    <definedName name="werwe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erwerwe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erwerwer" hidden="1">#REF!</definedName>
    <definedName name="werwerwerwe" hidden="1">{#N/A,#N/A,FALSE,"Renewals In Process";#N/A,#N/A,FALSE,"New Clients In Process";#N/A,#N/A,FALSE,"Completed New Clients";#N/A,#N/A,FALSE,"Completed Renewals"}</definedName>
    <definedName name="WEST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Westburne" hidden="1">{#N/A,#N/A,FALSE,"Projections";#N/A,#N/A,FALSE,"Multiples Valuation";#N/A,#N/A,FALSE,"LBO";#N/A,#N/A,FALSE,"Multiples_Sensitivity";#N/A,#N/A,FALSE,"Summary"}</definedName>
    <definedName name="Westlake" hidden="1">{#N/A,#N/A,FALSE,"A"}</definedName>
    <definedName name="we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Europe">#REF!</definedName>
    <definedName name="wew" hidden="1">{#N/A,#N/A,FALSE,"Sheet1"}</definedName>
    <definedName name="wewe" hidden="1">{#N/A,#N/A,FALSE,"MONTHDET";#N/A,#N/A,FALSE,"ACTUAL"}</definedName>
    <definedName name="wewew" hidden="1">{#N/A,#N/A,FALSE,"P&amp;L";#N/A,#N/A,FALSE,"BalSheet";#N/A,#N/A,FALSE,"EBITDA";#N/A,#N/A,FALSE,"Assumptions";#N/A,#N/A,FALSE,"CashFlows"}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ewewwww" hidden="1">{#N/A,#N/A,FALSE,"TITLE";#N/A,#N/A,FALSE,"wih012000";#N/A,#N/A,FALSE,"SUMMARY";#N/A,#N/A,FALSE,"AWARDS"}</definedName>
    <definedName name="wewr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fg" hidden="1">{#N/A,#N/A,FALSE,"Calc";#N/A,#N/A,FALSE,"Sensitivity";#N/A,#N/A,FALSE,"LT Earn.Dil.";#N/A,#N/A,FALSE,"Dil. AVP"}</definedName>
    <definedName name="WFT" hidden="1">{"Area1",#N/A,FALSE,"OREWACC";"Area2",#N/A,FALSE,"OREWACC"}</definedName>
    <definedName name="wg" hidden="1">{"ReportTop",#N/A,FALSE,"report top"}</definedName>
    <definedName name="wgdata">#REF!</definedName>
    <definedName name="wgg" hidden="1">{"fcst6_6",#N/A,FALSE,"6+6_outline"}</definedName>
    <definedName name="what" hidden="1">{"trend york",#N/A,FALSE,"York";"trend tmr",#N/A,FALSE,"TMR";"trend towson",#N/A,FALSE,"Towson";"trend osler",#N/A,FALSE,"Osler";"trend ellicott",#N/A,FALSE,"Ellicott";"trend columbia",#N/A,FALSE,"Columbia";"trend glen burnie",#N/A,FALSE,"Glen";"trend annap",#N/A,FALSE,"Annap";"trend om",#N/A,FALSE,"OM";"trend wood",#N/A,FALSE,"Woodh";"vs 99 wm",#N/A,FALSE,"WM";"vs 99 green",#N/A,FALSE,"Grnspg";"vs 99 npt",#N/A,FALSE,"NPt";"trend smd mri",#N/A,FALSE,"SMd";"trend ghattas",#N/A,FALSE,"Ghattas";"trend cmic",#N/A,FALSE,"CMIC";"vs 99 dunk",#N/A,FALSE,"Dunkirk";"vs 99 sol",#N/A,FALSE,"Solomons";#N/A,#N/A,FALSE,"Waldorf";"trend col",#N/A,FALSE,"Col";"trend white",#N/A,FALSE,"White"}</definedName>
    <definedName name="What?" hidden="1">{#N/A,#N/A,TRUE,"Summary";#N/A,#N/A,TRUE,"Financials"}</definedName>
    <definedName name="WHAT_IS_THIS" hidden="1">40157.4552893518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thehell" hidden="1">{"'Trend_Total'!$A$7:$V$10","'Trend_Total'!$A$1:$V$4"}</definedName>
    <definedName name="whg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HO" hidden="1">{#N/A,#N/A,FALSE,"SUMMARY";#N/A,#N/A,FALSE,"DETAIL";#N/A,#N/A,FALSE,"VARIANCE"}</definedName>
    <definedName name="whocares" hidden="1">#REF!</definedName>
    <definedName name="wholesaleforecast" hidden="1">{"SUM",#N/A,FALSE,"Details (2)"}</definedName>
    <definedName name="whp" hidden="1">#REF!</definedName>
    <definedName name="wil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e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em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ie" hidden="1">{#N/A,#N/A,FALSE,"Bakersfield PCs";#N/A,#N/A,FALSE,"Bremer PCs";#N/A,#N/A,FALSE,"Bakersfield Notebooks"}</definedName>
    <definedName name="Win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ingfoot">#REF!</definedName>
    <definedName name="WinterSellInCY">#REF!</definedName>
    <definedName name="wiqwiuqiu" hidden="1">#REF!</definedName>
    <definedName name="wirev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itt" hidden="1">{#N/A,#N/A,FALSE,"Tabelle1"}</definedName>
    <definedName name="wix" hidden="1">{"'JANICE'!$B$155:$L$171"}</definedName>
    <definedName name="wkdata">#REF!</definedName>
    <definedName name="wkrp" hidden="1">{"Area1",#N/A,FALSE,"OREWACC";"Area2",#N/A,FALSE,"OREWACC"}</definedName>
    <definedName name="wl" hidden="1">{#N/A,#N/A,FALSE,"Aging Summary";#N/A,#N/A,FALSE,"Ratio Analysis";#N/A,#N/A,FALSE,"Test 120 Day Accts";#N/A,#N/A,FALSE,"Tickmarks"}</definedName>
    <definedName name="wlkednjfc" hidden="1">{#N/A,#N/A,FALSE,"Aging Summary";#N/A,#N/A,FALSE,"Ratio Analysis";#N/A,#N/A,FALSE,"Test 120 Day Accts";#N/A,#N/A,FALSE,"Tickmarks"}</definedName>
    <definedName name="WLRECON_Print_Area1">#REF!</definedName>
    <definedName name="WLRECON_Print_Area2">#REF!</definedName>
    <definedName name="wmex" hidden="1">#REF!</definedName>
    <definedName name="wn" hidden="1">{#N/A,#N/A,TRUE,"Forecast &amp; Analysis";#N/A,#N/A,TRUE,"Market Values";#N/A,#N/A,TRUE,"Ratios";#N/A,#N/A,TRUE,"Regressions";#N/A,#N/A,TRUE,"Market Values";#N/A,#N/A,TRUE,"Parameters &amp; Results"}</definedName>
    <definedName name="wnd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oegqok" hidden="1">{#N/A,#N/A,FALSE,"Assessment";#N/A,#N/A,FALSE,"Staffing";#N/A,#N/A,FALSE,"Hires";#N/A,#N/A,FALSE,"Assumptions"}</definedName>
    <definedName name="woob" hidden="1">"Warning! Out of Balance!"</definedName>
    <definedName name="Woods" hidden="1">#REF!</definedName>
    <definedName name="woq4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or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ork_Stop">#REF!</definedName>
    <definedName name="Work_Stop_Date">#REF!</definedName>
    <definedName name="Workcap4" hidden="1">{#N/A,#N/A,FALSE,"Aging Summary";#N/A,#N/A,FALSE,"Ratio Analysis";#N/A,#N/A,FALSE,"Test 120 Day Accts";#N/A,#N/A,FALSE,"Tickmarks"}</definedName>
    <definedName name="Workforce_life">#REF!</definedName>
    <definedName name="Workforce_return">#REF!</definedName>
    <definedName name="working" hidden="1">{#N/A,#N/A,FALSE,"REPORT"}</definedName>
    <definedName name="Working_Cap_return">#REF!</definedName>
    <definedName name="Working_Capital">#REF!</definedName>
    <definedName name="Workload" hidden="1">{#N/A,#N/A,FALSE,"Presentation by Unit";#N/A,#N/A,FALSE,"Presentation by BD";#N/A,#N/A,FALSE,"Presentation Split by Biggest U";#N/A,#N/A,FALSE,"Presentation Split by Area";#N/A,#N/A,FALSE,"Presentation Split by BD"}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OS_IQ_Div_payment_date" hidden="1">"c2205"</definedName>
    <definedName name="WOS_IQ_Div_record_date" hidden="1">"c2204"</definedName>
    <definedName name="WOS_IQ_xdiv_date" hidden="1">"c2203"</definedName>
    <definedName name="wot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p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q" hidden="1">{"'PXR_6500'!$A$1:$I$124"}</definedName>
    <definedName name="wqadink" hidden="1">{#N/A,#N/A,FALSE,"Colombo";#N/A,#N/A,FALSE,"Colata";#N/A,#N/A,FALSE,"Colombo + Colata"}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fh" hidden="1">{#N/A,#N/A,FALSE,"ACQ_GRAPHS";#N/A,#N/A,FALSE,"T_1 GRAPHS";#N/A,#N/A,FALSE,"T_2 GRAPHS";#N/A,#N/A,FALSE,"COMB_GRAPHS"}</definedName>
    <definedName name="wqeqgqg" hidden="1">{#N/A,#N/A,FALSE,"Assessment";#N/A,#N/A,FALSE,"Staffing";#N/A,#N/A,FALSE,"Hires";#N/A,#N/A,FALSE,"Assumptions"}</definedName>
    <definedName name="wqqw" hidden="1">#REF!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cteste1" hidden="1">{#N/A,#N/A,FALSE,"SIBY S_REC"}</definedName>
    <definedName name="wrd" hidden="1">{#N/A,#N/A,FALSE,"ACQ_GRAPHS";#N/A,#N/A,FALSE,"T_1 GRAPHS";#N/A,#N/A,FALSE,"T_2 GRAPHS";#N/A,#N/A,FALSE,"COMB_GRAPHS"}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evweuvuewq" hidden="1">{#N/A,#N/A,FALSE,"Header";"JBB_IS",#N/A,FALSE,"IS";"JBB_BS",#N/A,FALSE,"BS";"JBB_CF",#N/A,FALSE,"CF";"JBB_FA",#N/A,FALSE,"FA";"JBB_IC",#N/A,FALSE,"Interco"}</definedName>
    <definedName name="wrfg" hidden="1">{#N/A,#N/A,FALSE,"SINTESI GESTIONALE";#N/A,#N/A,FALSE,"all.1 - LAVORO";#N/A,#N/A,FALSE,"all. 2 - SPESE AMM.TIVE";#N/A,#N/A,FALSE," SINTESI CIVILISTICO";#N/A,#N/A,FALSE,"Commerciale"}</definedName>
    <definedName name="wrm" hidden="1">{"OEE OAP",#N/A,FALSE,"oap";"OEE APAP",#N/A,FALSE,"apap";"OEE nitros",#N/A,FALSE,"nitros"}</definedName>
    <definedName name="wrm.8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" hidden="1">{"cap_structure",#N/A,FALSE,"Graph-Mkt Cap";"price",#N/A,FALSE,"Graph-Price";"ebit",#N/A,FALSE,"Graph-EBITDA";"ebitda",#N/A,FALSE,"Graph-EBITDA"}</definedName>
    <definedName name="wrn." hidden="1">{#N/A,#N/A,FALSE,"Tabelle1"}</definedName>
    <definedName name="wrn.____EVERYTHING____." hidden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hidden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6";"TOP",#N/A,TRUE,"PERATIOS";"BOTTOM",#N/A,TRUE,"PERATIOS"}</definedName>
    <definedName name="wrn.0900._.Adjust." hidden="1">{"F20 only",#N/A,TRUE,"Res Sched";"New01_98",#N/A,TRUE,"Res Sched"}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{#N/A,#N/A,FALSE,"Averages";#N/A,#N/A,FALSE,"Lineup Costs";#N/A,#N/A,FALSE,"Grossed Cost";#N/A,#N/A,FALSE,"PPV";#N/A,#N/A,FALSE,"Avg. Cost"}</definedName>
    <definedName name="wrn.1._.Print._.Month._.Data." hidden="1">{"Month vs ABP p1",#N/A,FALSE,"Month vs ABP";"Month vs ABP p2",#N/A,FALSE,"Month vs ABP";"Month",#N/A,FALSE,"Month"}</definedName>
    <definedName name="wrn.1._.year." hidden="1">{"1 yr top consolidation",#N/A,FALSE,"Top Consolidation";"1 yr cons theater",#N/A,FALSE,"Consolidated Theatrical";"1 yr cons consumer",#N/A,FALSE,"Consolidated Consumer";"1 yr capex",#N/A,FALSE,"Top Consolidation Capex";"1 yr capex",#N/A,FALSE,"Consolidated Teatrical Capex";"1 yr capex",#N/A,FALSE,"Consolidated Consumer Capex";"1 yr working cap - theatrical",#N/A,FALSE,"Consolidated Theatrical";"1 yr working capital factors",#N/A,FALSE,"Consolidated Consumer";"1yr playback units",#N/A,FALSE,"Playback units";"1 yr other theatrical revenue",#N/A,FALSE,"Other Theatrical Revenue";"1 yr cinema proc",#N/A,FALSE,"Cinema processor";"1 yr film US",#N/A,FALSE,"Film licensing US";"1 yr film EUR",#N/A,FALSE,"Film licensing EUR";"1 yr theatrical admin",#N/A,FALSE,"Theatrical administration";"1 yr AV decoders",#N/A,FALSE,"AV Decoders";"1 yr other decoders",#N/A,FALSE,"Other Decoders";"1 yr encoders",#N/A,FALSE,"Encoders";"1 yr CD",#N/A,FALSE,"CDs";"1 yr consumer admin",#N/A,FALSE,"Consumer administration";"1 yr admin",#N/A,FALSE,"Administration"}</definedName>
    <definedName name="wrn.1._.yr._.prod._.lines._.only." hidden="1">{"1 yr playback units pl",#N/A,FALSE,"Playback units";"1 yr cinema proc pl",#N/A,FALSE,"Cinema processor";"1 yr film US pl",#N/A,FALSE,"Film licensing US";"1 yr film EUR pl",#N/A,FALSE,"Film licensing EUR";"1 yr AV decoders pl",#N/A,FALSE,"AV Decoders";"1 yr other decoders pl",#N/A,FALSE,"Other Decoders";"1 yr encoders pl",#N/A,FALSE,"Encoders";"1 yr CD pl",#N/A,FALSE,"CDs";"1 yr theatrical admin pl",#N/A,FALSE,"Theatrical administration";"1 yr consumer admin pl",#N/A,FALSE,"Consumer administration";"1 yr admin pl",#N/A,FALSE,"Administration"}</definedName>
    <definedName name="wrn.1._.yr._.summaries." hidden="1">{"1 yr top consolidation",#N/A,FALSE,"Top Consolidation";"1 yr cons theater",#N/A,FALSE,"Consolidated Theatrical";"1 yr cons consumer",#N/A,FALSE,"Consolidated Consumer";"1 yr capex",#N/A,FALSE,"Top Consolidation Capex";"1 yr working cap - theatrical",#N/A,FALSE,"Consolidated Theatrical";"1 yr working cap - consumer",#N/A,FALSE,"Consolidated Consumer"}</definedName>
    <definedName name="wrn.1.1" hidden="1">{#N/A,#N/A,FALSE,"Calc";#N/A,#N/A,FALSE,"Sensitivity";#N/A,#N/A,FALSE,"LT Earn.Dil.";#N/A,#N/A,FALSE,"Dil. AVP"}</definedName>
    <definedName name="wrn.1.1.2" hidden="1">{#N/A,#N/A,FALSE,"Calc";#N/A,#N/A,FALSE,"Sensitivity";#N/A,#N/A,FALSE,"LT Earn.Dil.";#N/A,#N/A,FALSE,"Dil. AVP"}</definedName>
    <definedName name="wrn.1.1.3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.3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30trds." hidden="1">{#N/A,#N/A,FALSE,"RECEIVABLES";#N/A,#N/A,FALSE,"TRADE RECEIVABLES";#N/A,#N/A,FALSE,"COLLECTION DAYS";#N/A,#N/A,FALSE,"PRODUCTION INVENTORY";#N/A,#N/A,FALSE,"PITO";#N/A,#N/A,FALSE,"NOA"}</definedName>
    <definedName name="wrn.1130trds._1" hidden="1">{#N/A,#N/A,FALSE,"RECEIVABLES";#N/A,#N/A,FALSE,"TRADE RECEIVABLES";#N/A,#N/A,FALSE,"COLLECTION DAYS";#N/A,#N/A,FALSE,"PRODUCTION INVENTORY";#N/A,#N/A,FALSE,"PITO";#N/A,#N/A,FALSE,"NOA"}</definedName>
    <definedName name="wrn.1130trds._2" hidden="1">{#N/A,#N/A,FALSE,"RECEIVABLES";#N/A,#N/A,FALSE,"TRADE RECEIVABLES";#N/A,#N/A,FALSE,"COLLECTION DAYS";#N/A,#N/A,FALSE,"PRODUCTION INVENTORY";#N/A,#N/A,FALSE,"PITO";#N/A,#N/A,FALSE,"NOA"}</definedName>
    <definedName name="wrn.1130trds._3" hidden="1">{#N/A,#N/A,FALSE,"RECEIVABLES";#N/A,#N/A,FALSE,"TRADE RECEIVABLES";#N/A,#N/A,FALSE,"COLLECTION DAYS";#N/A,#N/A,FALSE,"PRODUCTION INVENTORY";#N/A,#N/A,FALSE,"PITO";#N/A,#N/A,FALSE,"NOA"}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Pages." hidden="1">{#N/A,#N/A,FALSE,"CVR";#N/A,#N/A,FALSE,"SUM";#N/A,#N/A,FALSE,"OBAL";#N/A,#N/A,FALSE,"INC1";#N/A,#N/A,FALSE,"INC2";#N/A,#N/A,FALSE,"BAL1";#N/A,#N/A,FALSE,"INC";#N/A,#N/A,FALSE,"BAL";#N/A,#N/A,FALSE,"CASH";#N/A,#N/A,FALSE,"DEBT";#N/A,#N/A,FALSE,"EQTY";#N/A,#N/A,FALSE,"TAX";#N/A,#N/A,FALSE,"DEPR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6." hidden="1">{"inservice96",#N/A,FALSE,"Sheet1";"gain96",#N/A,FALSE,"Sheet1";"inward96",#N/A,FALSE,"Sheet1"}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7BUDGET." hidden="1">{#N/A,#N/A,FALSE,"1997 BUDGET VS. 1996 FORECAST";#N/A,#N/A,FALSE,"RECONCILIATION";#N/A,#N/A,FALSE,"SUMMARY P&amp;L";#N/A,#N/A,FALSE,"INCOME STATEMENT";#N/A,#N/A,FALSE,"SUB REVENUE";#N/A,#N/A,FALSE,"AD REVENUE";#N/A,#N/A,FALSE,"TOTAL REVENUE";#N/A,#N/A,FALSE,"RIGHTS";#N/A,#N/A,FALSE,"MUSIC FEES";#N/A,#N/A,FALSE,"G&amp;A EXPENSE";#N/A,#N/A,FALSE,"G&amp;A EXPL.";#N/A,#N/A,FALSE,"PROGRAMMING";#N/A,#N/A,FALSE,"PROGRAMMING EXPL.";#N/A,#N/A,FALSE,"REMOTE PROD. EXP. ";#N/A,#N/A,FALSE,"REMOTE SUPPORT";#N/A,#N/A,FALSE,"REMOTE PROD. EXPL.";#N/A,#N/A,FALSE,"AFFILIATE SALES";#N/A,#N/A,FALSE,"AFF. SALES EXPL.";#N/A,#N/A,FALSE,"MARKETING";#N/A,#N/A,FALSE,"MARKETING EXPL.";#N/A,#N/A,FALSE,"AD SALES";#N/A,#N/A,FALSE,"AD SALES EXPL.";#N/A,#N/A,FALSE,"ALLOCATED REVENUE";#N/A,#N/A,FALSE,"ALLOCATED EXPENSE";#N/A,#N/A,FALSE,"SPORTSCOM";#N/A,#N/A,FALSE,"DEPRECIATION";#N/A,#N/A,FALSE,"CAPITAL ";#N/A,#N/A,FALSE,"AFF. FILE";#N/A,#N/A,FALSE,"PAYROLL";#N/A,#N/A,FALSE,"PAYROLL SUMMARY"}</definedName>
    <definedName name="wrn.1998." hidden="1">{#N/A,#N/A,FALSE,"1998"}</definedName>
    <definedName name="wrn.1998._.Budget." hidden="1">{#N/A,#N/A,TRUE,"5 Column";#N/A,#N/A,TRUE,"Fiscal Bud. Recon.";#N/A,#N/A,TRUE,"Cal. Bud. Recon.";#N/A,#N/A,TRUE,"Cal Refore REcon";#N/A,#N/A,TRUE,"SUMMARY P&amp;L";#N/A,#N/A,TRUE,"INCOME STATEMENT";#N/A,#N/A,TRUE,"SUB REVENUE";#N/A,#N/A,TRUE,"AD REVENUE";#N/A,#N/A,TRUE,"OTHER REVENUE";#N/A,#N/A,TRUE,"RIGHTS";#N/A,#N/A,TRUE,"MUSIC FEES";#N/A,#N/A,TRUE,"G&amp;A";#N/A,#N/A,TRUE,"G&amp;A EXPL.";#N/A,#N/A,TRUE,"PROGRAMMING";#N/A,#N/A,TRUE,"PROG. EXPL.";#N/A,#N/A,TRUE,"PRODUCTION";#N/A,#N/A,TRUE,"EVENT SUMMARY";#N/A,#N/A,TRUE,"PRODUCTION SUPPORT";#N/A,#N/A,TRUE,"REMOTE PROD. EXPL.";#N/A,#N/A,TRUE,"DISTRIBUTION";#N/A,#N/A,TRUE,"CENTRAL OPERATIONS";#N/A,#N/A,TRUE,"MEDIA RELATIONS";#N/A,#N/A,TRUE,"MEDIA RELATIONS EXPL";#N/A,#N/A,TRUE,"MARKETING";#N/A,#N/A,TRUE,"MARKETING EXPL.";#N/A,#N/A,TRUE,"AFFILIATE SALES";#N/A,#N/A,TRUE,"AFFILIATE SALES EXPL";#N/A,#N/A,TRUE,"AD SALES";#N/A,#N/A,TRUE,"AD SALES EXPL.";#N/A,#N/A,TRUE,"ENG &amp; FAC";#N/A,#N/A,TRUE,"ENG &amp; FAC EXPL.";#N/A,#N/A,TRUE,"DEPRECIATION";#N/A,#N/A,TRUE,"CAPITAL ";#N/A,#N/A,TRUE,"FOX FEE";#N/A,#N/A,TRUE,"AFF. FILE";#N/A,#N/A,TRUE,"PAYROLL";#N/A,#N/A,TRUE,"NET PLAYOFF IMPACT"}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._.budget." hidden="1">{"common_pl",#N/A,FALSE,"Commonized PL";"analyst",#N/A,FALSE,"Budget to Analyst";"sec",#N/A,FALSE,"SEC PL";"summary",#N/A,FALSE,"Summary";"detail",#N/A,FALSE,"Detail"}</definedName>
    <definedName name="wrn.1999._.GA._.Forecast." hidden="1">{"1.11.01100 1999 G&amp;A Forecast",#N/A,FALSE,"1.11.01100"}</definedName>
    <definedName name="wrn.1999._.Ops._.Review." hidden="1">{"1999 Revenue",#N/A,FALSE,"Voice ";"1999 Traffic",#N/A,FALSE,"Voice "}</definedName>
    <definedName name="wrn.1999._.Ops._.Reviews." hidden="1">{"1999 Revenue",#N/A,FALSE,"IBS";"1999 Traffic",#N/A,FALSE,"IBS"}</definedName>
    <definedName name="wrn.1999._.Reporting._.Model." hidden="1">{#N/A,#N/A,FALSE,"Additional Info";#N/A,#N/A,FALSE,"Income Statement";#N/A,#N/A,FALSE,"Balance Sheet"}</definedName>
    <definedName name="wrn.1ST._.AND._.2ND._.TIER._.GENERIC." hidden="1">{"EPS","IPGWW",FALSE,"WW 1re v ob v LY- GENERIC";"AGENCY","MEWG",FALSE,"WW 1re v ob v LY- GENERIC";"AGENCY","FCBPWWG",FALSE,"WW 1re v ob v LY- GENERIC";"AGENCY","PWW",FALSE,"WW 1re v ob v LY- GENERIC";"AGENCY","LGWW",FALSE,"WW 1re v ob v LY- GENERIC";"AGENCY","IMWW",FALSE,"WW 1re v ob v LY- GENERIC";"AGENCY","DRDWW",FALSE,"WW 1re v ob v LY- GENERIC";"AGENCY","DEUUSA",FALSE,"WW 1re v ob v LY- GENERIC";"AGENCY","PWWOTH",FALSE,"WW 1re v ob v LY- GENERIC";"AGENCY","AMSWW",FALSE,"WW 1re v ob v LY- GENERIC";"AGENCY","SEG",FALSE,"WW 1re v ob v LY- GENERIC";"AGENCY","WSBSMG",FALSE,"WW 1re v ob v LY- GENERIC";"AGENCY","GHWW",FALSE,"WW 1re v ob v LY- GENERIC";"AGENCY","NFOWW",FALSE,"WW 1re v ob v LY- GENERIC";"AGENCY","HCGWW",FALSE,"WW 1re v ob v LY- GENERIC";"AGENCY","OTHWWGRP",FALSE,"WW 1re v ob v LY- GENERIC";"AGENCY","TOTCORP",FALSE,"WW 1re v ob v LY- GENERIC";"AGENCY","TOTELM",FALSE,"WW 1re v ob v LY- GENERIC";"AGENCY","OTHIPGUSA",FALSE,"WW 1re v ob v LY- GENERIC"}</definedName>
    <definedName name="wrn.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{#N/A,#N/A,FALSE,"Lineup Costs";#N/A,#N/A,FALSE,"Grossed Cost";#N/A,#N/A,FALSE,"RealAvg."}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1_2" hidden="1">{"Cover",#N/A,FALSE,"Cover";"Summary",#N/A,FALSE,"Summarpage"}</definedName>
    <definedName name="wrn.2._.pagers._1_3" hidden="1">{"Cover",#N/A,FALSE,"Cover";"Summary",#N/A,FALSE,"Summarpage"}</definedName>
    <definedName name="wrn.2._.pagers._2" hidden="1">{"Cover",#N/A,FALSE,"Cover";"Summary",#N/A,FALSE,"Summarpage"}</definedName>
    <definedName name="wrn.2._.pagers._2_1" hidden="1">{"Cover",#N/A,FALSE,"Cover";"Summary",#N/A,FALSE,"Summarpage"}</definedName>
    <definedName name="wrn.2._.pagers._2_2" hidden="1">{"Cover",#N/A,FALSE,"Cover";"Summary",#N/A,FALSE,"Summarpage"}</definedName>
    <definedName name="wrn.2._.pagers._2_3" hidden="1">{"Cover",#N/A,FALSE,"Cover";"Summary",#N/A,FALSE,"Summarpage"}</definedName>
    <definedName name="wrn.2._.pagers._3" hidden="1">{"Cover",#N/A,FALSE,"Cover";"Summary",#N/A,FALSE,"Summarpage"}</definedName>
    <definedName name="wrn.2._.pagers._4" hidden="1">{"Cover",#N/A,FALSE,"Cover";"Summary",#N/A,FALSE,"Summarpage"}</definedName>
    <definedName name="wrn.2._.pagers._5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.Print._.QTD._.Data." hidden="1">{"Qtr vs ABP p1",#N/A,FALSE,"Quarter vs ABP";"Qtr vs ABP p2",#N/A,FALSE,"Quarter vs ABP";"Qtr",#N/A,FALSE,"Quarter"}</definedName>
    <definedName name="wrn.2._pagers.4" hidden="1">{"Cover",#N/A,FALSE,"Cover";"Summary",#N/A,FALSE,"Summarpage"}</definedName>
    <definedName name="wrn.2_1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_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_3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1._.closing." hidden="1">{"cover",#N/A,TRUE,"indice";"tableofcontents",#N/A,TRUE,"indice";#N/A,#N/A,TRUE,"Foglio1";"MIS totale",#N/A,TRUE,"CE Gestionale";"ACC_POL",#N/A,TRUE,"politiche di bilancio";"MIS",#N/A,TRUE,"income statement";"aov",#N/A,TRUE,"income statement";#N/A,#N/A,TRUE,"Loss cover";#N/A,#N/A,TRUE,"revaluetion";"aircraft",#N/A,TRUE,"fleet";"IRAP",#N/A,TRUE,"CE Gestionale";"details",#N/A,TRUE,"precvo(last4)"}</definedName>
    <definedName name="wrn.2001._.DEC._.UPDATE." hidden="1">{#N/A,#N/A,FALSE,"CID 7138";#N/A,#N/A,FALSE,"CID 7140";#N/A,#N/A,FALSE,"CID 3042";#N/A,#N/A,FALSE,"CID 3043";#N/A,#N/A,FALSE,"CID 3315";#N/A,#N/A,FALSE,"CID 3316";#N/A,#N/A,FALSE,"CID 3311";#N/A,#N/A,FALSE,"CID 3314";#N/A,#N/A,FALSE,"CID 3317";#N/A,#N/A,FALSE,"CID 3318";#N/A,#N/A,FALSE,"CID 3319";#N/A,#N/A,FALSE,"CID 3712 ";#N/A,#N/A,FALSE,"CID 8143";#N/A,#N/A,FALSE,"CID 8332";#N/A,#N/A,FALSE,"CID 8334";#N/A,#N/A,FALSE,"CID 3692";#N/A,#N/A,FALSE,"CID 3852";#N/A,#N/A,FALSE,"CID 3864";#N/A,#N/A,FALSE,"3447(2)"}</definedName>
    <definedName name="wrn.2001._.MGMT._.Package." hidden="1">{"BS consolidated",#N/A,FALSE,"BS1";"BS consolidating",#N/A,FALSE,"BS1";"YTD Actual vs Budget",#N/A,FALSE,"YTD";"YTD vs PYTD",#N/A,FALSE,"YTD";"Month vs bdgt, by div",#N/A,FALSE,"Month vs Bdgt";"Month vs Prior Month",#N/A,FALSE,"Month"}</definedName>
    <definedName name="wrn.2001._.plan." hidden="1">{#N/A,#N/A,FALSE,"Op Exp By Cost Ctr";#N/A,#N/A,FALSE,"ASSUMPTIONS";#N/A,#N/A,FALSE,"P&amp;L";#N/A,#N/A,FALSE,"Graph";#N/A,#N/A,FALSE,"Op Exp Chart";#N/A,#N/A,FALSE,"Op Exp By Cost Ctr";#N/A,#N/A,FALSE,"FTE Graph"}</definedName>
    <definedName name="wrn.2001._.Qtrly._.MGMT._.Report." hidden="1">{"BS consolidated",#N/A,TRUE,"BS1";"BS consolidating",#N/A,TRUE,"BS1";"YTD Actual vs Budget",#N/A,TRUE,"YTD";"Qtr vs bdgt, by div",#N/A,TRUE,"QTR vs Bdgt";"Qtr vs PQtr, by div",#N/A,TRUE,"QTR vs PQTR ";"Month vs bdgt, by div",#N/A,TRUE,"Month vs Bdgt";"Cons Cash Flow",#N/A,TRUE,"Consol Cash Flows"}</definedName>
    <definedName name="wrn.2001._.SR._.MGMT._.Package." hidden="1">{"BS consolidated",#N/A,TRUE,"BS1";"YTD vs Bdgt, TP",#N/A,TRUE,"vs Bdgt";"YTD vs PYTD, TP",#N/A,TRUE,"YTD";"Month vs bdgt, TP",#N/A,TRUE,"Month"}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005._.Quarterly." hidden="1">{"2005 Finmodel Quarterly Financials",#N/A,TRUE,"Finmodel";"2005 Finmodel Quarterly Covenants",#N/A,TRUE,"Finmodel"}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QTRRPT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3." hidden="1">{"cover",#N/A,TRUE,"Cover";"toc1",#N/A,TRUE,"TOC";"ts1",#N/A,TRUE,"Transaction Summary";"ei2",#N/A,TRUE,"Earnings Impact";"ad2",#N/A,TRUE,"accretion dilution"}</definedName>
    <definedName name="wrn.3._.grafici." hidden="1">{#N/A,#N/A,FALSE,"Merito tot";#N/A,#N/A,FALSE,"Prezzi Ari";#N/A,#N/A,FALSE,"Prezzi"}</definedName>
    <definedName name="wrn.3._.grafici_a" hidden="1">{#N/A,#N/A,FALSE,"Merito tot";#N/A,#N/A,FALSE,"Prezzi Ari";#N/A,#N/A,FALSE,"Prezzi"}</definedName>
    <definedName name="wrn.3._.Print._.YTD._.Data." hidden="1">{"Year vs ABP p1",#N/A,FALSE,"Year vs ABP";"Year vs ABP p2",#N/A,FALSE,"Year vs ABP";"Year",#N/A,FALSE,"Year"}</definedName>
    <definedName name="wrn.3._.Scenarios." hidden="1">{"full model","100% Stock",FALSE,"PROFORMA";"full model","50/50",FALSE,"PROFORMA";"full model","100% Cash",FALSE,"PROFORMA"}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_9bscf." hidden="1">{"3_9bscf",#N/A,FALSE,"3+9 fsct 99_2000"}</definedName>
    <definedName name="wrn.3_9tracking." hidden="1">{"3_9profit&amp;loss",#N/A,FALSE,"3+9 fsct 99_2000"}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yr.CF." hidden="1">{"assume",#N/A,FALSE,"K&amp;20th Month CF";"MoCF",#N/A,FALSE,"K&amp;20th Month CF";"AnCF",#N/A,FALSE,"K&amp;20th Month CF"}</definedName>
    <definedName name="wrn.4." hidden="1">{"toc1",#N/A,FALSE,"TOC";"cover",#N/A,FALSE,"Cover";"ts1",#N/A,FALSE,"Transaction Summary";"ei3",#N/A,FALSE,"Earnings Impact";"ad3",#N/A,FALSE,"accretion dilution"}</definedName>
    <definedName name="wrn.4._.Print._.Appendix._.I." hidden="1">{"Appendix I",#N/A,FALSE,"Appendix I   - Assy Var"}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Print._.Appendix._.II." hidden="1">{"Appendix II",#N/A,FALSE,"Appendix II - Manu Var (Month)"}</definedName>
    <definedName name="wrn.5._.Year." hidden="1">{"5 yr Top consolidation",#N/A,TRUE,"Top Consolidation";"5 yr cons theater",#N/A,TRUE,"Consolidated Theatrical";"5 yr cons consumer",#N/A,TRUE,"Consolidated Consumer";"5 yr capex",#N/A,TRUE,"Top Consolidation Capex";"5 yr capex",#N/A,TRUE,"Consolidated Teatrical Capex";"5 yr capex",#N/A,TRUE,"Consolidated Consumer Capex";"5 yr working cap - theatrical",#N/A,TRUE,"Consolidated Theatrical";"5 yr working capital factors",#N/A,TRUE,"Consolidated Consumer";"5 yr playback units",#N/A,TRUE,"Playback units";"5 yr other theatrical revenue",#N/A,TRUE,"Other Theatrical Revenue";"5 yr cinema proc",#N/A,TRUE,"Cinema processor";"5 yr film US",#N/A,TRUE,"Film licensing US";"5 yr film EUR",#N/A,TRUE,"Film licensing EUR";"5 yr theatrical admin",#N/A,TRUE,"Theatrical administration";"5 yr AV decoders",#N/A,TRUE,"AV Decoders";"5 yr other decoders",#N/A,TRUE,"Other Decoders";"5 yr encoders",#N/A,TRUE,"Encoders";"5 yr CD",#N/A,TRUE,"CDs";"5 yr consumer admin",#N/A,TRUE,"Consumer administration";"5 yr admin",#N/A,TRUE,"Administration"}</definedName>
    <definedName name="wrn.5._.Year._.DCF._.Red._.Cloud." hidden="1">{#N/A,#N/A,FALSE,"Pricing";#N/A,#N/A,FALSE,"DCF";#N/A,#N/A,FALSE,"Term Mult"}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YEAR." hidden="1">{#N/A,#N/A,FALSE,"COVER";#N/A,#N/A,FALSE,"INDEX";#N/A,#N/A,FALSE,"95 VAR";#N/A,#N/A,FALSE,"CF 95";#N/A,#N/A,FALSE,"EQUITY";#N/A,#N/A,FALSE,"SCHEDULE B";#N/A,#N/A,FALSE,"CF 96";#N/A,#N/A,FALSE,"SUMMARY P&amp;L";#N/A,#N/A,FALSE,"INCOME STATEMENT";#N/A,#N/A,FALSE,"CASH FLOW";#N/A,#N/A,FALSE,"TOTAL REVENUE";#N/A,#N/A,FALSE,"AFFILIATE REVENUE";#N/A,#N/A,FALSE,"SUB COUNT";#N/A,#N/A,FALSE,"SUB REVENUE";#N/A,#N/A,FALSE,"AD REVENUE";#N/A,#N/A,FALSE,"OTHER REVENUE EXPL. ";#N/A,#N/A,FALSE,"RIGHTS  ";#N/A,#N/A,FALSE,"MUSIC FEES";#N/A,#N/A,FALSE,"G&amp;A EXPENSE";#N/A,#N/A,FALSE,"G&amp;A EXPL.";#N/A,#N/A,FALSE,"PROGRAMMING";#N/A,#N/A,FALSE,"PROGRAMMING EXPL.";#N/A,#N/A,FALSE,"REMOTE PROD. EXP.";#N/A,#N/A,FALSE,"REMOTE SUPPORT";#N/A,#N/A,FALSE,"REMOTE PROD. EXPL.";#N/A,#N/A,FALSE,"DISTRIBUTION";#N/A,#N/A,FALSE,"DISTRIBUTION EXPL.";#N/A,#N/A,FALSE,"SPORTSCOM";#N/A,#N/A,FALSE,"SPORTSCOM EXPL. ";#N/A,#N/A,FALSE,"AFF SVCS";#N/A,#N/A,FALSE,"AFF SVCS EXPL";#N/A,#N/A,FALSE,"MARKETING";#N/A,#N/A,FALSE,"MARKETING EXPL.";#N/A,#N/A,FALSE,"AD SALES";#N/A,#N/A,FALSE,"AD SALES EXPL.";#N/A,#N/A,FALSE,"MEDIA";#N/A,#N/A,FALSE,"MEDIA EXPL.";#N/A,#N/A,FALSE,"PUBLIC AFFAIRS";#N/A,#N/A,FALSE,"PUBLIC AFF. EXPL.";#N/A,#N/A,FALSE,"PRIME FEE";#N/A,#N/A,FALSE,"PRIME FEE EXPL. ";#N/A,#N/A,FALSE,"DEPRECIATION";#N/A,#N/A,FALSE,"INTEREST";#N/A,#N/A,FALSE,"CAPITAL ";#N/A,#N/A,FALSE,"PAYROLL";#N/A,#N/A,FALSE,"PAYROLL SUMMARY";#N/A,#N/A,FALSE,"SUN5YR"}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.Print._.Appendix._.III." hidden="1">{"Appendix III",#N/A,FALSE,"Appendix III - Manu Var (QTD) 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.Print._.Appendix._.IV." hidden="1">{"Appendix IV",#N/A,FALSE,"Appendix IV - Inventory Change"}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hidden="1">{#N/A,#N/A,FALSE,"REPORT"}</definedName>
    <definedName name="wrn.95PROV." hidden="1">{#N/A,#N/A,FALSE,"Taxblinc";#N/A,#N/A,FALSE,"Rsvsacls"}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TILINP." hidden="1">{#N/A,#N/A,TRUE,"Siirtovelat 96";#N/A,#N/A,TRUE,"Siirtovelat 96"}</definedName>
    <definedName name="wrn.97._.BUDGET." hidden="1">{#N/A,#N/A,TRUE,"1997 BUD VS 1996 FORECAST";#N/A,#N/A,TRUE,"RECONCILIATION";#N/A,#N/A,TRUE,"SUMMARY P&amp;L";#N/A,#N/A,TRUE,"INCOME STATEMENT";#N/A,#N/A,TRUE,"SUB REVENUE";#N/A,#N/A,TRUE,"AD REVENUE";#N/A,#N/A,TRUE,"OTHER REVENUE";#N/A,#N/A,TRUE,"RIGHTS";#N/A,#N/A,TRUE,"MUSIC FEES";#N/A,#N/A,TRUE,"G&amp;A EXPENSE";#N/A,#N/A,TRUE,"REMOTE PROD. EXP.";#N/A,#N/A,TRUE,"REMOTE SUPPORT";#N/A,#N/A,TRUE,"SPORTSCOM";#N/A,#N/A,TRUE,"DISTRIBUTION";#N/A,#N/A,TRUE,"AFFILIATE SALES";#N/A,#N/A,TRUE,"MARKETING";#N/A,#N/A,TRUE,"AD SALES";#N/A,#N/A,TRUE,"FOX SPORTS NET FEE";#N/A,#N/A,TRUE,"DEPRECIATION";#N/A,#N/A,TRUE,"CAPITAL ";#N/A,#N/A,TRUE,"ZONE ONE SUBS";#N/A,#N/A,TRUE,"ZONE TWO SUBS";#N/A,#N/A,TRUE,"ZONE THREE SUBS ";#N/A,#N/A,TRUE,"ZONE ONE AFF. REV.";#N/A,#N/A,TRUE,"ZONE TWO AFF REV";#N/A,#N/A,TRUE,"ZONE THREE AFF REV";#N/A,#N/A,TRUE,"PAYROLL"}</definedName>
    <definedName name="wrn.97_Utility.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budget" hidden="1">{#N/A,#N/A,TRUE,"SW SUMMARY P&amp;L";#N/A,#N/A,TRUE,"RECONCILIATION";#N/A,#N/A,TRUE,"SUMMARY P&amp;L";#N/A,#N/A,TRUE,"INCOME STATEMENT";#N/A,#N/A,TRUE,"TOTAL REVENUE";#N/A,#N/A,TRUE,"AD REVENUE";#N/A,#N/A,TRUE,"PPV REVENUE";#N/A,#N/A,TRUE,"OTHER REVENUE";#N/A,#N/A,TRUE,"RIGHTS";#N/A,#N/A,TRUE,"MUSIC FEES";#N/A,#N/A,TRUE,"G&amp;A EXPENSE";#N/A,#N/A,TRUE,"G&amp;A EXPL.";#N/A,#N/A,TRUE,"PROGRAMMING";#N/A,#N/A,TRUE,"PROG. EXPL.";#N/A,#N/A,TRUE,"REMOTE PROD. EXP.";#N/A,#N/A,TRUE,"REMOTE SUPPORT";#N/A,#N/A,TRUE,"REM. PROD. EXPL.";#N/A,#N/A,TRUE,"DISTRIBUTION";#N/A,#N/A,TRUE,"SPORTSCOM";#N/A,#N/A,TRUE,"AFFILIATE SALES";#N/A,#N/A,TRUE,"AFF SALES EXPL.";#N/A,#N/A,TRUE,"MARKETING";#N/A,#N/A,TRUE,"MARKTETING EXPL.";#N/A,#N/A,TRUE,"AD SALES";#N/A,#N/A,TRUE,"AD SALES EXPL.";#N/A,#N/A,TRUE,"MEDIA";#N/A,#N/A,TRUE,"MEDIA EXPL.";#N/A,#N/A,TRUE,"PPV EXPENSE";#N/A,#N/A,TRUE,"FOX FEE";#N/A,#N/A,TRUE,"DEPRECIATION";#N/A,#N/A,TRUE,"CAPITAL ";#N/A,#N/A,TRUE,"PAYROLL"}</definedName>
    <definedName name="wrn.97BUDGET." hidden="1">{#N/A,#N/A,TRUE,"WEST SUMMARY P&amp;L";#N/A,#N/A,TRUE,"RECONCILIATION";#N/A,#N/A,TRUE,"SUMMARY P&amp;L";#N/A,#N/A,TRUE,"INCOME STATEMENT";#N/A,#N/A,TRUE,"TOTAL REVENUE";#N/A,#N/A,TRUE,"AD REVENUE";#N/A,#N/A,TRUE,"PROD REVENUE";#N/A,#N/A,TRUE,"RIGHTS";#N/A,#N/A,TRUE,"MUSIC FEES";#N/A,#N/A,TRUE,"G&amp;A EXPENSE";#N/A,#N/A,TRUE,"G&amp;A EXPL.";#N/A,#N/A,TRUE,"PROGRAMMING";#N/A,#N/A,TRUE,"PROGRAMMING EXPL.";#N/A,#N/A,TRUE,"REMOTE PROD. EXP.";#N/A,#N/A,TRUE,"REMOTE SUPPORT";#N/A,#N/A,TRUE,"REMOTE PROD. EXPL.";#N/A,#N/A,TRUE,"OUTSIDE PRODUCTION";#N/A,#N/A,TRUE,"DISTRIBUTION";#N/A,#N/A,TRUE,"SCM-WEST";#N/A,#N/A,TRUE,"AFFILIATE SALES";#N/A,#N/A,TRUE,"AFF SALES EXPL";#N/A,#N/A,TRUE,"MARKETING";#N/A,#N/A,TRUE,"MARKETING EXPL.";#N/A,#N/A,TRUE,"AD SALES";#N/A,#N/A,TRUE,"AD SALES EXPL.";#N/A,#N/A,TRUE,"MEDIA";#N/A,#N/A,TRUE,"MEDIA EXPL.";#N/A,#N/A,TRUE,"FOX NET";#N/A,#N/A,TRUE,"DEPRECIATION";#N/A,#N/A,TRUE,"CAPITAL ";#N/A,#N/A,TRUE,"SUBS";#N/A,#N/A,TRUE,"AFF. REV. ";#N/A,#N/A,TRUE,"PAYROLL"}</definedName>
    <definedName name="wrn.98._.Budget." hidden="1">{#N/A,#N/A,TRUE,"5 Column";#N/A,#N/A,TRUE,"INCOME STATEMENT (2)";#N/A,#N/A,TRUE,"TOTAL REVENUE";#N/A,#N/A,TRUE,"AD REVENUE";#N/A,#N/A,TRUE,"PROD REVENUE";#N/A,#N/A,TRUE,"RIGHTS";#N/A,#N/A,TRUE,"MUSIC FEES";#N/A,#N/A,TRUE,"G&amp;A EXPENSE";#N/A,#N/A,TRUE,"G&amp;A EXPL.";#N/A,#N/A,TRUE,"PROGRAMMING";#N/A,#N/A,TRUE,"PROGRAMMING EXPL.";#N/A,#N/A,TRUE,"REMOTE PROD. EXP.";#N/A,#N/A,TRUE,"REMOTE SUPPORT";#N/A,#N/A,TRUE,"REMOTE PROD. EXPL.";#N/A,#N/A,TRUE,"OUTSIDE PRODUCTION";#N/A,#N/A,TRUE,"SCM-WEST";#N/A,#N/A,TRUE,"AFFILIATE SALES";#N/A,#N/A,TRUE,"AFF SALES EXPL";#N/A,#N/A,TRUE,"MARKETING";#N/A,#N/A,TRUE,"MARKETING EXPL.";#N/A,#N/A,TRUE,"AD SALES";#N/A,#N/A,TRUE,"AD SALES EXPL.";#N/A,#N/A,TRUE,"MEDIA EXP";#N/A,#N/A,TRUE,"MEDIA EXPL.";#N/A,#N/A,TRUE,"FOX NET";#N/A,#N/A,TRUE,"DEPRECIATION";#N/A,#N/A,TRUE,"CAPITAL ";#N/A,#N/A,TRUE,"SUBS";#N/A,#N/A,TRUE,"AFF. REV. ";#N/A,#N/A,TRUE,"PAYROLL"}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.._.Cash._.Flow._.Numbers." hidden="1">{#N/A,#N/A,FALSE,"Dev";#N/A,#N/A,FALSE,"CF";#N/A,#N/A,FALSE,"Golf CF";#N/A,#N/A,FALSE,"ResMgmt";#N/A,#N/A,FALSE,"F&amp;B";#N/A,#N/A,FALSE,"Banq"}</definedName>
    <definedName name="wrn.A_usine." hidden="1">{#N/A,#N/A,TRUE,"pré";"usine_mois",#N/A,TRUE,"usine_mois";"usine",#N/A,TRUE,"usine";"uaf",#N/A,TRUE,"uaf";"uid",#N/A,TRUE,"uid";"uae",#N/A,TRUE,"uae";"uia",#N/A,TRUE,"uia";"uim",#N/A,TRUE,"uim";"kit",#N/A,TRUE,"kit";"qua",#N/A,TRUE,"qua"}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aaaa" hidden="1">{#N/A,#N/A,FALSE,"Pharm";#N/A,#N/A,FALSE,"WWCM"}</definedName>
    <definedName name="wrn.AAG._.CONSOLDATION." hidden="1">{#N/A,#N/A,FALSE,"AAG BS EOY";#N/A,#N/A,FALSE,"AAG MTH BS";#N/A,#N/A,FALSE,"AAG YTD PL";#N/A,#N/A,FALSE,"AAG MTH PL";#N/A,#N/A,FALSE,"AAG CONSOL";#N/A,#N/A,FALSE,"AAG  ELIM ";#N/A,#N/A,FALSE,"CONSOL ATHL";#N/A,#N/A,FALSE,"TRANS ADJ"}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{"sensit",#N/A,FALSE,"WOLSELEY"}</definedName>
    <definedName name="wrn.Abreviado." hidden="1">{"identabreviada",#N/A,FALSE,"IDENTIFICACIÓN";"Balanceabreviado",#N/A,FALSE,"BALANCE RM";"pygabreviada",#N/A,FALSE,"PYG RM"}</definedName>
    <definedName name="wrn.Abschluss." hidden="1">{#N/A,#N/A,FALSE,"Total";#N/A,#N/A,FALSE,"Total%";#N/A,#N/A,FALSE,"Uebr. Münchenstein";#N/A,#N/A,FALSE,"Uebr. Münchenstein%";#N/A,#N/A,FALSE,"HALBAKT";#N/A,#N/A,FALSE,"HALBAKT%";#N/A,#N/A,FALSE,"AKTIV";#N/A,#N/A,FALSE,"AKTIV%"}</definedName>
    <definedName name="wrn.accounts." hidden="1">{#N/A,#N/A,FALSE,"Index";#N/A,#N/A,FALSE,"crl p&amp;L sum";#N/A,#N/A,FALSE,"MD";#N/A,#N/A,FALSE,"FIN";#N/A,#N/A,FALSE,"HR";#N/A,#N/A,FALSE,"IT";#N/A,#N/A,FALSE,"PR";#N/A,#N/A,FALSE,"PUR";#N/A,#N/A,FALSE,"GEN";#N/A,#N/A,FALSE,"CDEV";#N/A,#N/A,FALSE,"WAR";#N/A,#N/A,FALSE,"Variance";#N/A,#N/A,FALSE,"CONBALS"}</definedName>
    <definedName name="wrn.Accounts._.and._.Assumptions." hidden="1">{"S&amp;U",#N/A,FALSE,"s&amp;u";"financing",#N/A,FALSE,"Input";"financing2",#N/A,FALSE,"Input";"Balance Sheet",#N/A,FALSE,"BS";"P&amp;L",#N/A,FALSE,"P&amp;L";"Cashflow",#N/A,FALSE,"CF"}</definedName>
    <definedName name="wrn.ACCOUNTS._.PACK." hidden="1">{#N/A,#N/A,TRUE,"PROFIT V RF1";#N/A,#N/A,TRUE,"PROFIT V BUD";#N/A,#N/A,TRUE,"HISTORY";#N/A,#N/A,TRUE,"PROFIT K&amp;P";#N/A,#N/A,TRUE,"COUNTRY CHEF";#N/A,#N/A,TRUE,"BAL SHT";#N/A,#N/A,TRUE,"bal detail";#N/A,#N/A,TRUE,"EVA";#N/A,#N/A,TRUE,"FACT PROFIT";#N/A,#N/A,TRUE,"DRIFFIELD";#N/A,#N/A,TRUE,"ROTHERHAM";#N/A,#N/A,TRUE,"YARMOUTH";#N/A,#N/A,TRUE,"SELBY";#N/A,#N/A,TRUE,"SCUNTHORPE";#N/A,#N/A,TRUE,"EMPLOYEES";#N/A,#N/A,TRUE,"SUMMARY";#N/A,#N/A,TRUE,"POULTRY SALES";#N/A,#N/A,TRUE,"SEAFOOD SALES";#N/A,#N/A,TRUE,"POTATO SALES";#N/A,#N/A,TRUE,"SALES GRAPH";#N/A,#N/A,TRUE,"ASDA";#N/A,#N/A,TRUE,"JS";#N/A,#N/A,TRUE,"TESCO";#N/A,#N/A,TRUE,"M&amp;S";#N/A,#N/A,TRUE,"OTHER RETAIL";#N/A,#N/A,TRUE,"FOODSERVICE";#N/A,#N/A,TRUE,"EXPORT";#N/A,#N/A,TRUE,"SUMMARY LY";#N/A,#N/A,TRUE,"POULTRY LY";#N/A,#N/A,TRUE,"SEAFOOD LY";#N/A,#N/A,TRUE,"POTATO LY"}</definedName>
    <definedName name="wrn.ACCOUNTS._.PAYABLE." hidden="1">{#N/A,#N/A,FALSE,"CC-1 Accounts Payable";#N/A,#N/A,FALSE,"CC-2 Search for Unrecorded Liab"}</definedName>
    <definedName name="wrn.accounts._1" hidden="1">{#N/A,#N/A,FALSE,"Index";#N/A,#N/A,FALSE,"crl p&amp;L sum";#N/A,#N/A,FALSE,"MD";#N/A,#N/A,FALSE,"FIN";#N/A,#N/A,FALSE,"HR";#N/A,#N/A,FALSE,"IT";#N/A,#N/A,FALSE,"PR";#N/A,#N/A,FALSE,"PUR";#N/A,#N/A,FALSE,"GEN";#N/A,#N/A,FALSE,"CDEV";#N/A,#N/A,FALSE,"WAR";#N/A,#N/A,FALSE,"Variance";#N/A,#N/A,FALSE,"CONBALS"}</definedName>
    <definedName name="wrn.accounts._2" hidden="1">{#N/A,#N/A,FALSE,"Index";#N/A,#N/A,FALSE,"crl p&amp;L sum";#N/A,#N/A,FALSE,"MD";#N/A,#N/A,FALSE,"FIN";#N/A,#N/A,FALSE,"HR";#N/A,#N/A,FALSE,"IT";#N/A,#N/A,FALSE,"PR";#N/A,#N/A,FALSE,"PUR";#N/A,#N/A,FALSE,"GEN";#N/A,#N/A,FALSE,"CDEV";#N/A,#N/A,FALSE,"WAR";#N/A,#N/A,FALSE,"Variance";#N/A,#N/A,FALSE,"CONBALS"}</definedName>
    <definedName name="wrn.accounts._3" hidden="1">{#N/A,#N/A,FALSE,"Index";#N/A,#N/A,FALSE,"crl p&amp;L sum";#N/A,#N/A,FALSE,"MD";#N/A,#N/A,FALSE,"FIN";#N/A,#N/A,FALSE,"HR";#N/A,#N/A,FALSE,"IT";#N/A,#N/A,FALSE,"PR";#N/A,#N/A,FALSE,"PUR";#N/A,#N/A,FALSE,"GEN";#N/A,#N/A,FALSE,"CDEV";#N/A,#N/A,FALSE,"WAR";#N/A,#N/A,FALSE,"Variance";#N/A,#N/A,FALSE,"CONBALS"}</definedName>
    <definedName name="wrn.accounts._4" hidden="1">{#N/A,#N/A,FALSE,"Index";#N/A,#N/A,FALSE,"crl p&amp;L sum";#N/A,#N/A,FALSE,"MD";#N/A,#N/A,FALSE,"FIN";#N/A,#N/A,FALSE,"HR";#N/A,#N/A,FALSE,"IT";#N/A,#N/A,FALSE,"PR";#N/A,#N/A,FALSE,"PUR";#N/A,#N/A,FALSE,"GEN";#N/A,#N/A,FALSE,"CDEV";#N/A,#N/A,FALSE,"WAR";#N/A,#N/A,FALSE,"Variance";#N/A,#N/A,FALSE,"CONBALS"}</definedName>
    <definedName name="wrn.accounts._5" hidden="1">{#N/A,#N/A,FALSE,"Index";#N/A,#N/A,FALSE,"crl p&amp;L sum";#N/A,#N/A,FALSE,"MD";#N/A,#N/A,FALSE,"FIN";#N/A,#N/A,FALSE,"HR";#N/A,#N/A,FALSE,"IT";#N/A,#N/A,FALSE,"PR";#N/A,#N/A,FALSE,"PUR";#N/A,#N/A,FALSE,"GEN";#N/A,#N/A,FALSE,"CDEV";#N/A,#N/A,FALSE,"WAR";#N/A,#N/A,FALSE,"Variance";#N/A,#N/A,FALSE,"CONBALS"}</definedName>
    <definedName name="wrn.accounts1" hidden="1">{"frontpg",#N/A,TRUE,"Frontpg";"prftlosssumm",#N/A,TRUE,"REPYTD";"Fcstsum",#N/A,TRUE,"FCSTsum";"Bgtsum",#N/A,TRUE,"BGTsum";"Repincexist",#N/A,TRUE,"REPincytd";"fcstincExist",#N/A,TRUE,"FCSTinc";"Incroll",#N/A,TRUE,"REPincroll";"Exprollperson",#N/A,TRUE,"REPexproll";"Exprolltenewbusagch",#N/A,TRUE,"REPexproll";"Exprollgenovh",#N/A,TRUE,"REPexproll";"Exprollestintext",#N/A,TRUE,"REPexproll";"ytdsalaries",#N/A,TRUE,"REPYTD";"ytdTeNewBusAgChgs",#N/A,TRUE,"REPYTD";"ytdGenOhdMgtFees",#N/A,TRUE,"REPYTD";"ytdestintextraord",#N/A,TRUE,"REPYTD";"localbs",#N/A,TRUE,"Actbs";"CapRep",#N/A,TRUE,"CapRep"}</definedName>
    <definedName name="wrn.AccountsAJH." hidden="1">{"frontpg",#N/A,TRUE,"Frontpg";"prftlosssumm",#N/A,TRUE,"REPYTD";"Fcstsum",#N/A,TRUE,"FCSTsum";"Bgtsum",#N/A,TRUE,"BGTsum";"Repincytd",#N/A,TRUE,"REPincytd";"Incroll",#N/A,TRUE,"REPincroll";"Fcstinc",#N/A,TRUE,"FCSTinc";"FcstOthinc",#N/A,TRUE,"FCSTinc";"ytdsalaries",#N/A,TRUE,"REPYTD";"ytdTeNewBusAgChgs",#N/A,TRUE,"REPYTD";"ytdGenOhdMgtFees",#N/A,TRUE,"REPYTD";"ytdestintextraord",#N/A,TRUE,"REPYTD";"ActEuropl",#N/A,TRUE,"ACTEuroPl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OIB";#N/A,#N/A,TRUE,"Margin_ORIENTAL INTL BANK";#N/A,#N/A,TRUE,"PL Quarterly_OIB";#N/A,#N/A,TRUE,"COVER"}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Val.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ction._.plan._.with._.graphs." hidden="1">{#N/A,#N/A,FALSE,"Action Plan";#N/A,#N/A,FALSE,"REVENUE $";#N/A,#N/A,FALSE,"MARGIN $";#N/A,#N/A,FALSE,"MARGIN %"}</definedName>
    <definedName name="wrn.Active._.Stores." hidden="1">{#N/A,#N/A,FALSE,"RH";#N/A,#N/A,FALSE,"SP";#N/A,#N/A,FALSE,"MB";#N/A,#N/A,FALSE,"WV";#N/A,#N/A,FALSE,"LB";#N/A,#N/A,FALSE,"NB";#N/A,#N/A,FALSE,"MV"}</definedName>
    <definedName name="wrn.ACTUAL." hidden="1">{"ACTUALpersonnel",#N/A,FALSE,"ACTUAL"}</definedName>
    <definedName name="wrn.Actuals." hidden="1">{"GLA Actual",#N/A,FALSE,"GLA Input";"GLB Actual",#N/A,FALSE,"GLB Input";"GGM Actual",#N/A,FALSE,"GGM Input";"SurFin Actual",#N/A,FALSE,"SurFin Input";"CBC Actual",#N/A,FALSE,"CBC Input";"DTVI Actual",#N/A,FALSE,"DTVI Input";"Elim Actual",#N/A,FALSE,"Elim Input";"Other Actual",#N/A,FALSE,"Other Input"}</definedName>
    <definedName name="wrn.Ad._.Sales._.Op._.Exp." hidden="1">{#N/A,#N/A,FALSE,"ADSALES"}</definedName>
    <definedName name="wrn.add." hidden="1">{#N/A,#N/A,TRUE,"Sheet1"}</definedName>
    <definedName name="wrn.add.2" hidden="1">{#N/A,#N/A,TRUE,"Sheet1"}</definedName>
    <definedName name="wrn.additional._.info._.compar." hidden="1">{#N/A,#N/A,FALSE,"addl info fly sheet"}</definedName>
    <definedName name="wrn.additional._.info._.single." hidden="1">{#N/A,#N/A,FALSE,"addl info fly sheet"}</definedName>
    <definedName name="wrn.adj95.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MIN_SUMMARY." hidden="1">{#N/A,#N/A,FALSE,"ADMIN_SUMMARY"}</definedName>
    <definedName name="wrn.ADMIN_SUMMARY._1" hidden="1">{#N/A,#N/A,FALSE,"ADMIN_SUMMARY"}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vertising._.Acum._.Julio._.00." hidden="1">{#N/A,#N/A,FALSE,"Acum Julio - 00"}</definedName>
    <definedName name="wrn.Aff._.Sales._.Oper._.Exp." hidden="1">{#N/A,#N/A,FALSE,"AFFSALES"}</definedName>
    <definedName name="wrn.Afr1." hidden="1">{"test",#N/A,TRUE,"Africa"}</definedName>
    <definedName name="wrn.AG_riepilogo." hidden="1">{"AG_Rete",#N/A,FALSE,"Area Rete";"AG_intergruppo",#N/A,FALSE,"Area Intergruppo";"AG_filiali",#N/A,FALSE,"Area Filiali";"AG_finanza",#N/A,FALSE,"Area Finanza";"AG_struttura",#N/A,FALSE,"Area Struttura"}</definedName>
    <definedName name="wrn.AGG.._.IND.." hidden="1">{"P_AND_L (AGG. IND.) (25)",#N/A,TRUE,"AGG. IND.";"Val_Cash (AGG. IND.) (25)",#N/A,TRUE,"AGG. IND.";"KEY_OPER (AGG. IND.) (25)",#N/A,TRUE,"AGG. IND.";"COMBINED (AGG. IND.) (25)",#N/A,TRUE,"AGG. IND.";"ANALYSIS (AGG. IND.) (25)",#N/A,TRUE,"AGG. IND."}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GING._.SCHEDULE." hidden="1">{#N/A,#N/A,FALSE,"AGING SCHEDULE"}</definedName>
    <definedName name="wrn.AGING._.SCHEDULE._1" hidden="1">{#N/A,#N/A,FALSE,"AGING SCHEDULE"}</definedName>
    <definedName name="wrn.AGN._.MODELS." hidden="1">{"QTRINC1",#N/A,FALSE,"QTRINC";"QTRINC2",#N/A,FALSE,"QTRINC";"QTRSALES",#N/A,FALSE,"QTRSALES";"ANNSALES",#N/A,FALSE,"ANNSALES";"CASHFLOW",#N/A,FALSE,"CASHFLOW"}</definedName>
    <definedName name="wrn.Agregado." hidden="1">{"LargoAgreg",#N/A,FALSE,"Agregado";"CortoAgreg",#N/A,FALSE,"Agregado";"PLAgreg",#N/A,FALSE,"Agregado"}</definedName>
    <definedName name="wrn.AIMS_SUMMTL." hidden="1">{"AIMS_SUMMARY",#N/A,FALSE,"Mariola - Mtl 9604"}</definedName>
    <definedName name="wrn.AIMS_SUMTOR." hidden="1">{"AIMS_SUMTOR",#N/A,FALSE,"Mariola - Tor 9604"}</definedName>
    <definedName name="wrn.Aito._.Comp" hidden="1">{#N/A,#N/A,FALSE,"Sheet1"}</definedName>
    <definedName name="wrn.AJDSuite." hidden="1">{"AJD",#N/A,TRUE,"Summary";"AJD",#N/A,TRUE,"CFCONC-outputs";"AJD",#N/A,TRUE,"P&amp;LCONC-outputs";"AJD",#N/A,TRUE,"BSCONC-outputs";"AJD",#N/A,TRUE,"FSCONC-outputs"}</definedName>
    <definedName name="wrn.AJDSuite._1" hidden="1">{"AJD",#N/A,TRUE,"Summary";"AJD",#N/A,TRUE,"CFCONC-outputs";"AJD",#N/A,TRUE,"P&amp;LCONC-outputs";"AJD",#N/A,TRUE,"BSCONC-outputs";"AJD",#N/A,TRUE,"FSCONC-outputs"}</definedName>
    <definedName name="wrn.AJDSuite._2" hidden="1">{"AJD",#N/A,TRUE,"Summary";"AJD",#N/A,TRUE,"CFCONC-outputs";"AJD",#N/A,TRUE,"P&amp;LCONC-outputs";"AJD",#N/A,TRUE,"BSCONC-outputs";"AJD",#N/A,TRUE,"FSCONC-outputs"}</definedName>
    <definedName name="wrn.AJDSuite._3" hidden="1">{"AJD",#N/A,TRUE,"Summary";"AJD",#N/A,TRUE,"CFCONC-outputs";"AJD",#N/A,TRUE,"P&amp;LCONC-outputs";"AJD",#N/A,TRUE,"BSCONC-outputs";"AJD",#N/A,TRUE,"FSCONC-outputs"}</definedName>
    <definedName name="wrn.Ajustes." hidden="1">{"LargoAjustes",#N/A,FALSE,"Ajustes";"CortoAjustes",#N/A,FALSE,"Ajustes";"PLAjustes",#N/A,FALSE,"Ajustes"}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hidden="1">{#N/A,#N/A,FALSE,"TradeSumm";#N/A,#N/A,FALSE,"StatsSumm"}</definedName>
    <definedName name="wrn.All." hidden="1">{"val",#N/A,FALSE,"Val";#N/A,#N/A,FALSE,"Rev";#N/A,#N/A,FALSE,"IS";#N/A,#N/A,FALSE,"CF";#N/A,#N/A,FALSE,"B";"pops",#N/A,FALSE,"POP's"}</definedName>
    <definedName name="wrn.All._.3._.Pages.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wrn.All._.Areas._.Budget." hidden="1">{"All Areas P&amp;L Budget",#N/A,FALSE,"P&amp;L";"All Areas NTO Budget",#N/A,FALSE,"Net Turnover";"All Areas RGP Budget",#N/A,FALSE,"RGP";"All Areas OHD Budget",#N/A,FALSE,"Overheads "}</definedName>
    <definedName name="wrn.All._.Areas._.Budget._1" hidden="1">{"All Areas P&amp;L Budget",#N/A,FALSE,"P&amp;L";"All Areas NTO Budget",#N/A,FALSE,"Net Turnover";"All Areas RGP Budget",#N/A,FALSE,"RGP";"All Areas OHD Budget",#N/A,FALSE,"Overheads "}</definedName>
    <definedName name="wrn.All._.Areas._.Budget._2" hidden="1">{"All Areas P&amp;L Budget",#N/A,FALSE,"P&amp;L";"All Areas NTO Budget",#N/A,FALSE,"Net Turnover";"All Areas RGP Budget",#N/A,FALSE,"RGP";"All Areas OHD Budget",#N/A,FALSE,"Overheads "}</definedName>
    <definedName name="wrn.All._.Areas._.Budget._3" hidden="1">{"All Areas P&amp;L Budget",#N/A,FALSE,"P&amp;L";"All Areas NTO Budget",#N/A,FALSE,"Net Turnover";"All Areas RGP Budget",#N/A,FALSE,"RGP";"All Areas OHD Budget",#N/A,FALSE,"Overheads "}</definedName>
    <definedName name="wrn.All._.Areas._.Target." hidden="1">{"All Areas P&amp;L Target",#N/A,FALSE,"P&amp;L";"All Areas NTO Target",#N/A,FALSE,"Net Turnover";"All Areas RGP Target",#N/A,FALSE,"RGP";"All Areas OHD Target",#N/A,FALSE,"Overheads ";"All Areas OHD Detail Actual",#N/A,FALSE,"Overheads (Details)";"All Areas OHD Detail Budgets",#N/A,FALSE,"Overheads (Details)"}</definedName>
    <definedName name="wrn.All._.Areas._.Target._1" hidden="1">{"All Areas P&amp;L Target",#N/A,FALSE,"P&amp;L";"All Areas NTO Target",#N/A,FALSE,"Net Turnover";"All Areas RGP Target",#N/A,FALSE,"RGP";"All Areas OHD Target",#N/A,FALSE,"Overheads ";"All Areas OHD Detail Actual",#N/A,FALSE,"Overheads (Details)";"All Areas OHD Detail Budgets",#N/A,FALSE,"Overheads (Details)"}</definedName>
    <definedName name="wrn.All._.Areas._.Target._2" hidden="1">{"All Areas P&amp;L Target",#N/A,FALSE,"P&amp;L";"All Areas NTO Target",#N/A,FALSE,"Net Turnover";"All Areas RGP Target",#N/A,FALSE,"RGP";"All Areas OHD Target",#N/A,FALSE,"Overheads ";"All Areas OHD Detail Actual",#N/A,FALSE,"Overheads (Details)";"All Areas OHD Detail Budgets",#N/A,FALSE,"Overheads (Details)"}</definedName>
    <definedName name="wrn.All._.Areas._.Target._3" hidden="1">{"All Areas P&amp;L Target",#N/A,FALSE,"P&amp;L";"All Areas NTO Target",#N/A,FALSE,"Net Turnover";"All Areas RGP Target",#N/A,FALSE,"RGP";"All Areas OHD Target",#N/A,FALSE,"Overheads ";"All Areas OHD Detail Actual",#N/A,FALSE,"Overheads (Details)";"All Areas OHD Detail Budgets",#N/A,FALSE,"Overheads (Details)"}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Branches._.Budget." hidden="1">{"All Branches P&amp;L Budget",#N/A,FALSE,"P&amp;L";"All Branches NTO Budget",#N/A,FALSE,"Net Turnover";"All Branches RGP Budget",#N/A,FALSE,"RGP";"All Branches OH Budget",#N/A,FALSE,"Overheads "}</definedName>
    <definedName name="wrn.All._.Branches._.Budget._1" hidden="1">{"All Branches P&amp;L Budget",#N/A,FALSE,"P&amp;L";"All Branches NTO Budget",#N/A,FALSE,"Net Turnover";"All Branches RGP Budget",#N/A,FALSE,"RGP";"All Branches OH Budget",#N/A,FALSE,"Overheads "}</definedName>
    <definedName name="wrn.All._.Branches._.Budget._2" hidden="1">{"All Branches P&amp;L Budget",#N/A,FALSE,"P&amp;L";"All Branches NTO Budget",#N/A,FALSE,"Net Turnover";"All Branches RGP Budget",#N/A,FALSE,"RGP";"All Branches OH Budget",#N/A,FALSE,"Overheads "}</definedName>
    <definedName name="wrn.All._.Branches._.Budget._3" hidden="1">{"All Branches P&amp;L Budget",#N/A,FALSE,"P&amp;L";"All Branches NTO Budget",#N/A,FALSE,"Net Turnover";"All Branches RGP Budget",#N/A,FALSE,"RGP";"All Branches OH Budget",#N/A,FALSE,"Overheads "}</definedName>
    <definedName name="wrn.All._.Branches._.Target." hidden="1">{"All Branches P&amp;L Target",#N/A,FALSE,"P&amp;L";"All Branches NTO Target",#N/A,FALSE,"Net Turnover";"All Branches RGP Target",#N/A,FALSE,"RGP";"All Branches OH Target",#N/A,FALSE,"Overheads "}</definedName>
    <definedName name="wrn.All._.Branches._.Target._1" hidden="1">{"All Branches P&amp;L Target",#N/A,FALSE,"P&amp;L";"All Branches NTO Target",#N/A,FALSE,"Net Turnover";"All Branches RGP Target",#N/A,FALSE,"RGP";"All Branches OH Target",#N/A,FALSE,"Overheads "}</definedName>
    <definedName name="wrn.All._.Branches._.Target._2" hidden="1">{"All Branches P&amp;L Target",#N/A,FALSE,"P&amp;L";"All Branches NTO Target",#N/A,FALSE,"Net Turnover";"All Branches RGP Target",#N/A,FALSE,"RGP";"All Branches OH Target",#N/A,FALSE,"Overheads "}</definedName>
    <definedName name="wrn.All._.Branches._.Target._3" hidden="1">{"All Branches P&amp;L Target",#N/A,FALSE,"P&amp;L";"All Branches NTO Target",#N/A,FALSE,"Net Turnover";"All Branches RGP Target",#N/A,FALSE,"RGP";"All Branches OH Target",#N/A,FALSE,"Overheads "}</definedName>
    <definedName name="wrn.ALL._.BUDGET._.SHEETS." hidden="1">{#N/A,#N/A,TRUE,"Profit&amp;Loss";#N/A,#N/A,TRUE,"People Costs";#N/A,#N/A,TRUE,"HeadCount";#N/A,#N/A,TRUE,"Workings";#N/A,#N/A,TRUE,"Establishment";#N/A,#N/A,TRUE,"Executive";#N/A,#N/A,TRUE,"Admin.&amp; Finance";#N/A,#N/A,TRUE,"Gen Business Dev.";#N/A,#N/A,TRUE,"Technical Services";#N/A,#N/A,TRUE,"Core Development";#N/A,#N/A,TRUE,"Gemini";#N/A,#N/A,TRUE,"Production";#N/A,#N/A,TRUE,"Hardware dev";#N/A,#N/A,TRUE,"Service Engineering";#N/A,#N/A,TRUE,"IT";#N/A,#N/A,TRUE,"Customer Support";#N/A,#N/A,TRUE,"Prof.Services - Netwrk";#N/A,#N/A,TRUE,"Software Release";#N/A,#N/A,TRUE,"Northern Ireland";#N/A,#N/A,TRUE,"Sales";#N/A,#N/A,TRUE,"Quotations";#N/A,#N/A,TRUE,"Contingency"}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dtl._.and._.sumries." hidden="1">{"Line item exp",#N/A,FALSE,"Total";"Sumry and alloc",#N/A,FALSE,"Total";"Line item exp",#N/A,FALSE,"Exec";"Sumry and alloc",#N/A,FALSE,"Exec";"Line item exp",#N/A,FALSE,"Total WC";"Sumry and alloc",#N/A,FALSE,"Total WC";"Line item exp",#N/A,FALSE,"WC-LB";"Summary",#N/A,FALSE,"WC-LB";"Line item exp",#N/A,FALSE,"WC-Prt";"Summary",#N/A,FALSE,"WC-Prt";"Line item exp",#N/A,FALSE,"Auto";"Sumry and alloc",#N/A,FALSE,"Auto";"Line item exp",#N/A,FALSE,"PC";"Sumry and alloc",#N/A,FALSE,"PC"}</definedName>
    <definedName name="wrn.ALL._.ENGINEERING.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Locations." hidden="1">{#N/A,#N/A,FALSE,"Asia";#N/A,#N/A,FALSE,"Moralco";#N/A,#N/A,FALSE,"AKL";#N/A,#N/A,FALSE,"Australia";#N/A,#N/A,FALSE,"Qingdao";#N/A,#N/A,FALSE,"Falta"}</definedName>
    <definedName name="wrn.All._.Locations._1" hidden="1">{#N/A,#N/A,FALSE,"Asia";#N/A,#N/A,FALSE,"Moralco";#N/A,#N/A,FALSE,"AKL";#N/A,#N/A,FALSE,"Australia";#N/A,#N/A,FALSE,"Qingdao";#N/A,#N/A,FALSE,"Falta"}</definedName>
    <definedName name="wrn.All._.Locations._2" hidden="1">{#N/A,#N/A,FALSE,"Asia";#N/A,#N/A,FALSE,"Moralco";#N/A,#N/A,FALSE,"AKL";#N/A,#N/A,FALSE,"Australia";#N/A,#N/A,FALSE,"Qingdao";#N/A,#N/A,FALSE,"Falta"}</definedName>
    <definedName name="wrn.All._.Locations._3" hidden="1">{#N/A,#N/A,FALSE,"Asia";#N/A,#N/A,FALSE,"Moralco";#N/A,#N/A,FALSE,"AKL";#N/A,#N/A,FALSE,"Australia";#N/A,#N/A,FALSE,"Qingdao";#N/A,#N/A,FALSE,"Falta"}</definedName>
    <definedName name="wrn.All._.Models." hidden="1">{#N/A,#N/A,FALSE,"inc state";#N/A,#N/A,FALSE,"Products";#N/A,#N/A,FALSE,"bal sht"}</definedName>
    <definedName name="wrn.All._.Models.1" hidden="1">{#N/A,#N/A,FALSE,"inc state";#N/A,#N/A,FALSE,"Products";#N/A,#N/A,FALSE,"bal sht"}</definedName>
    <definedName name="wrn.All._.Models.2" hidden="1">{#N/A,#N/A,FALSE,"inc state";#N/A,#N/A,FALSE,"Products";#N/A,#N/A,FALSE,"bal sht"}</definedName>
    <definedName name="wrn.All._.Models.3" hidden="1">{#N/A,#N/A,FALSE,"inc state";#N/A,#N/A,FALSE,"Products";#N/A,#N/A,FALSE,"bal sht"}</definedName>
    <definedName name="wrn.All._.orderbooks." hidden="1">{#N/A,#N/A,FALSE,"Corporate";#N/A,#N/A,FALSE,"Newbusiness";#N/A,#N/A,FALSE,"Existing Base";#N/A,#N/A,FALSE,"MIS Dev Ord Bk";#N/A,#N/A,FALSE,"Eire";#N/A,#N/A,FALSE,"NIreland";#N/A,#N/A,FALSE,"Scotland";#N/A,#N/A,FALSE,"New"}</definedName>
    <definedName name="wrn.All._.pages." hidden="1">{#N/A,#N/A,FALSE,"Summary 1";#N/A,#N/A,FALSE,"Domestic";#N/A,#N/A,FALSE,"Australia";#N/A,#N/A,FALSE,"Other"}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dc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{#N/A,#N/A,FALSE,"Profit &amp; Loss";#N/A,#N/A,FALSE,"Cash Management";#N/A,#N/A,FALSE,"Conversion Cost";#N/A,#N/A,FALSE,"Operating KPI's";#N/A,#N/A,FALSE,"Major Projects";#N/A,#N/A,FALSE,"Capital Project Status";#N/A,#N/A,FALSE,"Early Warn &amp; Risk ";#N/A,#N/A,FALSE,"Marketplace Gaps";#N/A,#N/A,FALSE,"Scrap Process";#N/A,#N/A,FALSE,"Gross Margin Chain";#N/A,#N/A,FALSE,"Performance Indicators";#N/A,#N/A,FALSE,"GM Analysis - Mill"}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ites." hidden="1">{#N/A,#N/A,FALSE,"Bakersfield PCs";#N/A,#N/A,FALSE,"Bremer PCs";#N/A,#N/A,FALSE,"Bakersfield Notebooks"}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upporting._.Schedules." hidden="1">{"Input",#N/A,FALSE,"PATTRMKS";"Patents",#N/A,FALSE,"PATTRMKS";"LIFE",#N/A,FALSE,"4050LIFE";"Soft",#N/A,FALSE,"SOFTCOST";"UKGAAPADJ",#N/A,FALSE,"UK GAAP ADJ";#N/A,#N/A,FALSE,"Amort";"406440",#N/A,FALSE,"406440";#N/A,#N/A,FALSE,"406442"}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._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3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dcf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Ge" hidden="1">{#N/A,#N/A,FALSE,"DCF";#N/A,#N/A,FALSE,"WACC";#N/A,#N/A,FALSE,"Sales_EBIT";#N/A,#N/A,FALSE,"Capex_Depreciation";#N/A,#N/A,FALSE,"WC";#N/A,#N/A,FALSE,"Interest";#N/A,#N/A,FALSE,"Assumptions"}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.All_Excl_Depr._1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.All_Excl_Depr._2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.All_Excl_Depr._3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ProdQuantities." hidden="1">{"ProdQuantities1_2000_2009",#N/A,FALSE,"ProdQuantities";"ProdQuantities2_2010_2019",#N/A,FALSE,"ProdQuantities";"ProdQuantities3_2000_2009",#N/A,FALSE,"ProdQuantities";"ProdQuantities4_2010_2019",#N/A,FALSE,"ProdQuantities";"ProdQuantities5_2000_2009",#N/A,FALSE,"ProdQuantities";"ProdQuantities6_2010_2019",#N/A,FALSE,"ProdQuantities";"ProdQuantities7_2000_2009",#N/A,FALSE,"ProdQuantities";"ProdQuantities8_2010_2019",#N/A,FALSE,"ProdQuantities";"ProdQuantities9_2000_2009",#N/A,FALSE,"ProdQuantities";"ProdQuantities10_2010_2019",#N/A,FALSE,"ProdQuantities";"ProdQuantities11_2000_2009",#N/A,FALSE,"ProdQuantities";"ProdQuantities12_2010_2019",#N/A,FALSE,"ProdQuantities";"ProdQuantitiesTotal2000_2009",#N/A,FALSE,"ProdQuantities";"ProdQuantitiesTotal2010_2019",#N/A,FALSE,"ProdQuantities"}</definedName>
    <definedName name="wrn.All_ProdQuantities._1" hidden="1">{"ProdQuantities1_2000_2009",#N/A,FALSE,"ProdQuantities";"ProdQuantities2_2010_2019",#N/A,FALSE,"ProdQuantities";"ProdQuantities3_2000_2009",#N/A,FALSE,"ProdQuantities";"ProdQuantities4_2010_2019",#N/A,FALSE,"ProdQuantities";"ProdQuantities5_2000_2009",#N/A,FALSE,"ProdQuantities";"ProdQuantities6_2010_2019",#N/A,FALSE,"ProdQuantities";"ProdQuantities7_2000_2009",#N/A,FALSE,"ProdQuantities";"ProdQuantities8_2010_2019",#N/A,FALSE,"ProdQuantities";"ProdQuantities9_2000_2009",#N/A,FALSE,"ProdQuantities";"ProdQuantities10_2010_2019",#N/A,FALSE,"ProdQuantities";"ProdQuantities11_2000_2009",#N/A,FALSE,"ProdQuantities";"ProdQuantities12_2010_2019",#N/A,FALSE,"ProdQuantities";"ProdQuantitiesTotal2000_2009",#N/A,FALSE,"ProdQuantities";"ProdQuantitiesTotal2010_2019",#N/A,FALSE,"ProdQuantities"}</definedName>
    <definedName name="wrn.All_ProdQuantities._2" hidden="1">{"ProdQuantities1_2000_2009",#N/A,FALSE,"ProdQuantities";"ProdQuantities2_2010_2019",#N/A,FALSE,"ProdQuantities";"ProdQuantities3_2000_2009",#N/A,FALSE,"ProdQuantities";"ProdQuantities4_2010_2019",#N/A,FALSE,"ProdQuantities";"ProdQuantities5_2000_2009",#N/A,FALSE,"ProdQuantities";"ProdQuantities6_2010_2019",#N/A,FALSE,"ProdQuantities";"ProdQuantities7_2000_2009",#N/A,FALSE,"ProdQuantities";"ProdQuantities8_2010_2019",#N/A,FALSE,"ProdQuantities";"ProdQuantities9_2000_2009",#N/A,FALSE,"ProdQuantities";"ProdQuantities10_2010_2019",#N/A,FALSE,"ProdQuantities";"ProdQuantities11_2000_2009",#N/A,FALSE,"ProdQuantities";"ProdQuantities12_2010_2019",#N/A,FALSE,"ProdQuantities";"ProdQuantitiesTotal2000_2009",#N/A,FALSE,"ProdQuantities";"ProdQuantitiesTotal2010_2019",#N/A,FALSE,"ProdQuantities"}</definedName>
    <definedName name="wrn.All_ProdQuantities._3" hidden="1">{"ProdQuantities1_2000_2009",#N/A,FALSE,"ProdQuantities";"ProdQuantities2_2010_2019",#N/A,FALSE,"ProdQuantities";"ProdQuantities3_2000_2009",#N/A,FALSE,"ProdQuantities";"ProdQuantities4_2010_2019",#N/A,FALSE,"ProdQuantities";"ProdQuantities5_2000_2009",#N/A,FALSE,"ProdQuantities";"ProdQuantities6_2010_2019",#N/A,FALSE,"ProdQuantities";"ProdQuantities7_2000_2009",#N/A,FALSE,"ProdQuantities";"ProdQuantities8_2010_2019",#N/A,FALSE,"ProdQuantities";"ProdQuantities9_2000_2009",#N/A,FALSE,"ProdQuantities";"ProdQuantities10_2010_2019",#N/A,FALSE,"ProdQuantities";"ProdQuantities11_2000_2009",#N/A,FALSE,"ProdQuantities";"ProdQuantities12_2010_2019",#N/A,FALSE,"ProdQuantities";"ProdQuantitiesTotal2000_2009",#N/A,FALSE,"ProdQuantities";"ProdQuantitiesTotal2010_2019",#N/A,FALSE,"ProdQuantities"}</definedName>
    <definedName name="wrn.ALL_SCH." hidden="1">{#N/A,#N/A,FALSE,"SCH1";#N/A,#N/A,FALSE,"SCH2p1";#N/A,#N/A,FALSE,"SCH2p2";#N/A,#N/A,FALSE,"2B";#N/A,#N/A,FALSE,"2B-1";#N/A,#N/A,FALSE,"2E1";#N/A,#N/A,FALSE,"2E2";#N/A,#N/A,FALSE,"2F1";#N/A,#N/A,FALSE,"2F3";#N/A,#N/A,FALSE,"2G1";#N/A,#N/A,FALSE,"2G2";#N/A,#N/A,FALSE,"2H1p1";#N/A,#N/A,FALSE,"2H1p2";#N/A,#N/A,FALSE,"2H3p1";#N/A,#N/A,FALSE,"2H4";#N/A,#N/A,FALSE,"2J1";#N/A,#N/A,FALSE,"2J2";#N/A,#N/A,FALSE,"2M1";#N/A,#N/A,FALSE,"2P1";#N/A,#N/A,FALSE,"2Q1";#N/A,#N/A,FALSE,"2U1";#N/A,#N/A,FALSE,"2V1";#N/A,#N/A,FALSE,"5A1";#N/A,#N/A,FALSE,"5A2";#N/A,#N/A,FALSE,"5B1";#N/A,#N/A,FALSE,"5B2p1";#N/A,#N/A,FALSE,"5B2p2";#N/A,#N/A,FALSE,"5B3";#N/A,#N/A,FALSE,"5C1p1";#N/A,#N/A,FALSE,"5C1p2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.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wrn.all2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lle._.PenL." hidden="1">{#N/A,#N/A,FALSE,"Totaal PenL";#N/A,#N/A,FALSE,"CEO PenL";#N/A,#N/A,FALSE,"CFO PenL";#N/A,#N/A,FALSE,"Consumer PenL";#N/A,#N/A,FALSE,"Business PenL";#N/A,#N/A,FALSE,"Wholesale PenL";#N/A,#N/A,FALSE,"Online PenL";#N/A,#N/A,FALSE,"CEO Staff PenL";#N/A,#N/A,FALSE,"Sales Ops PenL";#N/A,#N/A,FALSE,"Customer Ops PenL";#N/A,#N/A,FALSE,"ISP PenL";#N/A,#N/A,FALSE,"N&amp;S PenL";#N/A,#N/A,FALSE,"CFO Staff PenL"}</definedName>
    <definedName name="wrn.Alle._.Zinsvarianten." hidden="1">{#N/A,"niedriger Zins",TRUE,"Gesamt";#N/A,"mittlerer Zins",TRUE,"Gesamt";#N/A,"hoher Zins",TRUE,"Gesamt"}</definedName>
    <definedName name="wrn.Allegati." hidden="1">{#N/A,#N/A,FALSE,"Leather SpA P&amp;L A1";#N/A,#N/A,FALSE,"Leather SpA balance sheet A2";#N/A,#N/A,FALSE,"Leather SpA Cash flow A3";#N/A,#N/A,FALSE,"Assumptions A4"}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Models." hidden="1">{#N/A,#N/A,FALSE,"AD_Purchase";#N/A,#N/A,FALSE,"Credit";#N/A,#N/A,FALSE,"PF Acquisition";#N/A,#N/A,FALSE,"PF Offering"}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pages." hidden="1">{#N/A,#N/A,TRUE,"Historicals";#N/A,#N/A,TRUE,"Charts";#N/A,#N/A,TRUE,"Forecasts"}</definedName>
    <definedName name="wrn.ALLQTRS." hidden="1">{"QTR1",#N/A,FALSE,"Q1 Detail";"QTR2",#N/A,FALSE,"Q2 Detail";"QTR3",#N/A,FALSE,"Q3 Detail";"QTR4",#N/A,FALSE,"Q4 Detail"}</definedName>
    <definedName name="wrn.ALLRPTS." hidden="1">{"QTR1",#N/A,FALSE,"96OUT";"QTR2",#N/A,FALSE,"96OUT";"QTR3",#N/A,FALSE,"96OUT";"QTR4",#N/A,FALSE,"96OUT";"YEAR",#N/A,FALSE,"96OUT"}</definedName>
    <definedName name="wrn.AllSuport." hidden="1">{#N/A,#N/A,FALSE,"F-Trade debtors";#N/A,#N/A,FALSE,"F-Jnls by type";#N/A,#N/A,FALSE,"F-B sheet";#N/A,#N/A,FALSE,"F-Billings phasing";#N/A,#N/A,FALSE,"F-Vat";#N/A,#N/A,FALSE,"F-Cost split";#N/A,#N/A,FALSE,"F-Stock";#N/A,#N/A,FALSE,"F-Crs 30";#N/A,#N/A,FALSE,"F-Acc &amp; pre";#N/A,#N/A,FALSE,"F-Wages";#N/A,#N/A,FALSE,"F-Recharges";#N/A,#N/A,FALSE,"F-Fix assets";#N/A,#N/A,FALSE,"F-Int co";#N/A,#N/A,FALSE,"F-Man res";#N/A,#N/A,FALSE,"F-MR wages";#N/A,#N/A,FALSE,"F-Crs 45";#N/A,#N/A,FALSE,"vs MB"}</definedName>
    <definedName name="wrn.AllSupport." hidden="1">{#N/A,#N/A,FALSE,"F-Trade debtors";#N/A,#N/A,FALSE,"F-Jnls by type";#N/A,#N/A,FALSE,"F-B sheet";#N/A,#N/A,FALSE,"F-Billings phasing";#N/A,#N/A,FALSE,"F-Vat";#N/A,#N/A,FALSE,"F-Cost split";#N/A,#N/A,FALSE,"F-Stock";#N/A,#N/A,FALSE,"F-Crs 30";#N/A,#N/A,FALSE,"F-Acc &amp; pre";#N/A,#N/A,FALSE,"F-Wages";#N/A,#N/A,FALSE,"F-Recharges";#N/A,#N/A,FALSE,"F-Fix assets";#N/A,#N/A,FALSE,"F-Int co";#N/A,#N/A,FALSE,"F-Man res";#N/A,#N/A,FALSE,"F-MR wages";#N/A,#N/A,FALSE,"F-Crs 45";#N/A,#N/A,FALSE,"vs MB"}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ortization" hidden="1">{"Exist Debt Amort",#N/A,TRUE,"Financials";"Intangible Amort",#N/A,TRUE,"Financials";"Proj Debt Amort",#N/A,TRUE,"Financials";"Proj Pfd Amort",#N/A,TRUE,"Financials"}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SA." hidden="1">{#N/A,#N/A,FALSE,"EARNINGS";#N/A,#N/A,FALSE,"FINANCIAL";#N/A,#N/A,FALSE,"OPERATIONAL"}</definedName>
    <definedName name="wrn.AMTNOL." hidden="1">{#N/A,#N/A,TRUE,"91AMTNOL";#N/A,#N/A,TRUE,"92AMTNOL";#N/A,#N/A,TRUE,"93AMTNOL"}</definedName>
    <definedName name="wrn.Analisi._.completa.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wrn.ANALISIS._.SENSIBILIDAD." hidden="1">{#N/A,#N/A,FALSE,"BALANCE";#N/A,#N/A,FALSE,"CUENTA DE PYG";#N/A,#N/A,FALSE,"RATIOS"}</definedName>
    <definedName name="wrn.Analysis._.using._.RFP." hidden="1">{#N/A,#N/A,TRUE,"YTD REV";#N/A,#N/A,TRUE,"ACT YTD";#N/A,#N/A,TRUE,"MANAGEMENT I.S.";#N/A,#N/A,TRUE,"4100-400";#N/A,#N/A,TRUE,"CPP YTD";#N/A,#N/A,TRUE,"NEW BUSINESS RFP";#N/A,#N/A,TRUE,"AERO MNGMNT RFP ";#N/A,#N/A,TRUE,"East CPP";#N/A,#N/A,TRUE,"East RFP";#N/A,#N/A,TRUE,"EastM RFP";#N/A,#N/A,TRUE,"EastT RFP";#N/A,#N/A,TRUE,"FARG CPP";#N/A,#N/A,TRUE,"FARG RFP";#N/A,#N/A,TRUE,"LENS RFP";#N/A,#N/A,TRUE,"FLIGHTDESIGN RFP";#N/A,#N/A,TRUE,"TWT RFP";#N/A,#N/A,TRUE,"West RFP";#N/A,#N/A,TRUE,"INFO SECT SUM CPP";#N/A,#N/A,TRUE,"INFO SECT SUM RFP";#N/A,#N/A,TRUE,"INFO MNGMNT RFP";#N/A,#N/A,TRUE,"ADV PRGMS RFP";#N/A,#N/A,TRUE,"COMM ENG RFP";#N/A,#N/A,TRUE,"DYT OPS RFP";#N/A,#N/A,TRUE,"GSA RFP";#N/A,#N/A,TRUE,"HUM SYS RFP";#N/A,#N/A,TRUE,"ISY RFP";#N/A,#N/A,TRUE,"SEN RFP";#N/A,#N/A,TRUE,"SYS ENG RFP";#N/A,#N/A,TRUE,"SYS INT RFP";#N/A,#N/A,TRUE,"WEA SYS RFP";#N/A,#N/A,TRUE,"TR SECT SUM CPP";#N/A,#N/A,TRUE,"TRANS MNGMNT RFP";#N/A,#N/A,TRUE,"TR SECT SUM RFP";#N/A,#N/A,TRUE,"ATC RFP";#N/A,#N/A,TRUE,"CDRC RFP";#N/A,#N/A,TRUE,"ITS RFP";#N/A,#N/A,TRUE," LG RFP";#N/A,#N/A,TRUE,"TSC RFP";#N/A,#N/A,TRUE,"SALES RFP";#N/A,#N/A,TRUE,"EBIT RFP";#N/A,#N/A,TRUE,"CPP VAR YTD";#N/A,#N/A,TRUE,"RFP YTD ";#N/A,#N/A,TRUE,"RFP VAR YTD  ";#N/A,#N/A,TRUE,"ACT MTH";#N/A,#N/A,TRUE,"CPP mth";#N/A,#N/A,TRUE,"CPP VAR MTH";#N/A,#N/A,TRUE,"RFP mth ";#N/A,#N/A,TRUE,"RFP VAR MTH";#N/A,#N/A,TRUE,"AERO SECT SUM CPP";#N/A,#N/A,TRUE,"AERO SECT SUM RFP 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lagen." hidden="1">{#N/A,#N/A,FALSE,"GuV";#N/A,#N/A,FALSE,"EBILKZ.XLS";#N/A,#N/A,FALSE,"Stabilitätskennzahlen (2)";#N/A,#N/A,FALSE,"Diagr.Guv93-97"}</definedName>
    <definedName name="wrn.annexe." hidden="1">{#N/A,#N/A,FALSE,"Annexe 1";#N/A,#N/A,FALSE,"Annexe 2";#N/A,#N/A,FALSE,"Annexe 3";#N/A,#N/A,FALSE,"Annexe 4";#N/A,#N/A,FALSE,"Annexe 5"}</definedName>
    <definedName name="wrn.ANNEXEEURO." hidden="1">{#N/A,#N/A,FALSE,"Annexe 1 EURO";#N/A,#N/A,FALSE,"Annexe 2 EURO";#N/A,#N/A,FALSE,"Annexe 3 EURO";#N/A,#N/A,FALSE,"Annexe 4 EURO";#N/A,#N/A,FALSE,"Annexe 5 EURO"}</definedName>
    <definedName name="wrn.ANNEXES." hidden="1">{#N/A,#N/A,FALSE,"annex 1 various income";#N/A,#N/A,FALSE,"annex 2 pers.cost";#N/A,#N/A,FALSE,"annex 3 administration ";#N/A,#N/A,FALSE,"annex 4 aircraft expenses";#N/A,#N/A,FALSE,"annex 5 landing-handing";#N/A,#N/A,FALSE,"annex 6 cargo direct ops. exp";#N/A,#N/A,FALSE,"annex 7 corporate overhead"}</definedName>
    <definedName name="wrn.Annexes._.de._.coûts.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ual." hidden="1">{#N/A,#N/A,FALSE,"YPF"}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nnual._.Report." hidden="1">{#N/A,#N/A,FALSE,"TABLE_1 YTD- VALUES LAST YR(2)"}</definedName>
    <definedName name="wrn.Annual._1" hidden="1">{"Annual",#N/A,FALSE,"Annual"}</definedName>
    <definedName name="wrn.Annual._2" hidden="1">{"Annual",#N/A,FALSE,"Annual"}</definedName>
    <definedName name="wrn.Annual._3" hidden="1">{"Annual",#N/A,FALSE,"Annual"}</definedName>
    <definedName name="wrn.AnnualRentRoll" hidden="1">{"AnnualRentRoll",#N/A,FALSE,"RentRoll"}</definedName>
    <definedName name="wrn.AnnualRentRoll." hidden="1">{"AnnualRentRoll",#N/A,FALSE,"RentRoll"}</definedName>
    <definedName name="wrn.ANOC." hidden="1">{"MONTHPLAN",#N/A,FALSE,"DETAIL REPORT";"MONTHPRIOR",#N/A,FALSE,"DETAIL REPORT";"YTDPLAN",#N/A,FALSE,"DETAIL REPORT";"YTDPRIOR",#N/A,FALSE,"DETAIL REPORT"}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P._.Brand." hidden="1">{"AP Brand",#N/A,FALSE,"TDBI per brand-Asia Pac."}</definedName>
    <definedName name="wrn.AP._.YTD._.MTH." hidden="1">{"AP YTD MTH",#N/A,FALSE,"TDBI YTD Mth Res ASIA PAC"}</definedName>
    <definedName name="wrn.Appendices." hidden="1">{#N/A,#N/A,FALSE,"Appendicesfinvoorblad";#N/A,#N/A,FALSE,"appendix a";#N/A,#N/A,FALSE,"appendix b";#N/A,#N/A,FALSE,"appendix c";#N/A,#N/A,FALSE,"appendix d";#N/A,#N/A,FALSE,"appendix e";#N/A,#N/A,FALSE,"appendix f";#N/A,#N/A,FALSE,"appendix g";#N/A,#N/A,FALSE,"appendix g2";#N/A,#N/A,FALSE,"appendix h";#N/A,#N/A,FALSE,"appendix i";#N/A,#N/A,FALSE,"appendix i-2";#N/A,#N/A,FALSE,"appendix j";#N/A,#N/A,FALSE,"appendicesprocesses";#N/A,#N/A,FALSE,"appendix k";#N/A,#N/A,FALSE,"appendix l"}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PPROPRIATION." hidden="1">{"appropriation",#N/A,FALSE,"APPROP"}</definedName>
    <definedName name="wrn.Approval._.Package." hidden="1">{#N/A,#N/A,FALSE,"Cover";#N/A,#N/A,FALSE,"OFF";#N/A,#N/A,FALSE," ON";#N/A,#N/A,FALSE,"SUM";#N/A,#N/A,FALSE,"VPOP-POP"}</definedName>
    <definedName name="wrn.Approval._.Package._1" hidden="1">{#N/A,#N/A,FALSE,"Cover";#N/A,#N/A,FALSE,"OFF";#N/A,#N/A,FALSE," ON";#N/A,#N/A,FALSE,"SUM";#N/A,#N/A,FALSE,"VPOP-POP"}</definedName>
    <definedName name="wrn.Approval._.Package._2" hidden="1">{#N/A,#N/A,FALSE,"Cover";#N/A,#N/A,FALSE,"OFF";#N/A,#N/A,FALSE," ON";#N/A,#N/A,FALSE,"SUM";#N/A,#N/A,FALSE,"VPOP-POP"}</definedName>
    <definedName name="wrn.Approval._.Package._3" hidden="1">{#N/A,#N/A,FALSE,"Cover";#N/A,#N/A,FALSE,"OFF";#N/A,#N/A,FALSE," ON";#N/A,#N/A,FALSE,"SUM";#N/A,#N/A,FALSE,"VPOP-POP"}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Consolidated." hidden="1">{#N/A,#N/A,FALSE,"Consol BS";#N/A,#N/A,FALSE,"Consol IS";#N/A,#N/A,FALSE,"Cash Flow";#N/A,#N/A,FALSE,"Consol Equity";#N/A,#N/A,FALSE,"BS vs. Plan";#N/A,#N/A,FALSE,"Mo vs. Plan";#N/A,#N/A,FALSE,"Mo. vs. Prior Yr";#N/A,#N/A,FALSE,"YTD vs. Plan";#N/A,#N/A,FALSE,"YTD vs. Prior Yr";#N/A,#N/A,FALSE,"Cash Flow Mo vs. Plan";#N/A,#N/A,FALSE,"Cash Flow Mo vs. Prior Yr";#N/A,#N/A,FALSE,"Cash Flow YTD vs. Plan";#N/A,#N/A,FALSE,"Cash Flow YTD vs. Prior Yr";#N/A,#N/A,FALSE,"Seg BS";#N/A,#N/A,FALSE,"Seg IS";#N/A,#N/A,FALSE,"Seg Cash";#N/A,#N/A,FALSE,"Str IS";#N/A,#N/A,FALSE,"Art IS";#N/A,#N/A,FALSE,"History BS";#N/A,#N/A,FALSE,"History IS";#N/A,#N/A,FALSE,"History Cash";#N/A,#N/A,FALSE,"Imp IS";#N/A,#N/A,FALSE,"Gross to Net";#N/A,#N/A,FALSE,"Ratio Summary";#N/A,#N/A,FALSE,"Union";#N/A,#N/A,FALSE,"Midwest";#N/A,#N/A,FALSE,"Ratios - 5";#N/A,#N/A,FALSE,"Ratios - 6";#N/A,#N/A,FALSE,"Ratios - 7";#N/A,#N/A,FALSE,"Ratios - 8";#N/A,#N/A,FALSE,"Ratios - 9"}</definedName>
    <definedName name="wrn.April._.other._.sched.." hidden="1">{#N/A,#N/A,FALSE,"Union";#N/A,#N/A,FALSE,"Reserves";#N/A,#N/A,FALSE,"Head Ct";#N/A,#N/A,FALSE,"Str AR";#N/A,#N/A,FALSE,"Str AP";#N/A,#N/A,FALSE,"Art AR";#N/A,#N/A,FALSE,"Art AP";#N/A,#N/A,FALSE,"Imp AR";#N/A,#N/A,FALSE,"Imp AP"}</definedName>
    <definedName name="wrn.AQUIROR._.DCF.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." hidden="1">{"AR",#N/A,TRUE,"AR 9904"}</definedName>
    <definedName name="wrn.AR._.PACKAGE." hidden="1">{#N/A,#N/A,FALSE,"BR-Gross";#N/A,#N/A,FALSE,"AGING COMP";#N/A,#N/A,FALSE,"BR-Net";#N/A,#N/A,FALSE,"RECSUB";#N/A,#N/A,FALSE,"BILL94";#N/A,#N/A,FALSE,"L.D.S. Rep 1"}</definedName>
    <definedName name="wrn.AR9906." hidden="1">{"ar9906",#N/A,TRUE,"AR 9906"}</definedName>
    <definedName name="wrn.AR9907." hidden="1">{"AR9907",#N/A,TRUE,"AR 9907"}</definedName>
    <definedName name="wrn.ARG._.MTH._.RES." hidden="1">{"ARG MTH RES",#N/A,FALSE,"TDBI Mth res. Argen."}</definedName>
    <definedName name="wrn.ARG._.QTR._.PROJ." hidden="1">{"ARG QTR PROJ",#N/A,FALSE,"TDBI QTR PROJ Argentina"}</definedName>
    <definedName name="wrn.ARG._.YTD._.MTH." hidden="1">{"ARG YTD MTH",#N/A,FALSE,"TDBI YTD Mth Res Argentina"}</definedName>
    <definedName name="wrn.ARGENTINA." hidden="1">{#N/A,#N/A,FALSE,"TAB.12"}</definedName>
    <definedName name="wrn.Arizona." hidden="1">{#N/A,#N/A,FALSE,"Cov";#N/A,#N/A,FALSE,"Sum";#N/A,#N/A,FALSE,"P&amp;L";#N/A,#N/A,FALSE,"HL";#N/A,#N/A,FALSE,"Bal";#N/A,#N/A,FALSE,"CCcm";#N/A,#N/A,FALSE,"ProdCM";#N/A,#N/A,FALSE,"Cap"}</definedName>
    <definedName name="wrn.Arthur." hidden="1">{#N/A,#N/A,FALSE,"PUR";#N/A,#N/A,FALSE,"WAR"}</definedName>
    <definedName name="wrn.Arthur._1" hidden="1">{#N/A,#N/A,FALSE,"PUR";#N/A,#N/A,FALSE,"WAR"}</definedName>
    <definedName name="wrn.Arthur._2" hidden="1">{#N/A,#N/A,FALSE,"PUR";#N/A,#N/A,FALSE,"WAR"}</definedName>
    <definedName name="wrn.Arthur._3" hidden="1">{#N/A,#N/A,FALSE,"PUR";#N/A,#N/A,FALSE,"WAR"}</definedName>
    <definedName name="wrn.Arthur._4" hidden="1">{#N/A,#N/A,FALSE,"PUR";#N/A,#N/A,FALSE,"WAR"}</definedName>
    <definedName name="wrn.Arthur._5" hidden="1">{#N/A,#N/A,FALSE,"PUR";#N/A,#N/A,FALSE,"WAR"}</definedName>
    <definedName name="wrn.Artzt._.pres." hidden="1">{#N/A,#N/A,FALSE,"Objectives";#N/A,#N/A,FALSE,"Key Learnings";#N/A,#N/A,FALSE,"OGSM";#N/A,#N/A,FALSE,"Key Measures";#N/A,#N/A,FALSE,"Waterfall"}</definedName>
    <definedName name="wrn.asg." hidden="1">{#N/A,#N/A,FALSE,"Exh 1";#N/A,#N/A,FALSE,"Exh 2";#N/A,#N/A,FALSE,"Exh 2a";#N/A,#N/A,FALSE,"Exh 3";#N/A,#N/A,FALSE,"Exhib 4";#N/A,#N/A,FALSE,"eh 5";#N/A,#N/A,FALSE,"Exh 6"}</definedName>
    <definedName name="wrn.asg._1" hidden="1">{#N/A,#N/A,FALSE,"Exh 1";#N/A,#N/A,FALSE,"Exh 2";#N/A,#N/A,FALSE,"Exh 2a";#N/A,#N/A,FALSE,"Exh 3";#N/A,#N/A,FALSE,"Exhib 4";#N/A,#N/A,FALSE,"eh 5";#N/A,#N/A,FALSE,"Exh 6"}</definedName>
    <definedName name="wrn.asg._2" hidden="1">{#N/A,#N/A,FALSE,"Exh 1";#N/A,#N/A,FALSE,"Exh 2";#N/A,#N/A,FALSE,"Exh 2a";#N/A,#N/A,FALSE,"Exh 3";#N/A,#N/A,FALSE,"Exhib 4";#N/A,#N/A,FALSE,"eh 5";#N/A,#N/A,FALSE,"Exh 6"}</definedName>
    <definedName name="wrn.asg._3" hidden="1">{#N/A,#N/A,FALSE,"Exh 1";#N/A,#N/A,FALSE,"Exh 2";#N/A,#N/A,FALSE,"Exh 2a";#N/A,#N/A,FALSE,"Exh 3";#N/A,#N/A,FALSE,"Exhib 4";#N/A,#N/A,FALSE,"eh 5";#N/A,#N/A,FALSE,"Exh 6"}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.Total._.Variance." hidden="1">{#N/A,#N/A,FALSE,"Asia"}</definedName>
    <definedName name="wrn.assets." hidden="1">{"assets",#N/A,FALSE,"BSCON894"}</definedName>
    <definedName name="wrn.Associates._.International." hidden="1">{#N/A,#N/A,FALSE,"UK";#N/A,#N/A,FALSE,"BA";#N/A,#N/A,FALSE,"VZ"}</definedName>
    <definedName name="wrn.Associates._.Ontario.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US._.1.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2.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3.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umption._.Book." hidden="1">{#N/A,#N/A,FALSE,"Model Assumptions"}</definedName>
    <definedName name="wrn.Assumptions." hidden="1">{"Assumptions",#N/A,FALSE,"Assum"}</definedName>
    <definedName name="wrn.ATVSummary." hidden="1">{"ATV Summary",#N/A,FALSE,"ATV";"Gross Profit",#N/A,FALSE,"ATV"}</definedName>
    <definedName name="wrn.ATVSummary._1" hidden="1">{"ATV Summary",#N/A,FALSE,"ATV";"Gross Profit",#N/A,FALSE,"ATV"}</definedName>
    <definedName name="wrn.ATVSummary._1_1" hidden="1">{"ATV Summary",#N/A,FALSE,"ATV";"Gross Profit",#N/A,FALSE,"ATV"}</definedName>
    <definedName name="wrn.ATVSummary._1_2" hidden="1">{"ATV Summary",#N/A,FALSE,"ATV";"Gross Profit",#N/A,FALSE,"ATV"}</definedName>
    <definedName name="wrn.ATVSummary._2" hidden="1">{"ATV Summary",#N/A,FALSE,"ATV";"Gross Profit",#N/A,FALSE,"ATV"}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DITORIA._.2001." hidden="1">{#N/A,#N/A,FALSE,"INPC";#N/A,#N/A,FALSE,"HT. ";#N/A,#N/A,FALSE,"MAY. ";#N/A,#N/A,FALSE,"AJUSTES.  ";#N/A,#N/A,FALSE,"RECLASIF. ";#N/A,#N/A,FALSE,"E.O.A.R.";#N/A,#N/A,FALSE,"C. AJUSTES";#N/A,#N/A,FALSE,"A. SUMARIA";#N/A,#N/A,FALSE,"A. REL. DE BANCOS";#N/A,#N/A,FALSE,"A. CONC. BANC.";#N/A,#N/A,FALSE,"A. PERD (UT) CAMB";#N/A,#N/A,FALSE,"A. RES. DEPOSITOS";#N/A,#N/A,FALSE,"A. PRUEBAGLOB.PING.";#N/A,#N/A,FALSE,"A. RES.PRUEB. GLOB. BAN.";#N/A,#N/A,FALSE,"B. SUMARIA";#N/A,#N/A,FALSE,"B.RELCLIENT. ";#N/A,#N/A,FALSE,"B.INT. DE CLIENTES";#N/A,#N/A,FALSE,"B. PAGOS POST. CLIENTES";#N/A,#N/A,FALSE,"B. REL. DEUDORES";#N/A,#N/A,FALSE,"B. REL A. PROVEED";#N/A,#N/A,FALSE,"B. REL DE A. ACREED.";#N/A,#N/A,FALSE,"B.SUBSUMARIAIVAACR.";#N/A,#N/A,FALSE,"B.ANALIS. IVA ACRED.";#N/A,#N/A,FALSE,"B.P.G. IVA";#N/A,#N/A,FALSE,"B.RELAC.IMP. POR ACREDITAR";#N/A,#N/A,FALSE,"B.CREDALSALAR.";#N/A,#N/A,FALSE,"B.PEND. POR ACRED.";#N/A,#N/A,FALSE,"B.ANALIS. IEPS";#N/A,#N/A,FALSE,"B.REL. DE NO DEDUCIBLES";#N/A,#N/A,FALSE,"B.RES. CIRC.";#N/A,#N/A,FALSE,"B.CIRCULARIZ.";#N/A,#N/A,FALSE,"B.RAZON DE ROT.";#N/A,#N/A,FALSE,"C. SUMARIA";#N/A,#N/A,FALSE,"D.SUMARIA";#N/A,#N/A,FALSE,"D.ANAL.MAQ.ENT TRANS.";#N/A,#N/A,FALSE,"D.DEP.";#N/A,#N/A,FALSE,"D.ACT.";#N/A,#N/A,FALSE,"F.SUMARIA ";#N/A,#N/A,FALSE,"F.ADIC.DIF. ";#N/A,#N/A,FALSE,"F.AMORT.";#N/A,#N/A,FALSE,"F.ACT. AMORT.";#N/A,#N/A,FALSE,"F-AA (IA) ACT DIF.";#N/A,#N/A,FALSE,"F.SEG.PAG.POR ANTIC.";#N/A,#N/A,FALSE,"F.SEG.PAG.POR ANTIC. (AJ)";#N/A,#N/A,FALSE,"F.CRED AL SAL..";#N/A,#N/A,FALSE,"F.ANTICIPOS I.S.R.";#N/A,#N/A,FALSE,"F.ANTICIPOS DE I.A.";#N/A,#N/A,FALSE,"F.COEF.DEUTILIDAD";#N/A,#N/A,FALSE,"F. DETERM DE PAGOS PROV";#N/A,#N/A,FALSE,"F.AJUS. P.P.";#N/A,#N/A,FALSE,"F. IMP. AJ."}</definedName>
    <definedName name="wrn.AUDITPAK_SCH." hidden="1">{#N/A,#N/A,FALSE,"1B";#N/A,#N/A,FALSE,"1C1";#N/A,#N/A,FALSE,"1C2";#N/A,#N/A,FALSE,"1C2";#N/A,#N/A,FALSE,"2A1";#N/A,#N/A,FALSE,"2D1";#N/A,#N/A,FALSE,"2E3";#N/A,#N/A,FALSE,"2E4";#N/A,#N/A,FALSE,"2F2";#N/A,#N/A,FALSE,"2L1";#N/A,#N/A,FALSE,"2H2";#N/A,#N/A,FALSE,"2N1";#N/A,#N/A,FALSE,"2R1";#N/A,#N/A,FALSE,"2S1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_Packet." hidden="1">{#N/A,#N/A,FALSE,"Budget to Actual 2004 B";#N/A,#N/A,FALSE,"Aug 2004 GAAP B"}</definedName>
    <definedName name="wrn.Aurum." hidden="1">{"page 1",#N/A,FALSE,"Aurum";"page 2",#N/A,FALSE,"Aurum"}</definedName>
    <definedName name="wrn.Ausdruck." hidden="1">{"page 1",#N/A,TRUE,"TBI";"page 2",#N/A,TRUE,"TBI";"page 3",#N/A,TRUE,"TBI";"page 4",#N/A,TRUE,"TBI";"page 5",#N/A,TRUE,"TBI";"page 6",#N/A,TRUE,"TBI";"page 7",#N/A,TRUE,"TBI";"page 8",#N/A,TRUE,"TBI";"page 9",#N/A,TRUE,"TBI";"page 10",#N/A,TRUE,"TBI";"page 11",#N/A,TRUE,"TBI";"page 12",#N/A,TRUE,"TBI";"page 13",#N/A,TRUE,"TBI";"page 14",#N/A,TRUE,"TBI";"page 15",#N/A,TRUE,"TBI";"page 16",#N/A,TRUE,"TBI";"page 17",#N/A,TRUE,"TBI";"page 18",#N/A,TRUE,"TBI";"page 19",#N/A,TRUE,"TBI";"page 20",#N/A,TRUE,"TBI";"page 21",#N/A,TRUE,"TBI";"page 22",#N/A,TRUE,"TBI";"page 23",#N/A,TRUE,"TBI";"page 24",#N/A,TRUE,"TBI";"page 25",#N/A,TRUE,"TBI";"page 26",#N/A,TRUE,"TBI";"page 27",#N/A,TRUE,"TBI";"page 0",#N/A,TRUE,"TBI"}</definedName>
    <definedName name="wrn.Ausdruck._.Jahresrechnung." hidden="1">{#N/A,#N/A,FALSE,"BILANZ";#N/A,#N/A,FALSE,"ER";#N/A,#N/A,FALSE,"ANHANG ";#N/A,#N/A,FALSE,"GEWINNVW"}</definedName>
    <definedName name="wrn.Ausdruck._.JR._.ohne._.Gewinnverw.." hidden="1">{#N/A,#N/A,FALSE,"Bilanz";#N/A,#N/A,FALSE,"Erfolgsrechnung";#N/A,#N/A,FALSE,"Anhang"}</definedName>
    <definedName name="wrn.Ausdruck._.JRG." hidden="1">{#N/A,#N/A,FALSE,"BILANZ";#N/A,#N/A,FALSE,"ER";#N/A,#N/A,FALSE,"ANHANG";#N/A,#N/A,FALSE,"GEWINNVW"}</definedName>
    <definedName name="wrn.ausdruckbis" hidden="1">{"page 1",#N/A,TRUE,"TBI";"page 2",#N/A,TRUE,"TBI";"page 3",#N/A,TRUE,"TBI";"page 4",#N/A,TRUE,"TBI";"page 5",#N/A,TRUE,"TBI";"page 6",#N/A,TRUE,"TBI";"page 7",#N/A,TRUE,"TBI";"page 8",#N/A,TRUE,"TBI";"page 9",#N/A,TRUE,"TBI";"page 10",#N/A,TRUE,"TBI";"page 11",#N/A,TRUE,"TBI";"page 12",#N/A,TRUE,"TBI";"page 13",#N/A,TRUE,"TBI";"page 14",#N/A,TRUE,"TBI";"page 15",#N/A,TRUE,"TBI";"page 16",#N/A,TRUE,"TBI";"page 17",#N/A,TRUE,"TBI";"page 18",#N/A,TRUE,"TBI";"page 19",#N/A,TRUE,"TBI";"page 20",#N/A,TRUE,"TBI";"page 21",#N/A,TRUE,"TBI";"page 22",#N/A,TRUE,"TBI";"page 23",#N/A,TRUE,"TBI";"page 24",#N/A,TRUE,"TBI";"page 25",#N/A,TRUE,"TBI";"page 26",#N/A,TRUE,"TBI";"page 27",#N/A,TRUE,"TBI";"page 0",#N/A,TRUE,"TBI"}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to._.Comp." hidden="1">{#N/A,#N/A,FALSE,"Sheet1"}</definedName>
    <definedName name="wrn.Auto._.Comp2." hidden="1">{#N/A,#N/A,FALSE,"Sheet1"}</definedName>
    <definedName name="wrn.Auto._.Comps" hidden="1">{#N/A,#N/A,FALSE,"Sheet1"}</definedName>
    <definedName name="wrn.autos._scomp." hidden="1">{#N/A,#N/A,FALSE,"Sheet1"}</definedName>
    <definedName name="wrn.AV_LIV.3._._COSTI." hidden="1">{#N/A,#N/A,FALSE,"costi7";#N/A,#N/A,FALSE,"Costi6";#N/A,#N/A,FALSE,"Costi5";#N/A,#N/A,FALSE,"Costi4";#N/A,#N/A,FALSE,"Costi3";#N/A,#N/A,FALSE,"Costi2";#N/A,#N/A,FALSE,"Costi1"}</definedName>
    <definedName name="wrn.away." hidden="1">{"away stand alones",#N/A,FALSE,"Target"}</definedName>
    <definedName name="wrn.B.._.Market._.Information." hidden="1">{#N/A,#N/A,FALSE,"Mkt";#N/A,#N/A,FALSE,"HotProp";#N/A,#N/A,FALSE,"GolfProp";#N/A,#N/A,FALSE,"ResProp"}</definedName>
    <definedName name="wrn.Back._.Page." hidden="1">{"Back Page",#N/A,FALSE,"Front and Back"}</definedName>
    <definedName name="wrn.BackUp." hidden="1">{"Standard",#N/A,FALSE,"BackUp"}</definedName>
    <definedName name="wrn.BackUp._1" hidden="1">{"Standard",#N/A,FALSE,"BackUp"}</definedName>
    <definedName name="wrn.BackUp._2" hidden="1">{"Standard",#N/A,FALSE,"BackUp"}</definedName>
    <definedName name="wrn.BackUp._3" hidden="1">{"Standard",#N/A,FALSE,"BackUp"}</definedName>
    <definedName name="wrn.BAFF." hidden="1">{"DCOMINC",#N/A,FALSE,"COMDEV";"DCOM_N1",#N/A,FALSE,"COMDEV";"DCOM_N",#N/A,FALSE,"COMDEV";"DCOM_F",#N/A,FALSE,"COMDEV"}</definedName>
    <definedName name="wrn.balance." hidden="1">{"balance table",#N/A,FALSE,"PBSUDE"}</definedName>
    <definedName name="wrn.Balance._.sheet." hidden="1">{"Balance sheet",#N/A,FALSE,"opening balance sheet"}</definedName>
    <definedName name="wrn.BALANCE._.SHEET._.ALL." hidden="1">{"balance sheet us",#N/A,FALSE,"Bal. Sht.- Work Cap";"balance sheet ex",#N/A,FALSE,"Bal. Sht.- Work Cap";"balance sheet ww",#N/A,FALSE,"Bal. Sht.- Work Cap"}</definedName>
    <definedName name="wrn.BALANCE._.SHEET._.EX._.US." hidden="1">{"balance sheet ex",#N/A,FALSE,"Bal. Sht.- Work Cap"}</definedName>
    <definedName name="wrn.BALANCE._.SHEET._.US." hidden="1">{"balance sheet us",#N/A,FALSE,"Bal. Sht.- Work Cap"}</definedName>
    <definedName name="wrn.BALANCE._.SHEET._.WW." hidden="1">{"balance sheet ww",#N/A,FALSE,"Bal. Sht.- Work Cap"}</definedName>
    <definedName name="wrn.Balance._.sheet._1" hidden="1">{"Balance sheet",#N/A,FALSE,"opening balance sheet"}</definedName>
    <definedName name="wrn.Balance._.sheet._2" hidden="1">{"Balance sheet",#N/A,FALSE,"opening balance sheet"}</definedName>
    <definedName name="wrn.Balance._.sheet._3" hidden="1">{"Balance sheet",#N/A,FALSE,"opening balance sheet"}</definedName>
    <definedName name="wrn.balance._.sheet.a" hidden="1">{"Balsheet",#N/A,FALSE,"BalSheet"}</definedName>
    <definedName name="wrn.balance._.sheet.b" hidden="1">{"Balsheet",#N/A,FALSE,"BalSheet"}</definedName>
    <definedName name="wrn.Balance._.Sheets." hidden="1">{#N/A,#N/A,FALSE,"Bal sht";"Qtrly Bal Sht",#N/A,FALSE,"Bal sht - QTR"}</definedName>
    <definedName name="wrn.Balance_THC." hidden="1">{"Balance_THC",#N/A,FALSE,"Tenet"}</definedName>
    <definedName name="wrn.balances." hidden="1">{"b199796",#N/A,TRUE,"CPGN96 (2)";"b9796ptos",#N/A,TRUE,"CPGN96 (2)";"b97mensual",#N/A,TRUE,"CPGN96 (2)"}</definedName>
    <definedName name="wrn.balances._1" hidden="1">{"b199796",#N/A,TRUE,"CPGN96 (2)";"b9796ptos",#N/A,TRUE,"CPGN96 (2)";"b97mensual",#N/A,TRUE,"CPGN96 (2)"}</definedName>
    <definedName name="wrn.BalanceSheetGermanGAAP2000_2009." hidden="1">{"BSGGAAP1",#N/A,FALSE,"P&amp;L G GAAP"}</definedName>
    <definedName name="wrn.BalanceSheetGermanGAAP2000_2009._1" hidden="1">{"BSGGAAP1",#N/A,FALSE,"P&amp;L G GAAP"}</definedName>
    <definedName name="wrn.BalanceSheetGermanGAAP2000_2009._2" hidden="1">{"BSGGAAP1",#N/A,FALSE,"P&amp;L G GAAP"}</definedName>
    <definedName name="wrn.BalanceSheetGermanGAAP2000_2009._3" hidden="1">{"BSGGAAP1",#N/A,FALSE,"P&amp;L G GAAP"}</definedName>
    <definedName name="wrn.BalanceSheetGermanGAAP2010_2019." hidden="1">{"BSGGAAP2",#N/A,FALSE,"BS G GAAP"}</definedName>
    <definedName name="wrn.BalanceSheetGermanGAAP2010_2019._1" hidden="1">{"BSGGAAP2",#N/A,FALSE,"BS G GAAP"}</definedName>
    <definedName name="wrn.BalanceSheetGermanGAAP2010_2019._2" hidden="1">{"BSGGAAP2",#N/A,FALSE,"BS G GAAP"}</definedName>
    <definedName name="wrn.BalanceSheetGermanGAAP2010_2019._3" hidden="1">{"BSGGAAP2",#N/A,FALSE,"BS G GAAP"}</definedName>
    <definedName name="wrn.BalanceSheetUSGAAP2000_2009." hidden="1">{"BSUSGAAP1",#N/A,FALSE,"BS US GAAP"}</definedName>
    <definedName name="wrn.BalanceSheetUSGAAP2000_2009._1" hidden="1">{"BSUSGAAP1",#N/A,FALSE,"BS US GAAP"}</definedName>
    <definedName name="wrn.BalanceSheetUSGAAP2000_2009._2" hidden="1">{"BSUSGAAP1",#N/A,FALSE,"BS US GAAP"}</definedName>
    <definedName name="wrn.BalanceSheetUSGAAP2000_2009._3" hidden="1">{"BSUSGAAP1",#N/A,FALSE,"BS US GAAP"}</definedName>
    <definedName name="wrn.BalanceSheetUSGAAP2010_2019." hidden="1">{"BSUSGAAP2",#N/A,FALSE,"BS US GAAP"}</definedName>
    <definedName name="wrn.BalanceSheetUSGAAP2010_2019._1" hidden="1">{"BSUSGAAP2",#N/A,FALSE,"BS US GAAP"}</definedName>
    <definedName name="wrn.BalanceSheetUSGAAP2010_2019._2" hidden="1">{"BSUSGAAP2",#N/A,FALSE,"BS US GAAP"}</definedName>
    <definedName name="wrn.BalanceSheetUSGAAP2010_2019._3" hidden="1">{"BSUSGAAP2",#N/A,FALSE,"BS US GAAP"}</definedName>
    <definedName name="wrn.BALANCING." hidden="1">{#N/A,#N/A,TRUE,"96ANALYS"}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et" hidden="1">{#N/A,#N/A,FALSE,"Sheet1"}</definedName>
    <definedName name="wrn.Balsheet." hidden="1">{#N/A,#N/A,FALSE,"Sheet1"}</definedName>
    <definedName name="wrn.balsheet3" hidden="1">{#N/A,#N/A,FALSE,"Sheet1"}</definedName>
    <definedName name="wrn.balsheets." hidden="1">{"grpbs",#N/A,FALSE,"Group";"habs",#N/A,FALSE,"Group";"bs",#N/A,FALSE,"MetalSys";"bs",#N/A,FALSE,"Display";"bs",#N/A,FALSE,"Hcliffe"}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._.package." hidden="1">{"BS consolidated",#N/A,TRUE,"BS1";"PL YTD by Div vs Rev Plan",#N/A,TRUE,"PL16YTD vs Rev Plan";"PL YTD bud vs act by div",#N/A,TRUE,"PL16YTD";"PL YTD by Div; vs Prior Year",#N/A,TRUE,"PL16YR-YR COMP";"PL month vs revised plan",#N/A,TRUE,"PL16 vs Rev Plan";"PL month vs budget",#N/A,TRUE,"PL16";"BS consolidating",#N/A,TRUE,"BS1";"PL YTD consolidating",#N/A,TRUE,"PL16YTD";"PL month consolidating",#N/A,TRUE,"PL16"}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PLAN." hidden="1">{"cebank",#N/A,FALSE,"P9498BAR";"spbank",#N/A,FALSE,"P9498BAR";"renfinbank",#N/A,FALSE,"P9498BAR";"indici",#N/A,FALSE,"P9498BAR"}</definedName>
    <definedName name="wrn.Barranca." hidden="1">{#N/A,#N/A,FALSE,"Barranca"}</definedName>
    <definedName name="wrn.BASE." hidden="1">{#N/A,#N/A,TRUE,"Schema Riferimento";"CdC_Commesse",#N/A,TRUE,"5 Centri di Costo e 40 Commesse";"Commesse_Sistemi",#N/A,TRUE,"5 Centri di Costo e 40 Commesse";#N/A,#N/A,TRUE,"Lista 39 Sistemi";#N/A,#N/A,TRUE,"Pivot"}</definedName>
    <definedName name="wrn.Base._.Case." hidden="1">{#N/A,#N/A,FALSE,"P&amp;L";#N/A,#N/A,FALSE,"BalSheet";#N/A,#N/A,FALSE,"EBITDA";#N/A,#N/A,FALSE,"Assumptions";#N/A,#N/A,FALSE,"CashFlows"}</definedName>
    <definedName name="wrn.base_currency." hidden="1">{"sum",#N/A,FALSE,"samenvatting";"alg",#N/A,FALSE,"algemeen";"res_base",#N/A,FALSE,"resultaten rekening";"bal_base",#N/A,FALSE,"balans";"hbm_base",#N/A,FALSE,"HBM";"hbm_base",#N/A,FALSE,"HBM";"ana_base",#N/A,FALSE,"analyse";"value_base",#N/A,FALSE,"waarde bepaling";"im_con1",#N/A,FALSE,"consolidatie 1";"im_con2",#N/A,FALSE,"consolidatie 2"}</definedName>
    <definedName name="wrn.Base_Middle_Drivers." hidden="1">{#N/A,#N/A,TRUE,"DCF Summary (2)";#N/A,#N/A,TRUE,"DCF Summary";#N/A,"Middle Case Drivers",TRUE,"DCF"}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1_1" hidden="1">{#N/A,#N/A,FALSE,"Cover";#N/A,#N/A,FALSE,"Assumptions";#N/A,#N/A,FALSE,"Acquirer";#N/A,#N/A,FALSE,"Target";#N/A,#N/A,FALSE,"Income Statement";#N/A,#N/A,FALSE,"Summary Tables"}</definedName>
    <definedName name="wrn.Basic._1_2" hidden="1">{#N/A,#N/A,FALSE,"Cover";#N/A,#N/A,FALSE,"Assumptions";#N/A,#N/A,FALSE,"Acquirer";#N/A,#N/A,FALSE,"Target";#N/A,#N/A,FALSE,"Income Statement";#N/A,#N/A,FALSE,"Summary Tables"}</definedName>
    <definedName name="wrn.Basic._1_3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2_1" hidden="1">{#N/A,#N/A,FALSE,"Cover";#N/A,#N/A,FALSE,"Assumptions";#N/A,#N/A,FALSE,"Acquirer";#N/A,#N/A,FALSE,"Target";#N/A,#N/A,FALSE,"Income Statement";#N/A,#N/A,FALSE,"Summary Tables"}</definedName>
    <definedName name="wrn.Basic._2_2" hidden="1">{#N/A,#N/A,FALSE,"Cover";#N/A,#N/A,FALSE,"Assumptions";#N/A,#N/A,FALSE,"Acquirer";#N/A,#N/A,FALSE,"Target";#N/A,#N/A,FALSE,"Income Statement";#N/A,#N/A,FALSE,"Summary Tables"}</definedName>
    <definedName name="wrn.Basic._2_3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asic._5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BCert." hidden="1">{#N/A,#N/A,FALSE,"BBCert";#N/A,#N/A,FALSE,"Ineligible Summ";#N/A,#N/A,FALSE,"Ineligible Detail"}</definedName>
    <definedName name="wrn.Bce._.plan." hidden="1">{#N/A,#N/A,FALSE,"Cover";#N/A,#N/A,FALSE,"Summary";#N/A,#N/A,FALSE,"Monthly";#N/A,#N/A,FALSE,"2002";#N/A,#N/A,FALSE,"Main";#N/A,#N/A,FALSE,"Bridge 2002";#N/A,#N/A,FALSE,"Bridge-global";#N/A,#N/A,FALSE,"ALL"}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CI." hidden="1">{"FRONT (BCI) (25)",#N/A,TRUE,"BCI";"PRO_LOSS (BCI) (23)",#N/A,TRUE,"BCI";"CASH_VAL (BCI) (25)",#N/A,TRUE,"BCI";"CASHMODEL (BCI) (25)",#N/A,TRUE,"BCI";"MODELS1 (BCI) (25)",#N/A,TRUE,"BCI";"MODELS2 (BCI) (25)",#N/A,TRUE,"BCI";"MODELS3 (BCI) (25)",#N/A,TRUE,"BCI";"IND VALUE (BCI) (25)",#N/A,TRUE,"BCI"}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jv_Support." hidden="1">{#N/A,#N/A,TRUE,"jv_BadDebt";#N/A,#N/A,TRUE,"BD Tot";"BD CALCs",#N/A,TRUE,"BD Calc USTotal";"BD NEA Acct",#N/A,TRUE,"BD Calc USTotal"}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EL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st._.Case." hidden="1">{"Assumptions","Best Case",FALSE,"1999 Assumptions";"Accruals",#N/A,FALSE,"Accruals and Estimates";"Income",#N/A,FALSE,"Budget Reports";"Cash",#N/A,FALSE,"Budget Reports";"BS",#N/A,FALSE,"Budget Reports"}</definedName>
    <definedName name="wrn.Betka." hidden="1">{#N/A,#N/A,FALSE,"Schicht";#N/A,#N/A,FALSE,"Übersicht"}</definedName>
    <definedName name="wrn.Bewegungsbilanz." hidden="1">{#N/A,#N/A,FALSE,"Mittelherkunft";#N/A,#N/A,FALSE,"Mittelverwendung"}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g._.Four._.Countries." hidden="1">{#N/A,#N/A,FALSE,"Japan";#N/A,#N/A,FALSE,"Taiwan";#N/A,#N/A,FALSE,"Thailand";#N/A,#N/A,FALSE,"Australia"}</definedName>
    <definedName name="wrn.BILAN." hidden="1">{#N/A,#N/A,TRUE,"Emploi";#N/A,#N/A,TRUE,"CDD";#N/A,#N/A,TRUE,"Ventilation emploi";#N/A,#N/A,TRUE,"Effectif par région";#N/A,#N/A,TRUE,"Répartition Anciennete";#N/A,#N/A,TRUE,"Répartition age";#N/A,#N/A,TRUE,"GRAPHQ.AGE";#N/A,#N/A,TRUE,"Embauche-mutation";#N/A,#N/A,TRUE,"Départs1";#N/A,#N/A,TRUE,"Départs2";#N/A,#N/A,TRUE,"Départs3";#N/A,#N/A,TRUE,"RECAP.EMPLOI97";#N/A,#N/A,TRUE,"Absence1";#N/A,#N/A,TRUE,"Absence2";#N/A,#N/A,TRUE,"Tps de travail";#N/A,#N/A,TRUE,"Ventil rem.";#N/A,#N/A,TRUE,"Moyenne sal.";#N/A,#N/A,TRUE,"Compar.Rem.";#N/A,#N/A,TRUE,"HIERARCHIE REM.";#N/A,#N/A,TRUE,"Formation1";#N/A,#N/A,TRUE,"Formation2";#N/A,#N/A,TRUE,"Représentation";#N/A,#N/A,TRUE,"PRODEDURES";#N/A,#N/A,TRUE,"conditions de vie";#N/A,#N/A,TRUE,"Annexe licenciement";#N/A,#N/A,TRUE,"Annexe maladie"}</definedName>
    <definedName name="wrn.Bilancio." hidden="1">{#N/A,#N/A,TRUE,"Attivo";#N/A,#N/A,TRUE,"Passivo";#N/A,#N/A,TRUE,"Conto Economico"}</definedName>
    <definedName name="wrn.BILANCIO._.30._.GIUGNO." hidden="1">{#N/A,#N/A,TRUE,"VARIAZIONI 30 GIUGNO 97";#N/A,#N/A,TRUE,"ATTIVO 30 GIUGNO 97";#N/A,#N/A,TRUE,"PASSIVO  30 GIUGNO 97";#N/A,#N/A,TRUE,"COSTI 30 GIUGNO 97";#N/A,#N/A,TRUE,"RICAVI 30 GIUGNO 97"}</definedName>
    <definedName name="wrn.Bilancio._.dicembre._.1995." hidden="1">{#N/A,#N/A,FALSE,"attivo";#N/A,#N/A,FALSE,"passivo";#N/A,#N/A,FALSE,"garanzie";#N/A,#N/A,FALSE,"economico";#N/A,#N/A,FALSE,"elenco";#N/A,#N/A,FALSE,"costo";#N/A,#N/A,FALSE,"patrimonio";#N/A,#N/A,FALSE,"temporali"}</definedName>
    <definedName name="wrn.Bilancio_semestrale." hidden="1">{"Bilancio non rettificato",#N/A,FALSE,"A";"Bilancio Rettifiche",#N/A,FALSE,"B";"Bilancio Rettifiche",#N/A,FALSE,"C";"movimenti",#N/A,FALSE,"D";"amm",#N/A,FALSE,"D";"cpl",#N/A,FALSE,"D";"cola",#N/A,FALSE,"D";"imposte",#N/A,FALSE,"D"}</definedName>
    <definedName name="wrn.Bilanz." hidden="1">{#N/A,#N/A,FALSE,"Layout Aktiva";#N/A,#N/A,FALSE,"Layout Passiva"}</definedName>
    <definedName name="wrn.BiPolar." hidden="1">{#N/A,#N/A,FALSE,"Bi-Polar"}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luebook." hidden="1">{#N/A,#N/A,FALSE,"P&amp;L";#N/A,#N/A,FALSE,"Graph";#N/A,#N/A,FALSE,"Variance Commentary";#N/A,#N/A,FALSE,"FTE Graph"}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NLX._.MTH._.RES." hidden="1">{#N/A,#N/A,FALSE,"TDBI Mth res. BNLX"}</definedName>
    <definedName name="wrn.BNLX._.QTR._.PROJ." hidden="1">{"BNLX QTR PROJ",#N/A,FALSE,"TDBI QTR PROJ BNLX"}</definedName>
    <definedName name="wrn.BNLX._.YTD._.MTH." hidden="1">{"BNLX YTD MTH",#N/A,FALSE,"TDBI YTD Mth Res BNLX"}</definedName>
    <definedName name="wrn.Board." hidden="1">{#N/A,#N/A,TRUE,"TOC";#N/A,#N/A,TRUE,"Results";#N/A,#N/A,TRUE,"Variance Analysis";#N/A,#N/A,TRUE,"Key Overview";#N/A,#N/A,TRUE,"Key Overview Per Ticket";#N/A,#N/A,TRUE,"Cash Flow";#N/A,#N/A,TRUE,"Balance Sheet";#N/A,#N/A,TRUE,"Forecast";#N/A,#N/A,TRUE,"Forecast-Tickets";#N/A,#N/A,TRUE,"Forecast-Revenue";#N/A,#N/A,TRUE,"Forecast-Direct";#N/A,#N/A,TRUE,"Forecast-Indirect";#N/A,#N/A,TRUE,"Forecast - EBITDA";#N/A,#N/A,TRUE,"Csh Flow Proj";#N/A,#N/A,TRUE,"RankMTD";#N/A,#N/A,TRUE,"Head Count";#N/A,#N/A,TRUE,"Call Centre";#N/A,#N/A,TRUE,"Related";#N/A,#N/A,TRUE,"MbyM";#N/A,#N/A,TRUE,"Ticket # Consol";#N/A,#N/A,TRUE,"Ticket-Melb";#N/A,#N/A,TRUE,"Ticket-Syd";#N/A,#N/A,TRUE,"Ticket-BNE";#N/A,#N/A,TRUE,"Ticket-Perth";#N/A,#N/A,TRUE,"Rev Consol";#N/A,#N/A,TRUE,"Rev Melb";#N/A,#N/A,TRUE,"Rev Syd";#N/A,#N/A,TRUE,"Rev BNE";#N/A,#N/A,TRUE,"Rev Perth";#N/A,#N/A,TRUE,"Costs Consol";#N/A,#N/A,TRUE,"Direct Costs X State";#N/A,#N/A,TRUE,"InDirect Costs"}</definedName>
    <definedName name="wrn.Board._.Pack." hidden="1">{"Board Income Statement",#N/A,FALSE,"Board Summary";"Board Balance Sheet",#N/A,FALSE,"Board Summary";"Board Cash Flow",#N/A,FALSE,"Board Summary"}</definedName>
    <definedName name="wrn.Board._.Summary." hidden="1">{#N/A,#N/A,TRUE,"TOC";#N/A,#N/A,TRUE,"Results";#N/A,#N/A,TRUE,"Variance Analysis";#N/A,#N/A,TRUE,"Key Overview";#N/A,#N/A,TRUE,"Key Overview Per Ticket";#N/A,#N/A,TRUE,"Cash Flow";#N/A,#N/A,TRUE,"Balance Sheet";#N/A,#N/A,TRUE,"Forecast";#N/A,#N/A,TRUE,"Forecast-Tickets";#N/A,#N/A,TRUE,"Forecast-Revenue";#N/A,#N/A,TRUE,"Forecast-Direct";#N/A,#N/A,TRUE,"Forecast-Indirect";#N/A,#N/A,TRUE,"Forecast - EBITDA";#N/A,#N/A,TRUE,"Csh Flow Proj";#N/A,#N/A,TRUE,"RankMTD";#N/A,#N/A,TRUE,"Head Count";#N/A,#N/A,TRUE,"Call Centre";#N/A,#N/A,TRUE,"Related"}</definedName>
    <definedName name="wrn.Book." hidden="1">{"EVA",#N/A,FALSE,"SMT2";#N/A,#N/A,FALSE,"Summary";#N/A,#N/A,FALSE,"Graphs";#N/A,#N/A,FALSE,"4 Panel"}</definedName>
    <definedName name="wrn.book._.budget._.2000." hidden="1">{#N/A,#N/A,FALSE,"Summary Indicator";#N/A,#N/A,FALSE,"summary Pl";"ytd ytg fy",#N/A,FALSE," P&amp;L completo ytd ytg";#N/A,#N/A,FALSE,"Highlights BS ";#N/A,#N/A,FALSE,"CF ";#N/A,#N/A,FALSE,"CAP EMPL";#N/A,#N/A,FALSE,"Demand &amp; ARPU";#N/A,#N/A,FALSE,"A.R.P.U. impatto figurativi";#N/A,#N/A,FALSE,"TRAFFIC";#N/A,#N/A,FALSE,"Acquisition costs";#N/A,#N/A,FALSE,"acquisition cost impatto fig";#N/A,#N/A,FALSE,"OPEX ";#N/A,#N/A,FALSE,"capex";#N/A,#N/A,FALSE,"analisi hc";"monthly pel 1",#N/A,FALSE,"Monthly P&amp;L";"monthly pel 2",#N/A,FALSE,"Monthly P&amp;L";"monthly pel 3",#N/A,FALSE,"Monthly P&amp;L";#N/A,#N/A,FALSE,"Monthly BS";#N/A,#N/A,FALSE,"CF Monthly ";#N/A,#N/A,FALSE,"Domanda";#N/A,#N/A,FALSE,"A.R.P.U.";#N/A,#N/A,FALSE,"monthly traffic key";#N/A,#N/A,FALSE,"OPEXTOT";#N/A,#N/A,FALSE,"OPEX-HQ";#N/A,#N/A,FALSE,"OPEXZON";#N/A,#N/A,FALSE,"HEAD EOP by Month"}</definedName>
    <definedName name="wrn.Book._.Estimate.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stonMkt." hidden="1">{#N/A,#N/A,FALSE,"Summary";#N/A,#N/A,FALSE,"7oz";#N/A,#N/A,FALSE,"16oz"}</definedName>
    <definedName name="wrn.BOTTLING." hidden="1">{#N/A,#N/A,FALSE,"BOTTLINGP&amp;L";#N/A,#N/A,FALSE,"westp&amp;l";#N/A,#N/A,FALSE,"ontp&amp;l";#N/A,#N/A,FALSE,"quep&amp;l";#N/A,#N/A,FALSE,"atlp&amp;l"}</definedName>
    <definedName name="wrn.BOTTLING1" hidden="1">{#N/A,#N/A,FALSE,"BOTTLINGP&amp;L";#N/A,#N/A,FALSE,"westp&amp;l";#N/A,#N/A,FALSE,"ontp&amp;l";#N/A,#N/A,FALSE,"quep&amp;l";#N/A,#N/A,FALSE,"atlp&amp;l"}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B." hidden="1">{"PROF_LOSS (BPB) (25)",#N/A,TRUE,"BPB";"PROF_LOSS (BPB) (23)",#N/A,TRUE,"BPB";"CASH_VAL (BPB) (25)",#N/A,TRUE,"BPB";"ANAYLSIS (BPB) (25)",#N/A,TRUE,"BPB";"GEOGRAPHY (BPB) (25)",#N/A,TRUE,"BPB";"BUILDING (BPB) (25)",#N/A,TRUE,"BPB"}</definedName>
    <definedName name="wrn.bpcs." hidden="1">{"bpcs",#N/A,FALSE,"BPCS Adjustments"}</definedName>
    <definedName name="wrn.BPlan." hidden="1">{#N/A,#N/A,FALSE,"F_Plan";#N/A,#N/A,FALSE,"Parameter"}</definedName>
    <definedName name="wrn.Bracco." hidden="1">{"Bracco_Ce",#N/A,FALSE,"BRACCO_8";"Bracco_SP",#N/A,FALSE,"BRACCO_8";"Bracco_DF",#N/A,FALSE,"BRACCO_8";"Bracco_IB",#N/A,FALSE,"BRACCO_8"}</definedName>
    <definedName name="wrn.Branch._.detailed._.expenses." hidden="1">{#N/A,#N/A,FALSE,"NW Area Mgr";#N/A,#N/A,FALSE,"Nine West";#N/A,#N/A,FALSE,"Bertie";#N/A,#N/A,FALSE,"SSG Outlet";#N/A,#N/A,FALSE,"Conc Area Mgr";#N/A,#N/A,FALSE,"Allders";#N/A,#N/A,FALSE,"Beatties";#N/A,#N/A,FALSE,"Bentalls";#N/A,#N/A,FALSE,"B Thomas";#N/A,#N/A,FALSE,"Debenhams";#N/A,#N/A,FALSE,"De Gruchy";#N/A,#N/A,FALSE,"Denners";#N/A,#N/A,FALSE,"Fenwick";#N/A,#N/A,FALSE,"HoF";#N/A,#N/A,FALSE,"Jarrolds";#N/A,#N/A,FALSE,"McEwans";#N/A,#N/A,FALSE,"Top Shop";#N/A,#N/A,FALSE,"Selfridges";#N/A,#N/A,FALSE,"PaT Area Mgr";#N/A,#N/A,FALSE,"Pied A Terre";#N/A,#N/A,FALSE,"Wholesale";#N/A,#N/A,FALSE,"Chelsea Cobbler"}</definedName>
    <definedName name="wrn.Branded._.TOTAL._._._.FY03._.04._.04._.05." hidden="1">{"BR Usage TOT - TOTAL",#N/A,FALSE,"BR Usage TOT";"BR Usage SUB - TOTAL",#N/A,FALSE,"BR Usage SUB";"BR REV - TOTAL",#N/A,FALSE,"BR REV";"BR Rev Min - TOTAL",#N/A,FALSE,"BR Rev Min";"BR ARPU - TOTAL",#N/A,FALSE," BR ARPU";"BR COS - TOTAL",#N/A,FALSE,"BR COS";"BR COS Min - TOTAL",#N/A,FALSE,"BR COS Min"}</definedName>
    <definedName name="wrn.BRASIL." hidden="1">{#N/A,#N/A,FALSE,"TAB.12"}</definedName>
    <definedName name="wrn.BRASS." hidden="1">{"BRASS P AND L",#N/A,FALSE,"REDLAND";"BRASS BALANCE",#N/A,FALSE,"REDLAND";"BRASS TCE",#N/A,FALSE,"REDLAND";"GERMAN STATS",#N/A,FALSE,"REDLAND"}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hidden="1">{#N/A,#N/A,FALSE,"output";#N/A,#N/A,FALSE,"contrib";#N/A,#N/A,FALSE,"profile";#N/A,#N/A,FALSE,"comps"}</definedName>
    <definedName name="wrn.BRR._.Financial._.Tables." hidden="1">{#N/A,#N/A,FALSE,"Group";#N/A,#N/A,FALSE,"Group 2";#N/A,#N/A,FALSE,"Network";#N/A,#N/A,FALSE,"Network 2";#N/A,#N/A,FALSE,"SAS";#N/A,#N/A,FALSE,"SAS 2";#N/A,#N/A,FALSE,"CIDS";#N/A,#N/A,FALSE,"CIDS 2";#N/A,#N/A,FALSE,"ComOps";#N/A,#N/A,FALSE,"ComOps2";#N/A,#N/A,FALSE,"Mark";#N/A,#N/A,FALSE,"Mark2";#N/A,#N/A,FALSE,"Corp";#N/A,#N/A,FALSE,"Corp2";#N/A,#N/A,FALSE,"Extra2"}</definedName>
    <definedName name="wrn.bs." hidden="1">{"bs 1",#N/A,FALSE,"Total";"bs 2",#N/A,FALSE,"Total";"bs 3",#N/A,FALSE,"Total"}</definedName>
    <definedName name="wrn.BS._.Print." hidden="1">{"BalanceSheets1",#N/A,FALSE,"input"}</definedName>
    <definedName name="wrn.BS._.Std." hidden="1">{"UK Balance Sheet",#N/A,FALSE,"B SHEET"}</definedName>
    <definedName name="wrn.BS_ALL." hidden="1">{"BS","id_9000",FALSE,"BS";"BS","id_7007",FALSE,"BS"}</definedName>
    <definedName name="wrn.BS_SCHEDULE.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SAnnualModel." hidden="1">{"BSAnnualModel",#N/A,FALSE,"BS"}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._.Report." hidden="1">{#N/A,#N/A,FALSE,"P&amp;L Acc";#N/A,#N/A,FALSE,"P&amp;L Var";#N/A,#N/A,FALSE,"I-B Rep";#N/A,#N/A,FALSE,"BS";#N/A,#N/A,FALSE,"C'flw St";#N/A,#N/A,FALSE,"FA Rep";#N/A,#N/A,FALSE,"H-C Cons"}</definedName>
    <definedName name="wrn.BU._.Report._1" hidden="1">{#N/A,#N/A,FALSE,"P&amp;L Acc";#N/A,#N/A,FALSE,"P&amp;L Var";#N/A,#N/A,FALSE,"I-B Rep";#N/A,#N/A,FALSE,"BS";#N/A,#N/A,FALSE,"C'flw St";#N/A,#N/A,FALSE,"FA Rep";#N/A,#N/A,FALSE,"H-C Cons"}</definedName>
    <definedName name="wrn.BU._.Report._2" hidden="1">{#N/A,#N/A,FALSE,"P&amp;L Acc";#N/A,#N/A,FALSE,"P&amp;L Var";#N/A,#N/A,FALSE,"I-B Rep";#N/A,#N/A,FALSE,"BS";#N/A,#N/A,FALSE,"C'flw St";#N/A,#N/A,FALSE,"FA Rep";#N/A,#N/A,FALSE,"H-C Cons"}</definedName>
    <definedName name="wrn.BU._.Report._3" hidden="1">{#N/A,#N/A,FALSE,"P&amp;L Acc";#N/A,#N/A,FALSE,"P&amp;L Var";#N/A,#N/A,FALSE,"I-B Rep";#N/A,#N/A,FALSE,"BS";#N/A,#N/A,FALSE,"C'flw St";#N/A,#N/A,FALSE,"FA Rep";#N/A,#N/A,FALSE,"H-C Cons"}</definedName>
    <definedName name="wrn.BU._.Reports." hidden="1">{#N/A,#N/A,FALSE,"P&amp;L Acc";#N/A,#N/A,FALSE,"P&amp;L Var";#N/A,#N/A,FALSE,"I-B Rep";#N/A,#N/A,FALSE,"BS";#N/A,#N/A,FALSE,"C'flw St";#N/A,#N/A,FALSE,"FA Rep";#N/A,#N/A,FALSE,"H-C Cons"}</definedName>
    <definedName name="wrn.BU._.Reports._1" hidden="1">{#N/A,#N/A,FALSE,"P&amp;L Acc";#N/A,#N/A,FALSE,"P&amp;L Var";#N/A,#N/A,FALSE,"I-B Rep";#N/A,#N/A,FALSE,"BS";#N/A,#N/A,FALSE,"C'flw St";#N/A,#N/A,FALSE,"FA Rep";#N/A,#N/A,FALSE,"H-C Cons"}</definedName>
    <definedName name="wrn.BU._.Reports._2" hidden="1">{#N/A,#N/A,FALSE,"P&amp;L Acc";#N/A,#N/A,FALSE,"P&amp;L Var";#N/A,#N/A,FALSE,"I-B Rep";#N/A,#N/A,FALSE,"BS";#N/A,#N/A,FALSE,"C'flw St";#N/A,#N/A,FALSE,"FA Rep";#N/A,#N/A,FALSE,"H-C Cons"}</definedName>
    <definedName name="wrn.BU._.Reports._3" hidden="1">{#N/A,#N/A,FALSE,"P&amp;L Acc";#N/A,#N/A,FALSE,"P&amp;L Var";#N/A,#N/A,FALSE,"I-B Rep";#N/A,#N/A,FALSE,"BS";#N/A,#N/A,FALSE,"C'flw St";#N/A,#N/A,FALSE,"FA Rep";#N/A,#N/A,FALSE,"H-C Cons"}</definedName>
    <definedName name="wrn.BU1" hidden="1">{#N/A,#N/A,FALSE,"P&amp;L Acc";#N/A,#N/A,FALSE,"P&amp;L Var";#N/A,#N/A,FALSE,"I-B Rep";#N/A,#N/A,FALSE,"BS";#N/A,#N/A,FALSE,"C'flw St";#N/A,#N/A,FALSE,"FA Rep";#N/A,#N/A,FALSE,"H-C Cons"}</definedName>
    <definedName name="wrn.BU1_1" hidden="1">{#N/A,#N/A,FALSE,"P&amp;L Acc";#N/A,#N/A,FALSE,"P&amp;L Var";#N/A,#N/A,FALSE,"I-B Rep";#N/A,#N/A,FALSE,"BS";#N/A,#N/A,FALSE,"C'flw St";#N/A,#N/A,FALSE,"FA Rep";#N/A,#N/A,FALSE,"H-C Cons"}</definedName>
    <definedName name="wrn.BU1_2" hidden="1">{#N/A,#N/A,FALSE,"P&amp;L Acc";#N/A,#N/A,FALSE,"P&amp;L Var";#N/A,#N/A,FALSE,"I-B Rep";#N/A,#N/A,FALSE,"BS";#N/A,#N/A,FALSE,"C'flw St";#N/A,#N/A,FALSE,"FA Rep";#N/A,#N/A,FALSE,"H-C Cons"}</definedName>
    <definedName name="wrn.BU1_3" hidden="1">{#N/A,#N/A,FALSE,"P&amp;L Acc";#N/A,#N/A,FALSE,"P&amp;L Var";#N/A,#N/A,FALSE,"I-B Rep";#N/A,#N/A,FALSE,"BS";#N/A,#N/A,FALSE,"C'flw St";#N/A,#N/A,FALSE,"FA Rep";#N/A,#N/A,FALSE,"H-C Cons"}</definedName>
    <definedName name="wrn.BU98_01E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d." hidden="1">{#N/A,#N/A,FALSE,"BudRec";#N/A,#N/A,FALSE,"P&amp;L";#N/A,#N/A,FALSE,"Net Assets";#N/A,#N/A,FALSE,"Cash Flow";#N/A,#N/A,FALSE,"Supplementary";#N/A,#N/A,FALSE,"Fixed assets";#N/A,#N/A,FALSE,"Capex 1";#N/A,#N/A,FALSE,"Capex 2";#N/A,#N/A,FALSE,"Sales,direct mat";#N/A,#N/A,FALSE,"Variables";#N/A,#N/A,FALSE,"Overheads";#N/A,#N/A,FALSE,"P&amp;L % of sales"}</definedName>
    <definedName name="wrn.bud._1" hidden="1">{#N/A,#N/A,FALSE,"BudRec";#N/A,#N/A,FALSE,"P&amp;L";#N/A,#N/A,FALSE,"Net Assets";#N/A,#N/A,FALSE,"Cash Flow";#N/A,#N/A,FALSE,"Supplementary";#N/A,#N/A,FALSE,"Fixed assets";#N/A,#N/A,FALSE,"Capex 1";#N/A,#N/A,FALSE,"Capex 2";#N/A,#N/A,FALSE,"Sales,direct mat";#N/A,#N/A,FALSE,"Variables";#N/A,#N/A,FALSE,"Overheads";#N/A,#N/A,FALSE,"P&amp;L % of sales"}</definedName>
    <definedName name="wrn.bud._2" hidden="1">{#N/A,#N/A,FALSE,"BudRec";#N/A,#N/A,FALSE,"P&amp;L";#N/A,#N/A,FALSE,"Net Assets";#N/A,#N/A,FALSE,"Cash Flow";#N/A,#N/A,FALSE,"Supplementary";#N/A,#N/A,FALSE,"Fixed assets";#N/A,#N/A,FALSE,"Capex 1";#N/A,#N/A,FALSE,"Capex 2";#N/A,#N/A,FALSE,"Sales,direct mat";#N/A,#N/A,FALSE,"Variables";#N/A,#N/A,FALSE,"Overheads";#N/A,#N/A,FALSE,"P&amp;L % of sales"}</definedName>
    <definedName name="wrn.bud._3" hidden="1">{#N/A,#N/A,FALSE,"BudRec";#N/A,#N/A,FALSE,"P&amp;L";#N/A,#N/A,FALSE,"Net Assets";#N/A,#N/A,FALSE,"Cash Flow";#N/A,#N/A,FALSE,"Supplementary";#N/A,#N/A,FALSE,"Fixed assets";#N/A,#N/A,FALSE,"Capex 1";#N/A,#N/A,FALSE,"Capex 2";#N/A,#N/A,FALSE,"Sales,direct mat";#N/A,#N/A,FALSE,"Variables";#N/A,#N/A,FALSE,"Overheads";#N/A,#N/A,FALSE,"P&amp;L % of sales"}</definedName>
    <definedName name="wrn.BUDGET." hidden="1">{#N/A,#N/A,FALSE,"SCHEDULE A";#N/A,#N/A,FALSE,"SCHEDULE B";#N/A,#N/A,FALSE,"SCHEDULE C";#N/A,#N/A,FALSE,"SUMMARY P&amp;L";#N/A,#N/A,FALSE,"INCOME STATEMENT";#N/A,#N/A,FALSE,"TOTAL REVENUE";#N/A,#N/A,FALSE,"AD REVENUE";#N/A,#N/A,FALSE,"PPV REVENUE";#N/A,#N/A,FALSE,"OTHER REVENUE";#N/A,#N/A,FALSE,"RIGHTS";#N/A,#N/A,FALSE,"MUSIC FEES";#N/A,#N/A,FALSE,"G&amp;A EXPENSE";#N/A,#N/A,FALSE,"G&amp;A EXPL.";#N/A,#N/A,FALSE,"PROGRAMMING";#N/A,#N/A,FALSE,"PROG. EXPL.";#N/A,#N/A,FALSE,"REMOTE PROD. EXP.";#N/A,#N/A,FALSE,"REMOTE SUPPORT";#N/A,#N/A,FALSE,"REM. PROD. EXPL.";#N/A,#N/A,FALSE,"DISTRIBUTION";#N/A,#N/A,FALSE,"SPORTSCOM";#N/A,#N/A,FALSE,"AFFILIATE SALES";#N/A,#N/A,FALSE,"AFF SALES EXPL.";#N/A,#N/A,FALSE,"MARKETING";#N/A,#N/A,FALSE,"MARKTETING EXPL.";#N/A,#N/A,FALSE,"AD SALES";#N/A,#N/A,FALSE,"AD SALES EXPL.";#N/A,#N/A,FALSE,"MEDIA";#N/A,#N/A,FALSE,"MEDIA EXPL.";#N/A,#N/A,FALSE,"PPV EXPENSE";#N/A,#N/A,FALSE,"PRIME FEE";#N/A,#N/A,FALSE,"PAYROLL";#N/A,#N/A,FALSE,"DEPRECIATION";#N/A,#N/A,FALSE,"CAPITAL "}</definedName>
    <definedName name="wrn.Budget._.2002._.Operating._.Units.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wrn.Budget._.2002._.politiche." hidden="1">{#N/A,#N/A,TRUE,"titolo-indice";"evoluzione",#N/A,TRUE,"evoluzione";"politiche",#N/A,TRUE,"politiche";"CE sintesi lordo %",#N/A,TRUE,"azienda";"CE dettaglio confronti lordo",#N/A,TRUE,"azienda";"CE sintesi netto %",#N/A,TRUE,"azienda";"CE dettaglio confronti netto",#N/A,TRUE,"azienda";"dettaglio riserve",#N/A,TRUE,"Riserve";"opportunità",#N/A,TRUE,"Opportunità";"Intercompany",#N/A,TRUE,"Intercompany"}</definedName>
    <definedName name="wrn.Budget._.Analysis." hidden="1">{#N/A,#N/A,FALSE,"Mill 5"}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2004." hidden="1">{#N/A,#N/A,FALSE,"BUD04 HEA";#N/A,#N/A,FALSE,"BUD04 Earnings";#N/A,#N/A,FALSE,"BUD04 Expenses"}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PrintAll." hidden="1">{"BudgetPrint_Analysis",#N/A,TRUE,"Desktop Summary";"BudgetPrintPage1",#N/A,TRUE,"Desktop";"BudgetPrintPage2-n",#N/A,TRUE,"Desktop";"BudgetPrintCapitalPage1-n",#N/A,TRUE,"Capital"}</definedName>
    <definedName name="wrn.BudgetPrintAnalysis." hidden="1">{"BudgetPrint_Analysis",#N/A,FALSE,"Desktop Summary";"BudgetPrintPage1",#N/A,FALSE,"Desktop";"BudgetPrintCapitalPage1-n",#N/A,FALSE,"Capital"}</definedName>
    <definedName name="wrn.Budgetverg." hidden="1">{#N/A,#N/A,FALSE,"Budgetverg LP";#N/A,#N/A,FALSE,"Berichtsmonat Gesamt";#N/A,#N/A,FALSE,"Berichtsmonat LP";#N/A,#N/A,FALSE,"Gemeinkosten";#N/A,#N/A,FALSE,"Mag. Voorraad"}</definedName>
    <definedName name="wrn.Budgetverg._1" hidden="1">{#N/A,#N/A,FALSE,"Budgetverg LP";#N/A,#N/A,FALSE,"Berichtsmonat Gesamt";#N/A,#N/A,FALSE,"Berichtsmonat LP";#N/A,#N/A,FALSE,"Gemeinkosten";#N/A,#N/A,FALSE,"Mag. Voorraad"}</definedName>
    <definedName name="wrn.Budgetverg._2" hidden="1">{#N/A,#N/A,FALSE,"Budgetverg LP";#N/A,#N/A,FALSE,"Berichtsmonat Gesamt";#N/A,#N/A,FALSE,"Berichtsmonat LP";#N/A,#N/A,FALSE,"Gemeinkosten";#N/A,#N/A,FALSE,"Mag. Voorraad"}</definedName>
    <definedName name="wrn.Budgetverg._3" hidden="1">{#N/A,#N/A,FALSE,"Budgetverg LP";#N/A,#N/A,FALSE,"Berichtsmonat Gesamt";#N/A,#N/A,FALSE,"Berichtsmonat LP";#N/A,#N/A,FALSE,"Gemeinkosten";#N/A,#N/A,FALSE,"Mag. Voorraad"}</definedName>
    <definedName name="wrn.Budgetverg._4" hidden="1">{#N/A,#N/A,FALSE,"Budgetverg LP";#N/A,#N/A,FALSE,"Berichtsmonat Gesamt";#N/A,#N/A,FALSE,"Berichtsmonat LP";#N/A,#N/A,FALSE,"Gemeinkosten";#N/A,#N/A,FALSE,"Mag. Voorraad"}</definedName>
    <definedName name="wrn.Budgetverg._5" hidden="1">{#N/A,#N/A,FALSE,"Budgetverg LP";#N/A,#N/A,FALSE,"Berichtsmonat Gesamt";#N/A,#N/A,FALSE,"Berichtsmonat LP";#N/A,#N/A,FALSE,"Gemeinkosten";#N/A,#N/A,FALSE,"Mag. Voorraad"}</definedName>
    <definedName name="wrn.BUFFALO._.DATABASE." hidden="1">{#N/A,#N/A,FALSE,"input";#N/A,#N/A,FALSE,"YTD REV";#N/A,#N/A,FALSE,"BUF ACT YTD";#N/A,#N/A,FALSE,"CPP BUF YTD";#N/A,#N/A,FALSE,"BUF YTD VAR CPP";#N/A,#N/A,FALSE,"BUF ACT MTH ";#N/A,#N/A,FALSE,"CPP BUF MTH";#N/A,#N/A,FALSE,"BUF MTH VAR CPP";#N/A,#N/A,FALSE,"MANAGEMENT I.S.";#N/A,#N/A,FALSE,"4100-400";#N/A,#N/A,FALSE,"CPP NEW BUSINESS";#N/A,#N/A,FALSE,"CPP AIES MGT";#N/A,#N/A,FALSE,"CPP EASTCOAST SUM";#N/A,#N/A,FALSE,"CPP MARITIME";#N/A,#N/A,FALSE,"CPP TACTICAL";#N/A,#N/A,FALSE,"CPP WESTCOAST";#N/A,#N/A,FALSE,"CPP COMANCHE";#N/A,#N/A,FALSE,"CPP INFO MGMNT";#N/A,#N/A,FALSE,"CPP FARG SUM";#N/A,#N/A,FALSE,"CPP TWT CPP";#N/A,#N/A,FALSE,"CPP LENS";#N/A,#N/A,FALSE,"CPP FLIGHT";#N/A,#N/A,FALSE,"CPP HUM SYS";#N/A,#N/A,FALSE,"ATS SYS INT CPP";#N/A,#N/A,FALSE,"CPP COM ENG";#N/A,#N/A,FALSE,"CPP WEAPONS ";#N/A,#N/A,FALSE,"CPP DYTN OPS";#N/A,#N/A,FALSE,"CPP ADV PRGMS";#N/A,#N/A,FALSE,"CPP GSA";#N/A,#N/A,FALSE,"CPP TRANS SUM ";#N/A,#N/A,FALSE,"CPP TRANS MGT";#N/A,#N/A,FALSE,"CPP TSS(ATC,ITS)";#N/A,#N/A,FALSE,"CPP SO SUM";#N/A,#N/A,FALSE,"CPP TSC";#N/A,#N/A,FALSE,"CPP CDRC";#N/A,#N/A,FALSE,"CPP IS BROD";#N/A,#N/A,FALSE,"MSD T&amp;E CPP";#N/A,#N/A,FALSE,"SENSORS SRS";#N/A,#N/A,FALSE,"SALES CPP";#N/A,#N/A,FALSE,"EBIT CPP"}</definedName>
    <definedName name="wrn.BUILDING._.VALUE." hidden="1">{"BUILD VALUE 1",#N/A,FALSE,"VALUE";"BUILD VALUE 2",#N/A,FALSE,"VALUE";"BUILD VALUE 3",#N/A,FALSE,"VALUE";"BUILD VALUE 4",#N/A,FALSE,"VALUE";"BUILD VALUE 5",#N/A,FALSE,"VALUE";"BUILD VALUE 6",#N/A,FALSE,"VALUE";"BUILD VALUE 7",#N/A,FALSE,"VALUE";"BUILD VALUE 8",#N/A,FALSE,"VALUE";"BUILD VALUE 9",#N/A,FALSE,"VALUE";"BUILD VALUE 10",#N/A,FALSE,"VALUE"}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rden." hidden="1">{#N/A,#N/A,FALSE,"PLANT NOR CONSOLIDATION";#N/A,#N/A,FALSE,"Consol_NOR";#N/A,#N/A,FALSE,"Consol_Exp";#N/A,#N/A,FALSE,"MACUNGIE_NOR";#N/A,#N/A,FALSE,"MMD_NOR";#N/A,#N/A,FALSE,"MMD_Exp";#N/A,#N/A,FALSE,"WINNSBORO_NOR";#N/A,#N/A,FALSE,"Win_NOR";#N/A,#N/A,FALSE,"WIN_Exp";#N/A,#N/A,FALSE,"HAGERSTOWN_NOR";#N/A,#N/A,FALSE,"Hag_NOR";#N/A,#N/A,FALSE,"Hag_Exp"}</definedName>
    <definedName name="wrn.BUS._.RPT." hidden="1">{#N/A,#N/A,FALSE,"P&amp;L Ttl";#N/A,#N/A,FALSE,"P&amp;L C_Ttl New";#N/A,#N/A,FALSE,"Bus Res";#N/A,#N/A,FALSE,"Chrts";#N/A,#N/A,FALSE,"pcf";#N/A,#N/A,FALSE,"pcr ";#N/A,#N/A,FALSE,"Exp Stmt ";#N/A,#N/A,FALSE,"Exp Stmt BU";#N/A,#N/A,FALSE,"Cap";#N/A,#N/A,FALSE,"IT Ytd"}</definedName>
    <definedName name="wrn.Business._.Activities." hidden="1">{#N/A,#N/A,FALSE,"Trends";#N/A,#N/A,FALSE,"LnsCust";#N/A,#N/A,FALSE,"Collections";#N/A,#N/A,FALSE,"Summary";#N/A,#N/A,FALSE,"Actual-Input";#N/A,#N/A,FALSE,"Plan"}</definedName>
    <definedName name="wrn.Business._.Plan." hidden="1">{#N/A,#N/A,TRUE,"Cover sheet";#N/A,#N/A,TRUE,"F.S.";#N/A,#N/A,TRUE,"Microeconomics";#N/A,#N/A,TRUE,"Microeconomics 2";#N/A,#N/A,TRUE,"Revenues";#N/A,#N/A,TRUE,"COS-supporting";#N/A,#N/A,TRUE,"COS";#N/A,#N/A,TRUE,"Other costs-supporting";#N/A,#N/A,TRUE,"Other costs";#N/A,#N/A,TRUE,"Other income&amp;expense";#N/A,#N/A,TRUE,"Capital ex.";#N/A,#N/A,TRUE,"Financing";#N/A,#N/A,TRUE,"Equity";#N/A,#N/A,TRUE,"Corporate taxation";#N/A,#N/A,TRUE,"current A.&amp;L."}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iness._.Report." hidden="1">{#N/A,#N/A,FALSE,"Header";#N/A,#N/A,FALSE,"Distribution";#N/A,#N/A,FALSE,"Contents";#N/A,#N/A,FALSE,"Key Deliverables 1";#N/A,#N/A,FALSE,"Key Deliverables 2";#N/A,#N/A,FALSE,"OH&amp;S";#N/A,#N/A,FALSE,"Profit";#N/A,#N/A,FALSE,"EBIT";#N/A,#N/A,FALSE,"Revenue (1)";#N/A,#N/A,FALSE,"Revenue (2)";#N/A,#N/A,FALSE,"Revenue (3)";#N/A,#N/A,FALSE,"Manufacturing Variance";#N/A,#N/A,FALSE,"Repairs &amp; Maintenance";#N/A,#N/A,FALSE,"Fixed Costs";#N/A,#N/A,FALSE,"Operating Costs";#N/A,#N/A,FALSE,"Cash 1";#N/A,#N/A,FALSE,"Cash 2";#N/A,#N/A,FALSE,"Working Capital";#N/A,#N/A,FALSE,"Capex";#N/A,#N/A,FALSE,"Balance Sheet";#N/A,#N/A,FALSE,"Legal";#N/A,#N/A,FALSE,"Five Year History";#N/A,#N/A,FALSE,"No. Twos"}</definedName>
    <definedName name="wrn.Busrew." hidden="1">{#N/A,#N/A,FALSE,"5YrsVolSeg";#N/A,#N/A,FALSE,"5YrsVolArea";#N/A,#N/A,FALSE,"5YrsVolCh";#N/A,#N/A,FALSE,"ConsBehav";#N/A,#N/A,FALSE,"5YrsMsh";#N/A,#N/A,FALSE,"BarMshbySeg";#N/A,#N/A,FALSE,"5YrsPrice";#N/A,#N/A,FALSE,"INDXbyCH&amp;AREA";#N/A,#N/A,FALSE,"ScanMsh&amp;Indx";#N/A,#N/A,FALSE,"P&amp;L Evolution";#N/A,#N/A,FALSE,"Scan&amp;grp's";#N/A,#N/A,FALSE,"ScanPromo";#N/A,#N/A,FALSE,"KeyLearn";#N/A,#N/A,FALSE,"VolEst";#N/A,#N/A,FALSE,"MshEst";#N/A,#N/A,FALSE,"BarVolEst";#N/A,#N/A,FALSE,"PricingAssum";#N/A,#N/A,FALSE,"P&amp;LPLAN";#N/A,#N/A,FALSE,"97VolRoll";#N/A,#N/A,FALSE,"97NewProd";#N/A,#N/A,FALSE,"97ActPlan";#N/A,#N/A,FALSE,"Mktg Mix"}</definedName>
    <definedName name="wrn.BV._.Matrix.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W._.print." hidden="1">{"Black &amp; White print",#N/A,FALSE,"Cust4";"Black &amp; White print",#N/A,FALSE,"Cust5";"Black &amp; White print",#N/A,FALSE,"Cust6";"Black &amp; White print",#N/A,FALSE,"Cust7";"Black &amp; White print",#N/A,FALSE,"Cust8";"Black &amp; White print",#N/A,FALSE,"Cust9"}</definedName>
    <definedName name="wrn.BW._.print1" hidden="1">{"Black &amp; White print",#N/A,FALSE,"Cust4";"Black &amp; White print",#N/A,FALSE,"Cust5";"Black &amp; White print",#N/A,FALSE,"Cust6";"Black &amp; White print",#N/A,FALSE,"Cust7";"Black &amp; White print",#N/A,FALSE,"Cust8";"Black &amp; White print",#N/A,FALSE,"Cust9"}</definedName>
    <definedName name="wrn.ByMonth_Actuals.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_1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_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_3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_3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G." hidden="1">{#N/A,#N/A,FALSE,"CAG"}</definedName>
    <definedName name="wrn.Calcul._.coûts._.marginaux." hidden="1">{"Calcul coûts marginaux",#N/A,FALSE,"Calcul coûts marginaux"}</definedName>
    <definedName name="wrn.cambi." hidden="1">{#N/A,#N/A,FALSE,"P&amp;L Ita"}</definedName>
    <definedName name="wrn.Canac._.Operation.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da._.West._.and._.East.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ex._.only." hidden="1">{"5 yr capex",#N/A,TRUE,"Top Consolidation Capex";"5 yr capex",#N/A,TRUE,"Consolidated Teatrical Capex";"5 yr capex",#N/A,TRUE,"Consolidated Consumer Capex"}</definedName>
    <definedName name="wrn.Capex._.Report." hidden="1">{"Front Sheet",#N/A,TRUE,"Front";"Summary",#N/A,TRUE,"Summary";"ISD Page 1",#N/A,TRUE,"ISD - Page 1";"ENG Page 2",#N/A,TRUE,"ENG - Page 2";"ENG Page 3",#N/A,TRUE,"ENG(124) - Page 3";"ADM Page 4",#N/A,TRUE,"ADM - Page 4";"ADM Page 5",#N/A,TRUE,"ADM - Page 5"}</definedName>
    <definedName name="wrn.Capex1." hidden="1">{"Capex1",#N/A,FALSE,"Capex"}</definedName>
    <definedName name="wrn.Capex1._1" hidden="1">{"Capex1",#N/A,FALSE,"Capex"}</definedName>
    <definedName name="wrn.Capex1._2" hidden="1">{"Capex1",#N/A,FALSE,"Capex"}</definedName>
    <definedName name="wrn.Capex1._3" hidden="1">{"Capex1",#N/A,FALSE,"Capex"}</definedName>
    <definedName name="wrn.Capex2." hidden="1">{"Capex2",#N/A,FALSE,"Capex"}</definedName>
    <definedName name="wrn.Capex2._1" hidden="1">{"Capex2",#N/A,FALSE,"Capex"}</definedName>
    <definedName name="wrn.Capex2._2" hidden="1">{"Capex2",#N/A,FALSE,"Capex"}</definedName>
    <definedName name="wrn.Capex2._3" hidden="1">{"Capex2",#N/A,FALSE,"Capex"}</definedName>
    <definedName name="wrn.Capex3." hidden="1">{"Capex3",#N/A,FALSE,"Capex"}</definedName>
    <definedName name="wrn.Capex3._1" hidden="1">{"Capex3",#N/A,FALSE,"Capex"}</definedName>
    <definedName name="wrn.Capex3._2" hidden="1">{"Capex3",#N/A,FALSE,"Capex"}</definedName>
    <definedName name="wrn.Capex3._3" hidden="1">{"Capex3",#N/A,FALSE,"Capex"}</definedName>
    <definedName name="wrn.CAPITAL._.LEASES.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Plan._.Report._1" hidden="1">{"Capital Plan CA Schedule",#N/A,TRUE,"Capital Plan";"Capital Plan Summary",#N/A,TRUE,"Capital Plan"}</definedName>
    <definedName name="wrn.Capital._.Plan._.Report._2" hidden="1">{"Capital Plan CA Schedule",#N/A,TRUE,"Capital Plan";"Capital Plan Summary",#N/A,TRUE,"Capital Plan"}</definedName>
    <definedName name="wrn.Capital._.Plan._.Report._3" hidden="1">{"Capital Plan CA Schedule",#N/A,TRUE,"Capital Plan";"Capital Plan Summary",#N/A,TRUE,"Capital Plan"}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pending._.1998." hidden="1">{#N/A,#N/A,TRUE,"Total Allocation";#N/A,#N/A,TRUE,"Capital Software";#N/A,#N/A,TRUE,"Misc";#N/A,#N/A,TRUE,"NAOG"}</definedName>
    <definedName name="wrn.CAPREIT." hidden="1">{#N/A,#N/A,FALSE,"CAPREIT"}</definedName>
    <definedName name="wrn.CAPREIT2" hidden="1">{#N/A,#N/A,FALSE,"CAPREIT"}</definedName>
    <definedName name="wrn.Car._.Summary." hidden="1">{"Car Summary",#N/A,FALSE,"CARS";"Gross Profit",#N/A,FALSE,"CARS"}</definedName>
    <definedName name="wrn.Car._.Summary._1" hidden="1">{"Car Summary",#N/A,FALSE,"CARS";"Gross Profit",#N/A,FALSE,"CARS"}</definedName>
    <definedName name="wrn.Car._.Summary._1_1" hidden="1">{"Car Summary",#N/A,FALSE,"CARS";"Gross Profit",#N/A,FALSE,"CARS"}</definedName>
    <definedName name="wrn.Car._.Summary._1_2" hidden="1">{"Car Summary",#N/A,FALSE,"CARS";"Gross Profit",#N/A,FALSE,"CARS"}</definedName>
    <definedName name="wrn.Car._.Summary._2" hidden="1">{"Car Summary",#N/A,FALSE,"CARS";"Gross Profit",#N/A,FALSE,"CARS"}</definedName>
    <definedName name="wrn.CARADON." hidden="1">{"FRONT (CARADON) (23)",#N/A,TRUE,"CARADON";"PROF_LOSS (CARADON) (23)",#N/A,TRUE,"CARADON";"CASHFLOW (CARADON) (23)",#N/A,TRUE,"CARADON";"ANALYSIS (CARADON) (23)",#N/A,TRUE,"CARADON";"RECONCILIATION (CARADON) (23)",#N/A,TRUE,"CARADON";"OPER_SUMMURY (CARADON) (23)",#N/A,TRUE,"CARADON"}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hidden="1">{#N/A,#N/A,FALSE,"Card";#N/A,#N/A,FALSE,"Prav";#N/A,#N/A,FALSE,"Irbe";#N/A,#N/A,FALSE,"Plavix";#N/A,#N/A,FALSE,"Capt";#N/A,#N/A,FALSE,"Fosi"}</definedName>
    <definedName name="wrn.Carrefour._.Worse._.Case." hidden="1">{#N/A,#N/A,TRUE,"DIVIDER PAGE";#N/A,#N/A,TRUE,"Exist + Reg A IS";#N/A,#N/A,TRUE,"Summary IS exc. B";#N/A,#N/A,TRUE,"New Stores";#N/A,#N/A,TRUE,"Existing DCF";#N/A,#N/A,TRUE,"Region A DCF";#N/A,#N/A,TRUE,"Existing + Reg. A DCF"}</definedName>
    <definedName name="wrn.CARRY._.1996." hidden="1">{#N/A,#N/A,FALSE,"SF"}</definedName>
    <definedName name="wrn.Carterco." hidden="1">{#N/A,#N/A,FALSE,"Carterco"}</definedName>
    <definedName name="wrn.cas._.de._.base._.bancaire._.SOGERES." hidden="1">{#N/A,#N/A,TRUE,"Pres";#N/A,#N/A,TRUE,"Hyp";#N/A,#N/A,TRUE,"CR Fille";#N/A,#N/A,TRUE,"BS Fille";#N/A,#N/A,TRUE,"TF Fille";#N/A,#N/A,TRUE,"CR Hdg";#N/A,#N/A,TRUE,"BS Hdg";#N/A,#N/A,TRUE,"TF Hdg";#N/A,#N/A,TRUE,"CR Conso";#N/A,#N/A,TRUE,"BS Conso";#N/A,#N/A,TRUE,"TF Conso";#N/A,#N/A,TRUE,"Dettes";#N/A,#N/A,TRUE,"Ratios";#N/A,#N/A,TRUE,"TRI";#N/A,#N/A,TRUE,"Graphs"}</definedName>
    <definedName name="wrn.Case._.Sales." hidden="1">{"price",#N/A,FALSE,"CASES96";"case",#N/A,FALSE,"CASES96"}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hidden="1">{#N/A,#N/A,FALSE,"Layout Cash Flow"}</definedName>
    <definedName name="wrn.CASH._.FLOW._.ALL." hidden="1">{"cash flow ww",#N/A,FALSE,"Cash Flow";"cash flow ex",#N/A,FALSE,"Cash Flow";"cash flow us",#N/A,FALSE,"Cash Flow"}</definedName>
    <definedName name="wrn.Cash._.Flow._.As._.Is._.and._.Assumptions." hidden="1">{#N/A,#N/A,TRUE,"Asmp";#N/A,#N/A,TRUE,"CF"}</definedName>
    <definedName name="wrn.CASH._.FLOW._.EX._.US." hidden="1">{"cash flow ex",#N/A,FALSE,"Cash Flow"}</definedName>
    <definedName name="wrn.Cash._.Flow._.Forecast._.and._.Details." hidden="1">{#N/A,#N/A,FALSE,"monthly";#N/A,#N/A,FALSE,"fcst detail"}</definedName>
    <definedName name="wrn.Cash._.Flow._.only." hidden="1">{"print area 10yr cash flow",#N/A,FALSE,"TICA_EC"}</definedName>
    <definedName name="wrn.Cash._.Flow._.Statement." hidden="1">{#N/A,#N/A,FALSE,"Financial Datas"}</definedName>
    <definedName name="wrn.CASH._.FLOW._.US." hidden="1">{"cash flow us",#N/A,FALSE,"Cash Flow"}</definedName>
    <definedName name="wrn.CASH._.FLOW._.WW." hidden="1">{"cash flow ww",#N/A,FALSE,"Cash Flow"}</definedName>
    <definedName name="wrn.Cash._.Plan." hidden="1">{"cash plan",#N/A,FALSE,"fccashflow"}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2." hidden="1">{#N/A,#N/A,FALSE,"KGFORE94"}</definedName>
    <definedName name="wrn.cashflow." hidden="1">{"cashflow",#N/A,FALSE,"BPLN5YR3"}</definedName>
    <definedName name="wrn.CashFlowGermanGAAP2000_2009." hidden="1">{"CFGGAAP1a",#N/A,FALSE,"CF G GAAP"}</definedName>
    <definedName name="wrn.CashFlowGermanGAAP2000_2009._1" hidden="1">{"CFGGAAP1a",#N/A,FALSE,"CF G GAAP"}</definedName>
    <definedName name="wrn.CashFlowGermanGAAP2000_2009._2" hidden="1">{"CFGGAAP1a",#N/A,FALSE,"CF G GAAP"}</definedName>
    <definedName name="wrn.CashFlowGermanGAAP2000_2009._3" hidden="1">{"CFGGAAP1a",#N/A,FALSE,"CF G GAAP"}</definedName>
    <definedName name="wrn.CashFlowGermanGAAP2010_2019." hidden="1">{"CFGGAAP2a",#N/A,FALSE,"CF G GAAP"}</definedName>
    <definedName name="wrn.CashFlowGermanGAAP2010_2019._1" hidden="1">{"CFGGAAP2a",#N/A,FALSE,"CF G GAAP"}</definedName>
    <definedName name="wrn.CashFlowGermanGAAP2010_2019._2" hidden="1">{"CFGGAAP2a",#N/A,FALSE,"CF G GAAP"}</definedName>
    <definedName name="wrn.CashFlowGermanGAAP2010_2019._3" hidden="1">{"CFGGAAP2a",#N/A,FALSE,"CF G GAAP"}</definedName>
    <definedName name="wrn.CashFlowUSGAAP2000_2009." hidden="1">{"CFUSGAAP1a",#N/A,FALSE,"CF US GAAP"}</definedName>
    <definedName name="wrn.CashFlowUSGAAP2000_2009._1" hidden="1">{"CFUSGAAP1a",#N/A,FALSE,"CF US GAAP"}</definedName>
    <definedName name="wrn.CashFlowUSGAAP2000_2009._2" hidden="1">{"CFUSGAAP1a",#N/A,FALSE,"CF US GAAP"}</definedName>
    <definedName name="wrn.CashFlowUSGAAP2000_2009._3" hidden="1">{"CFUSGAAP1a",#N/A,FALSE,"CF US GAAP"}</definedName>
    <definedName name="wrn.CashFlowUSGAAP2009_2019." hidden="1">{"CFUSGAAP2a",#N/A,FALSE,"CF US GAAP"}</definedName>
    <definedName name="wrn.CashFlowUSGAAP2009_2019._1" hidden="1">{"CFUSGAAP2a",#N/A,FALSE,"CF US GAAP"}</definedName>
    <definedName name="wrn.CashFlowUSGAAP2009_2019._2" hidden="1">{"CFUSGAAP2a",#N/A,FALSE,"CF US GAAP"}</definedName>
    <definedName name="wrn.CashFlowUSGAAP2009_2019._3" hidden="1">{"CFUSGAAP2a",#N/A,FALSE,"CF US GAAP"}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athy" hidden="1">{"Cathy",#N/A,FALSE,"Channel";"Cathy",#N/A,FALSE,"Package"}</definedName>
    <definedName name="wrn.Cathy." hidden="1">{"Cathy",#N/A,FALSE,"Channel";"Cathy",#N/A,FALSE,"Package"}</definedName>
    <definedName name="wrn.Caucedo._.Financials." hidden="1">{#N/A,#N/A,FALSE,"Cover"}</definedName>
    <definedName name="wrn.cb1p1control." hidden="1">{#N/A,#N/A,FALSE,"FD1ADM(R)";#N/A,#N/A,FALSE,"FD1ADC(R)";#N/A,#N/A,FALSE,"FD2EQPMC(R)";#N/A,#N/A,FALSE,"FD3CCMC(R)"}</definedName>
    <definedName name="wrn.CBUDBF." hidden="1">{#N/A,#N/A,FALSE,"HOT";#N/A,#N/A,FALSE,"EXT";#N/A,#N/A,FALSE,"COE";#N/A,#N/A,FALSE,"PRN";#N/A,#N/A,FALSE,"ALU";#N/A,#N/A,FALSE,"REC";#N/A,#N/A,FALSE,"PAK";#N/A,#N/A,FALSE,"SCHIAVI";#N/A,#N/A,FALSE,"TOTAL"}</definedName>
    <definedName name="wrn.CCAAABREVIADAS." hidden="1">{"IDENTIFICACIONABREVIADARM",#N/A,FALSE,"IDENTIFICACIÓN";"BCEABREVIADORM",#N/A,FALSE,"BALANCE RM";"PYGABREVIADARM",#N/A,FALSE,"PYG RM"}</definedName>
    <definedName name="wrn.CCAAMIXTAS." hidden="1">{"IDENTIFICACIONNORMALRM",#N/A,FALSE,"IDENTIFICACIÓN";"BCENORMALRM",#N/A,FALSE,"BALANCE RM";"PYGABREVIADARM",#N/A,FALSE,"PYG RM"}</definedName>
    <definedName name="wrn.CCAANORMALES." hidden="1">{"IDENTIFICACIONNORMALRM",#N/A,FALSE,"IDENTIFICACIÓN";"BCENORMALRM",#N/A,FALSE,"BALANCE RM";"PYGNORMALRM",#N/A,FALSE,"PYG RM"}</definedName>
    <definedName name="wrn.CCC." hidden="1">{"QQQ",#N/A,FALSE,"RIEP"}</definedName>
    <definedName name="wrn.CCC._1" hidden="1">{"QQQ",#N/A,FALSE,"RIEP"}</definedName>
    <definedName name="wrn.CCC._2" hidden="1">{"QQQ",#N/A,FALSE,"RIEP"}</definedName>
    <definedName name="wrn.CCC._3" hidden="1">{"QQQ",#N/A,FALSE,"RIEP"}</definedName>
    <definedName name="wrn.CE._.gestionale." hidden="1">{"CD sintesi",#N/A,FALSE,"CE Gestionale";"ce analisi",#N/A,FALSE,"CE Gestionale"}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lkový._.tisk._.detail." hidden="1">{"celkový rozpočet - detail",#N/A,FALSE,"Aktualizace č. 1"}</definedName>
    <definedName name="wrn.Cendant." hidden="1">{"01-Cover",#N/A,FALSE,"Cover";"02-Income Statement (Annual)",#N/A,FALSE,"Income Statement";"02.5- Income Statement (Quarterly)",#N/A,FALSE,"Income Statement";"03-EBITDA Summary (Annual)",#N/A,FALSE,"EBITDA Summary";"03.5 EBITDA Summary (Quarterly)",#N/A,FALSE,"EBITDA Summary";"04-Real Estate (Annual)",#N/A,FALSE,"Revenue Drivers";"05-Hospitality (Annual)",#N/A,FALSE,"Revenue Drivers";"06-Travel and Vehicle (Annual)",#N/A,FALSE,"Revenue Drivers";"07-Financial and Other (Annual)",#N/A,FALSE,"Revenue Drivers"}</definedName>
    <definedName name="wrn.Central._.Co." hidden="1">{"Holding",#N/A,FALSE,"Holding";"Mktg",#N/A,FALSE,"Marketing";"Development",#N/A,FALSE,"Development";"Sarl",#N/A,FALSE,"Sarl";"operations",#N/A,FALSE,"Operations";"Gmbh",#N/A,FALSE,"GMBH";"America",#N/A,FALSE,"Amadeus America";"Shares",#N/A,FALSE,"Shares";"Asia",#N/A,FALSE,"Amadeus Asia";"Total",#N/A,FALSE,"Total Central Co";"All",#N/A,FALSE,"All Central Co."}</definedName>
    <definedName name="wrn.Central._.Nervous._.System." hidden="1">{#N/A,#N/A,FALSE,"CNS";#N/A,#N/A,FALSE,"Serz";#N/A,#N/A,FALSE,"Ace"}</definedName>
    <definedName name="wrn.CEO_black._.white." hidden="1">{"ceo_fin",#N/A,FALSE,"2-financial";"ceo_ops",#N/A,FALSE,"3-operating";"ceo_trad",#N/A,FALSE,"GRP";"ceo_rev",#N/A,FALSE,"GRP";"ceo_opex",#N/A,FALSE,"GRP";"ceo_manp",#N/A,FALSE,"GRP";"ceo_capex",#N/A,FALSE,"GRP";"ceo_bank",#N/A,FALSE,"BANK full";"ceo_mkt val",#N/A,FALSE,"Mkt Val";"ceo_Mkt_cons",#N/A,FALSE,"mkt con"}</definedName>
    <definedName name="wrn.CEO_colour." hidden="1">{"ceo_shareh",#N/A,FALSE,"SHARES";"ceo_debth",#N/A,FALSE,"CHART"}</definedName>
    <definedName name="wrn.cf" hidden="1">{"CFUSGAAP1a",#N/A,FALSE,"CF US GAAP"}</definedName>
    <definedName name="wrn.cf." hidden="1">{"one",#N/A,FALSE,"cf";"two",#N/A,FALSE,"cf"}</definedName>
    <definedName name="wrn.cf.2" hidden="1">{"one",#N/A,FALSE,"cf";"two",#N/A,FALSE,"cf"}</definedName>
    <definedName name="wrn.cf.3" hidden="1">{"one",#N/A,FALSE,"cf";"two",#N/A,FALSE,"cf"}</definedName>
    <definedName name="wrn.CFGGAAPMSDW." hidden="1">{"CFGGAAP1",#N/A,FALSE,"P&amp;L G GAAP";"CFGGAAP2",#N/A,FALSE,"P&amp;L G GAAP"}</definedName>
    <definedName name="wrn.CFGGAAPMSDW._1" hidden="1">{"CFGGAAP1",#N/A,FALSE,"P&amp;L G GAAP";"CFGGAAP2",#N/A,FALSE,"P&amp;L G GAAP"}</definedName>
    <definedName name="wrn.CFGGAAPMSDW._2" hidden="1">{"CFGGAAP1",#N/A,FALSE,"P&amp;L G GAAP";"CFGGAAP2",#N/A,FALSE,"P&amp;L G GAAP"}</definedName>
    <definedName name="wrn.CFGGAAPMSDW._3" hidden="1">{"CFGGAAP1",#N/A,FALSE,"P&amp;L G GAAP";"CFGGAAP2",#N/A,FALSE,"P&amp;L G GAAP"}</definedName>
    <definedName name="wrn.CFSModel." hidden="1">{"CFSModel",#N/A,FALSE,"CFS"}</definedName>
    <definedName name="wrn.CFTRENDS." hidden="1">{#N/A,#N/A,FALSE,"OMM III";#N/A,#N/A,FALSE,"1995 PLAN";#N/A,#N/A,FALSE,"1995 TARGET";#N/A,#N/A,FALSE,"1995 ADJUSTED"}</definedName>
    <definedName name="wrn.CFTRENDS._1" hidden="1">{#N/A,#N/A,FALSE,"OMM III";#N/A,#N/A,FALSE,"1995 PLAN";#N/A,#N/A,FALSE,"1995 TARGET";#N/A,#N/A,FALSE,"1995 ADJUSTED"}</definedName>
    <definedName name="wrn.CFTRENDS._2" hidden="1">{#N/A,#N/A,FALSE,"OMM III";#N/A,#N/A,FALSE,"1995 PLAN";#N/A,#N/A,FALSE,"1995 TARGET";#N/A,#N/A,FALSE,"1995 ADJUSTED"}</definedName>
    <definedName name="wrn.CFTRENDS._3" hidden="1">{#N/A,#N/A,FALSE,"OMM III";#N/A,#N/A,FALSE,"1995 PLAN";#N/A,#N/A,FALSE,"1995 TARGET";#N/A,#N/A,FALSE,"1995 ADJUSTED"}</definedName>
    <definedName name="wrn.cftrends2" hidden="1">{#N/A,#N/A,FALSE,"OMM III";#N/A,#N/A,FALSE,"1995 PLAN";#N/A,#N/A,FALSE,"1995 TARGET";#N/A,#N/A,FALSE,"1995 ADJUSTED"}</definedName>
    <definedName name="wrn.cftrends2_1" hidden="1">{#N/A,#N/A,FALSE,"OMM III";#N/A,#N/A,FALSE,"1995 PLAN";#N/A,#N/A,FALSE,"1995 TARGET";#N/A,#N/A,FALSE,"1995 ADJUSTED"}</definedName>
    <definedName name="wrn.cftrends2_2" hidden="1">{#N/A,#N/A,FALSE,"OMM III";#N/A,#N/A,FALSE,"1995 PLAN";#N/A,#N/A,FALSE,"1995 TARGET";#N/A,#N/A,FALSE,"1995 ADJUSTED"}</definedName>
    <definedName name="wrn.cftrends2_3" hidden="1">{#N/A,#N/A,FALSE,"OMM III";#N/A,#N/A,FALSE,"1995 PLAN";#N/A,#N/A,FALSE,"1995 TARGET";#N/A,#N/A,FALSE,"1995 ADJUSTED"}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M." hidden="1">{#N/A,#N/A,FALSE,"ACTIF_95";#N/A,#N/A,FALSE,"PASSIF_95";#N/A,#N/A,FALSE,"RESULTAT_95";#N/A,#N/A,FALSE,"RESULTAT1_95";#N/A,#N/A,FALSE,"RESULTAT_96";#N/A,#N/A,FALSE,"RESULTAT1_96";#N/A,#N/A,FALSE,"ACTIF_96";#N/A,#N/A,FALSE,"PASSIF_96";#N/A,#N/A,FALSE,"SIG_95_96";#N/A,#N/A,FALSE,"BILAN_FONCT 95_96";#N/A,#N/A,FALSE,"MODE_FIN"}</definedName>
    <definedName name="wrn.Chamonix.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rn.Chargeouts." hidden="1">{#N/A,#N/A,FALSE,"WW";#N/A,#N/A,FALSE,"US";#N/A,#N/A,FALSE,"Can";#N/A,#N/A,FALSE,"LA";#N/A,#N/A,FALSE,"UK";#N/A,#N/A,FALSE,"Scan";#N/A,#N/A,FALSE,"GEE";#N/A,#N/A,FALSE,"MED";#N/A,#N/A,FALSE,"ME";#N/A,#N/A,FALSE,"AP"}</definedName>
    <definedName name="wrn.CHART." hidden="1">{"CHART",#N/A,FALSE,"Arch Communications"}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1" hidden="1">{"CHART",#N/A,FALSE,"Arch Communications"}</definedName>
    <definedName name="wrn.CHART._2" hidden="1">{"CHART",#N/A,FALSE,"Arch Communications"}</definedName>
    <definedName name="wrn.CHART._3" hidden="1">{"CHART",#N/A,FALSE,"Arch Communications"}</definedName>
    <definedName name="wrn.CHARTS." hidden="1">{#N/A,#N/A,FALSE,"BM SAFETY";#N/A,#N/A,FALSE,"BM TONS PER SCHD HR";#N/A,#N/A,FALSE,"AVG TONS PER ITEM";#N/A,#N/A,FALSE,"UTILIZATION";#N/A,#N/A,FALSE,"MECH &amp; ELEC DELAYS";#N/A,#N/A,FALSE,"CHNG &amp; MISC DELAYS";#N/A,#N/A,FALSE,"MIXED STEEL";#N/A,#N/A,FALSE,"MONTH END HELD INV";#N/A,#N/A,FALSE,"COBBLES";#N/A,#N/A,FALSE,"REHEATING BILLETS";#N/A,#N/A,FALSE,"COST"}</definedName>
    <definedName name="wrn.chi._.tiÆt." hidden="1">{#N/A,#N/A,FALSE,"Chi tiÆt"}</definedName>
    <definedName name="wrn.CHINA._.MTH._.RES." hidden="1">{"China MTH RES",#N/A,FALSE,"TDBI Mth res. Gr. China"}</definedName>
    <definedName name="wrn.CHINA._.QTR._.PROJ." hidden="1">{"CHINA QTR PROJ",#N/A,FALSE,"TDBI QTR PROJ Gr. China"}</definedName>
    <definedName name="wrn.CHINA._.YTD._.MTH." hidden="1">{"CHINA YTD MTH",#N/A,FALSE,"TDBI YTD Mth Res Gr. China"}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HURCHILL._.SOIP." hidden="1">{#N/A,#N/A,TRUE,"Churchill SOIP Summary";#N/A,#N/A,TRUE,"Churchill DSP";#N/A,#N/A,TRUE,"Churchill Standard Product";#N/A,#N/A,TRUE,"Churchill Low Shrink";#N/A,#N/A,TRUE,"Churchill Fiberbrite"}</definedName>
    <definedName name="wrn.CICMP." hidden="1">{"CICMP",#N/A,FALSE,"DESD#11"}</definedName>
    <definedName name="wrn.Cider." hidden="1">{#N/A,#N/A,FALSE,"Cider Segment";#N/A,#N/A,FALSE,"Bulmers";#N/A,#N/A,FALSE,"Ritz";#N/A,#N/A,FALSE,"Stag";#N/A,#N/A,FALSE,"Cider Others"}</definedName>
    <definedName name="wrn.CINCO." hidden="1">{"NIVEL1",#N/A,FALSE,"PPTO96CINCO";"NIVEL2",#N/A,FALSE,"PPTO96CINCO";"NIVEL4",#N/A,FALSE,"PPTO96CINCO"}</definedName>
    <definedName name="wrn.CINCO._1" hidden="1">{"NIVEL1",#N/A,FALSE,"PPTO96CINCO";"NIVEL2",#N/A,FALSE,"PPTO96CINCO";"NIVEL4",#N/A,FALSE,"PPTO96CINCO"}</definedName>
    <definedName name="wrn.cinram." hidden="1">{#N/A,#N/A,FALSE,"ZERO"}</definedName>
    <definedName name="wrn.CIPROD." hidden="1">{"CIPROD",#N/A,FALSE,"DESD#11"}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ttà." hidden="1">{#N/A,#N/A,FALSE,"Città XXX"}</definedName>
    <definedName name="wrn.Civil._.Scen._.2._.Levered." hidden="1">{"Civilistico Scen 2 Levered","Scenario 2 - Levered",TRUE,"Inv scenario"}</definedName>
    <definedName name="wrn.CKD._.Price._.Build._.Up." hidden="1">{#N/A,#N/A,FALSE,"CKD Price Build Up"}</definedName>
    <definedName name="wrn.client." hidden="1">{"multiple",#N/A,FALSE,"client";"margins",#N/A,FALSE,"client";"data",#N/A,FALSE,"client"}</definedName>
    <definedName name="wrn.Client._.Process._.Report." hidden="1">{#N/A,#N/A,FALSE,"Renewals In Process";#N/A,#N/A,FALSE,"New Clients In Process";#N/A,#N/A,FALSE,"Completed New Clients";#N/A,#N/A,FALSE,"Completed Renewals"}</definedName>
    <definedName name="wrn.Client._.report." hidden="1">{"Deal information sheet",#N/A,TRUE,"MBOco";"Projected P and L Accounts",#N/A,TRUE,"MBOco";"Projected Balance Sheet",#N/A,TRUE,"MBOco";"Projected Cash Flows",#N/A,TRUE,"MBOco"}</definedName>
    <definedName name="wrn.client._1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._3" hidden="1">{"multiple",#N/A,FALSE,"client";"margins",#N/A,FALSE,"client";"data",#N/A,FALSE,"client"}</definedName>
    <definedName name="WRN.CLIENT_PRE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2." hidden="1">{#N/A,#N/A,FALSE,"Inc. St.";#N/A,#N/A,FALSE,"Bal. Sht."}</definedName>
    <definedName name="wrn.Client3.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3._3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4._3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E_PRECO.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QUANT.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NICAL." hidden="1">{#N/A,#N/A,FALSE,"CLINICAL";#N/A,#N/A,FALSE,"Exogen";#N/A,#N/A,FALSE,"Supartz"}</definedName>
    <definedName name="WRN.CM" hidden="1">{#N/A,#N/A,FALSE,"FAB VENDORS";"BUD SUM",#N/A,FALSE,"BUD SUM WO TEX"}</definedName>
    <definedName name="wrn.CM." hidden="1">{#N/A,#N/A,FALSE,"Polymers CM Bridge";#N/A,#N/A,FALSE,"Polymers CM Volumes";#N/A,#N/A,FALSE,"Polymers CM Prices"}</definedName>
    <definedName name="WRN.CM1" hidden="1">{#N/A,#N/A,FALSE,"FAB VENDORS";"BUD SUM",#N/A,FALSE,"BUD SUM WO TEX"}</definedName>
    <definedName name="wrn.CMF." hidden="1">{"CMF",#N/A,TRUE,"HW";"CMF",#N/A,TRUE,"SW";"CMF",#N/A,TRUE,"TELESSUP.";"CMF",#N/A,TRUE,"DCN &amp; Acess";"CMF",#N/A,TRUE,"Sobressalentes";"CMF",#N/A,TRUE,"Mat. Instal.";"CMF",#N/A,TRUE,"Doc. Técnica"}</definedName>
    <definedName name="wrn.CMP." hidden="1">{"La CMP",#N/A,FALSE,"FLEXGRAF";"Stade CMP",#N/A,FALSE,"FLEXGRAF";"TX CMP",#N/A,FALSE,"FLEXGRAF"}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d" hidden="1">{"Cons Dos Digitos",#N/A,FALSE,"Cons.";"Cons Tres Digitos",#N/A,FALSE,"Cons."}</definedName>
    <definedName name="wrn.Col1._.Repeated." hidden="1">{#N/A,#N/A,FALSE,"Sheet2"}</definedName>
    <definedName name="wrn.Colour._.print." hidden="1">{"Colour print",#N/A,FALSE,"Cust5";"Colour print",#N/A,FALSE,"Cust4";"Colour print",#N/A,FALSE,"Cust6";"Colour print",#N/A,FALSE,"Cust7";"Colour print",#N/A,FALSE,"Cust8";"Colour print",#N/A,FALSE,"Cust9"}</definedName>
    <definedName name="wrn.Colour._.print1" hidden="1">{"Colour print",#N/A,FALSE,"Cust5";"Colour print",#N/A,FALSE,"Cust4";"Colour print",#N/A,FALSE,"Cust6";"Colour print",#N/A,FALSE,"Cust7";"Colour print",#N/A,FALSE,"Cust8";"Colour print",#N/A,FALSE,"Cust9"}</definedName>
    <definedName name="wrn.COMB_CF." hidden="1">{#N/A,#N/A,FALSE,"COMB_CF"}</definedName>
    <definedName name="wrn.COMB_CF._1" hidden="1">{#N/A,#N/A,FALSE,"COMB_CF"}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.YTD." hidden="1">{"YTD-Total",#N/A,TRUE,"Provision";"YTD-Utility",#N/A,TRUE,"Prov Utility";"YTD-NonUtility",#N/A,TRUE,"Prov NonUtility"}</definedName>
    <definedName name="wrn.COMBINED._1" hidden="1">{#N/A,#N/A,FALSE,"INPUTS";#N/A,#N/A,FALSE,"PROFORMA BSHEET";#N/A,#N/A,FALSE,"COMBINED";#N/A,#N/A,FALSE,"HIGH YIELD";#N/A,#N/A,FALSE,"COMB_GRAPHS"}</definedName>
    <definedName name="wrn.COMBINED._2" hidden="1">{#N/A,#N/A,FALSE,"INPUTS";#N/A,#N/A,FALSE,"PROFORMA BSHEET";#N/A,#N/A,FALSE,"COMBINED";#N/A,#N/A,FALSE,"HIGH YIELD";#N/A,#N/A,FALSE,"COMB_GRAPHS"}</definedName>
    <definedName name="wrn.COMBINED._3" hidden="1">{#N/A,#N/A,FALSE,"INPUTS";#N/A,#N/A,FALSE,"PROFORMA BSHEET";#N/A,#N/A,FALSE,"COMBINED";#N/A,#N/A,FALSE,"HIGH YIELD";#N/A,#N/A,FALSE,"COMB_GRAPHS"}</definedName>
    <definedName name="wrn.COMBINED._dcf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ision._.ejecutiva._.mayo._.98." hidden="1">{#N/A,#N/A,FALSE,"ingtemat";"HOJARESUMIDA",#N/A,FALSE,"calc1998-2007";"hipotesis tematicos",#N/A,FALSE,"calc1998-2007";"HIPÓTESIS CABLE",#N/A,FALSE,"calc1998-2007";#N/A,#N/A,FALSE,"Proyección 1998-2007";"estadistica de ventas",#N/A,FALSE,"estad.ventas"}</definedName>
    <definedName name="wrn.COMITE." hidden="1">{"COMITE",#N/A,FALSE,"COMITE"}</definedName>
    <definedName name="wrn.COMMENTAIRES." hidden="1">{#N/A,#N/A,FALSE,"EC COMM-c";#N/A,#N/A,FALSE,"EC PAR PDTS-c";#N/A,#N/A,FALSE,"EC MAT-c";#N/A,#N/A,FALSE,"SUIVI HAUSSES-c"}</definedName>
    <definedName name="wrn.COMMENTAIRES._1" hidden="1">{#N/A,#N/A,FALSE,"EC COMM-c";#N/A,#N/A,FALSE,"EC PAR PDTS-c";#N/A,#N/A,FALSE,"EC MAT-c";#N/A,#N/A,FALSE,"SUIVI HAUSSES-c"}</definedName>
    <definedName name="wrn.COMMENTAIRES._2" hidden="1">{#N/A,#N/A,FALSE,"EC COMM-c";#N/A,#N/A,FALSE,"EC PAR PDTS-c";#N/A,#N/A,FALSE,"EC MAT-c";#N/A,#N/A,FALSE,"SUIVI HAUSSES-c"}</definedName>
    <definedName name="wrn.COMMENTAIRES._3" hidden="1">{#N/A,#N/A,FALSE,"EC COMM-c";#N/A,#N/A,FALSE,"EC PAR PDTS-c";#N/A,#N/A,FALSE,"EC MAT-c";#N/A,#N/A,FALSE,"SUIVI HAUSSES-c"}</definedName>
    <definedName name="wrn.COMMISSIONER." hidden="1">{#N/A,#N/A,FALSE,"BS_OCIF OIB";#N/A,#N/A,FALSE,"PL_OCIF OIB";#N/A,#N/A,FALSE,"SCH_A-B_OCIF OIB";#N/A,#N/A,FALSE,"AVG_CALC OIB"}</definedName>
    <definedName name="wrn.Comp._.and._.Prices." hidden="1">{#N/A,#N/A,FALSE,"comp";#N/A,#N/A,FALSE,"Alpha";#N/A,#N/A,FALSE,"Hi";#N/A,#N/A,FALSE,"Lo";#N/A,#N/A,FALSE,"Mkt. Cap";#N/A,#N/A,FALSE,"Categ."}</definedName>
    <definedName name="wrn.COMP9695." hidden="1">{"COMP1",#N/A,FALSE,"COMP95-96";"COMP2",#N/A,FALSE,"COMP95-96";"COMP4",#N/A,FALSE,"COMP95-96"}</definedName>
    <definedName name="wrn.COMP9695._1" hidden="1">{"COMP1",#N/A,FALSE,"COMP95-96";"COMP2",#N/A,FALSE,"COMP95-96";"COMP4",#N/A,FALSE,"COMP95-96"}</definedName>
    <definedName name="wrn.Company._.1." hidden="1">{"Company 1",#N/A,FALSE,"Company1"}</definedName>
    <definedName name="wrn.Company._.1._1" hidden="1">{"Company 1",#N/A,FALSE,"Company1"}</definedName>
    <definedName name="wrn.Company._.1._2" hidden="1">{"Company 1",#N/A,FALSE,"Company1"}</definedName>
    <definedName name="wrn.Company._.1._3" hidden="1">{"Company 1",#N/A,FALSE,"Company1"}</definedName>
    <definedName name="wrn.Company._.Analysis." hidden="1">{#N/A,#N/A,TRUE,"Summary LTM";#N/A,#N/A,TRUE,"95-97";#N/A,#N/A,TRUE,"97 US &amp; Peso Sum";#N/A,#N/A,TRUE,"1997 Peso Comparison";#N/A,#N/A,TRUE,"97 IS per store";#N/A,#N/A,TRUE,"96 IS per store";#N/A,#N/A,TRUE,"95 IS per store"}</definedName>
    <definedName name="wrn.COMPARISON_PG1." hidden="1">{#N/A,#N/A,FALSE,"COMPARISON_PG1"}</definedName>
    <definedName name="wrn.COMPARISON_PG1._1" hidden="1">{#N/A,#N/A,FALSE,"COMPARISON_PG1"}</definedName>
    <definedName name="wrn.COMPARISON_PG2." hidden="1">{#N/A,#N/A,FALSE,"COMPARISON_PG2"}</definedName>
    <definedName name="wrn.COMPARISON_PG2._1" hidden="1">{#N/A,#N/A,FALSE,"COMPARISON_PG2"}</definedName>
    <definedName name="wrn.COMPARISON_PG3." hidden="1">{#N/A,#N/A,FALSE,"COMPARSION_PG3"}</definedName>
    <definedName name="wrn.COMPARISON_PG3._1" hidden="1">{#N/A,#N/A,FALSE,"COMPARSION_PG3"}</definedName>
    <definedName name="wrn.COMPARISON_PG4." hidden="1">{#N/A,#N/A,FALSE,"COMPARISON_PG4"}</definedName>
    <definedName name="wrn.COMPARISON_PG4._1" hidden="1">{#N/A,#N/A,FALSE,"COMPARISON_PG4"}</definedName>
    <definedName name="wrn.COMPARISON_PG5." hidden="1">{#N/A,#N/A,FALSE,"COMPARISON_PG5"}</definedName>
    <definedName name="wrn.COMPARISON_PG5._1" hidden="1">{#N/A,#N/A,FALSE,"COMPARISON_PG5"}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._.Only." hidden="1">{"vi1",#N/A,FALSE,"6_30_96";"vi2",#N/A,FALSE,"6_30_96";"vi3",#N/A,FALSE,"6_30_96"}</definedName>
    <definedName name="wrn.COMPCO._1" hidden="1">{"Page1",#N/A,FALSE,"CompCo";"Page2",#N/A,FALSE,"CompCo"}</definedName>
    <definedName name="wrn.COMPCO._2" hidden="1">{"Page1",#N/A,FALSE,"CompCo";"Page2",#N/A,FALSE,"CompCo"}</definedName>
    <definedName name="wrn.COMPCO._3" hidden="1">{"Page1",#N/A,FALSE,"CompCo";"Page2",#N/A,FALSE,"CompCo"}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nsation." hidden="1">{"WagesSum",#N/A,FALSE,"State";"MemberComp",#N/A,FALSE,"MemberComp";"Def&amp;SSSHcomp",#N/A,FALSE,"DefComp";"Apportion (state)",#N/A,FALSE,"State"}</definedName>
    <definedName name="wrn.Complet." hidden="1">{"Point Mort",#N/A,FALSE,"Ratios";"Tableaux",#N/A,FALSE,"Ratios"}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_.Print._.Out." hidden="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REPORT." hidden="1">{#N/A,#N/A,FALSE,"Intro";#N/A,#N/A,FALSE,"Para";#N/A,#N/A,FALSE,"Summary";#N/A,#N/A,FALSE,"Major";#N/A,#N/A,FALSE,"PL";#N/A,#N/A,FALSE,"BS";#N/A,#N/A,FALSE,"CF";#N/A,#N/A,FALSE,"Ratio";#N/A,#N/A,FALSE,"Evaluate";#N/A,#N/A,FALSE,"NPV";#N/A,#N/A,FALSE,"Option";#N/A,#N/A,FALSE,"GSale";#N/A,#N/A,FALSE,"Sample";#N/A,#N/A,FALSE,"COGS";#N/A,#N/A,FALSE,"Rebate";#N/A,#N/A,FALSE,"Deduction";#N/A,#N/A,FALSE,"SP";#N/A,#N/A,FALSE,"RD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hidden="1">{"Completo",#N/A,FALSE,"ONNET2B"}</definedName>
    <definedName name="wrn.COMPRAS." hidden="1">{#N/A,#N/A,TRUE,"RES.EXPLOT.";#N/A,#N/A,TRUE,"RES.DESV.";"RES",#N/A,TRUE,"RES.EXPLOT."}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mps1_Printing." hidden="1">{"comps1_1",#N/A,FALSE,"Comps1";"comps1_2",#N/A,FALSE,"Comps1";"comps1_3",#N/A,FALSE,"Comps1";"comps1_4",#N/A,FALSE,"Comps1";"comps1_5",#N/A,FALSE,"Comps1"}</definedName>
    <definedName name="wrn.Comps2_Printing." hidden="1">{"comps2_1",#N/A,FALSE,"Comps2";"comps2_2",#N/A,FALSE,"Comps2";"comps2_3",#N/A,FALSE,"Comps2";"comps2_4",#N/A,FALSE,"Comps2";"comps2_5",#N/A,FALSE,"Comps2"}</definedName>
    <definedName name="wrn.COMPTABILITE." hidden="1">{"COMPTABILITE",#N/A,FALSE,"EXPLOITATION OCTOBRE 2002"}</definedName>
    <definedName name="wrn.CON._.MTH._.RES." hidden="1">{"CON MTH RES",#N/A,FALSE,"TDBI Mth res. con"}</definedName>
    <definedName name="wrn.CON._.QTR._.PROJ." hidden="1">{"CON QTR PROJ",#N/A,FALSE,"TDBI QTR PROJ con"}</definedName>
    <definedName name="wrn.CON._.YTD._.MTH." hidden="1">{"CON YTD MTH",#N/A,FALSE,"TDBI YTD Mth Res Con"}</definedName>
    <definedName name="Wrn.cond" hidden="1">{"Cons Dos Digitos",#N/A,FALSE,"Cons.";"Cons Tres Digitos",#N/A,FALSE,"Cons."}</definedName>
    <definedName name="wrn.conp" hidden="1">{"Cons Dos Digitos",#N/A,FALSE,"Cons.";"Cons Tres Digitos",#N/A,FALSE,"Cons."}</definedName>
    <definedName name="wrn.cons" hidden="1">{"Cons Dos Digitos",#N/A,FALSE,"Cons.";"Cons Tres Digitos",#N/A,FALSE,"Cons."}</definedName>
    <definedName name="wrn.Cons." hidden="1">{#N/A,#N/A,FALSE,"Cov";#N/A,#N/A,FALSE,"TC";#N/A,#N/A,FALSE,"Sum";#N/A,#N/A,FALSE,"P&amp;L";#N/A,#N/A,FALSE,"Bal";#N/A,#N/A,FALSE,"CF";#N/A,#N/A,FALSE,"Equity";#N/A,#N/A,FALSE,"IC Bal";#N/A,#N/A,FALSE,"JV";#N/A,#N/A,FALSE,"Inc Sum";#N/A,#N/A,FALSE,"SubCF";#N/A,#N/A,FALSE,"SubAFF";#N/A,#N/A,FALSE,"SubAD";#N/A,#N/A,FALSE,"HC";#N/A,#N/A,FALSE,"Cap"}</definedName>
    <definedName name="wrn.CONSENSUS." hidden="1">{"REU_CONSENSUS",#N/A,FALSE,"REU_CONSENSUS"}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and._.Recy." hidden="1">{#N/A,#N/A,FALSE,"Consolidation";#N/A,#N/A,FALSE,"Reconciliations"}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._.Sum._.Div." hidden="1">{#N/A,#N/A,FALSE,"UK CONSOL GB£";#N/A,#N/A,FALSE,"Summary UK";#N/A,#N/A,FALSE,"SSG Div";#N/A,#N/A,FALSE,"Nine West Div";#N/A,#N/A,FALSE,"PaT Div"}</definedName>
    <definedName name="wrn.ConsolGrossGrp." hidden="1">{"Conol gross povision grouped",#N/A,FALSE,"Consol Gross";"Consol Gross Grouped",#N/A,FALSE,"Consol Gross"}</definedName>
    <definedName name="wrn.CONSOLIDACIÓN." hidden="1">{#N/A,#N/A,FALSE,"CNS_ADJ";"Balance Consolidado",#N/A,FALSE,"BCEC_CNS";#N/A,#N/A,FALSE,"USGAAP_ADJ"}</definedName>
    <definedName name="wrn.Consolidado." hidden="1">{#N/A,#N/A,FALSE,"COVER";#N/A,#N/A,FALSE,"Index";#N/A,#N/A,FALSE,"Non-Earning";#N/A,#N/A,FALSE,"Non-Earning_Recovery"}</definedName>
    <definedName name="wrn.consolidated." hidden="1">{"income",#N/A,FALSE,"CONSOLIDATED";"value",#N/A,FALSE,"CONSOLIDATED"}</definedName>
    <definedName name="wrn.Consolidated._.Only." hidden="1">{#N/A,#N/A,FALSE,"PLANT NOR CONSOLIDATION";#N/A,#N/A,FALSE,"Consol_Exp";#N/A,#N/A,FALSE,"Consol_NOR"}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hidden="1">{"view1",#N/A,FALSE,"EARN (US$)";"view1",#N/A,FALSE,"DASTBS (US$)";"view1",#N/A,FALSE,"DASTCF (US$)"}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olidato." hidden="1">{#N/A,#N/A,FALSE,"Consolidato"}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Construction._.Costs._1" hidden="1">{"Const Costs Dev",#N/A,FALSE,"Construction Cost Inputs";"Const Costs orig ccy",#N/A,FALSE,"Construction Cost Inputs";"Const Costs USD",#N/A,FALSE,"Construction Cost Inputs"}</definedName>
    <definedName name="wrn.Construction._.Costs._2" hidden="1">{"Const Costs Dev",#N/A,FALSE,"Construction Cost Inputs";"Const Costs orig ccy",#N/A,FALSE,"Construction Cost Inputs";"Const Costs USD",#N/A,FALSE,"Construction Cost Inputs"}</definedName>
    <definedName name="wrn.Construction._.Costs._3" hidden="1">{"Const Costs Dev",#N/A,FALSE,"Construction Cost Inputs";"Const Costs orig ccy",#N/A,FALSE,"Construction Cost Inputs";"Const Costs USD",#N/A,FALSE,"Construction Cost Inputs"}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enu." hidden="1">{"Contenu",#N/A,FALSE,"Contenu"}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O._.ECON._.PRO._.FORMA." hidden="1">{"PRO FORMA RIEPILOGO",#N/A,TRUE,"Pro forma";"PRO FORMA DETTAGLIO",#N/A,TRUE,"Pro forma";#N/A,#N/A,TRUE,"Imposte puntuali"}</definedName>
    <definedName name="wrn.Conto._.economico." hidden="1">{"PRO FORMA RIEPILOGO",#N/A,FALSE,"Pro forma";"PRO FORMA DETTAGLIO",#N/A,FALSE,"Pro forma";"IMPOSTE",#N/A,FALSE,"Imposte puntuali"}</definedName>
    <definedName name="wrn.CONTRACT._.WIP._.1997." hidden="1">{#N/A,#N/A,FALSE,"A"}</definedName>
    <definedName name="wrn.contribution." hidden="1">{#N/A,#N/A,FALSE,"Contribution Analysis"}</definedName>
    <definedName name="wrn.Contribution._.Margin." hidden="1">{#N/A,#N/A,FALSE,"Contr. Margin"}</definedName>
    <definedName name="wrn.contribution.1" hidden="1">{#N/A,#N/A,FALSE,"Contribution Analysis"}</definedName>
    <definedName name="wrn.cooper." hidden="1">{#N/A,#N/A,TRUE,"Pro Forma";#N/A,#N/A,TRUE,"PF_Bal";#N/A,#N/A,TRUE,"PF_INC";#N/A,#N/A,TRUE,"CBE";#N/A,#N/A,TRUE,"SWK"}</definedName>
    <definedName name="wrn.Copy._.of._.list._.to._.everyone." hidden="1">{#N/A,#N/A,FALSE,"list";#N/A,#N/A,FALSE,"list";#N/A,#N/A,FALSE,"list";#N/A,#N/A,FALSE,"list";#N/A,#N/A,FALSE,"list";#N/A,#N/A,FALSE,"list";#N/A,#N/A,FALSE,"list"}</definedName>
    <definedName name="wrn.CORPO." hidden="1">{#N/A,#N/A,FALSE,"DIV.CORPO"}</definedName>
    <definedName name="wrn.Corporate." hidden="1">{"Corporate",#N/A,FALSE,"Corporate Profile"}</definedName>
    <definedName name="wrn.corso_forecast." hidden="1">{"ce_storici",#N/A,FALSE}</definedName>
    <definedName name="wrn.corso_forecast._1" hidden="1">{"ce_storici",#N/A,FALSE}</definedName>
    <definedName name="wrn.corso_forecast._2" hidden="1">{"ce_storici",#N/A,FALSE}</definedName>
    <definedName name="wrn.corso_forecast._3" hidden="1">{"ce_storici",#N/A,FALSE}</definedName>
    <definedName name="wrn.COST._.OF._.GOODS._.SOLD." hidden="1">{"cogs",#N/A,FALSE,"Cost Of Goods Sold"}</definedName>
    <definedName name="wrn.Cost._.per._.Unit._.Cost._.per._.Hour." hidden="1">{#N/A,#N/A,FALSE,"cpucph"}</definedName>
    <definedName name="wrn.Cost_Per_Heat." hidden="1">{#N/A,#N/A,TRUE,"STD"}</definedName>
    <definedName name="wrn.COST_SHEETS." hidden="1">{#N/A,#N/A,FALSE,"WBS 1.06";#N/A,#N/A,FALSE,"WBS 1.14";#N/A,#N/A,FALSE,"WBS 1.17";#N/A,#N/A,FALSE,"WBS 1.18"}</definedName>
    <definedName name="wrn.COSTOS." hidden="1">{#N/A,#N/A,FALSE,"RECAP";#N/A,#N/A,FALSE,"MATBYCLS";#N/A,#N/A,FALSE,"STATUS";#N/A,#N/A,FALSE,"OP-ACT";#N/A,#N/A,FALSE,"W_O"}</definedName>
    <definedName name="wrn.cotop." hidden="1">{"ReportTop",#N/A,FALSE,"report top"}</definedName>
    <definedName name="wrn.cotop2." hidden="1">{"ReportTop",#N/A,FALSE,"report top"}</definedName>
    <definedName name="wrn.Country._.consolidation.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venants." hidden="1">{"Covenants",#N/A,FALSE,"Covenants"}</definedName>
    <definedName name="wrn.Covenants._1" hidden="1">{"Covenants",#N/A,FALSE,"Covenants"}</definedName>
    <definedName name="wrn.Covenants._2" hidden="1">{"Covenants",#N/A,FALSE,"Covenants"}</definedName>
    <definedName name="wrn.Covenants._3" hidden="1">{"Covenants",#N/A,FALSE,"Covenants"}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{#N/A,#N/A,FALSE,"cover";#N/A,#N/A,FALSE,"title pg"}</definedName>
    <definedName name="wrn.CPB." hidden="1">{#N/A,#N/A,FALSE,"CPB"}</definedName>
    <definedName name="wrn.CPG." hidden="1">{"CPGT",#N/A,TRUE,"CPGN96";"CPGM",#N/A,TRUE,"CPGN96"}</definedName>
    <definedName name="wrn.CPG._1" hidden="1">{"CPGT",#N/A,TRUE,"CPGN96";"CPGM",#N/A,TRUE,"CPGN96"}</definedName>
    <definedName name="wrn.CPGN." hidden="1">{"CPGN abreviada",#N/A,FALSE,"CPGN";"CPGN por meses",#N/A,FALSE,"CPGN";"CPGN por ptos",#N/A,FALSE,"CPGN"}</definedName>
    <definedName name="wrn.CPGN._1" hidden="1">{"CPGN abreviada",#N/A,FALSE,"CPGN";"CPGN por meses",#N/A,FALSE,"CPGN";"CPGN por ptos",#N/A,FALSE,"CPGN"}</definedName>
    <definedName name="wrn.Credit._.Check._.for._.Year._.1997." hidden="1">{#N/A,#N/A,FALSE,"Sheet1"}</definedName>
    <definedName name="wrn.Credit._.Summary." hidden="1">{#N/A,#N/A,FALSE,"Credit Summary"}</definedName>
    <definedName name="wrn.CRH." hidden="1">{"FRONT (CRH) (25)",#N/A,TRUE,"CRH";"P_AND_L (CRH) (25)",#N/A,TRUE,"CRH";"CASH_AND_VAL (CRH) (25)",#N/A,TRUE,"CRH";"CASHFLOW (CRH) (25)",#N/A,TRUE,"CRH";"MODELS (CRH) (25)",#N/A,TRUE,"CRH"}</definedName>
    <definedName name="wrn.crm0299." hidden="1">{"en FRF",#N/A,FALSE,"fév99";"en €uros",#N/A,FALSE,"fév99"}</definedName>
    <definedName name="wrn.crm0399." hidden="1">{"en FRF",#N/A,FALSE,"mars99";"en €uros",#N/A,FALSE,"mars99"}</definedName>
    <definedName name="wrn.crossroads.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._.Flash._.Test." hidden="1">{#N/A,#N/A,FALSE,"Performance Flash Report"}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" hidden="1">{"page1",#N/A,TRUE,"CSC";"page2",#N/A,TRUE,"CSC"}</definedName>
    <definedName name="wrn.csc2." hidden="1">{#N/A,#N/A,FALSE,"ORIX CSC"}</definedName>
    <definedName name="wrn.CSLECS." hidden="1">{#N/A,#N/A,FALSE,"CSLECS";#N/A,#N/A,FALSE,"CSLECSLRU";#N/A,#N/A,FALSE,"CSLECSDET"}</definedName>
    <definedName name="wrn.CSLECS._1" hidden="1">{#N/A,#N/A,FALSE,"CSLECS";#N/A,#N/A,FALSE,"CSLECSLRU";#N/A,#N/A,FALSE,"CSLECSDET"}</definedName>
    <definedName name="wrn.CSLECS._2" hidden="1">{#N/A,#N/A,FALSE,"CSLECS";#N/A,#N/A,FALSE,"CSLECSLRU";#N/A,#N/A,FALSE,"CSLECSDET"}</definedName>
    <definedName name="wrn.CSLECS._3" hidden="1">{#N/A,#N/A,FALSE,"CSLECS";#N/A,#N/A,FALSE,"CSLECSLRU";#N/A,#N/A,FALSE,"CSLECSDET"}</definedName>
    <definedName name="wrn.CSLECS.2" hidden="1">{#N/A,#N/A,FALSE,"CSLECS";#N/A,#N/A,FALSE,"CSLECSLRU";#N/A,#N/A,FALSE,"CSLECSDET"}</definedName>
    <definedName name="wrn.CSLECS.2_1" hidden="1">{#N/A,#N/A,FALSE,"CSLECS";#N/A,#N/A,FALSE,"CSLECSLRU";#N/A,#N/A,FALSE,"CSLECSDET"}</definedName>
    <definedName name="wrn.CSLECS.2_2" hidden="1">{#N/A,#N/A,FALSE,"CSLECS";#N/A,#N/A,FALSE,"CSLECSLRU";#N/A,#N/A,FALSE,"CSLECSDET"}</definedName>
    <definedName name="wrn.CSLECS.2_3" hidden="1">{#N/A,#N/A,FALSE,"CSLECS";#N/A,#N/A,FALSE,"CSLECSLRU";#N/A,#N/A,FALSE,"CSLECSDET"}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SXWT._.Budget._.2002.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CURRENT._.MGMT._.CONTRACTS." hidden="1">{#N/A,#N/A,FALSE,"BLDG_CURRENT"}</definedName>
    <definedName name="wrn.CURRENT._.MGMT._.CONTRACTS._1" hidden="1">{#N/A,#N/A,FALSE,"BLDG_CURRENT"}</definedName>
    <definedName name="wrn.Custos._.Equipamentos." hidden="1">{"MDU Equipments",#N/A,FALSE,"Custos Equipamentos"}</definedName>
    <definedName name="wrn.cv." hidden="1">{#N/A,#N/A,TRUE,"MTHLY-CV";#N/A,#N/A,TRUE,"CV";#N/A,#N/A,TRUE,"INT_FEES_DRR_DEPR";#N/A,#N/A,TRUE,"OTHER_LEASE"}</definedName>
    <definedName name="wrn.CW." hidden="1">{#N/A,#N/A,FALSE,"FAB VENDORS";"BUD SUM",#N/A,FALSE,"BUD SUM WO TEX"}</definedName>
    <definedName name="wrn.CWS._.Operating._.Results.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xdia." hidden="1">{#N/A,#N/A,FALSE,"FFCXOUT3"}</definedName>
    <definedName name="wrn.cxdiager." hidden="1">{#N/A,#N/A,FALSE,"FFCXOUT3"}</definedName>
    <definedName name="wrn.cyr." hidden="1">{#N/A,#N/A,FALSE,"graph"}</definedName>
    <definedName name="wrn.cyr.2" hidden="1">{#N/A,#N/A,FALSE,"graph"}</definedName>
    <definedName name="wrn.daily." hidden="1">{#N/A,#N/A,FALSE,"Major v. River";#N/A,#N/A,FALSE,"Large Operators";#N/A,#N/A,FALSE,"Smaller Operators";#N/A,#N/A,FALSE,"Equip. Supply";#N/A,#N/A,FALSE,"EBITDA"}</definedName>
    <definedName name="wrn.DAILY._.SALES." hidden="1">{"New York",#N/A,FALSE,"NY";"London Et Al",#N/A,FALSE,"NY";"Cash Balance",#N/A,FALSE,"NY"}</definedName>
    <definedName name="wrn.Dalmatian._.Data." hidden="1">{"Standard",#N/A,FALSE,"Dal H Inc Stmt";"Standard",#N/A,FALSE,"Dal H Bal Sht";"Standard",#N/A,FALSE,"Dal H CFs"}</definedName>
    <definedName name="wrn.Danilo." hidden="1">{#N/A,#N/A,TRUE,"Main Issues";#N/A,#N/A,TRUE,"Income statement ($)"}</definedName>
    <definedName name="wrn.Darwin.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._.Entry._.Review." hidden="1">{#N/A,#N/A,TRUE,"Cover 2";#N/A,#N/A,TRUE,"Rates";"Key In",#N/A,TRUE,"Monthly &amp; YTD";"Key In",#N/A,TRUE,"Feasibility";#N/A,#N/A,TRUE,"Openings";#N/A,#N/A,TRUE,"Closings";#N/A,#N/A,TRUE,"Price"}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base.?" hidden="1">{"subs",#N/A,FALSE,"database ";"proportional",#N/A,FALSE,"database 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vid." hidden="1">{#N/A,#N/A,FALSE,"UK Consol Short";#N/A,#N/A,FALSE,"Summary UK - Short"}</definedName>
    <definedName name="wrn.dcf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I." hidden="1">{#N/A,#N/A,FALSE,"Cover";#N/A,#N/A,FALSE,"Pres ";#N/A,#N/A,FALSE,"Outputs";#N/A,#N/A,FALSE,"Sensitivities";#N/A,#N/A,FALSE,"Graphs";#N/A,#N/A,FALSE,"DCF I (In)"}</definedName>
    <definedName name="wrn.DCF._.II._.Report." hidden="1">{#N/A,#N/A,FALSE,"Cover";#N/A,#N/A,FALSE,"Pres ";#N/A,#N/A,FALSE,"Output";#N/A,#N/A,FALSE,"Sensit";#N/A,#N/A,FALSE,"Graphs";#N/A,#N/A,FALSE,"DCF";#N/A,#N/A,FALSE,"Control (In)";#N/A,#N/A,FALSE,"Broker (In)";#N/A,#N/A,FALSE,"In-House (In)";#N/A,#N/A,FALSE,"Assumptions";#N/A,#N/A,FALSE,"WACC";#N/A,#N/A,FALSE,"Check (In)"}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.Valuation._1" hidden="1">{"value box",#N/A,TRUE,"DPL Inc. Fin Statements";"unlevered free cash flows",#N/A,TRUE,"DPL Inc. Fin Statements"}</definedName>
    <definedName name="wrn.DCF._.Valuation._2" hidden="1">{"value box",#N/A,TRUE,"DPL Inc. Fin Statements";"unlevered free cash flows",#N/A,TRUE,"DPL Inc. Fin Statements"}</definedName>
    <definedName name="wrn.DCF._.Valuation._3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CF._from_DBAB" hidden="1">{"DCF1",#N/A,FALSE,"SIERRA DCF";"MATRIX1",#N/A,FALSE,"SIERRA DCF"}</definedName>
    <definedName name="wrn.DCF._from_DBAB_1" hidden="1">{"DCF1",#N/A,FALSE,"SIERRA DCF";"MATRIX1",#N/A,FALSE,"SIERRA DCF"}</definedName>
    <definedName name="wrn.DCF._from_DBAB_1_1" hidden="1">{"DCF1",#N/A,FALSE,"SIERRA DCF";"MATRIX1",#N/A,FALSE,"SIERRA DCF"}</definedName>
    <definedName name="wrn.DCF._from_DBAB_1_1_1" hidden="1">{"DCF1",#N/A,FALSE,"SIERRA DCF";"MATRIX1",#N/A,FALSE,"SIERRA DCF"}</definedName>
    <definedName name="wrn.DCF._from_DBAB_1_1_1_1" hidden="1">{"DCF1",#N/A,FALSE,"SIERRA DCF";"MATRIX1",#N/A,FALSE,"SIERRA DCF"}</definedName>
    <definedName name="wrn.DCF._from_DBAB_1_1_2" hidden="1">{"DCF1",#N/A,FALSE,"SIERRA DCF";"MATRIX1",#N/A,FALSE,"SIERRA DCF"}</definedName>
    <definedName name="wrn.DCF._from_DBAB_1_2" hidden="1">{"DCF1",#N/A,FALSE,"SIERRA DCF";"MATRIX1",#N/A,FALSE,"SIERRA DCF"}</definedName>
    <definedName name="wrn.DCF._from_DBAB_1_2_1" hidden="1">{"DCF1",#N/A,FALSE,"SIERRA DCF";"MATRIX1",#N/A,FALSE,"SIERRA DCF"}</definedName>
    <definedName name="wrn.DCF._from_DBAB_1_3" hidden="1">{"DCF1",#N/A,FALSE,"SIERRA DCF";"MATRIX1",#N/A,FALSE,"SIERRA DCF"}</definedName>
    <definedName name="wrn.DCF._from_DBAB_2" hidden="1">{"DCF1",#N/A,FALSE,"SIERRA DCF";"MATRIX1",#N/A,FALSE,"SIERRA DCF"}</definedName>
    <definedName name="wrn.DCF._from_DBAB_2_1" hidden="1">{"DCF1",#N/A,FALSE,"SIERRA DCF";"MATRIX1",#N/A,FALSE,"SIERRA DCF"}</definedName>
    <definedName name="wrn.DCF._from_DBAB_3" hidden="1">{"DCF1",#N/A,FALSE,"SIERRA DCF";"MATRIX1",#N/A,FALSE,"SIERRA DCF"}</definedName>
    <definedName name="wrn.DCF._from_DBAB_3_1" hidden="1">{"DCF1",#N/A,FALSE,"SIERRA DCF";"MATRIX1",#N/A,FALSE,"SIERRA DCF"}</definedName>
    <definedName name="wrn.DCF._from_DBAB_4" hidden="1">{"DCF1",#N/A,FALSE,"SIERRA DCF";"MATRIX1",#N/A,FALSE,"SIERRA DCF"}</definedName>
    <definedName name="wrn.DCF._from_DBAB_4_1" hidden="1">{"DCF1",#N/A,FALSE,"SIERRA DCF";"MATRIX1",#N/A,FALSE,"SIERRA DCF"}</definedName>
    <definedName name="wrn.DCF._from_DBAB_5" hidden="1">{"DCF1",#N/A,FALSE,"SIERRA DCF";"MATRIX1",#N/A,FALSE,"SIERRA DCF"}</definedName>
    <definedName name="wrn.DCF._from_DBAB_5_1" hidden="1">{"DCF1",#N/A,FALSE,"SIERRA DCF";"MATRIX1",#N/A,FALSE,"SIERRA DCF"}</definedName>
    <definedName name="wrn.DCF_Terminal_Value_qchm.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cf3" hidden="1">{"mgmt forecast",#N/A,FALSE,"Mgmt Forecast";"dcf table",#N/A,FALSE,"Mgmt Forecast";"sensitivity",#N/A,FALSE,"Mgmt Forecast";"table inputs",#N/A,FALSE,"Mgmt Forecast";"calculations",#N/A,FALSE,"Mgmt Forecast"}</definedName>
    <definedName name="wrn.dcf4" hidden="1">{"mgmt forecast",#N/A,FALSE,"Mgmt Forecast";"dcf table",#N/A,FALSE,"Mgmt Forecast";"sensitivity",#N/A,FALSE,"Mgmt Forecast";"table inputs",#N/A,FALSE,"Mgmt Forecast";"calculations",#N/A,FALSE,"Mgmt Forecast"}</definedName>
    <definedName name="wrn.dcf5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btGermanGAAP2000_2009." hidden="1">{"DebtGGAAP1",#N/A,FALSE,"P&amp;L G GAAP"}</definedName>
    <definedName name="wrn.DebtGermanGAAP2000_2009._1" hidden="1">{"DebtGGAAP1",#N/A,FALSE,"P&amp;L G GAAP"}</definedName>
    <definedName name="wrn.DebtGermanGAAP2000_2009._2" hidden="1">{"DebtGGAAP1",#N/A,FALSE,"P&amp;L G GAAP"}</definedName>
    <definedName name="wrn.DebtGermanGAAP2000_2009._3" hidden="1">{"DebtGGAAP1",#N/A,FALSE,"P&amp;L G GAAP"}</definedName>
    <definedName name="wrn.DebtGermanGAAP2010_2019." hidden="1">{"DebtGGAAP2",#N/A,FALSE,"P&amp;L G GAAP"}</definedName>
    <definedName name="wrn.DebtGermanGAAP2010_2019._1" hidden="1">{"DebtGGAAP2",#N/A,FALSE,"P&amp;L G GAAP"}</definedName>
    <definedName name="wrn.DebtGermanGAAP2010_2019._2" hidden="1">{"DebtGGAAP2",#N/A,FALSE,"P&amp;L G GAAP"}</definedName>
    <definedName name="wrn.DebtGermanGAAP2010_2019._3" hidden="1">{"DebtGGAAP2",#N/A,FALSE,"P&amp;L G GAAP"}</definedName>
    <definedName name="wrn.DebtUSGAAP2000_2009." hidden="1">{"DebtUSGAAP1",#N/A,FALSE,"P&amp;L US GAAP"}</definedName>
    <definedName name="wrn.DebtUSGAAP2000_2009._1" hidden="1">{"DebtUSGAAP1",#N/A,FALSE,"P&amp;L US GAAP"}</definedName>
    <definedName name="wrn.DebtUSGAAP2000_2009._2" hidden="1">{"DebtUSGAAP1",#N/A,FALSE,"P&amp;L US GAAP"}</definedName>
    <definedName name="wrn.DebtUSGAAP2000_2009._3" hidden="1">{"DebtUSGAAP1",#N/A,FALSE,"P&amp;L US GAAP"}</definedName>
    <definedName name="wrn.DebtUSGAAP2010_2019." hidden="1">{"DebtUSGAAP2",#N/A,FALSE,"P&amp;L US GAAP"}</definedName>
    <definedName name="wrn.DebtUSGAAP2010_2019._1" hidden="1">{"DebtUSGAAP2",#N/A,FALSE,"P&amp;L US GAAP"}</definedName>
    <definedName name="wrn.DebtUSGAAP2010_2019._2" hidden="1">{"DebtUSGAAP2",#N/A,FALSE,"P&amp;L US GAAP"}</definedName>
    <definedName name="wrn.DebtUSGAAP2010_2019._3" hidden="1">{"DebtUSGAAP2",#N/A,FALSE,"P&amp;L US GAAP"}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el._.A." hidden="1">{#N/A,#N/A,TRUE,"Voorblad A";#N/A,#N/A,TRUE,"Table of Content FinCom A";#N/A,#N/A,TRUE,"A1-Summ- Key Figures";#N/A,#N/A,TRUE,"A2-Summ Month Man";#N/A,#N/A,TRUE,"Summary Telfort";#N/A,#N/A,TRUE,"A4-P&amp;L by Old org.";#N/A,#N/A,TRUE,"Summary Fixed";#N/A,#N/A,TRUE,"Summary Mobile";#N/A,#N/A,TRUE,"A6-Bal_Sheet CF by Old org. "}</definedName>
    <definedName name="wrn.Deel._.B.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wrn.Deel._.B1.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a._.by._.Entitiy.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wrn.Deltek._.Upload." hidden="1">{#N/A,#N/A,FALSE,"Delt Data"}</definedName>
    <definedName name="wrn.Departmentals._.only." hidden="1">{#N/A,#N/A,FALSE,"Establishment";#N/A,#N/A,FALSE,"Executive";#N/A,#N/A,FALSE,"Admin&amp;Finance";#N/A,#N/A,FALSE,"r&amp;dproddev";#N/A,#N/A,FALSE,"supportserv";#N/A,#N/A,FALSE,"Projectservices";#N/A,#N/A,FALSE,"NorthernIreland";#N/A,#N/A,FALSE,"Sales";#N/A,#N/A,FALSE,"Marketing";#N/A,#N/A,FALSE,"r&amp;dtechdev";#N/A,#N/A,FALSE,"hwareservices";#N/A,#N/A,FALSE,"Huxley";#N/A,#N/A,FALSE,"Consolidate"}</definedName>
    <definedName name="wrn.depmatrix." hidden="1">{"depmatrix",#N/A,FALSE,"DECATUR-DIMMIT"}</definedName>
    <definedName name="wrn.Depreciation." hidden="1">{"DE_asfiled",#N/A,TRUE,"Amort.";"IRS_addl",#N/A,TRUE,"Amort."}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rek." hidden="1">{#N/A,#N/A,FALSE,"Transaction_Sum_debt_Stats";#N/A,#N/A,FALSE,"Earnings Impact";#N/A,#N/A,FALSE,"Sensitivity Table"}</definedName>
    <definedName name="wrn.DESDAUDIO." hidden="1">{"DESDAUDIO",#N/A,FALSE,"DESD#11"}</definedName>
    <definedName name="wrn.DESDCOMBI." hidden="1">{"DESDCOMBI",#N/A,FALSE,"DESD#11"}</definedName>
    <definedName name="wrn.DESDMONITOR." hidden="1">{"DESDMONITOR",#N/A,FALSE,"DESD#11"}</definedName>
    <definedName name="wrn.DESDPORT." hidden="1">{"DesdePort",#N/A,FALSE,"DESD#11"}</definedName>
    <definedName name="wrn.DESDTOTAL." hidden="1">{"DESDVIDEO",#N/A,TRUE,"DESD#11";"DESDAUDIO",#N/A,TRUE,"DESD#11";"DesdePort",#N/A,TRUE,"DESD#11";"DESDVCR",#N/A,TRUE,"DESD#11";"DESDCOMBI",#N/A,TRUE,"DESD#11";"DESDRESUMO1",#N/A,TRUE,"DESD#11";"DESDRESUMO2",#N/A,TRUE,"DESD#11"}</definedName>
    <definedName name="wrn.DESDVCR." hidden="1">{"DESDVCR",#N/A,FALSE,"DESD#11"}</definedName>
    <definedName name="wrn.DESDVIDEO." hidden="1">{"DESDVIDEO",#N/A,FALSE,"DESD#11"}</definedName>
    <definedName name="wrn.DESPMIL." hidden="1">{"DESPMIL",#N/A,FALSE,"DESD#11"}</definedName>
    <definedName name="wrn.DESPTOTAIS." hidden="1">{"DESPMIL",#N/A,FALSE,"DESD#11";"DESPUNIT",#N/A,FALSE,"DESD#11"}</definedName>
    <definedName name="wrn.DESPUNIT." hidden="1">{"DESPUNIT",#N/A,FALSE,"DESD#11"}</definedName>
    <definedName name="wrn.detail." hidden="1">{"Build1",#N/A,FALSE,"Buildup";"Build2",#N/A,FALSE,"Buildup";"Build3",#N/A,FALSE,"Buildup"}</definedName>
    <definedName name="wrn.Detail._.Balance._.Sheet." hidden="1">{#N/A,#N/A,FALSE,"Detail"}</definedName>
    <definedName name="wrn.Detail._.income._.and._.expense." hidden="1">{#N/A,#N/A,TRUE,"Assumptions";#N/A,#N/A,TRUE,"Revenue &amp; Direct Expense";#N/A,#N/A,TRUE,"Indirect Expense"}</definedName>
    <definedName name="wrn.Detail._.Income._.Statement." hidden="1">{"Facility Detail",#N/A,FALSE,"P&amp;L Detail"}</definedName>
    <definedName name="wrn.Detail_Projection." hidden="1">{#N/A,#N/A,FALSE,"Detail YTD"}</definedName>
    <definedName name="wrn.Detailed." hidden="1">{"Detailed",#N/A,FALSE,"Schedule4"}</definedName>
    <definedName name="wrn.Detailed._.P._.and._.L." hidden="1">{"P and L Detail Page 1",#N/A,FALSE,"Data";"P and L Detail Page 2",#N/A,FALSE,"Data"}</definedName>
    <definedName name="wrn.Detailed._.Profit._.and._.Loss." hidden="1">{#N/A,#N/A,FALSE,"P&amp;L CONSOLIDATED";#N/A,#N/A,FALSE,"Cyperus";#N/A,#N/A,FALSE,"ANP";#N/A,#N/A,FALSE,"PRNE CORE"}</definedName>
    <definedName name="wrn.Detailed._.summary." hidden="1">{"Summary only",#N/A,TRUE,"Detailed Summary"}</definedName>
    <definedName name="wrn.Details._.summary._" hidden="1">{"Summary only",#N/A,TRUE,"Detailed Summary"}</definedName>
    <definedName name="wrn.detalles._.total." hidden="1">{"total","abonados garantia",FALSE,"detalle19982007"}</definedName>
    <definedName name="wrn.DETTAGLI." hidden="1">{#N/A,#N/A,FALSE,"Flash"}</definedName>
    <definedName name="wrn.DEV_SYNTHESE." hidden="1">{"COST",#N/A,FALSE,"SYNTHESE";"MARGIN",#N/A,FALSE,"SYNTHESE";"LOT_COM",#N/A,FALSE,"SYNTHESE"}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ELOPMENT." hidden="1">{#N/A,#N/A,FALSE,"July '96"}</definedName>
    <definedName name="wrn.Development._.Hours." hidden="1">{#N/A,#N/A,FALSE,"July 95";#N/A,#N/A,FALSE,"Aug 95";#N/A,#N/A,FALSE,"Sep 95";#N/A,#N/A,FALSE,"October 95"}</definedName>
    <definedName name="wrn.Devis._.Technique.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l_anal." hidden="1">{"hiden",#N/A,FALSE,"14";"hidden",#N/A,FALSE,"16";"hidden",#N/A,FALSE,"18";"hidden",#N/A,FALSE,"20"}</definedName>
    <definedName name="wrn.dil_anal.1" hidden="1">{"hiden",#N/A,FALSE,"14";"hidden",#N/A,FALSE,"16";"hidden",#N/A,FALSE,"18";"hidden",#N/A,FALSE,"20"}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ECTION." hidden="1">{"DIRECTION",#N/A,FALSE,"EXPLOITATION OCTOBRE 2002"}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splay." hidden="1">{"pl",#N/A,FALSE,"Display";"cf",#N/A,FALSE,"Display";"pi",#N/A,FALSE,"Display";"top10",#N/A,FALSE,"Display";"compcon",#N/A,FALSE,"Display"}</definedName>
    <definedName name="wrn.Dividend._.Schedule." hidden="1">{"Dividend",#N/A,FALSE,"Cash Flow"}</definedName>
    <definedName name="wrn.Dividend._.Schedule._1" hidden="1">{"Dividend",#N/A,FALSE,"Cash Flow"}</definedName>
    <definedName name="wrn.Dividend._.Schedule._2" hidden="1">{"Dividend",#N/A,FALSE,"Cash Flow"}</definedName>
    <definedName name="wrn.Dividend._.Schedule._3" hidden="1">{"Dividend",#N/A,FALSE,"Cash Flow"}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kk." hidden="1">{#N/A,#N/A,FALSE,"Financiel overview AOP";#N/A,#N/A,FALSE,"Operating P&amp;L AOP";#N/A,#N/A,FALSE,"Revenue by product";#N/A,#N/A,FALSE,"Revenue &amp; STD Marign Prod.";#N/A,#N/A,FALSE,"Std. Margin";#N/A,#N/A,FALSE,"Employees by Function";#N/A,#N/A,FALSE,"R&amp;D Costs";#N/A,#N/A,FALSE,"Inventory";#N/A,#N/A,FALSE,"Order Intake by Area";#N/A,#N/A,FALSE,"Backlog by area";#N/A,#N/A,FALSE,"Backlog by customer";#N/A,#N/A,FALSE,"Revenue by Area"}</definedName>
    <definedName name="wrn.Doane._.Products._.Consolidation." hidden="1">{"Doane Products BS",#N/A,FALSE,"Doane Products";"Doane Products IS",#N/A,FALSE,"Doane Products"}</definedName>
    <definedName name="wrn.document." hidden="1">{"consolidated",#N/A,FALSE,"Sheet1";"cms",#N/A,FALSE,"Sheet1";"fse",#N/A,FALSE,"Sheet1"}</definedName>
    <definedName name="wrn.document.1" hidden="1">{"comp",#N/A,FALSE,"SPEC";"footnotes",#N/A,FALSE,"SPEC"}</definedName>
    <definedName name="wrn.documentaero." hidden="1">{"comps2",#N/A,FALSE,"AERO";"footnotes",#N/A,FALSE,"AERO"}</definedName>
    <definedName name="wrn.documentaero.1" hidden="1">{"comps2",#N/A,FALSE,"AERO";"footnotes",#N/A,FALSE,"AERO"}</definedName>
    <definedName name="wrn.documenthand." hidden="1">{"comps",#N/A,FALSE,"HANDPACK";"footnotes",#N/A,FALSE,"HANDPACK"}</definedName>
    <definedName name="wrn.documenthand.1" hidden="1">{"comps",#N/A,FALSE,"HANDPACK";"footnotes",#N/A,FALSE,"HANDPACK"}</definedName>
    <definedName name="wrn.DOLAR." hidden="1">{#N/A,#N/A,FALSE,"BALUS$96";#N/A,#N/A,FALSE,"INCUS$96";#N/A,#N/A,FALSE,"CASH96";#N/A,#N/A,FALSE,"FINANC96";#N/A,#N/A,FALSE,"CFLOW96"}</definedName>
    <definedName name="wrn.Dom._.Royalties." hidden="1">{#N/A,#N/A,FALSE,"Analysis";#N/A,#N/A,FALSE,"Accruals";#N/A,#N/A,FALSE,"Payments";#N/A,#N/A,FALSE,"Balances"}</definedName>
    <definedName name="wrn.Don." hidden="1">{#N/A,#N/A,FALSE,"UK Consol Short";#N/A,#N/A,FALSE,"Summary UK - Short"}</definedName>
    <definedName name="wrn.Données._.de._.base." hidden="1">{"Communes 1",#N/A,FALSE,"Données générales";"Communes2",#N/A,FALSE,"Données générales";"Données TGV",#N/A,FALSE,"Données TGV réf"}</definedName>
    <definedName name="wrn.dontknow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dontknow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dos" hidden="1">{"Cons Dos Digitos",#N/A,FALSE,"Cons.";"Cons Tres Digitos",#N/A,FALSE,"Cons."}</definedName>
    <definedName name="wrn.dot" hidden="1">{"Cons Dos Digitos",#N/A,FALSE,"Cons.";"Cons Tres Digitos",#N/A,FALSE,"Cons."}</definedName>
    <definedName name="wrn.DPI._.Summary." hidden="1">{#N/A,#N/A,TRUE,"Summary";#N/A,#N/A,TRUE,"Financials"}</definedName>
    <definedName name="wrn.Draft." hidden="1">{"cover-draft",#N/A,FALSE,"Cover";"bs-draft",#N/A,FALSE,"Final_Reports";"soo-draft",#N/A,FALSE,"Final_Reports";"socf-draft",#N/A,FALSE,"Final_Reports";"sose-draft",#N/A,FALSE,"Final_Reports";"variance-draft",#N/A,FALSE,"Variance";"kpi-draft",#N/A,FALSE,"KPI";"covenants-draft",#N/A,FALSE,"Covenants";"bs-draft-ING",#N/A,FALSE,"ING Reports";"soo-draft-ING",#N/A,FALSE,"ING Reports";"socf-draft-ING",#N/A,FALSE,"ING Reports";"sose-draft-ING",#N/A,FALSE,"ING Reports"}</definedName>
    <definedName name="wrn.DRI." hidden="1">{"DRI",#N/A,FALSE,"Plan1"}</definedName>
    <definedName name="wrn.Druck." hidden="1">{#N/A,#N/A,FALSE,"Phase I";#N/A,#N/A,FALSE,"Phase II";#N/A,#N/A,FALSE,"Phase III"}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DT." hidden="1">{#N/A,#N/A,FALSE,"Cons";#N/A,#N/A,FALSE,"quarters";#N/A,#N/A,FALSE,"Revenues";#N/A,#N/A,FALSE," EBITDA ";#N/A,#N/A,FALSE,"SOP"}</definedName>
    <definedName name="wrn.Dtl._.and._.sumry." hidden="1">{"Line item detail",#N/A,FALSE,"Total";"Sumry and alloc",#N/A,FALSE,"Total";"Line item detail",#N/A,FALSE,"HO";"Sumry and alloc",#N/A,FALSE,"HO";"Line item detail",#N/A,FALSE,"WC";"Sumry and alloc",#N/A,FALSE,"WC";"Line item detail",#N/A,FALSE,"PC";"Sumry and alloc",#N/A,FALSE,"PC";"Line item detail",#N/A,FALSE,"AUDIT";"Sumry and alloc",#N/A,FALSE,"AUDIT";"Line item detail",#N/A,FALSE,"PPA";"Sumry and alloc",#N/A,FALSE,"PPA"}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dts" hidden="1">{"Cons Dos Digitos",#N/A,FALSE,"Cons.";"Cons Tres Digitos",#N/A,FALSE,"Cons."}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EAC._.REPORT." hidden="1">{#N/A,#N/A,FALSE,"SUMMARY";#N/A,#N/A,FALSE,"CID 3040";#N/A,#N/A,FALSE,"CID 3257";#N/A,#N/A,FALSE,"CID 3308";#N/A,#N/A,FALSE,"CID 3311";#N/A,#N/A,FALSE,"CID 3312";#N/A,#N/A,FALSE,"CID 3313";#N/A,#N/A,FALSE,"CID 3314";#N/A,#N/A,FALSE,"CID 3319";#N/A,#N/A,FALSE,"CID 3434";#N/A,#N/A,FALSE,"CID 3438";#N/A,#N/A,FALSE,"CID 3440";#N/A,#N/A,FALSE,"CID 3503";#N/A,#N/A,FALSE,"CID 3443";#N/A,#N/A,FALSE,"CID 3691";#N/A,#N/A,FALSE,"CID 3711";#N/A,#N/A,FALSE,"CID 3851";#N/A,#N/A,FALSE,"CID 3864";#N/A,#N/A,FALSE,"CID 7136";#N/A,#N/A,FALSE,"CID 7487";#N/A,#N/A,FALSE,"CID 7800";#N/A,#N/A,FALSE,"CID 7801";#N/A,#N/A,FALSE,"CID 7899";#N/A,#N/A,FALSE,"CID 8135";#N/A,#N/A,FALSE,"CID 8136";#N/A,#N/A,FALSE,"CID 8138";#N/A,#N/A,FALSE,"CID 8139";#N/A,#N/A,FALSE,"CID 8330";#N/A,#N/A,FALSE,"CID 8333"}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{"EB",#N/A,FALSE,"Plan1"}</definedName>
    <definedName name="wrn.EBG." hidden="1">{#N/A,#N/A,FALSE,"Cover";#N/A,#N/A,FALSE,"Inputs";#N/A,#N/A,FALSE,"Output 3 - IBS";#N/A,#N/A,FALSE,"Output 4 - Entry multiples"}</definedName>
    <definedName name="wrn.ebitda." hidden="1">{#N/A,#N/A,FALSE,"2003_Input - P&amp;L"}</definedName>
    <definedName name="wrn.ebitda2" hidden="1">{#N/A,#N/A,FALSE,"2003_Input - P&amp;L"}</definedName>
    <definedName name="wrn.ECAFLT." hidden="1">{#N/A,#N/A,FALSE,"EC&amp;AFLTPLAN";#N/A,#N/A,FALSE,"EC&amp;AFLT1";#N/A,#N/A,FALSE,"EC&amp;AFLT2";#N/A,#N/A,FALSE,"SUMMARY"}</definedName>
    <definedName name="wrn.ECAFLT._1" hidden="1">{#N/A,#N/A,FALSE,"EC&amp;AFLTPLAN";#N/A,#N/A,FALSE,"EC&amp;AFLT1";#N/A,#N/A,FALSE,"EC&amp;AFLT2";#N/A,#N/A,FALSE,"SUMMARY"}</definedName>
    <definedName name="wrn.ECAFLT._2" hidden="1">{#N/A,#N/A,FALSE,"EC&amp;AFLTPLAN";#N/A,#N/A,FALSE,"EC&amp;AFLT1";#N/A,#N/A,FALSE,"EC&amp;AFLT2";#N/A,#N/A,FALSE,"SUMMARY"}</definedName>
    <definedName name="wrn.ECAFLT._3" hidden="1">{#N/A,#N/A,FALSE,"EC&amp;AFLTPLAN";#N/A,#N/A,FALSE,"EC&amp;AFLT1";#N/A,#N/A,FALSE,"EC&amp;AFLT2";#N/A,#N/A,FALSE,"SUMMARY"}</definedName>
    <definedName name="wrn.Economic._.Value._.Added._.Analysis.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CS." hidden="1">{#N/A,#N/A,FALSE,"ECSPLAN";#N/A,#N/A,FALSE,"ECS1";#N/A,#N/A,FALSE,"ECS2";#N/A,#N/A,FALSE,"SUMMARY"}</definedName>
    <definedName name="wrn.ECS._1" hidden="1">{#N/A,#N/A,FALSE,"ECSPLAN";#N/A,#N/A,FALSE,"ECS1";#N/A,#N/A,FALSE,"ECS2";#N/A,#N/A,FALSE,"SUMMARY"}</definedName>
    <definedName name="wrn.ECS._2" hidden="1">{#N/A,#N/A,FALSE,"ECSPLAN";#N/A,#N/A,FALSE,"ECS1";#N/A,#N/A,FALSE,"ECS2";#N/A,#N/A,FALSE,"SUMMARY"}</definedName>
    <definedName name="wrn.ECS._3" hidden="1">{#N/A,#N/A,FALSE,"ECSPLAN";#N/A,#N/A,FALSE,"ECS1";#N/A,#N/A,FALSE,"ECS2";#N/A,#N/A,FALSE,"SUMMARY"}</definedName>
    <definedName name="wrn.EDIS._.Rollup." hidden="1">{#N/A,#N/A,FALSE,"ACT YTD EDIS";#N/A,#N/A,FALSE,"CPP YTD EDIS";#N/A,#N/A,FALSE,"CPP YTD VAR EDIS";#N/A,#N/A,FALSE,"ACT MTH EDIS";#N/A,#N/A,FALSE,"CPP MTH EDIS";#N/A,#N/A,FALSE,"CPP MTH VAR EDIS";#N/A,#N/A,FALSE,"ACT YTD ENG and INT";#N/A,#N/A,FALSE,"CPP YTD ENG &amp; INT";#N/A,#N/A,FALSE,"CPP VAR YTD ENG &amp; INT";#N/A,#N/A,FALSE,"ACT MTH ENG and INT";#N/A,#N/A,FALSE,"CPP MTH ENG &amp; INT";#N/A,#N/A,FALSE,"CPP VAR MTH ENG &amp; INT";#N/A,#N/A,FALSE,"SMS SUM CPP ";#N/A,#N/A,FALSE,"SMS MGMNT CPP ";#N/A,#N/A,FALSE,"CPP TRANS SUM ";#N/A,#N/A,FALSE,"CPP MIS SUM";#N/A,#N/A,FALSE,"MIS COM SUM";#N/A,#N/A,FALSE,"CPP SEC SOL SUM";#N/A,#N/A,FALSE,"T &amp; S SUM";#N/A,#N/A,FALSE,"MSD SUM";#N/A,#N/A,FALSE,"ETS SUM"}</definedName>
    <definedName name="wrn.Edison." hidden="1">{#N/A,#N/A,FALSE,"Sheet1";#N/A,#N/A,FALSE,"totalp&amp;L";#N/A,#N/A,FALSE,"totalassump";#N/A,#N/A,FALSE,"basep&amp;L";#N/A,#N/A,FALSE,"baseassump";#N/A,#N/A,FALSE,"sum slide"}</definedName>
    <definedName name="wrn.edition." hidden="1">{#N/A,#N/A,FALSE,"GMS";#N/A,#N/A,FALSE,"crep";#N/A,#N/A,FALSE,"piz";#N/A,#N/A,FALSE,"QT";#N/A,#N/A,FALSE,"T";#N/A,#N/A,FALSE,"feuil";#N/A,#N/A,FALSE,"ENTREES";#N/A,#N/A,FALSE,"IQF";#N/A,#N/A,FALSE,"FAMILIAUX";#N/A,#N/A,FALSE,"PLTSPRDX";#N/A,#N/A,FALSE,"POISSCOQU";#N/A,#N/A,FALSE,"PC";#N/A,#N/A,FALSE,"SNACKS";#N/A,#N/A,FALSE,"AUT";#N/A,#N/A,FALSE,"CS";#N/A,#N/A,FALSE,"MDD";#N/A,#N/A,FALSE,"RHF (+GT)";#N/A,#N/A,FALSE,"EXP";#N/A,#N/A,FALSE,"CESS HG"}</definedName>
    <definedName name="wrn.EDITION._.ANNEXE." hidden="1">{"ANNEXE",#N/A,FALSE,"Annexe"}</definedName>
    <definedName name="wrn.EDITION._.DES._.TABLEAUX." hidden="1">{"BILAN PUB FRF",#N/A,FALSE,"Etats publiables FRF";"RESULTAT PUB FRF",#N/A,FALSE,"Etats publiables FRF";"DETAIL COMPTES DE BILAN",#N/A,FALSE,"Etats publiables FRF";"DETAIL RUBRIQUES BILAN",#N/A,FALSE,"Etats publiables FRF";"DETAIL COMPTE DE RESULTAT",#N/A,FALSE,"Etats publiables FRF";"CONTROLES",#N/A,FALSE,"Etats publiables FRF"}</definedName>
    <definedName name="wrn.EDITION._.GLOBALE._.DES._.DOCUMENTS." hidden="1">{"Bilan publiable FRF",#N/A,FALSE,"ETATS";"Résultat publiable FRF",#N/A,FALSE,"ETATS";"Balance",#N/A,FALSE,"ETATS";"Détail rubriques comptes de bilan",#N/A,FALSE,"ETATS";"Détail rubriques compte de résultat",#N/A,FALSE,"ETATS";"Controles",#N/A,FALSE,"ETATS"}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lbericht_UBA." hidden="1">{"Eilbericht_UBA",#N/A,FALSE,"EB"}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IS._.Main._.Switchboard." hidden="1">{"EIS Main Switchboard",#N/A,FALSE,"EIS Main Switchboard"}</definedName>
    <definedName name="wrn.EIS._.Main._.Switchboard._1" hidden="1">{"EIS Main Switchboard",#N/A,FALSE,"EIS Main Switchboard"}</definedName>
    <definedName name="wrn.EIS._.Main._.Switchboard._2" hidden="1">{"EIS Main Switchboard",#N/A,FALSE,"EIS Main Switchboard"}</definedName>
    <definedName name="wrn.EIS._.Main._.Switchboard._3" hidden="1">{"EIS Main Switchboard",#N/A,FALSE,"EIS Main Switchboard"}</definedName>
    <definedName name="wrn.EM._.BUSINESS._.UNIT._.EXEC._.SUMMARY.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pFundIns." hidden="1">{#N/A,#N/A,FALSE,"rec";#N/A,#N/A,FALSE,"schedule";#N/A,#N/A,FALSE,"Totals"}</definedName>
    <definedName name="wrn.Employee._.Efficiency." hidden="1">{"Employee Efficiency",#N/A,FALSE,"Benchmarking"}</definedName>
    <definedName name="wrn.ENGINEERING._.GRAPHICS." hidden="1">{"ENG GRPH",#N/A,FALSE,"Eng Grphcs";"TRAUMA GRPH",#N/A,FALSE,"7315";"IMPLANT GRPH",#N/A,FALSE,"7318";"SUPPORT GRPH",#N/A,FALSE,"7319"}</definedName>
    <definedName name="wrn.ENGINEERING._.SVCS." hidden="1">{"ENG SVC",#N/A,FALSE,"Eng Svcs";"ENG SVC ADM",#N/A,FALSE,"7320";"CASE SYS DEV",#N/A,FALSE,"7325";"PKG DEV",#N/A,FALSE,"7321";"ENG GRPH",#N/A,FALSE,"Eng Grphcs";"TRAUMA GRPH",#N/A,FALSE,"7315";"IMPLANT GRPH",#N/A,FALSE,"7318";"SUPPORT GRPH",#N/A,FALSE,"7319"}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nsemblecaractérisation.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wrn.Entire." hidden="1">{#N/A,#N/A,TRUE,"Assumptions";#N/A,#N/A,TRUE,"Summary planned";#N/A,#N/A,TRUE,"product summ";#N/A,#N/A,TRUE,"Production";#N/A,#N/A,TRUE,"revenue";#N/A,#N/A,TRUE,"pricing";#N/A,#N/A,TRUE,"Royalties";#N/A,#N/A,TRUE,"opercost";#N/A,#N/A,TRUE,"jump";#N/A,#N/A,TRUE,"ASUMMARY"}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Model." hidden="1">{#N/A,#N/A,FALSE,"CVR";#N/A,#N/A,FALSE,"SUM";#N/A,#N/A,FALSE,"OBAL";#N/A,#N/A,FALSE,"INC1";#N/A,#N/A,FALSE,"INC2";#N/A,#N/A,FALSE,"BAL1";#N/A,#N/A,FALSE,"INC";#N/A,#N/A,FALSE,"BAL";#N/A,#N/A,FALSE,"CASH";#N/A,#N/A,FALSE,"DEBT";#N/A,#N/A,FALSE,"EQTY";#N/A,#N/A,FALSE,"TAX";#N/A,#N/A,FALSE,"DEPR";#N/A,#N/A,FALSE,"STRP";#N/A,#N/A,FALSE,"FEE"}</definedName>
    <definedName name="wrn.EnVision._.Profit._.Details." hidden="1">{"Annual Income (Loss) 3Year",#N/A,TRUE,"M-DSS ";"P L Chart",#N/A,TRUE,"M-DSS ";"Rev Exp Chart",#N/A,TRUE,"M-DSS ";"Customers by Type",#N/A,TRUE,"M-DSS ";"Rev by Cust Type",#N/A,TRUE,"M-DSS ";"Cap Dev Launch Expenses",#N/A,TRUE,"M-DSS ";"Setup Costs per Cust Type",#N/A,TRUE,"M-DSS ";"Year1 Revenue and Expenses",#N/A,TRUE,"M-DSS ";"Year2 Revenue and Expenses",#N/A,TRUE,"M-DSS ";"Year3 Revenue and Expense w 3yr totals",#N/A,TRUE,"M-DSS "}</definedName>
    <definedName name="wrn.EO._.Report._.2000." hidden="1">{#N/A,#N/A,FALSE,"TITLE PAGE";#N/A,#N/A,FALSE,"EO summary IS";#N/A,#N/A,FALSE,"Cash Flow Detailed";#N/A,#N/A,FALSE,"Cash Flow Forecast";#N/A,#N/A,FALSE,"Working Capital";#N/A,#N/A,FALSE,"Power Financial";#N/A,#N/A,FALSE,"Power Ops";#N/A,#N/A,FALSE,"Gas (2)";#N/A,#N/A,FALSE,"Gas (4)";#N/A,#N/A,FALSE,"OPERATIONS HIGHLIGHTS";#N/A,#N/A,FALSE,"Midstream Summary (2)";#N/A,#N/A,FALSE,"Perf Measures";#N/A,#N/A,FALSE,"Extraction (2)";#N/A,#N/A,FALSE,"G&amp;P (2)";#N/A,#N/A,FALSE,"G&amp;P facilities (2)";#N/A,#N/A,FALSE,"GAS LIQUIDS";#N/A,#N/A,FALSE,"Capital Expenditures";#N/A,#N/A,FALSE,"Continuing Ops";#N/A,#N/A,FALSE,"Discontinued Ops - Lqds &amp; Mid"}</definedName>
    <definedName name="wrn.EPS._.print." hidden="1">{"EPS1",#N/A,FALSE,"merger"}</definedName>
    <definedName name="wrn.Equity." hidden="1">{"BookMem",#N/A,FALSE,"BookMemEquity";"TaxMem",#N/A,FALSE,"TaxMemEquity";"EqCalcs",#N/A,FALSE,"EQcalcs";"Distrib",#N/A,FALSE,"Distributions"}</definedName>
    <definedName name="wrn.equity._.comps." hidden="1">{"equity comps",#N/A,FALSE,"CS Comps";"equity comps",#N/A,FALSE,"PS Comps";"equity comps",#N/A,FALSE,"GIC_Comps";"equity comps",#N/A,FALSE,"GIC2_Comps"}</definedName>
    <definedName name="wrn.equity._.comps.1" hidden="1">{"equity comps",#N/A,FALSE,"CS Comps";"equity comps",#N/A,FALSE,"PS Comps";"equity comps",#N/A,FALSE,"GIC_Comps";"equity comps",#N/A,FALSE,"GIC2_Comps"}</definedName>
    <definedName name="wrn.EQUITY._1" hidden="1">{#N/A,#N/A,FALSE,"EQUITY"}</definedName>
    <definedName name="wrn.Ergebnisbericht_UBA." hidden="1">{"Ergebnisbericht_UBA",#N/A,FALSE,"MB"}</definedName>
    <definedName name="wrn.Error." hidden="1">{#N/A,#N/A,FALSE,"Error"}</definedName>
    <definedName name="wrn.ESOP._.Accrual." hidden="1">{#N/A,#N/A,TRUE,"CALC"}</definedName>
    <definedName name="wrn.ESOP._.Actual._.Vs.._.Budget." hidden="1">{#N/A,#N/A,FALSE,"CALC"}</definedName>
    <definedName name="wrn.ESSAI." hidden="1">{"adiamento",#N/A,FALSE,"Apoio";"amortizaçoes",#N/A,FALSE,"Apoio"}</definedName>
    <definedName name="wrn.ESSAI2." hidden="1">{"ADIAMENTO",#N/A,FALSE,"Apoio";"ENCARGOS",#N/A,FALSE,"Apoio"}</definedName>
    <definedName name="wrn.ESTADOS._.FINANCIEROS." hidden="1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wrn.esterno." hidden="1">{#N/A,#N/A,FALSE,"HIGHNEW";#N/A,#N/A,FALSE,"HIGHOLD"}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TATS._.DE._.SYNTHESE." hidden="1">{#N/A,#N/A,FALSE,"TABLEAU DES FLUX";#N/A,#N/A,FALSE,"COMPTE DE RESULTAT";#N/A,#N/A,FALSE,"BILAN FINANCIER";#N/A,#N/A,FALSE,"BSPL_96"}</definedName>
    <definedName name="wrn.Eur.._.Brand." hidden="1">{"Eur. Brand",#N/A,FALSE,"TDBI per brand - Europe"}</definedName>
    <definedName name="wrn.EUR._.M.._.YTD." hidden="1">{"YTD EUR",#N/A,FALSE,"TDBI YTD Mth. Europe"}</definedName>
    <definedName name="wrn.Eur._.Qtr._.Proj." hidden="1">{"Eur QTR PROJ",#N/A,FALSE,"TDBI QTR PROJ Europe"}</definedName>
    <definedName name="wrn.eurofigs." hidden="1">{"Acteuropl",#N/A,FALSE,"ACTEuroPl"}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{#N/A,#N/A,FALSE,"EUROPE"}</definedName>
    <definedName name="wrn.Everything." hidden="1">{"Hovedbudgettet",#N/A,TRUE,"BUDGET95";"Elektronik",#N/A,TRUE,"BUDGET95";"Mekanik",#N/A,TRUE,"BUDGET95";"FSS",#N/A,TRUE,"BUDGET95"}</definedName>
    <definedName name="wrn.EVOLUTION." hidden="1">{"EVOLUTION",#N/A,FALSE,"GERAÇÃO"}</definedName>
    <definedName name="wrn.ex." hidden="1">{#N/A,#N/A,FALSE,"ANALYSE";#N/A,#N/A,FALSE,"PM VALEUR"}</definedName>
    <definedName name="wrn.ex._1" hidden="1">{#N/A,#N/A,FALSE,"ANALYSE";#N/A,#N/A,FALSE,"PM VALEUR"}</definedName>
    <definedName name="wrn.ex._2" hidden="1">{#N/A,#N/A,FALSE,"ANALYSE";#N/A,#N/A,FALSE,"PM VALEUR"}</definedName>
    <definedName name="wrn.ex._3" hidden="1">{#N/A,#N/A,FALSE,"ANALYSE";#N/A,#N/A,FALSE,"PM VALEUR"}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cluding._.valuation." hidden="1">{#N/A,#N/A,FALSE,"Cover";#N/A,#N/A,FALSE,"Pres";#N/A,#N/A,FALSE,"Outputs 1";#N/A,#N/A,FALSE,"Prec (in)";#N/A,#N/A,FALSE,"Calc";#N/A,#N/A,FALSE,"Check"}</definedName>
    <definedName name="wrn.exec." hidden="1">{"cash",#N/A,FALSE,"Executive Summary";"overview",#N/A,FALSE,"Executive Summary"}</definedName>
    <definedName name="wrn.Exec._.Report." hidden="1">{#N/A,#N/A,TRUE,"Consolidated";#N/A,#N/A,TRUE,"Admin";#N/A,#N/A,TRUE,"Express";#N/A,#N/A,TRUE,"Other";#N/A,#N/A,TRUE,"Platte";#N/A,#N/A,TRUE,"Cajun"}</definedName>
    <definedName name="wrn.EXEC._.SUMM._.ALL." hidden="1">{"exec sum us",#N/A,FALSE,"Exec Sum";"exec sum ex",#N/A,FALSE,"Exec Sum";"exec sum ww",#N/A,FALSE,"Exec Sum"}</definedName>
    <definedName name="wrn.EXEC._.SUMM._.EX._.US." hidden="1">{"exec sum ex",#N/A,FALSE,"Exec Sum"}</definedName>
    <definedName name="wrn.EXEC._.SUMM._.US." hidden="1">{"exec sum us",#N/A,FALSE,"Exec Sum"}</definedName>
    <definedName name="wrn.EXEC._.SUMM._.WW." hidden="1">{"exec sum ww",#N/A,FALSE,"Exec Sum"}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ecutive._.Summary._.Growth." hidden="1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wrn.ExitAndSalesAssumptions." hidden="1">{#N/A,#N/A,FALSE,"ExitStratigy"}</definedName>
    <definedName name="wrn.EXITO." hidden="1">{#N/A,#N/A,TRUE,"Op. Stats";#N/A,#N/A,TRUE,"New Stores";#N/A,#N/A,TRUE,"LAZARD TOTAL";#N/A,#N/A,TRUE,"Summary IS";#N/A,#N/A,TRUE,"97-LTM-98 Pro Forma";#N/A,#N/A,TRUE,"1997 Reconciliation";#N/A,#N/A,TRUE,"CAPEX &amp; WC";#N/A,#N/A,TRUE,"All Stores DCF Dollars";#N/A,#N/A,TRUE,"Existing DCF";#N/A,#N/A,TRUE,"Region A DCF";#N/A,#N/A,TRUE,"Region B DCF";#N/A,#N/A,TRUE,"APPENDIX";#N/A,#N/A,TRUE,"Total Region IS";#N/A,#N/A,TRUE,"LAZARD MEDELLIN";#N/A,#N/A,TRUE,"LAZARD BOGOTA";#N/A,#N/A,TRUE,"LAZARD CALI";#N/A,#N/A,TRUE,"LAZARD ATLANTICO";#N/A,#N/A,TRUE,"LAZARD OTHER";#N/A,#N/A,TRUE,"Existing IS";#N/A,#N/A,TRUE,"Region A IS";#N/A,#N/A,TRUE,"Region B IS";#N/A,#N/A,TRUE,"Sales Sq. M"}</definedName>
    <definedName name="wrn.EXP2." hidden="1">{#N/A,#N/A,TRUE,"NIE_C";#N/A,#N/A,TRUE,"NIE";#N/A,#N/A,TRUE,"NIE_D";#N/A,#N/A,TRUE,"NIE_D_CC";#N/A,#N/A,TRUE,"HEA -- EXP"}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t._.Royalties." hidden="1">{#N/A,#N/A,FALSE,"Analysis";#N/A,#N/A,FALSE,"Accruals";#N/A,#N/A,FALSE,"Payments";#N/A,#N/A,FALSE,"Balances"}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S.." hidden="1">{#N/A,#N/A,TRUE,"COVER";#N/A,#N/A,TRUE,"DIR";#N/A,#N/A,TRUE,"AUDIT"}</definedName>
    <definedName name="wrn.FA." hidden="1">{#N/A,#N/A,FALSE,"a-f&amp;e";#N/A,#N/A,FALSE,"a-land";#N/A,#N/A,FALSE,"pl-deprec";#N/A,#N/A,FALSE,"pl-fa-disposals"}</definedName>
    <definedName name="wrn.FAC_OP_SUMMARY." hidden="1">{#N/A,#N/A,FALSE,"FAC_OP_SUMMARY"}</definedName>
    <definedName name="wrn.FAC_OP_SUMMARY._1" hidden="1">{#N/A,#N/A,FALSE,"FAC_OP_SUMMARY"}</definedName>
    <definedName name="wrn.facepage." hidden="1">{#N/A,#N/A,FALSE,"FACEPAGE";#N/A,#N/A,FALSE,"FACEPAGE";#N/A,#N/A,FALSE,"FACEPAGE"}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tors._.Tab._.10." hidden="1">{"Factors Pages 1-2",#N/A,FALSE,"Factors";"Factors Page 3",#N/A,FALSE,"Factors";"Factors Page 4",#N/A,FALSE,"Factors";"Factors Page 5",#N/A,FALSE,"Factors";"Factors Pages 8-27",#N/A,FALSE,"Factors"}</definedName>
    <definedName name="wrn.Far._.East._.Set." hidden="1">{"IS FE with Ratios",#N/A,FALSE,"Far East";"PF CF Far East",#N/A,FALSE,"Far East";"DCF Far East Matrix",#N/A,FALSE,"Far East"}</definedName>
    <definedName name="wrn.FASB14." hidden="1">{#N/A,#N/A,FALSE,"FASB14"}</definedName>
    <definedName name="wrn.FASIVALUTA_PREC." hidden="1">{"FASE1_PREC",#N/A,FALSE;"FASE2_PREC",#N/A,FALSE;"FASE3_PREC",#N/A,FALSE;"FASE4_PREC",#N/A,FALSE;"RIEPILOGOFASI_PREC",#N/A,FALSE}</definedName>
    <definedName name="wrn.FAX." hidden="1">{#N/A,#N/A,FALSE,"SCHED";#N/A,#N/A,FALSE,"BATTEN";#N/A,#N/A,FALSE,"Fax"}</definedName>
    <definedName name="wrn.Fax._.a._.Kundel." hidden="1">{#N/A,#N/A,FALSE,"fax";"Renolitaleman1",#N/A,FALSE,"Renolit";"Renolitaleman2",#N/A,FALSE,"Renolit";"Renolitaleman3",#N/A,FALSE,"Renolit"}</definedName>
    <definedName name="wrn.FB" hidden="1">{"FCB_ALL",#N/A,FALSE,"FCB"}</definedName>
    <definedName name="wrn.fc" hidden="1">{"FCB_ALL",#N/A,FALSE,"FCB"}</definedName>
    <definedName name="wrn.fc." hidden="1">{"letter",#N/A,FALSE,"Letter";"amort",#N/A,FALSE,"Amort"}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._2" hidden="1">{"FCB_ALL",#N/A,FALSE,"FCB"}</definedName>
    <definedName name="wrn.FCB._3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1" hidden="1">{"FCB_ALL",#N/A,FALSE,"FCB"}</definedName>
    <definedName name="wrn.fcb2_2" hidden="1">{"FCB_ALL",#N/A,FALSE,"FCB"}</definedName>
    <definedName name="wrn.fcb2_3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." hidden="1">{#N/A,#N/A,FALSE,"Polymers Fcst Bridge";#N/A,#N/A,FALSE,"Polymers Fcst Volumes";#N/A,#N/A,FALSE,"Polymers Fcst Prices"}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Comparison";"Hold Feb",#N/A,FALSE,"Holding Comparison";"Hold YTD Feb",#N/A,FALSE,"Holding Comparison";"ELIM FEB",#N/A,FALSE,"Eliminating Comparison";"ELIM YTD FEB",#N/A,FALSE,"Eliminating Comparison"}</definedName>
    <definedName name="wrn.February_Packet." hidden="1">{#N/A,#N/A,FALSE,"Feb 2004 NonGAAP B";#N/A,#N/A,FALSE,"Budget to Actual 2004 NonGAAP B";#N/A,#N/A,FALSE,"Feb 2004 GAAP B"}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FR." hidden="1">{"header",#N/A,FALSE,"Header";"summary",#N/A,FALSE,"Summary";"profit&amp;loss",#N/A,FALSE,"GRP";"balance sheet",#N/A,FALSE,"Bal Sht";"manpower",#N/A,FALSE,"GRP";"capex",#N/A,FALSE,"GRP";"bank",#N/A,FALSE,"BANK";"mktvalue",#N/A,FALSE,"Mkt Val";#N/A,#N/A,FALSE,"CloProj2003"}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S." hidden="1">{#N/A,#N/A,FALSE,"0030-672";#N/A,#N/A,FALSE,"0030-673";#N/A,#N/A,FALSE,"0030-676";#N/A,#N/A,FALSE,"0030-677";#N/A,#N/A,FALSE,"0030-678";#N/A,#N/A,FALSE,"0030-679";#N/A,#N/A,FALSE,"0050-201";#N/A,#N/A,FALSE,"0050-901_0050-919";#N/A,#N/A,FALSE,"0060-003";#N/A,#N/A,FALSE,"0070-206";#N/A,#N/A,FALSE,"0080-401";#N/A,#N/A,FALSE,"0080-402"}</definedName>
    <definedName name="wrn.Filiali." hidden="1">{"GLM",#N/A,FALSE,"GLM";"GSAL",#N/A,FALSE,"GSAL";"SGFE",#N/A,FALSE,"SGFE";"GSVC",#N/A,FALSE,"GSVC"}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Loss._.adj." hidden="1">{#N/A,#N/A,TRUE,"JVLoss";#N/A,#N/A,TRUE,"FINWOBAL"}</definedName>
    <definedName name="wrn.FIN._.Repts." hidden="1">{"Line item dtl",#N/A,FALSE,"FIN";"Sumry and alloc",#N/A,FALSE,"FIN"}</definedName>
    <definedName name="wrn.FIN97." hidden="1">{#N/A,#N/A,FALSE,"FIN97 DETAIL"}</definedName>
    <definedName name="wrn.Final." hidden="1">{"Final",#N/A,FALSE,"Feb-96"}</definedName>
    <definedName name="wrn.final._.closure." hidden="1">{"profit&amp;loss",#N/A,FALSE,"GRP";"revenue",#N/A,FALSE,"GRP";"manpower",#N/A,FALSE,"GRP";"capex",#N/A,FALSE,"GRP";"provisions",#N/A,FALSE,"GRP"}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Report." hidden="1">{#N/A,#N/A,FALSE,"Prod. Surcharges";#N/A,#N/A,FALSE,"Devel. Costs";#N/A,#N/A,FALSE,"Start Costs";#N/A,#N/A,FALSE,"Overhead Variances";#N/A,#N/A,FALSE,"Capac.Variances";#N/A,#N/A,FALSE,"Other Material Variances";#N/A,#N/A,FALSE,"Price Variances - S. Parts Cars";#N/A,#N/A,FALSE,"Price Variances - Components";#N/A,#N/A,FALSE,"Price Variances - S.Parts";#N/A,#N/A,FALSE,"Price Variances - Buses";#N/A,#N/A,FALSE,"Price Variances - Trucks";#N/A,#N/A,FALSE,"Quantity Variances";#N/A,#N/A,FALSE,"Production";#N/A,#N/A,FALSE,"Sales"}</definedName>
    <definedName name="wrn.finance." hidden="1">{"ce cost of services sold",#N/A,FALSE,"Piano";"balance sheet",#N/A,FALSE,"Piano";"cash flow",#N/A,FALSE,"Piano";"indici",#N/A,FALSE,"Piano";"balance sheet analitico",#N/A,FALSE,"Piano";"SP",#N/A,FALSE,"Piano"}</definedName>
    <definedName name="wrn.Finance._.rev._.et._.costs._.séparés." hidden="1">{"1corp sum + revenues",#N/A,TRUE,"Sum + rev";"blank",#N/A,TRUE,"Sum + rev";"blank",#N/A,TRUE,"Sum + rev";"5cost structure",#N/A,TRUE,"Cost presentation";"2Costs1",#N/A,TRUE,"Cost presentation";"Regional costs",#N/A,TRUE,"Cost presentation"}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ports." hidden="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{"Stmt of Ops",#N/A,FALSE,"Statement of Operations";"Stmt of Ops - non-GAAP",#N/A,FALSE,"Stmt of Ops_non GAAP analysis";"BS &amp; CF",#N/A,FALSE,"Balsheet &amp; Cashflow";"CapEx buildup",#N/A,FALSE,"CapEx Buildup";"headcount buildup",#N/A,FALSE,"Headcount Buildup";"expense summary",#N/A,FALSE,"Expense Summary"}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TEMPLATE." hidden="1">{#N/A,#N/A,FALSE,"Budget";#N/A,#N/A,FALSE,"January";#N/A,#N/A,FALSE,"February"}</definedName>
    <definedName name="wrn.FINANCIAL._.SUMMARY._.ALL." hidden="1">{"fin sum us",#N/A,FALSE,"Financial Summ";"fin sum ex",#N/A,FALSE,"Financial Summ";"fin sum ww",#N/A,FALSE,"Financial Summ"}</definedName>
    <definedName name="wrn.FINANCIAL._.SUMMARY._.EX._.US." hidden="1">{"fin sum ex",#N/A,FALSE,"Financial Summ"}</definedName>
    <definedName name="wrn.FINANCIAL._.SUMMARY._.US." hidden="1">{"fin sum us",#N/A,FALSE,"Financial Summ"}</definedName>
    <definedName name="wrn.FINANCIAL._.SUMMARY._.WW." hidden="1">{"fin sum ww",#N/A,FALSE,"Financial Summ"}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s." hidden="1">{"BSCOMPARE",#N/A,FALSE,"Bal Sheet";"BSASCONSOL",#N/A,FALSE,"Bal Sheet";"BSLICONSOL",#N/A,FALSE,"Bal Sheet";"incactplan",#N/A,FALSE,"Inc Stmt";"inccompare",#N/A,FALSE,"Inc Stmt";"incconsol",#N/A,FALSE,"Inc Stmt";"incconsolqtd",#N/A,FALSE,"Inc Stmt";"incconsolytd",#N/A,FALSE,"Inc Stmt";"sumysiinc",#N/A,FALSE,"Inc Stmt";"sumysoinc",#N/A,FALSE,"Inc Stmt";"sumincmos",#N/A,FALSE,"Inc Stmt";"sumincltd",#N/A,FALSE,"Inc Stmt";"sumbscompare",#N/A,FALSE,"Bal Sheet"}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YTD." hidden="1">{"YTD",#N/A,FALSE,"Consolidated"}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ero._.Renolit." hidden="1">{#N/A,#N/A,FALSE,"Enlace";"Renolitespa1",#N/A,FALSE,"Renolit";"Renolitespa2",#N/A,FALSE,"Renolit";"Renolitespa3",#N/A,FALSE,"Renolit";"Renolitaleman1",#N/A,FALSE,"Renolit";"Renolitaleman2",#N/A,FALSE,"Renolit";"Renolitaleman3",#N/A,FALSE,"Renolit"}</definedName>
    <definedName name="wrn.Financing._.Inputs." hidden="1">{"BuildIn 2 Funding Assump",#N/A,FALSE,"Building Inputs";"BuildIn Capex plus Extras",#N/A,FALSE,"Building Inputs"}</definedName>
    <definedName name="wrn.Financing._.Inputs._1" hidden="1">{"BuildIn 2 Funding Assump",#N/A,FALSE,"Building Inputs";"BuildIn Capex plus Extras",#N/A,FALSE,"Building Inputs"}</definedName>
    <definedName name="wrn.Financing._.Inputs._2" hidden="1">{"BuildIn 2 Funding Assump",#N/A,FALSE,"Building Inputs";"BuildIn Capex plus Extras",#N/A,FALSE,"Building Inputs"}</definedName>
    <definedName name="wrn.Financing._.Inputs._3" hidden="1">{"BuildIn 2 Funding Assump",#N/A,FALSE,"Building Inputs";"BuildIn Capex plus Extras",#N/A,FALSE,"Building Inputs"}</definedName>
    <definedName name="wrn.Finanzbedarfsrechnung." hidden="1">{#N/A,#N/A,FALSE,"Finanzbedarfsrechnung"}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nStatementsGGAAP." hidden="1">{"PLGGAAP1",#N/A,TRUE,"P&amp;L G GAAP";"PLGGAAP2",#N/A,TRUE,"P&amp;L G GAAP";"PLGGAAP3",#N/A,TRUE,"P&amp;L G GAAP";"PLGGAAP4",#N/A,TRUE,"P&amp;L G GAAP";"CFGGAAP1a",#N/A,TRUE,"P&amp;L G GAAP";"CFGGAAP2a",#N/A,TRUE,"P&amp;L G GAAP";"WCGGAAP1",#N/A,TRUE,"P&amp;L G GAAP";"WCGGAAP2",#N/A,TRUE,"P&amp;L G GAAP";"BSGGAAP1",#N/A,TRUE,"P&amp;L G GAAP";"BSGGAAP2",#N/A,TRUE,"P&amp;L G GAAP";"DebtGGAAP1",#N/A,TRUE,"P&amp;L G GAAP";"DebtGGAAP2",#N/A,TRUE,"P&amp;L G GAAP"}</definedName>
    <definedName name="wrn.FinStatementsGGAAP._1" hidden="1">{"PLGGAAP1",#N/A,TRUE,"P&amp;L G GAAP";"PLGGAAP2",#N/A,TRUE,"P&amp;L G GAAP";"PLGGAAP3",#N/A,TRUE,"P&amp;L G GAAP";"PLGGAAP4",#N/A,TRUE,"P&amp;L G GAAP";"CFGGAAP1a",#N/A,TRUE,"P&amp;L G GAAP";"CFGGAAP2a",#N/A,TRUE,"P&amp;L G GAAP";"WCGGAAP1",#N/A,TRUE,"P&amp;L G GAAP";"WCGGAAP2",#N/A,TRUE,"P&amp;L G GAAP";"BSGGAAP1",#N/A,TRUE,"P&amp;L G GAAP";"BSGGAAP2",#N/A,TRUE,"P&amp;L G GAAP";"DebtGGAAP1",#N/A,TRUE,"P&amp;L G GAAP";"DebtGGAAP2",#N/A,TRUE,"P&amp;L G GAAP"}</definedName>
    <definedName name="wrn.FinStatementsGGAAP._2" hidden="1">{"PLGGAAP1",#N/A,TRUE,"P&amp;L G GAAP";"PLGGAAP2",#N/A,TRUE,"P&amp;L G GAAP";"PLGGAAP3",#N/A,TRUE,"P&amp;L G GAAP";"PLGGAAP4",#N/A,TRUE,"P&amp;L G GAAP";"CFGGAAP1a",#N/A,TRUE,"P&amp;L G GAAP";"CFGGAAP2a",#N/A,TRUE,"P&amp;L G GAAP";"WCGGAAP1",#N/A,TRUE,"P&amp;L G GAAP";"WCGGAAP2",#N/A,TRUE,"P&amp;L G GAAP";"BSGGAAP1",#N/A,TRUE,"P&amp;L G GAAP";"BSGGAAP2",#N/A,TRUE,"P&amp;L G GAAP";"DebtGGAAP1",#N/A,TRUE,"P&amp;L G GAAP";"DebtGGAAP2",#N/A,TRUE,"P&amp;L G GAAP"}</definedName>
    <definedName name="wrn.FinStatementsGGAAP._3" hidden="1">{"PLGGAAP1",#N/A,TRUE,"P&amp;L G GAAP";"PLGGAAP2",#N/A,TRUE,"P&amp;L G GAAP";"PLGGAAP3",#N/A,TRUE,"P&amp;L G GAAP";"PLGGAAP4",#N/A,TRUE,"P&amp;L G GAAP";"CFGGAAP1a",#N/A,TRUE,"P&amp;L G GAAP";"CFGGAAP2a",#N/A,TRUE,"P&amp;L G GAAP";"WCGGAAP1",#N/A,TRUE,"P&amp;L G GAAP";"WCGGAAP2",#N/A,TRUE,"P&amp;L G GAAP";"BSGGAAP1",#N/A,TRUE,"P&amp;L G GAAP";"BSGGAAP2",#N/A,TRUE,"P&amp;L G GAAP";"DebtGGAAP1",#N/A,TRUE,"P&amp;L G GAAP";"DebtGGAAP2",#N/A,TRUE,"P&amp;L G GAAP"}</definedName>
    <definedName name="wrn.FinStatementsUSGAAP." hidden="1">{"PLUSGAAP1",#N/A,TRUE,"P&amp;L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GAAP";"BSUSGAAP1",#N/A,TRUE,"P&amp;L US GAAP";"BSUSGAAP2",#N/A,TRUE,"P&amp;L US GAAP";"DebtUSGAAP1",#N/A,TRUE,"P&amp;L US GAAP";"DebtUSGAAP2",#N/A,TRUE,"P&amp;L US GAAP"}</definedName>
    <definedName name="wrn.FinStatementsUSGAAP._1" hidden="1">{"PLUSGAAP1",#N/A,TRUE,"P&amp;L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GAAP";"BSUSGAAP1",#N/A,TRUE,"P&amp;L US GAAP";"BSUSGAAP2",#N/A,TRUE,"P&amp;L US GAAP";"DebtUSGAAP1",#N/A,TRUE,"P&amp;L US GAAP";"DebtUSGAAP2",#N/A,TRUE,"P&amp;L US GAAP"}</definedName>
    <definedName name="wrn.FinStatementsUSGAAP._2" hidden="1">{"PLUSGAAP1",#N/A,TRUE,"P&amp;L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GAAP";"BSUSGAAP1",#N/A,TRUE,"P&amp;L US GAAP";"BSUSGAAP2",#N/A,TRUE,"P&amp;L US GAAP";"DebtUSGAAP1",#N/A,TRUE,"P&amp;L US GAAP";"DebtUSGAAP2",#N/A,TRUE,"P&amp;L US GAAP"}</definedName>
    <definedName name="wrn.FinStatementsUSGAAP._3" hidden="1">{"PLUSGAAP1",#N/A,TRUE,"P&amp;L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GAAP";"BSUSGAAP1",#N/A,TRUE,"P&amp;L US GAAP";"BSUSGAAP2",#N/A,TRUE,"P&amp;L US GAAP";"DebtUSGAAP1",#N/A,TRUE,"P&amp;L US GAAP";"DebtUSGAAP2",#N/A,TRUE,"P&amp;L US GAAP"}</definedName>
    <definedName name="wrn.FIRST._.GEN._.TR." hidden="1">{#N/A,#N/A,FALSE,"FIRST GEN"}</definedName>
    <definedName name="wrn.First._.Grap._.on._.Things." hidden="1">{#N/A,#N/A,FALSE,"Overview"}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5000." hidden="1">{#N/A,#N/A,FALSE,"sum-don";#N/A,#N/A,FALSE,"inc-don"}</definedName>
    <definedName name="wrn.five." hidden="1">{#N/A,#N/A,TRUE,"5 year"}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Record." hidden="1">{"Five Year Record",#N/A,FALSE,"Front and Back"}</definedName>
    <definedName name="wrn.Five._.yr._.all." hidden="1">{"Five yr",#N/A,TRUE,"Summary";"Five yr",#N/A,TRUE,"Prem &amp; pol acq";"Five yr",#N/A,TRUE,"Losses";"Five yr",#N/A,TRUE,"Expenses";"Five yr",#N/A,TRUE,"Csh flw inv inc";"Five yr",#N/A,TRUE,"Ls payout";"Five yr",#N/A,TRUE,"STAT"}</definedName>
    <definedName name="wrn.Fixed._.assets.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ixed._.assets._1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ixed._.assets._2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ixed._.assets._3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LAG._.Report.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sh." hidden="1">{#N/A,#N/A,FALSE,"JKFLASH2";#N/A,#N/A,FALSE,"Page 4";#N/A,#N/A,FALSE,"page 3"}</definedName>
    <definedName name="wrn.FLASH_APR." hidden="1">{"April",#N/A,FALSE,"April"}</definedName>
    <definedName name="wrn.FLASH_FEB." hidden="1">{"FEB_DEC",#N/A,FALSE,"February"}</definedName>
    <definedName name="wrn.FLASH_JAN." hidden="1">{"JAN",#N/A,FALSE,"January"}</definedName>
    <definedName name="wrn.FLASH_JUN." hidden="1">{"June",#N/A,FALSE,"June"}</definedName>
    <definedName name="wrn.FLASH_MAR." hidden="1">{"MAR",#N/A,FALSE,"March"}</definedName>
    <definedName name="wrn.FLASH_MAY." hidden="1">{"May",#N/A,FALSE,"May"}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leet." hidden="1">{"FleetDetailsNE",#N/A,FALSE,"NEForecast"}</definedName>
    <definedName name="wrn.Flowback._.Analysis." hidden="1">{"Merger Output",#N/A,FALSE,"Summary_Output";"Flowback Assesment dollars",#N/A,FALSE,"FLow";"Flowback assesment percent",#N/A,FALSE,"FLow";"Impact to Rubik Price",#N/A,FALSE,"FLow"}</definedName>
    <definedName name="wrn.Flowback._.Analysis2." hidden="1">{"Merger Output",#N/A,FALSE,"Summary_Output";"Flowback Assesment dollars",#N/A,FALSE,"FLow";"Flowback assesment percent",#N/A,FALSE,"FLow";"Impact to Rubik Price",#N/A,FALSE,"FLow"}</definedName>
    <definedName name="wrn.Flowback._.Analysis3." hidden="1">{"Merger Output",#N/A,FALSE,"Summary_Output";"Flowback Assesment dollars",#N/A,FALSE,"FLow";"Flowback assesment percent",#N/A,FALSE,"FLow";"Impact to Rubik Price",#N/A,FALSE,"FLow"}</definedName>
    <definedName name="wrn.FMIC._.DETAIL." hidden="1">{#N/A,#N/A,FALSE,"FMIC DETAIL"}</definedName>
    <definedName name="wrn.FMIC._.DETAIL._1" hidden="1">{#N/A,#N/A,FALSE,"FMIC DETAIL"}</definedName>
    <definedName name="wrn.foglio1." hidden="1">{#N/A,#N/A,FALSE,"PC200BUS"}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..._.Inpu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Wyle - forecast &amp; Input",#N/A,FALSE,"Old Wyle(y)=(c+g+o+t+x)";"Acous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Test(e)";"Norco+Rem - forecast &amp; input",#N/A,FALSE,"Norco+Rem(ff)=(d+f)";"HSV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Detail." hidden="1">{"Forecast Detail",#N/A,FALSE,"Summary"}</definedName>
    <definedName name="wrn.Forecast._.MW." hidden="1">{"Cover",#N/A,TRUE,"Cover";"MW Income Statement 3",#N/A,TRUE,"Summarized Reporting ";"Units 3",#N/A,TRUE,"Factory Sales"}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oct." hidden="1">{"copertina",#N/A,TRUE,"indice";"indice",#N/A,TRUE,"indice";"assumptions",#N/A,TRUE,"mangement report";"highlights",#N/A,TRUE,"income statement";"management report",#N/A,TRUE,"mangement report";"MIS",#N/A,TRUE,"income statement";"aofv",#N/A,TRUE,"income statement";"programmi",#N/A,TRUE,"programmi";"cost reduction",#N/A,TRUE,"Azioni extra gestione 1";"riserve",#N/A,TRUE,"Azioni extra gestione 2";#N/A,#N/A,TRUE,"CAPEX";#N/A,#N/A,TRUE,"foglio dettagli"}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Summary." hidden="1">{"Forecast Summary",#N/A,FALSE,"Summary"}</definedName>
    <definedName name="wrn.Forecast._.with._.Depr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Wyle - forecast",#N/A,FALSE,"Old Wyle(y)=(c+g+o+t+x)";"Acous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Test(e)";"Norco+Rem - forecast w/ depr",#N/A,FALSE,"Norco+Rem(ff)=(d+f)";"HSV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ecast.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orecast.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orecast._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ORECAST1." hidden="1">{#N/A,#N/A,TRUE,"Summary";#N/A,#N/A,TRUE,"Summary EqRigs";#N/A,#N/A,TRUE,"Red Black";#N/A,#N/A,TRUE,"Quarter Summary";#N/A,#N/A,TRUE,"Offshore";#N/A,#N/A,TRUE,"North America";#N/A,#N/A,TRUE,"Latin America";#N/A,#N/A,TRUE,"Europe";#N/A,#N/A,TRUE,"Africa";#N/A,#N/A,TRUE,"Middle East";#N/A,#N/A,TRUE,"Asia Pacific"}</definedName>
    <definedName name="wrn.forecast2" hidden="1">{#N/A,#N/A,FALSE,"model"}</definedName>
    <definedName name="wrn.forecast2qf." hidden="1">{#N/A,#N/A,FALSE,"REV 110 PRNE (Bureau-Frankfurt)";#N/A,#N/A,FALSE,"REV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1." hidden="1">{#N/A,#N/A,FALSE,"COMP"}</definedName>
    <definedName name="wrn.FORM6C." hidden="1">{#N/A,#N/A,FALSE,"COMP"}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schedules." hidden="1">{"FOschedule1",#N/A,FALSE,"Sheet1";"FOschedule2",#N/A,FALSE,"Sheet1";"FOschedule3",#N/A,FALSE,"Sheet1"}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P._.and._.Var." hidden="1">{#N/A,#N/A,FALSE,"FP500-££";#N/A,#N/A,FALSE,"FP500-££ (3)"}</definedName>
    <definedName name="wrn.FP._.and._.Var._1" hidden="1">{#N/A,#N/A,FALSE,"FP500-££";#N/A,#N/A,FALSE,"FP500-££ (3)"}</definedName>
    <definedName name="wrn.FP._.and._.Var._2" hidden="1">{#N/A,#N/A,FALSE,"FP500-££";#N/A,#N/A,FALSE,"FP500-££ (3)"}</definedName>
    <definedName name="wrn.FP._.and._.Var._3" hidden="1">{#N/A,#N/A,FALSE,"FP500-££";#N/A,#N/A,FALSE,"FP500-££ (3)"}</definedName>
    <definedName name="wrn.FR._.MTH._.RES." hidden="1">{"FR Mth Res",#N/A,FALSE,"TDBI Mth resul. Fr."}</definedName>
    <definedName name="wrn.FR._.QTR._.PROJ." hidden="1">{"FR QTR PROJ",#N/A,FALSE,"TDBI QTR PROJ FR"}</definedName>
    <definedName name="wrn.FR._.YTD._.MTH." hidden="1">{"FR YTD MTh",#N/A,FALSE,"TDBI YTD Mth. res. FR"}</definedName>
    <definedName name="wrn.FRAMS." hidden="1">{#N/A,#N/A,FALSE,"0030-672";#N/A,#N/A,FALSE,"0030-673";#N/A,#N/A,FALSE,"0030-676";#N/A,#N/A,FALSE,"0030-677";#N/A,#N/A,FALSE,"0030-678";#N/A,#N/A,FALSE,"0030-679";#N/A,#N/A,FALSE,"0050-201";#N/A,#N/A,FALSE,"0050-901_0050-919";#N/A,#N/A,FALSE,"0060-003";#N/A,#N/A,FALSE,"0070-206";#N/A,#N/A,FALSE,"0080-401";#N/A,#N/A,FALSE,"0080-402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edom." hidden="1">{#N/A,#N/A,FALSE,"T_EARN";#N/A,#N/A,FALSE,"MODEL";#N/A,#N/A,FALSE,"EQUITY";#N/A,#N/A,FALSE,"T_SHARES"}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ront._.Page._1" hidden="1">{"Front Page",#N/A,FALSE,"Front Page"}</definedName>
    <definedName name="wrn.Front._.Page._2" hidden="1">{"Front Page",#N/A,FALSE,"Front Page"}</definedName>
    <definedName name="wrn.Front._.Page._3" hidden="1">{"Front Page",#N/A,FALSE,"Front Page"}</definedName>
    <definedName name="wrn.front._.statements._.compar." hidden="1">{#N/A,#N/A,FALSE,"Balance Sheet(compar)";#N/A,#N/A,FALSE,"Income(compar)";#N/A,#N/A,FALSE,"Stockholder's equity";#N/A,#N/A,FALSE,"Cash flows(compar)"}</definedName>
    <definedName name="wrn.front._.statements._.single." hidden="1">{#N/A,#N/A,FALSE,"Balance Sheet(single)";#N/A,#N/A,FALSE,"Income(single)";#N/A,#N/A,FALSE,"Stockholder's equity";#N/A,#N/A,FALSE,"Cash flows(single)"}</definedName>
    <definedName name="wrn.Front_Page." hidden="1">{"Front_Page",#N/A,FALSE,"Front Page"}</definedName>
    <definedName name="wrn.Front_Page._1" hidden="1">{"Front_Page",#N/A,FALSE,"Front Page"}</definedName>
    <definedName name="wrn.Front_Page._2" hidden="1">{"Front_Page",#N/A,FALSE,"Front Page"}</definedName>
    <definedName name="wrn.Front_Page._3" hidden="1">{"Front_Page",#N/A,FALSE,"Front Page"}</definedName>
    <definedName name="wrn.frully." hidden="1">{#N/A,#N/A,FALSE,"P&amp;L"}</definedName>
    <definedName name="wrn.frully._.smodel." hidden="1">{#N/A,#N/A,TRUE,"Cover sheet";#N/A,#N/A,TRUE,"DCF analysis";#N/A,#N/A,TRUE,"WACC calculation"}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wrn.FS_2005." hidden="1">{"BS-Yearly",#N/A,TRUE,"BS-Year";"BS-Monthly-2005",#N/A,TRUE,"BS"}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" hidden="1">{"vi1",#N/A,FALSE,"Pagcc";"vi2",#N/A,FALSE,"Pagcc";"vi3",#N/A,FALSE,"Pagcc";"vi4",#N/A,FALSE,"Pagcc";"vi5",#N/A,FALSE,"Pagcc";#N/A,#N/A,FALSE,"Contribution"}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financials." hidden="1">{"IS Consolidado",#N/A,TRUE,"telecinco";"BS Consolidado",#N/A,TRUE,"telecinco";"parrilla_1",#N/A,TRUE,"Parrilla Costs"}</definedName>
    <definedName name="wrn.Full._.model.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wrn.Full._.model._1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wrn.Full._.model._2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wrn.Full._.model._3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.shareholders." hidden="1">{#N/A,#N/A,TRUE,"Voorblad";#N/A,#N/A,TRUE,"Table of Content A";#N/A,#N/A,TRUE,"A1-Summ- Key Figures";#N/A,#N/A,TRUE,"A2-Summ Month Man";#N/A,#N/A,TRUE,"A3-P&amp;L by Bus.Unt-Serv.Unt";#N/A,#N/A,TRUE,"A4-P&amp;L by Old org.";#N/A,#N/A,TRUE,"A6-Bal_Sheet CF by Old org. ";#N/A,#N/A,TRUE,"A8-Headc.Funct."}</definedName>
    <definedName name="wrn.Full._.report._1" hidden="1">{"multiple",#N/A,FALSE,"client (2)";"margins",#N/A,FALSE,"client (2)";"data",#N/A,FALSE,"client (2)";"multiple",#N/A,FALSE,"client";"margins",#N/A,FALSE,"client";"data",#N/A,FALSE,"client"}</definedName>
    <definedName name="wrn.Full._.report._2" hidden="1">{"multiple",#N/A,FALSE,"client (2)";"margins",#N/A,FALSE,"client (2)";"data",#N/A,FALSE,"client (2)";"multiple",#N/A,FALSE,"client";"margins",#N/A,FALSE,"client";"data",#N/A,FALSE,"client"}</definedName>
    <definedName name="wrn.Full._.report._3" hidden="1">{"multiple",#N/A,FALSE,"client (2)";"margins",#N/A,FALSE,"client (2)";"data",#N/A,FALSE,"client (2)";"multiple",#N/A,FALSE,"client";"margins",#N/A,FALSE,"client";"data",#N/A,FALSE,"client"}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a" hidden="1">{"title",#N/A,TRUE,"title";"content",#N/A,TRUE,"content";"BusPlan",#N/A,TRUE,"BusPlan";"kpi",#N/A,TRUE,"KPI";"profit",#N/A,TRUE,"Profit";"Balsheet",#N/A,TRUE,"BalSheet";"Misc",#N/A,TRUE,"Misc";"tracking",#N/A,TRUE,"tracking";"market",#N/A,TRUE,"Market"}</definedName>
    <definedName name="wrn.full._.report.b" hidden="1">{"title",#N/A,TRUE,"title";"content",#N/A,TRUE,"content";"BusPlan",#N/A,TRUE,"BusPlan";"kpi",#N/A,TRUE,"KPI";"profit",#N/A,TRUE,"Profit";"Balsheet",#N/A,TRUE,"BalSheet";"Misc",#N/A,TRUE,"Misc";"tracking",#N/A,TRUE,"tracking";"market",#N/A,TRUE,"Market"}</definedName>
    <definedName name="wrn.full._.report_1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report_2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report_3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set.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wrn.full._.set._1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wrn.full._.set._2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wrn.full._.set._3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wrn.full._.set._4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wrn.full._.set._5" hidden="1">{#N/A,#N/A,FALSE,"Index";#N/A,#N/A,FALSE,"Summary";#N/A,#N/A,FALSE,"Mth Summ";#N/A,#N/A,FALSE,"Fees";#N/A,#N/A,FALSE,"Total Clove";#N/A,#N/A,FALSE,"MD";#N/A,#N/A,FALSE,"FINANCE";#N/A,#N/A,FALSE,"IT";#N/A,#N/A,FALSE,"PERSONNEL";#N/A,#N/A,FALSE,"Sales &amp; Mktg";#N/A,#N/A,FALSE,"PURCHASING";#N/A,#N/A,FALSE,"GENERAL";#N/A,#N/A,FALSE,"DEVELOPMENT";#N/A,#N/A,FALSE,"WAREHOUSE";#N/A,#N/A,FALSE,"Berns";#N/A,#N/A,FALSE,"GEH";#N/A,#N/A,FALSE,"WAGG"}</definedName>
    <definedName name="wrn.Full._.View." hidden="1">{"FullView",#N/A,FALSE,"Consltd-For contngcy"}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_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_2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1_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2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2_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2_2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2_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4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_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.Workbook._.Report._1" hidden="1">{"Balance Sheet Summary",#N/A,TRUE,"Balance Sheet";"Cash Flow Summary",#N/A,TRUE,"Cash Flow";"Capital Plan CA Schedule",#N/A,TRUE,"Capital Plan";"Capital Plan Summary",#N/A,TRUE,"Capital Plan"}</definedName>
    <definedName name="wrn.Full._.Workbook._.Report._2" hidden="1">{"Balance Sheet Summary",#N/A,TRUE,"Balance Sheet";"Cash Flow Summary",#N/A,TRUE,"Cash Flow";"Capital Plan CA Schedule",#N/A,TRUE,"Capital Plan";"Capital Plan Summary",#N/A,TRUE,"Capital Plan"}</definedName>
    <definedName name="wrn.Full._.Workbook._.Report._3" hidden="1">{"Balance Sheet Summary",#N/A,TRUE,"Balance Sheet";"Cash Flow Summary",#N/A,TRUE,"Cash Flow";"Capital Plan CA Schedule",#N/A,TRUE,"Capital Plan";"Capital Plan Summary",#N/A,TRUE,"Capital Plan"}</definedName>
    <definedName name="wrn.Full._.Year._.Proj." hidden="1">{#N/A,#N/A,FALSE,"CombinedBourneHcen";#N/A,#N/A,FALSE,"Consol";#N/A,#N/A,FALSE,"OTHER BRANDS";#N/A,#N/A,FALSE,"EuropeUK";#N/A,#N/A,FALSE,"Butlins";#N/A,#N/A,FALSE,"Oasis";#N/A,#N/A,FALSE,"Oasis";#N/A,#N/A,FALSE,"Warner";#N/A,#N/A,FALSE,"LSAactuals";#N/A,#N/A,FALSE,"Division";#N/A,#N/A,FALSE,"MLMS"}</definedName>
    <definedName name="wrn.Full_Analysis_Analyst." hidden="1">{#N/A,#N/A,TRUE,"DCF Summary (2)";#N/A,#N/A,TRUE,"DCF Summary";#N/A,"Analyst Value Drivers",TRUE,"DCF"}</definedName>
    <definedName name="wrn.Full_Analysis_Base." hidden="1">{#N/A,#N/A,TRUE,"DCF Summary (2)";#N/A,#N/A,TRUE,"DCF Summary";#N/A,"Base Case Value Drivers",TRUE,"DCF"}</definedName>
    <definedName name="wrn.Full_Analysis_Middle." hidden="1">{#N/A,#N/A,TRUE,"DCF Summary (2)";#N/A,#N/A,TRUE,"DCF Summary";#N/A,"Middle Case Drivers",TRUE,"DCF"}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_Report." hidden="1">{"Cover",#N/A,TRUE,"Cover";"Summary_&amp;_Sensitivity",#N/A,TRUE,"Valuation_Summary";"Control_Panel",#N/A,TRUE,"Planning_&amp;_Valuation";"P&amp;L_Total",#N/A,TRUE,"Planning_&amp;_Valuation";"P&amp;L_Revenues_to_EBITDA",#N/A,TRUE,"Planning_&amp;_Valuation";"BS_Assets",#N/A,TRUE,"Planning_&amp;_Valuation";"BS_Liabilities_&amp;_Equity",#N/A,TRUE,"Planning_&amp;_Valuation";"Invested_Capital",#N/A,TRUE,"Planning_&amp;_Valuation";"Nopat",#N/A,TRUE,"Planning_&amp;_Valuation";"Free_Cash_Flow",#N/A,TRUE,"Planning_&amp;_Valuation";"ROIC_&amp;_Financial_Analysis",#N/A,TRUE,"Planning_&amp;_Valuation";"Taxes",#N/A,TRUE,"Planning_&amp;_Valuation";"EVA",#N/A,TRUE,"EVA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report." hidden="1">{"full",#N/A,FALSE,"WW";"full",#N/A,FALSE,"WWissues";"full",#N/A,FALSE,"WW - ki";"full",#N/A,FALSE,"ECM";"full",#N/A,FALSE,"Trading Sum";"full",#N/A,FALSE,"Bal Sheet";"full",#N/A,FALSE,"Funds Flow";"full",#N/A,FALSE,"Cashflow";"full",#N/A,FALSE,"Cash report";"full",#N/A,FALSE,"Fix Ass Forc";"full",#N/A,FALSE,"Fix Ass Bud"}</definedName>
    <definedName name="wrn.fullreport3" hidden="1">{"full",#N/A,FALSE,"WW";"full",#N/A,FALSE,"WWissues";"full",#N/A,FALSE,"WW - ki";"full",#N/A,FALSE,"ECM";"full",#N/A,FALSE,"Trading Sum";"full",#N/A,FALSE,"Bal Sheet";"full",#N/A,FALSE,"Funds Flow";"full",#N/A,FALSE,"Cashflow";"full",#N/A,FALSE,"Cash report";"full",#N/A,FALSE,"Fix Ass Forc";"full",#N/A,FALSE,"Fix Ass Bud"}</definedName>
    <definedName name="wrn.fully." hidden="1">{#N/A,#N/A,FALSE,"P&amp;L"}</definedName>
    <definedName name="wrn.fully._.Model" hidden="1">{#N/A,#N/A,TRUE,"Cover sheet";#N/A,#N/A,TRUE,"DCF analysis";#N/A,#N/A,TRUE,"WACC calculation"}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" hidden="1">{"Funding",#N/A,FALSE,"Funding"}</definedName>
    <definedName name="wrn.Funding._.Analysis.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ding._1" hidden="1">{"Funding",#N/A,FALSE,"Funding"}</definedName>
    <definedName name="wrn.Funding._2" hidden="1">{"Funding",#N/A,FALSE,"Funding"}</definedName>
    <definedName name="wrn.Funding._3" hidden="1">{"Funding",#N/A,FALSE,"Funding"}</definedName>
    <definedName name="wrn.Funnel._.Report." hidden="1">{#N/A,#N/A,FALSE,"funnel";#N/A,#N/A,FALSE,"AE Summary";#N/A,#N/A,FALSE,"Product Summary"}</definedName>
    <definedName name="wrn.FY2000." hidden="1">{"membersFY2000",#N/A,TRUE,"Sheet13";"IncomeFY2000",#N/A,TRUE,"Sheet13";"GAAP2000",#N/A,TRUE,"Sheet13";"CashFY2000",#N/A,TRUE,"Sheet13";"BSFY2000",#N/A,TRUE,"Sheet13"}</definedName>
    <definedName name="wrn.FY95PLAN." hidden="1">{#N/A,#N/A,TRUE,"FY95PLAN.XLS";#N/A,#N/A,TRUE,"FY95QTR1.XLS";#N/A,#N/A,TRUE,"FY95QTR2.XLS";#N/A,#N/A,TRUE,"FY95QTR3.XLS";#N/A,#N/A,TRUE,"FY95QTR4.XLS";#N/A,#N/A,TRUE,"TRFRSALS.XLS"}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_3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as._.Report." hidden="1">{#N/A,#N/A,TRUE,"Gas EO Rpt Page1";#N/A,#N/A,TRUE,"Gas EO Rpt Page 1A";#N/A,#N/A,TRUE,"Gas EO Rpt Page 1B";#N/A,#N/A,TRUE,"Gas EO Rpt Page2";#N/A,#N/A,TRUE,"Comments"}</definedName>
    <definedName name="wrn.gastos." hidden="1">{#N/A,#N/A,FALSE,"PERSONAL";#N/A,#N/A,FALSE,"explotación";#N/A,#N/A,FALSE,"generales"}</definedName>
    <definedName name="wrn.GBP._.and._.Dollar._.FP." hidden="1">{#N/A,#N/A,FALSE,"FP££-Adjd";#N/A,#N/A,FALSE,"FP500-$$"}</definedName>
    <definedName name="wrn.GBP._.and._.Dollar._.FP._1" hidden="1">{#N/A,#N/A,FALSE,"FP££-Adjd";#N/A,#N/A,FALSE,"FP500-$$"}</definedName>
    <definedName name="wrn.GBP._.and._.Dollar._.FP._2" hidden="1">{#N/A,#N/A,FALSE,"FP££-Adjd";#N/A,#N/A,FALSE,"FP500-$$"}</definedName>
    <definedName name="wrn.GBP._.and._.Dollar._.FP._3" hidden="1">{#N/A,#N/A,FALSE,"FP££-Adjd";#N/A,#N/A,FALSE,"FP500-$$"}</definedName>
    <definedName name="wrn.GBPBSCons." hidden="1">{"GBPBSCons",#N/A,FALSE,"Cons"}</definedName>
    <definedName name="wrn.GBPBSCons._1" hidden="1">{"GBPBSCons",#N/A,FALSE,"Cons"}</definedName>
    <definedName name="wrn.GBPBSCons._2" hidden="1">{"GBPBSCons",#N/A,FALSE,"Cons"}</definedName>
    <definedName name="wrn.GBPBSCons._3" hidden="1">{"GBPBSCons",#N/A,FALSE,"Cons"}</definedName>
    <definedName name="wrn.GBPPLCons." hidden="1">{"GBPPLCons",#N/A,FALSE,"Cons"}</definedName>
    <definedName name="wrn.GBPPLCons._1" hidden="1">{"GBPPLCons",#N/A,FALSE,"Cons"}</definedName>
    <definedName name="wrn.GBPPLCons._2" hidden="1">{"GBPPLCons",#N/A,FALSE,"Cons"}</definedName>
    <definedName name="wrn.GBPPLCons._3" hidden="1">{"GBPPLCons",#N/A,FALSE,"Cons"}</definedName>
    <definedName name="wrn.GBPPLSumm." hidden="1">{"GBPPLSumm",#N/A,FALSE,"Income"}</definedName>
    <definedName name="wrn.GBPPLSumm._1" hidden="1">{"GBPPLSumm",#N/A,FALSE,"Income"}</definedName>
    <definedName name="wrn.GBPPLSumm._2" hidden="1">{"GBPPLSumm",#N/A,FALSE,"Income"}</definedName>
    <definedName name="wrn.GBPPLSumm._3" hidden="1">{"GBPPLSumm",#N/A,FALSE,"Income"}</definedName>
    <definedName name="wrn.GCIall." hidden="1">{"gcicash",#N/A,FALSE,"GCIINC";"gciinc",#N/A,FALSE,"GCIINC";"gciexclusa",#N/A,FALSE,"GCIINC";"usatdy",#N/A,FALSE,"GCIINC"}</definedName>
    <definedName name="wrn.GD._.Statements." hidden="1">{#N/A,#N/A,FALSE,"ACT YTD AIES";#N/A,#N/A,FALSE,"MANAGEMENT I.S. AIES";#N/A,#N/A,FALSE,"4100-400 AIES";#N/A,#N/A,FALSE,"NEW BUSINESS CPP AIES";#N/A,#N/A,FALSE,"NEW BUSINESS RFP AIES";#N/A,#N/A,FALSE,"CPP YTD AIES";#N/A,#N/A,FALSE,"CPP VAR YTD AIES";#N/A,#N/A,FALSE,"RFP YTD AIES";#N/A,#N/A,FALSE,"RFP VAR YTD AIES";#N/A,#N/A,FALSE,"ACT MTH AIES";#N/A,#N/A,FALSE,"CPP mth AIES";#N/A,#N/A,FALSE,"CPP VAR MTH AIES";#N/A,#N/A,FALSE,"RFP mth  AIES";#N/A,#N/A,FALSE,"RFP VAR MTH AIES";#N/A,#N/A,FALSE,"AERO SECT SUM CPP AIES";#N/A,#N/A,FALSE,"AERO SECT SUM RFP AIES";#N/A,#N/A,FALSE,"AERO MNGMNT CPP AIES";#N/A,#N/A,FALSE,"AERO MNGMNT RFP AIES";#N/A,#N/A,FALSE,"East CPP AIES";#N/A,#N/A,FALSE,"East RFP AIES";#N/A,#N/A,FALSE,"EastM CPP AIES";#N/A,#N/A,FALSE,"EastM RFP AIES";#N/A,#N/A,FALSE,"EastT CPP AIES";#N/A,#N/A,FALSE,"EastT RFP AIES";#N/A,#N/A,FALSE,"FARG CPP AIES";#N/A,#N/A,FALSE,"FARG RFP AIES";#N/A,#N/A,FALSE,"FLIGHTDESIGN CPP AIES";#N/A,#N/A,FALSE,"FLIGHTDESIGN RFP AIES";#N/A,#N/A,FALSE,"LENS CPP AIES";#N/A,#N/A,FALSE,"LENS RFP AIES";#N/A,#N/A,FALSE,"TWT CPP AIES";#N/A,#N/A,FALSE,"TWT RFP AIES";#N/A,#N/A,FALSE,"West CPP AIES";#N/A,#N/A,FALSE,"West RFP AIES";#N/A,#N/A,FALSE,"INFO SECT SUM CPP AIES";#N/A,#N/A,FALSE,"INFO SECT SUM RFP AIES";#N/A,#N/A,FALSE,"INFO SECT SUM CPP wo GSA AIES";#N/A,#N/A,FALSE,"INFO SECT SUM RFP wo GSA AIES";#N/A,#N/A,FALSE,"INFO MNGMNT CPP AIES";#N/A,#N/A,FALSE,"INFO MNGMNT RFP AIES";#N/A,#N/A,FALSE,"ADV PRGMS CPP AIES";#N/A,#N/A,FALSE,"ADV PRGMS RFP AIES";#N/A,#N/A,FALSE,"COMM ENG CPP AIES";#N/A,#N/A,FALSE,"COMM ENG RFP AIES";#N/A,#N/A,FALSE,"DYT OPS CPP AIES";#N/A,#N/A,FALSE,"DYT OPS RFP AIES";#N/A,#N/A,FALSE,"GSA CPP AIES";#N/A,#N/A,FALSE,"GSA RFP AIES";#N/A,#N/A,FALSE,"HUM SYS CPP AIES";#N/A,#N/A,FALSE,"HUM SYS RFP AIES";#N/A,#N/A,FALSE,"ISY CPP AIES";#N/A,#N/A,FALSE,"ISY RFP AIES";#N/A,#N/A,FALSE,"SEN CPP AIES";#N/A,#N/A,FALSE,"SEN RFP AIES";#N/A,#N/A,FALSE,"SYS ENG CPP AIES";#N/A,#N/A,FALSE,"SYS ENG RFP AIES";#N/A,#N/A,FALSE,"SYS INT CPP AIES";#N/A,#N/A,FALSE,"SYS INT RFP AIES";#N/A,#N/A,FALSE,"WEA SYS CPP AIES";#N/A,#N/A,FALSE,"WEA SYS RFP AIES";#N/A,#N/A,FALSE,"TR SECT SUM CPP AIES";#N/A,#N/A,FALSE,"TR SECT SUM RFP AIES";#N/A,#N/A,FALSE,"TRANS MNGMNT CPP AIES";#N/A,#N/A,FALSE,"TRANS MNGMNT RFP AIES";#N/A,#N/A,FALSE,"ATC CPP AIES";#N/A,#N/A,FALSE,"ATC RFP AIES";#N/A,#N/A,FALSE,"CDRC CPP AIES";#N/A,#N/A,FALSE,"CDRC RFP AIES";#N/A,#N/A,FALSE,"ITS CPP AIES";#N/A,#N/A,FALSE,"ITS RFP AIES";#N/A,#N/A,FALSE," LG CPP AIES";#N/A,#N/A,FALSE," LG RFP AIES";#N/A,#N/A,FALSE,"TSC CPP AIES";#N/A,#N/A,FALSE,"TSC RFP AIES"}</definedName>
    <definedName name="wrn.Gefran." hidden="1">{"CECons",#N/A,FALSE,"CE"}</definedName>
    <definedName name="wrn.GENERAL._.INPUT._.SCREEN." hidden="1">{"General Input",#N/A,FALSE,"General Input"}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_Model_Assumptions." hidden="1">{#N/A,#N/A,FALSE,"GenAssump"}</definedName>
    <definedName name="wrn.General_Model_Assumptions._1" hidden="1">{#N/A,#N/A,FALSE,"GenAssump"}</definedName>
    <definedName name="wrn.General_Model_Assumptions._2" hidden="1">{#N/A,#N/A,FALSE,"GenAssump"}</definedName>
    <definedName name="wrn.General_Model_Assumptions._3" hidden="1">{#N/A,#N/A,FALSE,"GenAssump"}</definedName>
    <definedName name="wrn.Geographic._.Trends." hidden="1">{"Geographic P1",#N/A,FALSE,"Division &amp; Geog"}</definedName>
    <definedName name="wrn.GER._.MTH._.RES." hidden="1">{"GER MTH RES",#N/A,FALSE,"TDBI Mth res. Germ."}</definedName>
    <definedName name="wrn.GER._.QTR._.PROJ." hidden="1">{"GER QTR PROJ",#N/A,FALSE,"TDBI QTR PROJ Ger"}</definedName>
    <definedName name="wrn.GER._.YTD._.MTH." hidden="1">{"GERM YTD MTH",#N/A,FALSE,"TDBI YTD Mth Res Ger."}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ESTION._.PREVISIONNELLE." hidden="1">{#N/A,#N/A,TRUE,"En-tête";#N/A,#N/A,TRUE,"Hebdo";#N/A,#N/A,TRUE,"Mois";#N/A,#N/A,TRUE,"Parc";#N/A,#N/A,TRUE,"Ch.Véhic.";#N/A,#N/A,TRUE,"Résult1";#N/A,#N/A,TRUE,"Result2";#N/A,#N/A,TRUE,"Result3";#N/A,#N/A,TRUE,"Résult4"}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S." hidden="1">{#N/A,#N/A,FALSE,"GIS"}</definedName>
    <definedName name="wrn.Globale." hidden="1">{#N/A,#N/A,TRUE,"Scenari";#N/A,#N/A,TRUE,"Wacc";#N/A,#N/A,TRUE,"DCF";#N/A,#N/A,TRUE,"TV";#N/A,#N/A,TRUE,"Ctrl";#N/A,#N/A,TRUE,"EVA ";#N/A,#N/A,TRUE,"Mista"}</definedName>
    <definedName name="wrn.globale1" hidden="1">{#N/A,#N/A,TRUE,"Scenari";#N/A,#N/A,TRUE,"Wacc";#N/A,#N/A,TRUE,"DCF";#N/A,#N/A,TRUE,"TV";#N/A,#N/A,TRUE,"Ctrl";#N/A,#N/A,TRUE,"EVA ";#N/A,#N/A,TRUE,"Mista"}</definedName>
    <definedName name="wrn.GMT._.Report._.98." hidden="1">{#N/A,#N/A,FALSE,"Distribution";#N/A,#N/A,FALSE,"Cover Page";#N/A,#N/A,FALSE,"Highlights";#N/A,#N/A,FALSE,"Inventory Balances";#N/A,#N/A,FALSE,"GPI Inout";#N/A,#N/A,FALSE,"Proj Inv";#N/A,#N/A,FALSE,"Project Turns";#N/A,#N/A,FALSE,"Total DAS Inv";#N/A,#N/A,FALSE,"TURNS";#N/A,#N/A,FALSE,"Corp Plan 98"}</definedName>
    <definedName name="wrn.GMT._.Report._.99." hidden="1">{#N/A,#N/A,FALSE,"Distribution";#N/A,#N/A,FALSE,"Cover Page";#N/A,#N/A,FALSE,"Highlights";#N/A,#N/A,FALSE,"Inventory Balances";#N/A,#N/A,FALSE,"GPI Inout";#N/A,#N/A,FALSE,"Proj Inv";#N/A,#N/A,FALSE,"Tot and Avg Inv (Graph)";#N/A,#N/A,FALSE,"TURNS";#N/A,#N/A,FALSE,"Corp Plan 99"}</definedName>
    <definedName name="wrn.GOODWILL." hidden="1">{#N/A,#N/A,FALSE,"Gelco";#N/A,#N/A,FALSE,"D&amp;K";#N/A,#N/A,FALSE,"LMV";#N/A,#N/A,FALSE,"McCullagh";#N/A,#N/A,FALSE,"Worksheet"}</definedName>
    <definedName name="wrn.grafici." hidden="1">{#N/A,#N/A,FALSE,"Grafico costi";#N/A,#N/A,FALSE,"GRA.GRUPPI";#N/A,#N/A,FALSE,"Merito tot";#N/A,#N/A,FALSE,"Prezzi";#N/A,#N/A,FALSE,"GRAF_VALORE";#N/A,#N/A,FALSE,"GRA_CON_IND";#N/A,#N/A,FALSE,"Prezzi Ari";#N/A,#N/A,FALSE,"GRA_CON_ARI"}</definedName>
    <definedName name="wrn.GRAFICOS." hidden="1">{"GRAF. C.A.",#N/A,TRUE,"GRAFICOS";"GRAF. VOLUM.",#N/A,TRUE,"GRAFICOS";"GRAF. M.B.",#N/A,TRUE,"GRAFICOS"}</definedName>
    <definedName name="wrn.GRAHAM." hidden="1">{"FRONT (GRAHAM) (30)",#N/A,TRUE,"GRAHAM";"P_AND_L (GRAHAM) (30)",#N/A,TRUE,"GRAHAM";"CASH_AND_VAL (GRAHAM) (30)",#N/A,TRUE,"GRAHAM";"HISTORIC PERFORMANCE (GRAHAM) (30)",#N/A,TRUE,"GRAHAM"}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._.edition." hidden="1">{#N/A,#N/A,FALSE,"KPI-EMM-Graph";#N/A,#N/A,FALSE,"Cost Graph";#N/A,#N/A,FALSE,"Cash graph";#N/A,#N/A,FALSE,"Order Sales Graph"}</definedName>
    <definedName name="wrn.GRAPH_ROIC_5yr_future." hidden="1">{"GRAPH_ROIC_5yr_future",#N/A,FALSE,"GRAPH ROIC 5yr future"}</definedName>
    <definedName name="wrn.GRAPH_ROIC_5yr_history." hidden="1">{"GRAPH_ROIC_5yr_history",#N/A,FALSE,"GRAPH ROIC 5yr history"}</definedName>
    <definedName name="wrn.graphdata." hidden="1">{#N/A,#N/A,FALSE,"GraphData"}</definedName>
    <definedName name="wrn.graphdata.a" hidden="1">{#N/A,#N/A,FALSE,"GraphData"}</definedName>
    <definedName name="wrn.graphdata.b" hidden="1">{#N/A,#N/A,FALSE,"GraphData"}</definedName>
    <definedName name="wrn.GRAPHDEB." hidden="1">{"Allemagne",#N/A,FALSE,"Allemagne";"Espagne",#N/A,FALSE,"Espagne ";"France",#N/A,FALSE,"France";"R.-Uni",#N/A,FALSE,"Royaume Uni";"Italie",#N/A,FALSE,"Italie ";"Suisse",#N/A,FALSE,"Suisse ";"Japon",#N/A,FALSE,"Japon ";"Philippines",#N/A,FALSE,"Philippines ";"Australie",#N/A,FALSE,"Australie";"Canada",#N/A,FALSE,"Canada";"USA",#N/A,FALSE,"USA";"Mexique",#N/A,FALSE,"Mexique";"Brésil",#N/A,FALSE,"Bresil";"Stock.tot",#N/A,FALSE,"STOCKS TOT"}</definedName>
    <definedName name="wrn.graphe." hidden="1">{"graphe",#N/A,FALSE,"graphe"}</definedName>
    <definedName name="wrn.Graphes." hidden="1">{"Graphe ranking",#N/A,FALSE,"Coûts marginaux";"Graphes NPV annuité",#N/A,FALSE,"Coûts marginaux";"Graphe annuité couts",#N/A,FALSE,"Coûts marginaux";"Graphe perpétuité",#N/A,FALSE,"Coûts marginaux";"Graphe prix vs coût",#N/A,FALSE,"Coûts marginaux";"Graphe puissance",#N/A,FALSE,"Coûts marginaux";"Graphe fonct",#N/A,FALSE,"Coûts marginaux";"Graphe efficience",#N/A,FALSE,"Coûts marginaux";"Graphe durée vie",#N/A,FALSE,"Coûts marginaux";"Prod graphe",#N/A,FALSE,"Prod cumulée"}</definedName>
    <definedName name="wrn.GRAPHS." hidden="1">{#N/A,#N/A,FALSE,"ACQ_GRAPHS";#N/A,#N/A,FALSE,"T_1 GRAPHS";#N/A,#N/A,FALSE,"T_2 GRAPHS";#N/A,#N/A,FALSE,"COMB_GRAPHS"}</definedName>
    <definedName name="wrn.Graphs._.for._.PDF." hidden="1">{"Tot cost graf fixed page number",#N/A,FALSE,"Graphs";"invgraf fixed page number",#N/A,FALSE,"Graphs"}</definedName>
    <definedName name="wrn.GRAPHS._1" hidden="1">{#N/A,#N/A,FALSE,"ACQ_GRAPHS";#N/A,#N/A,FALSE,"T_1 GRAPHS";#N/A,#N/A,FALSE,"T_2 GRAPHS";#N/A,#N/A,FALSE,"COMB_GRAPHS"}</definedName>
    <definedName name="wrn.GRAPHS._2" hidden="1">{#N/A,#N/A,FALSE,"ACQ_GRAPHS";#N/A,#N/A,FALSE,"T_1 GRAPHS";#N/A,#N/A,FALSE,"T_2 GRAPHS";#N/A,#N/A,FALSE,"COMB_GRAPHS"}</definedName>
    <definedName name="wrn.GRAPHS._3" hidden="1">{#N/A,#N/A,FALSE,"ACQ_GRAPHS";#N/A,#N/A,FALSE,"T_1 GRAPHS";#N/A,#N/A,FALSE,"T_2 GRAPHS";#N/A,#N/A,FALSE,"COMB_GRAPHS"}</definedName>
    <definedName name="wrn.Gross._.Profit._.Report." hidden="1">{"Monthly",#N/A,FALSE,"Phosphate Gross Profit";"Quarterly",#N/A,FALSE,"Phosphate Gross Profit"}</definedName>
    <definedName name="wrn.Gross._.Profit._.Report._1" hidden="1">{"Monthly",#N/A,FALSE,"Phosphate Gross Profit";"Quarterly",#N/A,FALSE,"Phosphate Gross Profit"}</definedName>
    <definedName name="wrn.Gross._.Profit._.Report._2" hidden="1">{"Monthly",#N/A,FALSE,"Phosphate Gross Profit";"Quarterly",#N/A,FALSE,"Phosphate Gross Profit"}</definedName>
    <definedName name="wrn.Gross._.Profit._.Report._3" hidden="1">{"Monthly",#N/A,FALSE,"Phosphate Gross Profit";"Quarterly",#N/A,FALSE,"Phosphate Gross Profit"}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grphs." hidden="1">{#N/A,#N/A,FALSE,"MARGIN $";#N/A,#N/A,FALSE,"MARGIN %";#N/A,#N/A,FALSE,"REVENUE $"}</definedName>
    <definedName name="wrn.gti._.qtrly._.stats." hidden="1">{"GTI monthly IS",#N/A,FALSE,"gti";#N/A,#N/A,FALSE,"gti"}</definedName>
    <definedName name="wrn.gugyug." hidden="1">{#N/A,#N/A,FALSE,"Globtel";#N/A,#N/A,FALSE,"Globtel"}</definedName>
    <definedName name="wrn.Guillaume." hidden="1">{"MARCH",#N/A,FALSE,"CONSO OPEX 5899";"FullOpex",#N/A,FALSE,"CONSO OPEX 5899"}</definedName>
    <definedName name="wrn.gunsmoke." hidden="1">{#N/A,#N/A,TRUE,"SAFEWAY- 030125";#N/A,#N/A,TRUE,"FRED MEYER #260543 (2)";#N/A,#N/A,TRUE,"FOOD-4-LESS- 350001"}</definedName>
    <definedName name="wrn.GuV." hidden="1">{#N/A,#N/A,FALSE,"Layout GuV"}</definedName>
    <definedName name="wrn.GuV_Bilanz_10y." hidden="1">{"GuV_10y",#N/A,FALSE,"LocCur";"Stand_10y",#N/A,FALSE,"DM"}</definedName>
    <definedName name="wrn.GuV_Bilanz_10y._1" hidden="1">{"GuV_10y",#N/A,FALSE,"LocCur";"Stand_10y",#N/A,FALSE,"DM"}</definedName>
    <definedName name="wrn.GuV_Bilanz_10y._2" hidden="1">{"GuV_10y",#N/A,FALSE,"LocCur";"Stand_10y",#N/A,FALSE,"DM"}</definedName>
    <definedName name="wrn.GuV_Bilanz_10y._3" hidden="1">{"GuV_10y",#N/A,FALSE,"LocCur";"Stand_10y",#N/A,FALSE,"DM"}</definedName>
    <definedName name="wrn.Gwip._.Report." hidden="1">{#N/A,#N/A,FALSE,"Report"}</definedName>
    <definedName name="wrn.Hagerstown._.Only." hidden="1">{#N/A,#N/A,FALSE,"HAGERSTOWN_NOR";#N/A,#N/A,FALSE,"Hag_Exp";#N/A,#N/A,FALSE,"Hag_NOR"}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{"quarterly",#N/A,FALSE,"Income Statement New CPB";"annual",#N/A,FALSE,"Income Statement New CPB";"cash flow",#N/A,FALSE,"Cash Flow";"balance",#N/A,FALSE,"Balance Sheet";"seg",#N/A,FALSE,"New Segment Breakout"}</definedName>
    <definedName name="wrn.handout._1_1" hidden="1">{"quarterly",#N/A,FALSE,"Income Statement New CPB";"annual",#N/A,FALSE,"Income Statement New CPB";"cash flow",#N/A,FALSE,"Cash Flow";"balance",#N/A,FALSE,"Balance Sheet";"seg",#N/A,FALSE,"New Segment Breakout"}</definedName>
    <definedName name="wrn.handout._1_2" hidden="1">{"quarterly",#N/A,FALSE,"Income Statement New CPB";"annual",#N/A,FALSE,"Income Statement New CPB";"cash flow",#N/A,FALSE,"Cash Flow";"balance",#N/A,FALSE,"Balance Sheet";"seg",#N/A,FALSE,"New Segment Breakout"}</definedName>
    <definedName name="wrn.handout._2" hidden="1">{"quarterly",#N/A,FALSE,"Income Statement New CPB";"annual",#N/A,FALSE,"Income Statement New CPB";"cash flow",#N/A,FALSE,"Cash Flow";"balance",#N/A,FALSE,"Balance Sheet";"seg",#N/A,FALSE,"New Segment Breakout"}</definedName>
    <definedName name="wrn.HANSON." hidden="1">{"P AND L (HANSON) (25)",#N/A,TRUE,"HANSON";"CASHFLOW (HANSON) (25)",#N/A,TRUE,"HANSON";"VALUATION (HANSON) (23)",#N/A,TRUE,"HANSON";"MODELS (HANSON) (25)",#N/A,TRUE,"HANSON";"CASHMODEL (HANSON) (25)",#N/A,TRUE,"HANSON";"BRICKS (HANSON) (25)",#N/A,TRUE,"HANSON";"ARC (HANSON) (25)",#N/A,TRUE,"HANSON";"VALUATION (HANSON) (25)",#N/A,TRUE,"HANSON"}</definedName>
    <definedName name="wrn.Hartcliffe." hidden="1">{"pl",#N/A,FALSE,"Hcliffe";"cf",#N/A,FALSE,"Hcliffe";"pi",#N/A,FALSE,"Hcliffe";"top10",#N/A,FALSE,"Hcliffe";"compcon",#N/A,FALSE,"Hcliffe"}</definedName>
    <definedName name="wrn.Headoff." hidden="1">{"empnos",#N/A,FALSE,"Headoff"}</definedName>
    <definedName name="wrn.HEAT." hidden="1">{#N/A,#N/A,FALSE,"Heat";#N/A,#N/A,FALSE,"DCF";#N/A,#N/A,FALSE,"LBO";#N/A,#N/A,FALSE,"A";#N/A,#N/A,FALSE,"C";#N/A,#N/A,FALSE,"impd";#N/A,#N/A,FALSE,"Accr-Dilu"}</definedName>
    <definedName name="wrn.HEAVYSIDE." hidden="1">{#N/A,#N/A,FALSE,"HEAVYSIDE";"HEAVYSIDE",#N/A,FALSE,"HEAVYSIDE";"HEAVYSIDE2",#N/A,FALSE,"HEAVYSIDE"}</definedName>
    <definedName name="wrn.HEPWORTH." hidden="1">{"FRONT (HEPWORTH) (25)",#N/A,TRUE,"HEPWORTH";"P_AND_L (HEPWORTH) (25)",#N/A,TRUE,"HEPWORTH";"CASH_AND_VAL (HEPWORTH) (25)",#N/A,TRUE,"HEPWORTH";"MODELS (HEPWORTH) (25)",#N/A,TRUE,"HEPWORTH"}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YWOOD." hidden="1">{"FRONT (HEYWOOD W) (25)",#N/A,TRUE,"HEYWOOD W";"P_AND_L (HEYWOOD W) (25)",#N/A,TRUE,"HEYWOOD W";"CASH_AND_VAL (HEYWOOD W) (25)",#N/A,TRUE,"HEYWOOD W";"USAMODEL (HEYWOOD W) (25)",#N/A,TRUE,"HEYWOOD W";"UKMODEL (HEYWOOD W) (25)",#N/A,TRUE,"HEYWOOD W"}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desal.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wrn.hidesal._1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wrn.hidesal._2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wrn.hidesal._3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wrn.hidesal._4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wrn.hidesal._5" hidden="1">{#N/A,#N/A,FALSE,"Index";#N/A,#N/A,FALSE,"Summary";#N/A,#N/A,FALSE,"Mth Summ";#N/A,#N/A,FALSE,"Fees";#N/A,#N/A,FALSE,"Total Clove";"hidesal (MD)",#N/A,FALSE,"MD";"hidesal (FINANCE)",#N/A,FALSE,"FINANCE";"hidesal (IT)",#N/A,FALSE,"IT";"hidesal (PERSONNEL)",#N/A,FALSE,"PERSONNEL";"hidesal (PR)",#N/A,FALSE,"Sales &amp; Mktg";"hidesal (PURCHASING)",#N/A,FALSE,"PURCHASING";#N/A,#N/A,FALSE,"GENERAL";"hidesal (DEVELOPMENT)",#N/A,FALSE,"DEVELOPMENT";"hidesal (WAREHOUSE)",#N/A,FALSE,"WAREHOUSE";"hidesal (BERNS)",#N/A,FALSE,"Berns";"hidesal (GEH)",#N/A,FALSE,"GEH";"hidesal (WAGG)",#N/A,FALSE,"WAGG"}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HLIGHTS._.PAGE._.1." hidden="1">{#N/A,#N/A,FALSE,"HIGHLIGHTS PAGE 1"}</definedName>
    <definedName name="wrn.HIGHLIGHTS._.PAGE._.1._1" hidden="1">{#N/A,#N/A,FALSE,"HIGHLIGHTS PAGE 1"}</definedName>
    <definedName name="wrn.HIGHLIGHTS._.PAGE._.2." hidden="1">{#N/A,#N/A,FALSE,"HIGHLIGHTS PAGE 2"}</definedName>
    <definedName name="wrn.HIGHLIGHTS._.PAGE._.2._1" hidden="1">{#N/A,#N/A,FALSE,"HIGHLIGHTS PAGE 2"}</definedName>
    <definedName name="wrn.HIGHLIGHTS._.PAGE._.3." hidden="1">{#N/A,#N/A,FALSE,"HIGHLIGHTS PAGE 3"}</definedName>
    <definedName name="wrn.HIGHLIGHTS._.PAGE._.3._1" hidden="1">{#N/A,#N/A,FALSE,"HIGHLIGHTS PAGE 3"}</definedName>
    <definedName name="wrn.Hipótesis._.A." hidden="1">{#N/A,"Hipótesis A",FALSE,"desglose";#N/A,#N/A,FALSE,"p&amp;g";#N/A,#N/A,FALSE,"detallder+dob (A)";#N/A,#N/A,FALSE,"costotitulo(A)";#N/A,#N/A,FALSE,"costohora(A)"}</definedName>
    <definedName name="wrn.Hipótesis._.B." hidden="1">{#N/A,"Hipótesis B",FALSE,"desglose";#N/A,#N/A,FALSE,"p&amp;g";#N/A,#N/A,FALSE,"detallder+dob (B)";#N/A,#N/A,FALSE,"costotitulo(B)";#N/A,#N/A,FALSE,"costohora(B)"}</definedName>
    <definedName name="wrn.Hipótesis._.C." hidden="1">{#N/A,"Hipótesis C",FALSE,"desglose";#N/A,#N/A,FALSE,"p&amp;g";#N/A,#N/A,FALSE,"detallder+dob (C)";#N/A,#N/A,FALSE,"costotitulo(C)";#N/A,#N/A,FALSE,"costohora(C)"}</definedName>
    <definedName name="wrn.HIPS." hidden="1">{#N/A,#N/A,FALSE,"HIPS";#N/A,#N/A,FALSE,"Spectron";#N/A,#N/A,FALSE,"Synergy";#N/A,#N/A,FALSE,"Echelon";#N/A,#N/A,FALSE,"Reflection";#N/A,#N/A,FALSE,"Oth Hips";#N/A,#N/A,FALSE,"CPCS";#N/A,#N/A,FALSE,"Heads"}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rev._.backup." hidden="1">{"rev_history_revenueDetail",#N/A,FALSE,"historical rev us";"rev_history_minutesDetail",#N/A,FALSE,"historical rev us"}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NZ." hidden="1">{#N/A,#N/A,FALSE,"HNZ"}</definedName>
    <definedName name="wrn.Holding." hidden="1">{#N/A,#N/A,FALSE,"Holding"}</definedName>
    <definedName name="wrn.hpprint." hidden="1">{"hpsumm",#N/A,TRUE,"HP93.XLS";"hpair",#N/A,TRUE,"HP93.XLS";"hpass",#N/A,TRUE,"HP93.XLS";"hpover",#N/A,TRUE,"HP93.XLS";"hpsea",#N/A,TRUE,"HP93.XLS"}</definedName>
    <definedName name="wrn.HRT." hidden="1">{"HRT",#N/A,FALSE,"HRT"}</definedName>
    <definedName name="wrn.hse." hidden="1">{#N/A,#N/A,TRUE,"Sum";#N/A,#N/A,TRUE,"CGScm";#N/A,#N/A,TRUE,"RHL";#N/A,#N/A,TRUE,"EHL";#N/A,#N/A,TRUE,"%CGS";#N/A,#N/A,TRUE,"BS";#N/A,#N/A,TRUE,"CCcm";#N/A,#N/A,TRUE,"Sub Data";#N/A,#N/A,TRUE,"Ad Rev";#N/A,#N/A,TRUE,"Apr Prod";#N/A,#N/A,TRUE,"Prod";#N/A,#N/A,TRUE,"HC";#N/A,#N/A,TRUE,"Cap";#N/A,#N/A,TRUE,"CGSfy";#N/A,#N/A,TRUE,"CCfy";#N/A,#N/A,TRUE,"Sum";#N/A,#N/A,TRUE,"Sum";#N/A,#N/A,TRUE,"P&amp;L 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up." hidden="1">{#N/A,#N/A,FALSE,"3-Year Plan Review Schedule USD";#N/A,#N/A,FALSE,"Earning Summary USD";#N/A,#N/A,FALSE,"Assumptions USD"}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g._.Acq." hidden="1">{#N/A,#N/A,FALSE,"main";#N/A,#N/A,FALSE,"100% Cash";#N/A,#N/A,FALSE,"100% Stock"}</definedName>
    <definedName name="wrn.IBI." hidden="1">{"IBI Annual",#N/A,FALSE,"IBI";"Quarterly",#N/A,FALSE,"IBI";"Divisional",#N/A,FALSE,"IBI";"Divisional II",#N/A,FALSE,"IBI";"IBI Balance Sheet",#N/A,FALSE,"IBI";"IBI Funds",#N/A,FALSE,"IBI"}</definedName>
    <definedName name="wrn.IBI._.Divisional." hidden="1">{"Divisional",#N/A,FALSE,"IBI";"Divisional II",#N/A,FALSE,"IBI";"Breakdown",#N/A,FALSE,"IBI"}</definedName>
    <definedName name="wrn.IBS._.only." hidden="1">{#N/A,#N/A,FALSE,"Cover";#N/A,#N/A,FALSE,"Control";#N/A,#N/A,FALSE,"Inputs";#N/A,#N/A,FALSE,"Output 1";#N/A,#N/A,FALSE,"Output 3 - IBS";#N/A,#N/A,FALSE,"Output 4 - Entry multiples"}</definedName>
    <definedName name="wrn.IBS._.REC._.n._.SUPPORT." hidden="1">{#N/A,#N/A,FALSE,"120-010 Rec";#N/A,#N/A,FALSE,"IBS Settlement Recap";#N/A,#N/A,FALSE,"GL Detail";#N/A,#N/A,FALSE,"CARMS Load"}</definedName>
    <definedName name="wrn.IBSTOCK." hidden="1">{"FRONT",#N/A,FALSE,"IBSTOCK - NEW";"P_AND_L",#N/A,FALSE,"IBSTOCK - NEW";"UK_BRICKS",#N/A,FALSE,"IBSTOCK - NEW";"CASH_AND_VAL",#N/A,FALSE,"IBSTOCK - NEW"}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edetail." hidden="1">{#N/A,#N/A,FALSE,"Sheet1"}</definedName>
    <definedName name="wrn.iedetail3" hidden="1">{#N/A,#N/A,FALSE,"Sheet1"}</definedName>
    <definedName name="wrn.Iesummary." hidden="1">{#N/A,#N/A,FALSE,"Sheet1"}</definedName>
    <definedName name="wrn.iesummary2" hidden="1">{#N/A,#N/A,FALSE,"Sheet1"}</definedName>
    <definedName name="wrn.IGT._.Model." hidden="1">{#N/A,#N/A,TRUE,"IGT";#N/A,#N/A,TRUE,"IGTSLOT"}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." hidden="1">{"vue1",#N/A,FALSE,"synthese";"vue2",#N/A,FALSE,"synthese"}</definedName>
    <definedName name="wrn.imp.2" hidden="1">{"vue1",#N/A,FALSE,"synthese";"vue2",#N/A,FALSE,"synthese"}</definedName>
    <definedName name="wrn.imp.3" hidden="1">{"vue1",#N/A,FALSE,"synthese";"vue2",#N/A,FALSE,"synthese"}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MPLANT._.DEVELOPMENT." hidden="1">{"IMPLANT DEV",#N/A,FALSE,"Implant Dev";"IMPLANT RD ADM",#N/A,FALSE,"7200";"HIP DEV",#N/A,FALSE,"7308";"KNEE DEV",#N/A,FALSE,"7304"}</definedName>
    <definedName name="wrn.Import._.by._.GLB." hidden="1">{"Imported by GLB",#N/A,FALSE,"Custo imp. GLB"}</definedName>
    <definedName name="wrn.impressão." hidden="1">{#N/A,#N/A,FALSE,"Producao";#N/A,#N/A,FALSE,"Prov Oper";#N/A,#N/A,FALSE,"Cons e Mg Br";#N/A,#N/A,FALSE,"G Gerais";#N/A,#N/A,FALSE,"Plano_Invest.";#N/A,#N/A,FALSE,"Mapa FM";#N/A,#N/A,FALSE,"DR";#N/A,#N/A,FALSE,"Balanço";#N/A,#N/A,FALSE,"Valor"}</definedName>
    <definedName name="wrn.Impression.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O." hidden="1">{#N/A,#N/A,FALSE,"Plan1";#N/A,#N/A,FALSE,"Plan2"}</definedName>
    <definedName name="wrn.IMPRIME.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_.conso." hidden="1">{#N/A,#N/A,FALSE,"ecart";#N/A,#N/A,FALSE,"Ecartglob";#N/A,#N/A,FALSE,"écartpaysfamilles";#N/A,#N/A,FALSE,"écart familles";#N/A,#N/A,FALSE,"écart par mois budget";#N/A,#N/A,FALSE,"écart par mois 1996";#N/A,#N/A,FALSE,"graphe";#N/A,#N/A,FALSE,"allergie ENEA";#N/A,#N/A,FALSE,"kryptor";#N/A,#N/A,FALSE,"graphe 2"}</definedName>
    <definedName name="wrn.imprimer." hidden="1">{#N/A,#N/A,TRUE,"R";#N/A,#N/A,TRUE,"P";#N/A,#N/A,TRUE,"H.E";#N/A,#N/A,TRUE,"R96";#N/A,#N/A,TRUE,"S96";#N/A,#N/A,TRUE,"LAB";#N/A,#N/A,TRUE,"SITES";#N/A,#N/A,TRUE,"RE"}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hidden="1">{#N/A,#N/A,FALSE,"ATIVO";#N/A,#N/A,FALSE,"PASSIVO";#N/A,#N/A,FALSE,"L&amp;P";#N/A,#N/A,FALSE,"INTEREST"}</definedName>
    <definedName name="wrn.IMS._.PANEL." hidden="1">{#N/A,#N/A,TRUE,"Tabelle1";#N/A,#N/A,TRUE,"Tabelle1"}</definedName>
    <definedName name="wrn.INCENTIVE._.FEES." hidden="1">{#N/A,#N/A,FALSE,"INCENTIVE FEES"}</definedName>
    <definedName name="wrn.INCENTIVE._.FEES._1" hidden="1">{#N/A,#N/A,FALSE,"INCENTIVE FEES"}</definedName>
    <definedName name="wrn.income." hidden="1">{"Repincytd",#N/A,TRUE,"REPincytd";"Incroll2",#N/A,TRUE,"REPincroll";"Fcstinc",#N/A,TRUE,"FCSTinc";"Bgtinc",#N/A,TRUE,"BGTinc"}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.Statements." hidden="1">{"Income Statement",#N/A,FALSE,"P&amp;L - $";"Quarterly Income Statement",#N/A,FALSE,"P&amp;L Detail"}</definedName>
    <definedName name="wrn.INDEPS." hidden="1">{"page1",#N/A,FALSE,"TIND_CC1";"page2",#N/A,FALSE,"TIND_CC1";"page3",#N/A,FALSE,"TIND_CC1";"page4",#N/A,FALSE,"TIND_CC1";"page5",#N/A,FALSE,"TIND_CC1"}</definedName>
    <definedName name="wrn.indices." hidden="1">{#N/A,#N/A,FALSE,"GRAFICO";#N/A,#N/A,FALSE,"INDICE 10%";#N/A,#N/A,FALSE,"INDICE 20%"}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hidden="1">{#N/A,#N/A,FALSE,"INFORMATIQUE"}</definedName>
    <definedName name="wrn.informe." hidden="1">{#N/A,#N/A,FALSE,"BASE DE DATOS";#N/A,#N/A,FALSE,"DOTACION -CONTAB.";#N/A,#N/A,FALSE,"RESUMEN 97";#N/A,#N/A,FALSE,"ADICCIONES"}</definedName>
    <definedName name="wrn.Informe._.Financiero._.Polibol." hidden="1">{#N/A,#N/A,TRUE,"Polibol";#N/A,#N/A,TRUE,"Situación";#N/A,#N/A,TRUE,"P.y G.";#N/A,#N/A,TRUE,"Grupos";#N/A,#N/A,TRUE,"Comp";#N/A,#N/A,TRUE,"Ajustes";#N/A,#N/A,TRUE,"Gastos";#N/A,#N/A,TRUE,"Ingresos";#N/A,#N/A,TRUE,"Ratios";#N/A,#N/A,TRUE,"Plan financ.";#N/A,#N/A,TRUE,"Presup. 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1" hidden="1">{#N/A,#N/A,FALSE,"BASE DE DATOS";#N/A,#N/A,FALSE,"DOTACION -CONTAB.";#N/A,#N/A,FALSE,"RESUMEN 97";#N/A,#N/A,FALSE,"ADICCIONES"}</definedName>
    <definedName name="wrn.ING." hidden="1">{"bs-ING",#N/A,FALSE,"ING Reports";"soo-ING",#N/A,FALSE,"ING Reports";"socf-ING",#N/A,FALSE,"ING Reports"}</definedName>
    <definedName name="wrn.INGLES." hidden="1">{#N/A,#N/A,FALSE,"SALEMA ";#N/A,#N/A,FALSE,"SALEMAT";#N/A,#N/A,FALSE,"MSWT95";#N/A,#N/A,FALSE,"MSWT95T";#N/A,#N/A,FALSE,"MSWB95";#N/A,#N/A,FALSE,"MSWB95T";#N/A,#N/A,FALSE,"RETAIL ";#N/A,#N/A,FALSE,"MSRT95";#N/A,#N/A,FALSE,"MSRB95";#N/A,#N/A,FALSE,"HDBUS95";#N/A,#N/A,FALSE,"PIPE95";#N/A,#N/A,FALSE,"MSET95";#N/A,#N/A,FALSE,"MSEB95"}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Mkt._.Report." hidden="1">{#N/A,#N/A,FALSE,"Total";#N/A,#N/A,FALSE,"TTL HIPS";#N/A,#N/A,FALSE,"Spectron";#N/A,#N/A,FALSE,"Reflection";#N/A,#N/A,FALSE,"Synergy";#N/A,#N/A,FALSE,"Echelon";#N/A,#N/A,FALSE,"CPCS";#N/A,#N/A,FALSE,"Heads";#N/A,#N/A,FALSE,"OthHips";#N/A,#N/A,FALSE,"TTL KNEES";#N/A,#N/A,FALSE,"Gen1";#N/A,#N/A,FALSE,"Gen2";#N/A,#N/A,FALSE,"Profix";#N/A,#N/A,FALSE,"MBK";#N/A,#N/A,FALSE,"Zirc";#N/A,#N/A,FALSE,"Uni";#N/A,#N/A,FALSE,"OthKnees";#N/A,#N/A,FALSE,"OTHER ORTHO";#N/A,#N/A,FALSE,"Shoulders";#N/A,#N/A,FALSE,"Supartz";#N/A,#N/A,FALSE,"OthImp";#N/A,#N/A,FALSE,"CementAccess";#N/A,#N/A,FALSE,"BoneCement";#N/A,#N/A,FALSE,"Sundry";#N/A,#N/A,FALSE,"TTL TRAUMA";#N/A,#N/A,FALSE,"TTL InFix";#N/A,#N/A,FALSE,"PS";#N/A,#N/A,FALSE,"CHS";#N/A,#N/A,FALSE,"IMNls";#N/A,#N/A,FALSE,"Trigen";#N/A,#N/A,FALSE,"Cann";#N/A,#N/A,FALSE,"OthInFix";#N/A,#N/A,FALSE,"JAX";#N/A,#N/A,FALSE,"RTI";#N/A,#N/A,FALSE,"TTL ExFix";#N/A,#N/A,FALSE,"Ilizarov";#N/A,#N/A,FALSE,"SpatialFrame";#N/A,#N/A,FALSE,"Unilateral";#N/A,#N/A,FALSE,"SpecExFx";#N/A,#N/A,FALSE,"Exogen";#N/A,#N/A,FALSE,"IGS";#N/A,#N/A,FALSE,"etr"}</definedName>
    <definedName name="wrn.Input._.and._.Cash._.Flow." hidden="1">{"print area 10yr",#N/A,FALSE,"Input";"print area 10yr cash flow",#N/A,FALSE,"TICA_EC"}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only." hidden="1">{"print area 10yr",#N/A,FALSE,"Input"}</definedName>
    <definedName name="wrn.Input._.Print._.Area." hidden="1">{#N/A,#N/A,FALSE,"inputs";#N/A,#N/A,FALSE,"inputs"}</definedName>
    <definedName name="wrn.Inputs." hidden="1">{"Inputs 1","Base",FALSE,"INPUTS";"Inputs 2","Base",FALSE,"INPUTS";"Inputs 3","Base",FALSE,"INPUTS";"Inputs 4","Base",FALSE,"INPUTS";"Inputs 5","Base",FALSE,"INPUTS"}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puts._.outputs." hidden="1">{"key inputs",#N/A,FALSE,"Key Inputs";"key outputs",#N/A,FALSE,"Outputs";"Other inputs",#N/A,FALSE,"Other Inputs";"cashflow",#N/A,FALSE,"Statemnts"}</definedName>
    <definedName name="wrn.Inputs._.outputs._1" hidden="1">{"key inputs",#N/A,FALSE,"Key Inputs";"key outputs",#N/A,FALSE,"Outputs";"Other inputs",#N/A,FALSE,"Other Inputs";"cashflow",#N/A,FALSE,"Statemnts"}</definedName>
    <definedName name="wrn.Inputs._.outputs._2" hidden="1">{"key inputs",#N/A,FALSE,"Key Inputs";"key outputs",#N/A,FALSE,"Outputs";"Other inputs",#N/A,FALSE,"Other Inputs";"cashflow",#N/A,FALSE,"Statemnts"}</definedName>
    <definedName name="wrn.Inputs._.outputs._3" hidden="1">{"key inputs",#N/A,FALSE,"Key Inputs";"key outputs",#N/A,FALSE,"Outputs";"Other inputs",#N/A,FALSE,"Other Inputs";"cashflow",#N/A,FALSE,"Statemnts"}</definedName>
    <definedName name="wrn.Inputsheet_ProjectInput." hidden="1">{"ProjectInput",#N/A,FALSE,"INPUT-AREA"}</definedName>
    <definedName name="wrn.INSIDE._.FERC._.REPORT." hidden="1">{"Inside FERC Index",#N/A,TRUE,"INDEX PRICES";"NYMEX",#N/A,TRUE,"NYMEX";"ANR SE",#N/A,TRUE,"ANR SE";"ANR SW",#N/A,TRUE,"ANR SW";"COL APP",#N/A,TRUE,"COL APP";"COL LA",#N/A,TRUE,"COL LA";"EL PASO",#N/A,TRUE,"EL PASO SAN JUAN";"HENRY HUB",#N/A,TRUE,"HENRY HUB";"KOCH LA",#N/A,TRUE,"KOCH LA";"KOCH TX",#N/A,TRUE,"KOCH TX";"NGPL OK",#N/A,TRUE,"NGPL OK";"NGPL LA",#N/A,TRUE,"NGPL LA";"NGPL S TX",#N/A,TRUE,"NGPL S. TX";"NORTHERN OK",#N/A,TRUE,"NORTHERN OK";"NORTHERN DEMARC",#N/A,TRUE,"NORTHERN DEMARCATION";"NORTERN VENTURA",#N/A,TRUE,"NORTHERN VENTURA";"PANHANDLE OK",#N/A,TRUE,"PANHANDLE OK";"SOUTHERN NATURAL",#N/A,TRUE,"SOUTHERN NATURAL";"TEXAS Z1",#N/A,TRUE,"TEXAS GAS ZONE 1";"TEXAS Z SL",#N/A,TRUE,"TEXAS GAS ZONE SL";"TRANSWESTERN PERM",#N/A,TRUE,"TRANSWESTERN PERMIAN";"TRUNK TX",#N/A,TRUE,"TRUNKLINE TX";"TRUNK LA",#N/A,TRUE,"TRUNKLINE LA";"LA MS CORRIDOR",#N/A,TRUE,"LA &amp; MS RIVER CORRIDOR"}</definedName>
    <definedName name="wrn.Inside._.FERC._.Report._.A._.to._.K." hidden="1">{#N/A,#N/A,FALSE,"INDEX PRICES";#N/A,#N/A,FALSE,"NYMEX";#N/A,#N/A,FALSE,"ANR SE";#N/A,#N/A,FALSE,"ANR SW";#N/A,#N/A,FALSE,"COL APP";#N/A,#N/A,FALSE,"COL LA";#N/A,#N/A,FALSE,"EL PASO SAN JUAN";#N/A,#N/A,FALSE,"HENRY HUB";#N/A,#N/A,FALSE,"KOCH LA";#N/A,#N/A,FALSE,"KOCH TX"}</definedName>
    <definedName name="wrn.Inside._.FERC._.Report._.L._.to._.P." hidden="1">{#N/A,#N/A,FALSE,"NGPL OK";#N/A,#N/A,FALSE,"NGPL LA";#N/A,#N/A,FALSE,"NGPL S. TX";#N/A,#N/A,FALSE,"NORTHERN OK";#N/A,#N/A,FALSE,"NORTHERN DEMARCATION";#N/A,#N/A,FALSE,"PANHANDLE OK";#N/A,#N/A,FALSE,"NORTHERN VENTURA"}</definedName>
    <definedName name="wrn.Inside._.FERC._.Report._.Q._.to._.Z." hidden="1">{#N/A,#N/A,FALSE,"SOUTHERN NATURAL";#N/A,#N/A,FALSE,"TEXAS GAS ZONE 1";#N/A,#N/A,FALSE,"TEXAS GAS ZONE SL";#N/A,#N/A,FALSE,"TRANSWESTERN PERMIAN";#N/A,#N/A,FALSE,"TRUNKLINE TX";#N/A,#N/A,FALSE,"TRUNKLINE LA";#N/A,#N/A,FALSE,"LA &amp; MS RIVER CORRIDOR"}</definedName>
    <definedName name="wrn.Installation._.TGV._.ref." hidden="1">{"Insstall TGV 1",#N/A,FALSE,"TGV réf";"Install TGV 2",#N/A,FALSE,"TGV réf"}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urance." hidden="1">{"Insurance",#N/A,FALSE,"Profitable Growth by Unit"}</definedName>
    <definedName name="wrn.INTANGIBLES." hidden="1">{#N/A,#N/A,FALSE,"T-1 Intangibles"}</definedName>
    <definedName name="wrn.intbud." hidden="1">{"intbudm",#N/A,FALSE,"INTMESE";"intbudp",#N/A,FALSE,"INTMESE"}</definedName>
    <definedName name="wrn.INTCO._.PRINT." hidden="1">{"BARON",#N/A,FALSE,"Sheet1";"HOLD",#N/A,FALSE,"Sheet1";"PACK",#N/A,FALSE,"Sheet1";"WTT",#N/A,FALSE,"Sheet1"}</definedName>
    <definedName name="wrn.INTEREST." hidden="1">{#N/A,#N/A,FALSE,"0700 Interest Expense";#N/A,#N/A,FALSE,"0700-1 Summary of Interest Earn"}</definedName>
    <definedName name="wrn.interim._.closure." hidden="1">{"profit&amp;loss",#N/A,FALSE,"GRP";"revenue",#N/A,FALSE,"GRP";"capex1",#N/A,FALSE,"GRP";"provisions",#N/A,FALSE,"GRP"}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l." hidden="1">{"introlm",#N/A,FALSE,"INTMESE";"introlp",#N/A,FALSE,"INTMESE"}</definedName>
    <definedName name="wrn.inv." hidden="1">{#N/A,"Original",FALSE,"invoice";#N/A,"Accounting Copy",FALSE,"invoice";#N/A,"Copy",FALSE,"invoice"}</definedName>
    <definedName name="wrn.invent._.rec." hidden="1">{#N/A,#N/A,TRUE,"TSL_Cap_Acc";#N/A,#N/A,TRUE,"checkAmt";#N/A,#N/A,TRUE,"TAgeSum";#N/A,#N/A,TRUE,"TDescSum";#N/A,#N/A,TRUE,"DEXP";#N/A,#N/A,TRUE,"PuchaseJV";#N/A,#N/A,TRUE,"DUST2";#N/A,#N/A,TRUE,"Codes"}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INVENTORY." hidden="1">{#N/A,#N/A,FALSE,"F-1 Inventory Price Test-RM";#N/A,#N/A,FALSE,"F-2 Inventory-Test Count"}</definedName>
    <definedName name="wrn.Inventory._.Rec." hidden="1">{#N/A,#N/A,TRUE,"FIN_Cap_Acc";#N/A,#N/A,TRUE,"OPER_Cap_Acc";#N/A,#N/A,TRUE,"TSL_Cap_Acc";#N/A,#N/A,TRUE,"checkTotal";#N/A,#N/A,TRUE,"FAgeSum";#N/A,#N/A,TRUE,"FDescSum";#N/A,#N/A,TRUE,"OAgeSum ";#N/A,#N/A,TRUE,"ODescSum";#N/A,#N/A,TRUE,"TAgeSum";#N/A,#N/A,TRUE,"TDescSum";#N/A,#N/A,TRUE,"CAPP";#N/A,#N/A,TRUE,"Solds";#N/A,#N/A,TRUE,"Co Cars";#N/A,#N/A,TRUE,"SURPLUS";#N/A,#N/A,TRUE,"BalAgeSum";#N/A,#N/A,TRUE,"ZeroAgeSum";#N/A,#N/A,TRUE,"BALDET";#N/A,#N/A,TRUE,"Surp 0 BAL";#N/A,#N/A,TRUE,"DUST";#N/A,#N/A,TRUE,"DUST FMV";#N/A,#N/A,TRUE,"DUST FMVSched";#N/A,#N/A,TRUE,"TTT CONV";#N/A,#N/A,TRUE,"GCR";#N/A,#N/A,TRUE,"Res Ins";#N/A,#N/A,TRUE,"Depr Exp";#N/A,#N/A,TRUE,"Rental R";#N/A,#N/A,TRUE,"RESERVE"}</definedName>
    <definedName name="wrn.Inventory._.Statement." hidden="1">{"Cover page",#N/A,TRUE,"Cover Page";"Inv Balances",#N/A,TRUE,"Inventory Balances";"GPI",#N/A,TRUE,"GPI Inout";#N/A,#N/A,TRUE,"Proj Inv";#N/A,#N/A,TRUE,"GPI and Progress Billings";#N/A,#N/A,TRUE,"INVSUMMARY";"Total DAS",#N/A,TRUE,"DASTotal";"AVG DAS",#N/A,TRUE,"DASAVG";"Turns",#N/A,TRUE,"TURNS";#N/A,#N/A,TRUE,"Corp Plan"}</definedName>
    <definedName name="wrn.Inventory._.Statement._.98." hidden="1">{#N/A,#N/A,FALSE,"Distribution";#N/A,#N/A,FALSE,"Cover Page";#N/A,#N/A,FALSE,"Highlights";#N/A,#N/A,FALSE,"Inventory Balances";#N/A,#N/A,FALSE,"GPI Inout";#N/A,#N/A,FALSE,"Proj Inv";#N/A,#N/A,FALSE,"Project Turns";#N/A,#N/A,FALSE,"GPI and Progress Billings";#N/A,#N/A,FALSE,"INVSUMMARY";#N/A,#N/A,FALSE,"Total DAS Inv";#N/A,#N/A,FALSE,"DASAVG";#N/A,#N/A,FALSE,"TURNS";#N/A,#N/A,FALSE,"Corp Plan 98"}</definedName>
    <definedName name="wrn.Inventory._.Statement._.99." hidden="1">{#N/A,#N/A,FALSE,"Distribution";#N/A,#N/A,FALSE,"Cover Page";#N/A,#N/A,FALSE,"Highlights";#N/A,#N/A,FALSE,"Inventory Balances";#N/A,#N/A,FALSE,"GPI Inout";#N/A,#N/A,FALSE,"Proj Inv";#N/A,#N/A,FALSE,"GPI and PPB (Graph)";#N/A,#N/A,FALSE,"Tot and Avg Inv (Graph)";#N/A,#N/A,FALSE,"INVSUMMARY";#N/A,#N/A,FALSE,"TURNS";#N/A,#N/A,FALSE,"Corp Plan 99"}</definedName>
    <definedName name="wrn.Invest._.mit._.Steuern." hidden="1">{"Invest mit Steuern",#N/A,FALSE,"Rg."}</definedName>
    <definedName name="wrn.Invest._.mit._.Steuern._1" hidden="1">{"Invest mit Steuern",#N/A,FALSE,"Rg."}</definedName>
    <definedName name="wrn.Invest._.mit._.Steuern._2" hidden="1">{"Invest mit Steuern",#N/A,FALSE,"Rg."}</definedName>
    <definedName name="wrn.Invest._.mit._.Steuern._3" hidden="1">{"Invest mit Steuern",#N/A,FALSE,"Rg."}</definedName>
    <definedName name="wrn.Invest._.ohne._.Steuern." hidden="1">{"Invest ohne Steuern",#N/A,FALSE,"Rg."}</definedName>
    <definedName name="wrn.Invest._.ohne._.Steuern._1" hidden="1">{"Invest ohne Steuern",#N/A,FALSE,"Rg."}</definedName>
    <definedName name="wrn.Invest._.ohne._.Steuern._2" hidden="1">{"Invest ohne Steuern",#N/A,FALSE,"Rg."}</definedName>
    <definedName name="wrn.Invest._.ohne._.Steuern._3" hidden="1">{"Invest ohne Steuern",#N/A,FALSE,"Rg."}</definedName>
    <definedName name="wrn.Investment." hidden="1">{"investment table fixed page number",#N/A,FALSE,"Cost presentation"}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ors." hidden="1">{#N/A,#N/A,TRUE,"FEA_SUMMARY (2)";"Investors_Financials",#N/A,TRUE,"FEA_Financials";"Investors_Personnel",#N/A,TRUE,"Personnel_Assumptions"}</definedName>
    <definedName name="wrn.invoice." hidden="1">{#N/A,"ORIGINAL",FALSE,"2501";#N/A,"ACCOUNTING COPY",FALSE,"2501";#N/A,"COPY",FALSE,"2501"}</definedName>
    <definedName name="wrn.INYECTADAS_DIA_MÁQUINA." hidden="1">{"INYECTADAS_DÍA_MÁQUINA",#N/A,FALSE,"FUNDICION"}</definedName>
    <definedName name="wrn.IPIX." hidden="1">{#N/A,#N/A,FALSE,"Report Print"}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._.Valuationu" hidden="1">{"assumptions",#N/A,FALSE,"Scenario 1";"valuation",#N/A,FALSE,"Scenario 1"}</definedName>
    <definedName name="wrn.Ipotesi." hidden="1">{#N/A,#N/A,FALSE,"Ipotesi comuni"}</definedName>
    <definedName name="wrn.ipovalue." hidden="1">{#N/A,#N/A,FALSE,"puboff";#N/A,#N/A,FALSE,"valuation";#N/A,#N/A,FALSE,"finanalsis";#N/A,#N/A,FALSE,"split";#N/A,#N/A,FALSE,"ownership"}</definedName>
    <definedName name="wrn.irr." hidden="1">{#N/A,#N/A,FALSE,"IRR and earnings impact";#N/A,#N/A,FALSE,"Income - cash incremental";#N/A,#N/A,FALSE,"Income - cash expansion";#N/A,#N/A,FALSE,"Income - cash status quo";#N/A,#N/A,FALSE,"Assumptions";#N/A,#N/A,FALSE,"Advertising revenue - GN";#N/A,#N/A,FALSE,"Advertising Revenue";#N/A,#N/A,FALSE,"Air_Ground Transp.";#N/A,#N/A,FALSE,"Input Sheet";#N/A,#N/A,FALSE,"WSJ Operating Income History"}</definedName>
    <definedName name="wrn.IS._.DETAIL._.ALL." hidden="1">{"is detail ww",#N/A,FALSE,"IS DETAIL";"is detail ex",#N/A,FALSE,"IS DETAIL";"is detail us",#N/A,FALSE,"IS DETAIL"}</definedName>
    <definedName name="wrn.IS._.DETAIL._.EX._.US." hidden="1">{"is detail ex",#N/A,FALSE,"IS DETAIL"}</definedName>
    <definedName name="wrn.IS._.DETAIL._.US." hidden="1">{"is detail us",#N/A,FALSE,"IS DETAIL"}</definedName>
    <definedName name="wrn.IS._.DETAIL._.WW." hidden="1">{"is detail ww",#N/A,FALSE,"IS DETAIL"}</definedName>
    <definedName name="wrn.IS._.Q96." hidden="1">{"IS Q96",#N/A,FALSE,"Income Statement"}</definedName>
    <definedName name="wrn.IS._.Q97." hidden="1">{"IS Q97",#N/A,FALSE,"Income Statement"}</definedName>
    <definedName name="wrn.IS._.SUMMARY._.ALL." hidden="1">{"is sum ww",#N/A,FALSE,"IS SUM";"is sum ex",#N/A,FALSE,"IS SUM";"is sum us",#N/A,FALSE,"IS SUM"}</definedName>
    <definedName name="wrn.IS._.SUMMARY._.EX._.US." hidden="1">{"is sum ex",#N/A,FALSE,"IS SUM"}</definedName>
    <definedName name="wrn.IS._.SUMMARY._.US." hidden="1">{"is sum us",#N/A,FALSE,"IS SUM"}</definedName>
    <definedName name="wrn.IS._.SUMMARY._.WW." hidden="1">{"is sum ww",#N/A,FALSE,"IS SUM"}</definedName>
    <definedName name="wrn.IS._.Years." hidden="1">{"IS Years",#N/A,FALSE,"Income Statement"}</definedName>
    <definedName name="wrn.IS_BS_SCF." hidden="1">{#N/A,#N/A,FALSE,"Income Statement";#N/A,#N/A,FALSE,"Balance Sheet";#N/A,#N/A,FALSE,"Cash Flow"}</definedName>
    <definedName name="wrn.IS_COMMENTS." hidden="1">{#N/A,#N/A,FALSE,"IS_COMMENTS"}</definedName>
    <definedName name="wrn.IS_COMMENTS._1" hidden="1">{#N/A,#N/A,FALSE,"IS_COMMENTS"}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D." hidden="1">{#N/A,#N/A,FALSE,"FOCUSED"}</definedName>
    <definedName name="wrn.ISD._1" hidden="1">{#N/A,#N/A,FALSE,"FOCUSED"}</definedName>
    <definedName name="wrn.ISD._2" hidden="1">{#N/A,#N/A,FALSE,"FOCUSED"}</definedName>
    <definedName name="wrn.ISD._3" hidden="1">{#N/A,#N/A,FALSE,"FOCUSED"}</definedName>
    <definedName name="wrn.ises" hidden="1">{#N/A,#N/A,FALSE,"Sheet1"}</definedName>
    <definedName name="wrn.ISQtrModel." hidden="1">{"QtrModel",#N/A,FALSE,"IS"}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." hidden="1">{"CASHFLOW",#N/A,FALSE,"Northpointe"}</definedName>
    <definedName name="wrn.jan95.xls." hidden="1">{#N/A,#N/A,FALSE,"JAN195"}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Comparison";"HOLD JAN",#N/A,FALSE,"Holding Comparison"}</definedName>
    <definedName name="wrn.January_Packet." hidden="1">{#N/A,#N/A,FALSE,"Jan 2004 NonGAAP B";#N/A,#N/A,FALSE,"Jan 2004 GAAP B"}</definedName>
    <definedName name="wrn.JAP._.MTH._.RES." hidden="1">{"JAP MTH RES",#N/A,FALSE,"TDBI Mth res. Jap"}</definedName>
    <definedName name="wrn.JAP._.QTR._.PROJ." hidden="1">{#N/A,#N/A,FALSE,"TDBI QTR PROJ Jap"}</definedName>
    <definedName name="wrn.JAP._.YTD._.MTH." hidden="1">{"JAP YTD MTH",#N/A,FALSE,"TDBI YTD Mth Res Jap"}</definedName>
    <definedName name="wrn.JAPAN." hidden="1">{#N/A,#N/A,FALSE,"JAPAN"}</definedName>
    <definedName name="wrn.JAQUET." hidden="1">{"PAGE1",#N/A,FALSE,"RAPPORT";"PAGE2",#N/A,FALSE,"RAPPORT";"PAGE3",#N/A,FALSE,"RAPPORT"}</definedName>
    <definedName name="wrn.JBB_Print." hidden="1">{#N/A,#N/A,FALSE,"Header";"JBB_IS",#N/A,FALSE,"IS";"JBB_BS",#N/A,FALSE,"BS";"JBB_CF",#N/A,FALSE,"CF";"JBB_FA",#N/A,FALSE,"FA";"JBB_IC",#N/A,FALSE,"Interco"}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k" hidden="1">{#N/A,#N/A,FALSE,"MASTER";"SUM1 SLIDE 1",#N/A,FALSE,"Sum 1";"SUM1 SLIDE 2",#N/A,FALSE,"Sum 1";"SUM1 SLIDE 3",#N/A,FALSE,"Sum 1";"SUM1 SLIDE 4",#N/A,FALSE,"Sum 1";"SUM2 SLIDE 1",#N/A,FALSE,"Sum 2";"SUM2 SLIDE 2",#N/A,FALSE,"Sum 2";"SUM2 SLIDE 3",#N/A,FALSE,"Sum 2";"SUM2 SLIDE 4",#N/A,FALSE,"Sum 2";"SUM2 SLIDE 5",#N/A,FALSE,"Sum 2";"SUM2 SLIDE 6",#N/A,FALSE,"Sum 2";"TRACKING SLIDE 1",#N/A,FALSE,"Tracking";"TRACKING SLIDE 2",#N/A,FALSE,"Tracking";"SI SLIDE 1",#N/A,FALSE,"SI";"SI SLIDE 2",#N/A,FALSE,"SI";"SI SLIDE 3",#N/A,FALSE,"SI";"SI SLIDE 4",#N/A,FALSE,"SI";"SI SLIDE 5",#N/A,FALSE,"SI";"SI SLIDE 6",#N/A,FALSE,"SI";"SI SLIDE 7",#N/A,FALSE,"SI";"NI SLIDE 1",#N/A,FALSE,"NI";"NI SLIDE 2",#N/A,FALSE,"NI";"NI SLIDE 3",#N/A,FALSE,"NI";"NI SLIDE 4",#N/A,FALSE,"NI";"NI SLIDE 5",#N/A,FALSE,"NI";"NI SLIDE 6",#N/A,FALSE,"NI";"NI SLIDE 7",#N/A,FALSE,"NI";"MS SLIDE 1",#N/A,FALSE,"MS";"MS SLIDE 2",#N/A,FALSE,"MS";"MS SLIDE 3",#N/A,FALSE,"MS";"MS SLIDE 4",#N/A,FALSE,"MS";"MS SLIDE 5",#N/A,FALSE,"MS";"MS SLIDE 6",#N/A,FALSE,"MS";"MS SLIDE 7",#N/A,FALSE,"MS";"MP SLIDE 1",#N/A,FALSE,"MP";"MP SLIDE 2",#N/A,FALSE,"MP";"MP SLIDE 3",#N/A,FALSE,"MP";"MP SLIDE 4",#N/A,FALSE,"MP";"MP SLIDE 5",#N/A,FALSE,"MP";"MP SLIDE 6",#N/A,FALSE,"MP";"MP SLIDE 7",#N/A,FALSE,"MP";"PD SLIDE 1",#N/A,FALSE,"PD";"PD SLIDE 2",#N/A,FALSE,"PD";"PD SLIDE 3",#N/A,FALSE,"PD";"PD SLIDE 4",#N/A,FALSE,"PD";"PD SLIDE 5",#N/A,FALSE,"PD";"PD SLIDE 6",#N/A,FALSE,"PD";"PD SLIDE 7",#N/A,FALSE,"PD";"FIN SLIDE 1",#N/A,FALSE,"Fin";"FIN SLIDE 2",#N/A,FALSE,"Fin";"FIN SLIDE 3",#N/A,FALSE,"Fin";"FIN SLIDE 4",#N/A,FALSE,"Fin";"FIN SLIDE 5",#N/A,FALSE,"Fin"}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hn." hidden="1">{#N/A,#N/A,FALSE,"UK Consol Short"}</definedName>
    <definedName name="wrn.JOURNAL._.ENTRIES." hidden="1">{#N/A,#N/A,FALSE,"JOURNAL ENTRIES"}</definedName>
    <definedName name="wrn.JOURNAL._.ENTRIES._1" hidden="1">{#N/A,#N/A,FALSE,"JOURNAL ENTRIES"}</definedName>
    <definedName name="wrn.JPLOUT." hidden="1">{#N/A,#N/A,TRUE,"HOT";#N/A,#N/A,TRUE,"EXT";#N/A,#N/A,TRUE,"COE";#N/A,#N/A,TRUE,"PRN";#N/A,#N/A,TRUE,"ALU";#N/A,#N/A,TRUE,"REC";#N/A,#N/A,TRUE,"PAK";#N/A,#N/A,TRUE,"SCH";#N/A,#N/A,TRUE,"OTH";#N/A,#N/A,TRUE,"RECAP TOTAUX"}</definedName>
    <definedName name="wrn.juegocompleto." hidden="1">{#N/A,#N/A,FALSE,"ingtemysat";#N/A,#N/A,FALSE,"ingtemycab";#N/A,#N/A,FALSE,"Hipoproy9807";#N/A,#N/A,FALSE,"unineg";#N/A,#N/A,FALSE,"detall9807";#N/A,#N/A,FALSE,"costohora";#N/A,"tasa de repetición de 12",FALSE,"costotitulo";#N/A,"tasa de repetición de 10",FALSE,"costotitulo"}</definedName>
    <definedName name="wrn.Julie." hidden="1">{#N/A,#N/A,FALSE,"UK Consol Short"}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LY._1" hidden="1">{#N/A,#N/A,FALSE,"WEEK (1)";#N/A,#N/A,FALSE,"WEEK (1)";#N/A,#N/A,FALSE,"WEEK (1)";#N/A,#N/A,FALSE,"WEEK (1)";#N/A,#N/A,FALSE,"WEEK (1)";#N/A,#N/A,FALSE,"WEEK (1)";#N/A,#N/A,FALSE,"WEEK (5)";#N/A,#N/A,FALSE,"WEEK (5)";#N/A,#N/A,FALSE,"WEEK (5)";#N/A,#N/A,FALSE,"JUNE";#N/A,#N/A,FALSE,"JULY"}</definedName>
    <definedName name="wrn.JULY._2" hidden="1">{#N/A,#N/A,FALSE,"WEEK (1)";#N/A,#N/A,FALSE,"WEEK (1)";#N/A,#N/A,FALSE,"WEEK (1)";#N/A,#N/A,FALSE,"WEEK (1)";#N/A,#N/A,FALSE,"WEEK (1)";#N/A,#N/A,FALSE,"WEEK (1)";#N/A,#N/A,FALSE,"WEEK (5)";#N/A,#N/A,FALSE,"WEEK (5)";#N/A,#N/A,FALSE,"WEEK (5)";#N/A,#N/A,FALSE,"JUNE";#N/A,#N/A,FALSE,"JULY"}</definedName>
    <definedName name="wrn.JULY._3" hidden="1">{#N/A,#N/A,FALSE,"WEEK (1)";#N/A,#N/A,FALSE,"WEEK (1)";#N/A,#N/A,FALSE,"WEEK (1)";#N/A,#N/A,FALSE,"WEEK (1)";#N/A,#N/A,FALSE,"WEEK (1)";#N/A,#N/A,FALSE,"WEEK (1)";#N/A,#N/A,FALSE,"WEEK (5)";#N/A,#N/A,FALSE,"WEEK (5)";#N/A,#N/A,FALSE,"WEEK (5)";#N/A,#N/A,FALSE,"JUNE";#N/A,#N/A,FALSE,"JULY"}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st._.Sorts." hidden="1">{#N/A,#N/A,FALSE,"Hi";#N/A,#N/A,FALSE,"Lo";#N/A,#N/A,FALSE,"Mkt. Cap";#N/A,#N/A,FALSE,"Alpha"}</definedName>
    <definedName name="wrn.Justin." hidden="1">{#N/A,#N/A,FALSE,"UK Consol Short"}</definedName>
    <definedName name="wrn.JV._.Bad._.Debt." hidden="1">{#N/A,#N/A,TRUE,"jv_BadDebt";#N/A,#N/A,TRUE,"Issues";#N/A,#N/A,TRUE,"Q48 Summary";#N/A,#N/A,TRUE,"Q48 FIN";#N/A,#N/A,TRUE,"Q48 OPER";#N/A,#N/A,TRUE,"Q48 TSL";#N/A,#N/A,TRUE,"BD Accrual History";#N/A,#N/A,TRUE,"Core +90 days";#N/A,#N/A,TRUE,"SFS 90+ ";#N/A,#N/A,TRUE,"Core";#N/A,#N/A,TRUE,"VA";#N/A,#N/A,TRUE,"TT";#N/A,#N/A,TRUE,"DS"}</definedName>
    <definedName name="wrn.JV._.Budget._.Summary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wrn.JV._.Budget._.Summary.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wrn.k" hidden="1">{#N/A,#N/A,FALSE,"AD_Purchase";#N/A,#N/A,FALSE,"Credit";#N/A,#N/A,FALSE,"PF Acquisition";#N/A,#N/A,FALSE,"PF Offering"}</definedName>
    <definedName name="wrn.K." hidden="1">{#N/A,#N/A,FALSE,"K"}</definedName>
    <definedName name="wrn.k1._.attachment." hidden="1">{"Christian",#N/A,FALSE,"K1 TAX";"evan",#N/A,FALSE,"K1 TAX";"Gail",#N/A,FALSE,"K1 TAX";"Gretchen",#N/A,FALSE,"K1 TAX";"Gun",#N/A,FALSE,"K1 TAX";"master k1",#N/A,FALSE,"K1 TAX";"Michael",#N/A,FALSE,"K1 TAX";"philip",#N/A,FALSE,"K1 TAX";"steve",#N/A,FALSE,"K1 TAX";"Thomas",#N/A,FALSE,"K1 TAX"}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B._.report." hidden="1">{#N/A,#N/A,FALSE,"Index";#N/A,#N/A,FALSE,"Operating costs";#N/A,#N/A,FALSE,"variances"}</definedName>
    <definedName name="wrn.KBL." hidden="1">{#N/A,#N/A,FALSE,"Cov";#N/A,#N/A,FALSE,"Sum";#N/A,#N/A,FALSE,"P&amp;L";#N/A,#N/A,FALSE,"HL";#N/A,#N/A,FALSE,"Bal";#N/A,#N/A,FALSE,"CCcm";#N/A,#N/A,FALSE,"ProdCM";#N/A,#N/A,FALSE,"Cap"}</definedName>
    <definedName name="wrn.KCP._.and._.subs." hidden="1">{"KCP Consol",#N/A,FALSE,"KCP";#N/A,#N/A,FALSE,"NAICC w Valor";#N/A,#N/A,FALSE,"NAICC wo Valor";#N/A,#N/A,FALSE,"Valor";#N/A,#N/A,FALSE,"KCC";"KCP stand alone",#N/A,FALSE,"KCP"}</definedName>
    <definedName name="wrn.Keegan._.Report.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ILN._.PRODUCTION." hidden="1">{"SUMMARY",#N/A,FALSE,"EVKILN95";"trend",#N/A,FALSE,"EVKILN95"}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NEES." hidden="1">{#N/A,#N/A,FALSE,"KNEES";#N/A,#N/A,FALSE,"Genesis";#N/A,#N/A,FALSE,"Gen2";#N/A,#N/A,FALSE,"Profix";#N/A,#N/A,FALSE,"MOB";#N/A,#N/A,FALSE,"Oth Knees";#N/A,#N/A,FALSE,"Zirc";#N/A,#N/A,FALSE,"UniKnee"}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DRUCK." hidden="1">{#N/A,#N/A,FALSE,"MARKT";#N/A,#N/A,FALSE,"TEILNEHMER";#N/A,#N/A,FALSE,"VERTRIEB";#N/A,#N/A,FALSE,"TARIFE_NO";#N/A,#N/A,FALSE,"NUTZUNG";#N/A,#N/A,FALSE,"MEHRWERT";#N/A,#N/A,FALSE,"ENDGERÄTE";#N/A,#N/A,FALSE,"UMSATZ"}</definedName>
    <definedName name="wrn.kozik." hidden="1">{#N/A,#N/A,TRUE,"struct";#N/A,#N/A,TRUE,"R1002";#N/A,#N/A,TRUE,"R1002_A";#N/A,#N/A,TRUE,"(p.3)";#N/A,#N/A,TRUE,"R1001";#N/A,#N/A,TRUE,"R1001_A";#N/A,#N/A,TRUE,"R1300";#N/A,#N/A,TRUE,"R1310";#N/A,#N/A,TRUE,"1.3.2.0";#N/A,#N/A,TRUE,"corp1";#N/A,#N/A,TRUE,"corp2";#N/A,#N/A,TRUE,"corp3";#N/A,#N/A,TRUE,"R  (p.24) ";#N/A,#N/A,TRUE,"R    (p.25)";#N/A,#N/A,TRUE,"foreignKPI";#N/A,#N/A,TRUE,"Invest";#N/A,#N/A,TRUE,"Invest2";#N/A,#N/A,TRUE,"Invest3";#N/A,#N/A,TRUE,"HR";#N/A,#N/A,TRUE,"R1002 (2)";#N/A,#N/A,TRUE,"Arkusz4";#N/A,#N/A,TRUE,"Arkusz4 (2)";#N/A,#N/A,TRUE,"Tabela 5";#N/A,#N/A,TRUE,"Tabela 5 (2)";#N/A,#N/A,TRUE,"PLREG";#N/A,#N/A,TRUE,"R1340";#N/A,#N/A,TRUE,"R1360";#N/A,#N/A,TRUE,"retail";#N/A,#N/A,TRUE,"Foglio1";#N/A,#N/A,TRUE,"Foglio2";#N/A,#N/A,TRUE,"retail7.1 (2)";#N/A,#N/A,TRUE,"Retail7.2 (2)";#N/A,#N/A,TRUE,"Foglio3";#N/A,#N/A,TRUE,"PLREG (2)";#N/A,#N/A,TRUE,"corp4";#N/A,#N/A,TRUE,"corp5";#N/A,#N/A,TRUE,"corp5bis";#N/A,#N/A,TRUE,"corp6";#N/A,#N/A,TRUE,"corp7";#N/A,#N/A,TRUE,"corp7.1";#N/A,#N/A,TRUE,"Corp7.2";#N/A,#N/A,TRUE,"corp8"}</definedName>
    <definedName name="wrn.KPI." hidden="1">{"kpi",#N/A,FALSE,"KPI"}</definedName>
    <definedName name="wrn.kpi.a" hidden="1">{"kpi",#N/A,FALSE,"KPI"}</definedName>
    <definedName name="wrn.kpi.b" hidden="1">{"kpi",#N/A,FALSE,"KPI"}</definedName>
    <definedName name="wrn.KPIs." hidden="1">{#N/A,#N/A,TRUE,"Financial";#N/A,#N/A,TRUE,"Credit";#N/A,#N/A,TRUE,"Receivables Aging";#N/A,#N/A,TRUE,"Inventory Projections"}</definedName>
    <definedName name="wrn.KPIs._1" hidden="1">{#N/A,#N/A,TRUE,"Financial";#N/A,#N/A,TRUE,"Credit";#N/A,#N/A,TRUE,"Receivables Aging";#N/A,#N/A,TRUE,"Inventory Projections"}</definedName>
    <definedName name="wrn.KPIs._2" hidden="1">{#N/A,#N/A,TRUE,"Financial";#N/A,#N/A,TRUE,"Credit";#N/A,#N/A,TRUE,"Receivables Aging";#N/A,#N/A,TRUE,"Inventory Projections"}</definedName>
    <definedName name="wrn.KPIs._3" hidden="1">{#N/A,#N/A,TRUE,"Financial";#N/A,#N/A,TRUE,"Credit";#N/A,#N/A,TRUE,"Receivables Aging";#N/A,#N/A,TRUE,"Inventory Projections"}</definedName>
    <definedName name="wrn.KQEP._.Tax._.98.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1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1_1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1_1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1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1_2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1_3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1_3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1_4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1_4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1_5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2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2_1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2_1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2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2_2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2_3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2_3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2_4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2_4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2_5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3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3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3_2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4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4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5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QEP._.Tax._.98._5_1" hidden="1">{#N/A,#N/A,FALSE,"Index";#N/A,#N/A,FALSE,"Tax Comp";#N/A,#N/A,FALSE,"FII Sch B";#N/A,#N/A,FALSE,"Analysis UFII Sch C";#N/A,#N/A,FALSE,"Summary UFII Sch D1&amp;2";#N/A,#N/A,FALSE,"Accrued Int Taxable";#N/A,#N/A,FALSE,"Pch &amp; Sold Int";#N/A,#N/A,FALSE,"UK Income Tax Sch H";#N/A,#N/A,FALSE,"Overseas Tax Sch I";#N/A,#N/A,FALSE,"Fut &amp; Opt 98";#N/A,#N/A,FALSE,"Distributions";#N/A,#N/A,FALSE,"Reconciliation 98";#N/A,#N/A,FALSE,"Reconciliation (2)"}</definedName>
    <definedName name="wrn.kriall." hidden="1">{"kricash",#N/A,FALSE,"INC";"kriinc",#N/A,FALSE,"INC";"krimiami",#N/A,FALSE,"INC";"kriother",#N/A,FALSE,"INC";"kripapers",#N/A,FALSE,"INC"}</definedName>
    <definedName name="wrn.kunderentabilitet." hidden="1">{#N/A,#N/A,FALSE,"B&amp;C"}</definedName>
    <definedName name="wrn.LA._.Brand." hidden="1">{"LA Brand",#N/A,FALSE,"TDBI per brand-L.am."}</definedName>
    <definedName name="wrn.laborstandardsdetail." hidden="1">{"line1detail",#N/A,FALSE,"Line 1";"line2detail",#N/A,FALSE,"Line 2";"line3detail",#N/A,FALSE,"Line 3";"line4detail",#N/A,FALSE,"Line 4"}</definedName>
    <definedName name="wrn.laborstdssummary." hidden="1">{"line1summary",#N/A,FALSE,"Line 1";"line2summary",#N/A,FALSE,"Line 2";"line3summary",#N/A,FALSE,"Line 3";"line4summary",#N/A,FALSE,"Line 4"}</definedName>
    <definedName name="wrn.Labour." hidden="1">{#N/A,#N/A,FALSE,"Mech";#N/A,#N/A,FALSE,"PubH";#N/A,#N/A,FALSE,"Cont";#N/A,#N/A,FALSE,"Summary"}</definedName>
    <definedName name="wrn.Laura." hidden="1">{"custodia",#N/A,FALSE,"Encaje";"encajeprint",#N/A,FALSE,"Encaje"}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P.u" hidden="1">{"LBO Summary",#N/A,FALSE,"Summary"}</definedName>
    <definedName name="wrn.Leapfrog._.Financials." hidden="1">{#N/A,#N/A,TRUE,"Trust NewCo Output";#N/A,#N/A,TRUE,"iTV ServiceCo Output";#N/A,#N/A,TRUE,"BoxCo Output";#N/A,#N/A,TRUE,"iTV ServiceCo Detailed";#N/A,#N/A,TRUE,"iTV ServiceCo Assumptions";#N/A,#N/A,TRUE,"BoxCo Detailed";#N/A,#N/A,TRUE,"BoxCo Assumptions";#N/A,#N/A,TRUE,"Summary Deployment Schedule";#N/A,#N/A,TRUE,"Deployment Schedule"}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_PL1." hidden="1">{#N/A,#N/A,FALSE,"LEASE_PL1";#N/A,#N/A,FALSE,"LEASE_PL1";#N/A,#N/A,FALSE,"LEASE_PL1"}</definedName>
    <definedName name="wrn.LEASE_PL1._1" hidden="1">{#N/A,#N/A,FALSE,"LEASE_PL1";#N/A,#N/A,FALSE,"LEASE_PL1";#N/A,#N/A,FALSE,"LEASE_PL1"}</definedName>
    <definedName name="wrn.LEASE_PL2." hidden="1">{#N/A,#N/A,FALSE,"LEASE_PL2"}</definedName>
    <definedName name="wrn.LEASE_PL2._1" hidden="1">{#N/A,#N/A,FALSE,"LEASE_PL2"}</definedName>
    <definedName name="wrn.LEASE_PL3." hidden="1">{#N/A,#N/A,FALSE,"LEASE_PL3"}</definedName>
    <definedName name="wrn.LEASE_PL3._1" hidden="1">{#N/A,#N/A,FALSE,"LEASE_PL3"}</definedName>
    <definedName name="wrn.Leases.xls." hidden="1">{#N/A,#N/A,FALSE,"Initial Year";#N/A,#N/A,FALSE,"Historical";#N/A,#N/A,FALSE,"balsheet";#N/A,#N/A,FALSE,"incstate";#N/A,#N/A,FALSE,"Fleet"}</definedName>
    <definedName name="wrn.Legal._.Reports." hidden="1">{"Dom Month",#N/A,FALSE,"Domestic";"Dom YTD",#N/A,FALSE,"Domestic";"Exp Mon",#N/A,FALSE,"Export";"Exp YTD",#N/A,FALSE,"Export"}</definedName>
    <definedName name="wrn.Lender._.Summary." hidden="1">{"Summary",#N/A,FALSE,"Finmodel";"Division 1 Operations",#N/A,FALSE,"Finmodel";"Financials",#N/A,FALSE,"Finmodel";"Covenant Analysis",#N/A,FALSE,"Finmodel"}</definedName>
    <definedName name="wrn.Lender._.View.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tter._.Reports." hidden="1">{"Alloc",#N/A,FALSE,"Alloc";"Load Sheet",#N/A,FALSE,"Load"}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ab." hidden="1">{#N/A,#N/A,FALSE,"BSCON894"}</definedName>
    <definedName name="wrn.LIFE._.INS.._.LOANS." hidden="1">{#N/A,#N/A,FALSE,"TT-1 Officers' Life Insurance"}</definedName>
    <definedName name="wrn.LIGHTSIDE." hidden="1">{"light1",#N/A,FALSE,"LIGHTSIDE";"light2",#N/A,FALSE,"LIGHTSIDE";"light3",#N/A,FALSE,"LIGHTSIDE";"light4",#N/A,FALSE,"LIGHTSIDE"}</definedName>
    <definedName name="wrn.Line._.Efficiency." hidden="1">{"Line Efficiency",#N/A,FALSE,"Benchmarking"}</definedName>
    <definedName name="wrn.Line._.itm._.and._.total." hidden="1">{"Line item details",#N/A,FALSE,"A";"Sumry and alloc",#N/A,FALSE,"A"}</definedName>
    <definedName name="wrn.Lining1." hidden="1">{#N/A,#N/A,FALSE,"Lining 1"}</definedName>
    <definedName name="wrn.llll." hidden="1">{#N/A,#N/A,FALSE,"AMMORTAMENTI 1994"}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oanInformation." hidden="1">{#N/A,#N/A,FALSE,"LoanAssumptions"}</definedName>
    <definedName name="wrn.local_currency." hidden="1">{"sum",#N/A,FALSE,"samenvatting";"alg",#N/A,FALSE,"algemeen";"res_local",#N/A,FALSE,"resultaten rekening";"bal_local",#N/A,FALSE,"balans";"hbm_local",#N/A,FALSE,"HBM";"ana_local",#N/A,FALSE,"analyse";"value_local",#N/A,FALSE,"waarde bepaling";"im_con1",#N/A,FALSE,"consolidatie 1";"im_con2",#N/A,FALSE,"consolidatie 2"}</definedName>
    <definedName name="wrn.Lodging." hidden="1">{#N/A,#N/A,FALSE,"EPS";#N/A,#N/A,FALSE,"EBITDA"}</definedName>
    <definedName name="wrn.Loewe._.Comité._.de._.Direccion." hidden="1">{"Comité de Direccion",#N/A,FALSE,"Mémo Comité de Dirección";"Comité de Direccion",#N/A,FALSE,"Cover Comité de Dirección";"Comité de Direccion",#N/A,FALSE,"Loewe Group Feasibility";"Comité de Direccion",#N/A,FALSE,"Summary Leather &amp; Textile";"Comité de Direccion",#N/A,FALSE,"Summary Perfumes";"Comité de Direccion",#N/A,FALSE,"Summary Industrial";"Comité de Direccion",#N/A,FALSE,"Graphics 1"}</definedName>
    <definedName name="wrn.Loewe._.Group._.Control." hidden="1">{"Group Control",#N/A,FALSE,"General";"Group Control",#N/A,FALSE,"Rates";"Group Control",#N/A,FALSE,"Cover Group Control";"Group Control",#N/A,FALSE,"Checking Sch";"Group Control",#N/A,FALSE,"Loewe Group Feasibility";"Group Control",#N/A,FALSE,"Summary Leather &amp; Textile";"Group Control",#N/A,FALSE,"Summary Perfumes";"Group Control",#N/A,FALSE,"Summary Industrial";"Group Control",#N/A,FALSE,"Monthly &amp; YTD dev";"Group Control",#N/A,FALSE,"Monthly &amp; YTD cst frf";"Group Control",#N/A,FALSE,"Monthly &amp; YTD frf";"Group Control",#N/A,FALSE,"Feasibility dev";"Group Control",#N/A,FALSE,"Feasibility cst frf";"Group Control",#N/A,FALSE,"Feasibility frf";"Group Control",#N/A,FALSE,"Wholesale Activity dev";"Group Control",#N/A,FALSE,"Wholesale Activity cst frf";"Group Control",#N/A,FALSE,"Wholesale Activity frf";"Group Control",#N/A,FALSE,"Perfumes Activity dev";"Group Control",#N/A,FALSE,"Perfumes Activity cst frf";"Group Control",#N/A,FALSE,"Perfumes Activity frf";"Group Control",#N/A,FALSE,"Industrial Activity dev";"Group Control",#N/A,FALSE,"Industrial Activity cst frf";"Group Control",#N/A,FALSE,"Industrial Activity frf";"Group Control",#N/A,FALSE,"Effect Analysis";"Group Control",#N/A,FALSE,"Openings";"Group Control",#N/A,FALSE,"Closings";"Group Control",#N/A,FALSE,"Graphics 1";"Group Control",#N/A,FALSE,"Graphics 2";"Group Control",#N/A,FALSE,"Graphics 3"}</definedName>
    <definedName name="wrn.Loewe._.Management." hidden="1">{"Loewe Management",#N/A,TRUE,"Mémo Loewe Management";"Loewe Management",#N/A,TRUE,"Cover Loewe Management";"Loewe Management",#N/A,TRUE,"Loewe Group Feasibility";"Loewe Management",#N/A,TRUE,"Summary Leather &amp; Textile";"Loewe Management",#N/A,TRUE,"Summary Perfumes";"Loewe Management",#N/A,TRUE,"Summary Industrial";"Loewe Management",#N/A,TRUE,"Monthly &amp; YTD frf";"Loewe Management",#N/A,TRUE,"Feasibility frf";"Loewe Management",#N/A,TRUE,"Wholesale Activity frf";"Loewe Management",#N/A,TRUE,"Perfumes Activity frf";"Loewe Management",#N/A,TRUE,"Industrial Activity frf"}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2" hidden="1">{#N/A,#N/A,TRUE,"Cover";#N/A,#N/A,TRUE,"Header (ld)";#N/A,#N/A,TRUE,"T&amp;O By Region";#N/A,#N/A,TRUE,"Region Charts ";#N/A,#N/A,TRUE,"T&amp;O London";#N/A,#N/A,TRUE,"AD Report";#N/A,#N/A,TRUE,"Var by OU"}</definedName>
    <definedName name="wrn.Long._.Report2" hidden="1">{#N/A,#N/A,TRUE,"Cover";#N/A,#N/A,TRUE,"Header (ld)";#N/A,#N/A,TRUE,"T&amp;O By Region";#N/A,#N/A,TRUE,"Region Charts ";#N/A,#N/A,TRUE,"T&amp;O London";#N/A,#N/A,TRUE,"AD Report";#N/A,#N/A,TRUE,"Var by OU"}</definedName>
    <definedName name="wrn.LONG._.TERM._.DEBT." hidden="1">{#N/A,#N/A,FALSE,"MM-1 Long Term Debt"}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RP." hidden="1">{"VIEW1",#N/A,FALSE,"LRPISBSC";"VIEW2",#N/A,FALSE,"LRPISBSC"}</definedName>
    <definedName name="wrn.LS._.Sales." hidden="1">{#N/A,#N/A,FALSE,"Cov";#N/A,#N/A,FALSE,"Sum";#N/A,#N/A,FALSE,"P&amp;L";#N/A,#N/A,FALSE,"HL";#N/A,#N/A,FALSE,"Bal";#N/A,#N/A,FALSE,"CCcm";#N/A,#N/A,FALSE,"HC";#N/A,#N/A,FALSE,"Cap";#N/A,#N/A,FALSE,"P&amp;L (2)";#N/A,#N/A,FALSE,"P&amp;L (3)"}</definedName>
    <definedName name="wrn.ltd." hidden="1">{"pty",#N/A,FALSE,"PROVSAS";#N/A,#N/A,FALSE,"PROVLTD";#N/A,#N/A,FALSE,"PROVSAS";#N/A,#N/A,FALSE,"PROVNV"}</definedName>
    <definedName name="wrn.LUXCOS." hidden="1">{"LUX_ASSET",#N/A,FALSE,"CII-Q494.XLS";"LUX_LIAB",#N/A,FALSE,"CII-Q494.XLS";"LUX_INC",#N/A,FALSE,"CII-Q494.XLS";"LUXje",#N/A,FALSE,"CII-Q494.XLS"}</definedName>
    <definedName name="wrn.LVMH._.Report." hidden="1">{"LVMH Report",#N/A,FALSE,"Mémo LVMH";"LVMH Report",#N/A,FALSE,"Cover LVMH";"LVMH Report",#N/A,FALSE,"Feasibility dev";"LVMH Report",#N/A,FALSE,"Feasibility cst frf";"LVMH Report",#N/A,FALSE,"Feasibility frf"}</definedName>
    <definedName name="wrn.M_1." hidden="1">{"M_1",#N/A,FALSE,"Main Sch"}</definedName>
    <definedName name="wrn.M_2." hidden="1">{"M_2",#N/A,FALSE,"Main Sch"}</definedName>
    <definedName name="wrn.M_3." hidden="1">{"M_3",#N/A,FALSE,"Main Sch"}</definedName>
    <definedName name="wrn.M1B." hidden="1">{"M1B",#N/A,FALSE,"Support Sch"}</definedName>
    <definedName name="wrn.M1C." hidden="1">{"M1C",#N/A,FALSE,"Support Sch"}</definedName>
    <definedName name="wrn.M1D_1." hidden="1">{"M1D_1",#N/A,FALSE,"Support Sch"}</definedName>
    <definedName name="wrn.M1D_2." hidden="1">{"M1D_2",#N/A,FALSE,"Support Sch"}</definedName>
    <definedName name="wrn.M1E." hidden="1">{"M1E",#N/A,FALSE,"Support Sch"}</definedName>
    <definedName name="wrn.M2A." hidden="1">{"M2A",#N/A,FALSE,"Support Sch"}</definedName>
    <definedName name="wrn.M3A_COMMISSIONS." hidden="1">{"M3A_COMMISSIONS",#N/A,FALSE,"Support Sch"}</definedName>
    <definedName name="wrn.M3A_REVENUE." hidden="1">{"M3A_REVENUE",#N/A,FALSE,"Support Sch"}</definedName>
    <definedName name="wrn.M3A_SUMMARY." hidden="1">{"M3A_SUMMARY",#N/A,FALSE,"Support Sch"}</definedName>
    <definedName name="wrn.M3B_1." hidden="1">{"M3B_1",#N/A,FALSE,"Support Sch"}</definedName>
    <definedName name="wrn.M3B_2." hidden="1">{"M3B_2",#N/A,FALSE,"Support Sch"}</definedName>
    <definedName name="wrn.M3C_PT1." hidden="1">{"M3C_PT1",#N/A,FALSE,"Support Sch"}</definedName>
    <definedName name="wrn.M3C_PT2." hidden="1">{"M3C_PT2",#N/A,FALSE,"Support Sch"}</definedName>
    <definedName name="wrn.M3D_PT1." hidden="1">{"M3D_PT1",#N/A,FALSE,"Support Sch"}</definedName>
    <definedName name="wrn.M3D_PT2." hidden="1">{"M3D_PT2",#N/A,FALSE,"Support Sch"}</definedName>
    <definedName name="wrn.M3E_1_PT1." hidden="1">{"M3E_1_PT1",#N/A,FALSE,"Support Sch"}</definedName>
    <definedName name="wrn.M3E_1_PT2." hidden="1">{"M3E_1_PT2",#N/A,FALSE,"Support Sch"}</definedName>
    <definedName name="wrn.M3E_1_PT3." hidden="1">{"M3E_1_PT3",#N/A,FALSE,"Support Sch"}</definedName>
    <definedName name="wrn.M3E_2_PT1." hidden="1">{"M3E_2_PT1",#N/A,FALSE,"Support Sch"}</definedName>
    <definedName name="wrn.M3E_2_PT2." hidden="1">{"M3E_2_PT2",#N/A,FALSE,"Support Sch"}</definedName>
    <definedName name="wrn.M3E_2_PT3." hidden="1">{"M3E_2_PT3",#N/A,FALSE,"Support Sch"}</definedName>
    <definedName name="wrn.M3E_3_PT1." hidden="1">{"M3E_3_PT1",#N/A,FALSE,"Support Sch"}</definedName>
    <definedName name="wrn.M3E_3_PT2." hidden="1">{"M3E_3_PT2",#N/A,FALSE,"Support Sch"}</definedName>
    <definedName name="wrn.M3E_3_PT3." hidden="1">{"M3E_3_PT3",#N/A,FALSE,"Support Sch"}</definedName>
    <definedName name="wrn.M3F_PT1." hidden="1">{"M3F_PT1",#N/A,FALSE,"Support Sch"}</definedName>
    <definedName name="wrn.M3F_PT2." hidden="1">{"M3F_PT2",#N/A,FALSE,"Support Sch"}</definedName>
    <definedName name="wrn.M3F_PT3." hidden="1">{"M3F_PT3",#N/A,FALSE,"Support Sch"}</definedName>
    <definedName name="wrn.M3H." hidden="1">{"M3H",#N/A,FALSE,"Support Sch"}</definedName>
    <definedName name="wrn.M3H_10." hidden="1">{"M3HL10",#N/A,FALSE,"SupportDetail"}</definedName>
    <definedName name="wrn.M3H_20." hidden="1">{"M3HL20",#N/A,FALSE,"SupportDetail"}</definedName>
    <definedName name="wrn.M3H_30." hidden="1">{"M3HL30",#N/A,FALSE,"SupportDetail"}</definedName>
    <definedName name="wrn.M3H_40." hidden="1">{"M3HL40",#N/A,FALSE,"SupportDetail"}</definedName>
    <definedName name="wrn.M3H_50." hidden="1">{"M3HL50",#N/A,FALSE,"SupportDetail"}</definedName>
    <definedName name="wrn.M3H_60." hidden="1">{"M3HL60",#N/A,FALSE,"SupportDetail"}</definedName>
    <definedName name="wrn.M3H_70." hidden="1">{"M3HL70",#N/A,FALSE,"SupportDetail"}</definedName>
    <definedName name="wrn.M3H_80." hidden="1">{"M3HL80",#N/A,FALSE,"SupportDetail"}</definedName>
    <definedName name="wrn.M3H_90." hidden="1">{"M3HL90",#N/A,FALSE,"SupportDetail"}</definedName>
    <definedName name="wrn.M3H100." hidden="1">{"M3H.100",#N/A,FALSE,"SupportDetail"}</definedName>
    <definedName name="wrn.M3H110." hidden="1">{"M3H.110",#N/A,FALSE,"SupportDetail"}</definedName>
    <definedName name="wrn.M3H120." hidden="1">{"M3H.120",#N/A,FALSE,"SupportDetail"}</definedName>
    <definedName name="wrn.M3H130." hidden="1">{"M3H.130",#N/A,FALSE,"SupportDetail"}</definedName>
    <definedName name="wrn.M3H140." hidden="1">{"M3H.140",#N/A,FALSE,"SupportDetail"}</definedName>
    <definedName name="wrn.M3H150." hidden="1">{"M3H.150",#N/A,FALSE,"SupportDetail"}</definedName>
    <definedName name="wrn.M3H160." hidden="1">{"M3H.160",#N/A,FALSE,"SupportDetail"}</definedName>
    <definedName name="wrn.M3H170." hidden="1">{"M3H.170",#N/A,FALSE,"SupportDetail"}</definedName>
    <definedName name="wrn.M3H180." hidden="1">{"M3H.180",#N/A,FALSE,"SupportDetail"}</definedName>
    <definedName name="wrn.M3H190." hidden="1">{"M3H.190",#N/A,FALSE,"SupportDetail"}</definedName>
    <definedName name="wrn.M3H200." hidden="1">{"M3H.200",#N/A,FALSE,"SupportDetail"}</definedName>
    <definedName name="wrn.M3H210." hidden="1">{"M3H.210",#N/A,FALSE,"SupportDetail"}</definedName>
    <definedName name="wrn.M3H220." hidden="1">{"M3H.220",#N/A,FALSE,"SupportDetail"}</definedName>
    <definedName name="wrn.M3H230." hidden="1">{"M3H.230",#N/A,FALSE,"SupportDetail"}</definedName>
    <definedName name="wrn.M3H240." hidden="1">{"M3H.240",#N/A,FALSE,"SupportDetail"}</definedName>
    <definedName name="wrn.M3H250." hidden="1">{"M3H.250",#N/A,FALSE,"SupportDetail"}</definedName>
    <definedName name="wrn.M3H260." hidden="1">{"M3H.260",#N/A,FALSE,"SupportDetail"}</definedName>
    <definedName name="wrn.M3H270." hidden="1">{"M3H.270",#N/A,FALSE,"SupportDetail"}</definedName>
    <definedName name="wrn.M3H280." hidden="1">{"M3H.280",#N/A,FALSE,"SupportDetail"}</definedName>
    <definedName name="wrn.M3H290." hidden="1">{"M3H.290",#N/A,FALSE,"SupportDetail"}</definedName>
    <definedName name="wrn.M3H300." hidden="1">{"M3H.300",#N/A,FALSE,"SupportDetail"}</definedName>
    <definedName name="wrn.M3H310." hidden="1">{"M3H.310",#N/A,FALSE,"SupportDetail"}</definedName>
    <definedName name="wrn.M3H320." hidden="1">{"M3H.320",#N/A,FALSE,"SupportDetail"}</definedName>
    <definedName name="wrn.M3H330." hidden="1">{"M3H.330",#N/A,FALSE,"SupportDetail"}</definedName>
    <definedName name="wrn.M3H340." hidden="1">{"M3H.340",#N/A,FALSE,"SupportDetail"}</definedName>
    <definedName name="wrn.M3H350." hidden="1">{"M3H.350",#N/A,FALSE,"SupportDetail"}</definedName>
    <definedName name="wrn.M3H360." hidden="1">{"M3H.360",#N/A,FALSE,"SupportDetail"}</definedName>
    <definedName name="wrn.M3H370." hidden="1">{"M3H.370",#N/A,FALSE,"SupportDetail"}</definedName>
    <definedName name="wrn.M3H380." hidden="1">{"M3H.380",#N/A,FALSE,"SupportDetail"}</definedName>
    <definedName name="wrn.M3H390." hidden="1">{"M3H.390",#N/A,FALSE,"SupportDetail"}</definedName>
    <definedName name="wrn.M3H400." hidden="1">{"M3H.400",#N/A,FALSE,"SupportDetail"}</definedName>
    <definedName name="wrn.M3J." hidden="1">{"M3J",#N/A,FALSE,"Support Sch"}</definedName>
    <definedName name="wrn.M4B." hidden="1">{"M4B",#N/A,FALSE,"Support Sch"}</definedName>
    <definedName name="wrn.Macungie._.Only." hidden="1">{#N/A,#N/A,FALSE,"MACUNGIE_NOR";#N/A,#N/A,FALSE,"MMD_Exp";#N/A,#N/A,FALSE,"MMD_NOR"}</definedName>
    <definedName name="wrn.Mahmoud." hidden="1">{#N/A,#N/A,FALSE,"Objectives"}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CFOReport." hidden="1">{#N/A,#N/A,FALSE,"Index";#N/A,#N/A,FALSE,"Comments";#N/A,#N/A,FALSE,"Costs";#N/A,#N/A,FALSE,"Issues";#N/A,#N/A,FALSE,"Risk";#N/A,#N/A,FALSE,"P&amp;L Con (3)";#N/A,#N/A,FALSE,"P&amp;L";#N/A,#N/A,FALSE,"Sal &amp; EBITA CON (4)";#N/A,#N/A,FALSE,"BCP (CON) 5";#N/A,#N/A,FALSE,"EBITACF  (CON)  6";#N/A,#N/A,FALSE,"Cflow";#N/A,#N/A,FALSE,"Net debt Rec Hyp (Con) 7";#N/A,#N/A,FALSE,"B S  (CON) 8";#N/A,#N/A,FALSE,"BS";#N/A,#N/A,FALSE,"Inv Rel (Con) 11";#N/A,#N/A,FALSE,"Fcast v oplan pri (CON) 12";#N/A,#N/A,FALSE," FY Forestv. Oplan Pri (CON) 13";#N/A,#N/A,FALSE,"P&amp;L Act STAT(OPLN) APPX 1 (CON)";#N/A,#N/A,FALSE,"Costs"}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._.accs." hidden="1">{#N/A,#N/A,FALSE,"P&amp;L";#N/A,#N/A,FALSE,"BS";#N/A,#N/A,FALSE,"SPLIT";#N/A,#N/A,FALSE,"RATIOS";#N/A,#N/A,FALSE,"TURN "}</definedName>
    <definedName name="wrn.man._.accs._1" hidden="1">{#N/A,#N/A,FALSE,"P&amp;L";#N/A,#N/A,FALSE,"BS";#N/A,#N/A,FALSE,"SPLIT";#N/A,#N/A,FALSE,"RATIOS";#N/A,#N/A,FALSE,"TURN "}</definedName>
    <definedName name="wrn.man._.accs._2" hidden="1">{#N/A,#N/A,FALSE,"P&amp;L";#N/A,#N/A,FALSE,"BS";#N/A,#N/A,FALSE,"SPLIT";#N/A,#N/A,FALSE,"RATIOS";#N/A,#N/A,FALSE,"TURN "}</definedName>
    <definedName name="wrn.man._.accs._3" hidden="1">{#N/A,#N/A,FALSE,"P&amp;L";#N/A,#N/A,FALSE,"BS";#N/A,#N/A,FALSE,"SPLIT";#N/A,#N/A,FALSE,"RATIOS";#N/A,#N/A,FALSE,"TURN "}</definedName>
    <definedName name="wrn.Management._.Accounts._.August._.2005." hidden="1">{#N/A,#N/A,FALSE,"Cover";#N/A,#N/A,FALSE,"Contents";#N/A,#N/A,FALSE,"Summary";#N/A,#N/A,FALSE,"Business Summary";#N/A,#N/A,FALSE,"P&amp;L";#N/A,#N/A,FALSE,"Sales";#N/A,#N/A,FALSE,"1 Bingham";#N/A,#N/A,FALSE,"2 Nottingham";#N/A,#N/A,FALSE,"3 Northampton";#N/A,#N/A,FALSE,"4 Shaftsbury Av";#N/A,#N/A,FALSE,"5 Insurance";#N/A,#N/A,FALSE,"6 Finance-Administration";#N/A,#N/A,FALSE,"7 Business Development";#N/A,#N/A,FALSE,"8 Client Services Adams";#N/A,#N/A,FALSE,"9 Client Services Rubicon";#N/A,#N/A,FALSE,"10 Helpdesk";#N/A,#N/A,FALSE,"11 Tech Services";#N/A,#N/A,FALSE,"12 Store Systems";#N/A,#N/A,FALSE,"13 Project Services";#N/A,#N/A,FALSE,"14 Data Centre";#N/A,#N/A,FALSE,"15 Executive";#N/A,#N/A,FALSE,"17 UCS Costs ";#N/A,#N/A,FALSE,"18 CSOTHER"}</definedName>
    <definedName name="wrn.Management._.Accounts._.August._.2005._1" hidden="1">{#N/A,#N/A,FALSE,"Cover";#N/A,#N/A,FALSE,"Contents";#N/A,#N/A,FALSE,"Summary";#N/A,#N/A,FALSE,"Business Summary";#N/A,#N/A,FALSE,"P&amp;L";#N/A,#N/A,FALSE,"Sales";#N/A,#N/A,FALSE,"1 Bingham";#N/A,#N/A,FALSE,"2 Nottingham";#N/A,#N/A,FALSE,"3 Northampton";#N/A,#N/A,FALSE,"4 Shaftsbury Av";#N/A,#N/A,FALSE,"5 Insurance";#N/A,#N/A,FALSE,"6 Finance-Administration";#N/A,#N/A,FALSE,"7 Business Development";#N/A,#N/A,FALSE,"8 Client Services Adams";#N/A,#N/A,FALSE,"9 Client Services Rubicon";#N/A,#N/A,FALSE,"10 Helpdesk";#N/A,#N/A,FALSE,"11 Tech Services";#N/A,#N/A,FALSE,"12 Store Systems";#N/A,#N/A,FALSE,"13 Project Services";#N/A,#N/A,FALSE,"14 Data Centre";#N/A,#N/A,FALSE,"15 Executive";#N/A,#N/A,FALSE,"17 UCS Costs ";#N/A,#N/A,FALSE,"18 CSOTHER"}</definedName>
    <definedName name="wrn.Management._.Accounts._.August._.2005._2" hidden="1">{#N/A,#N/A,FALSE,"Cover";#N/A,#N/A,FALSE,"Contents";#N/A,#N/A,FALSE,"Summary";#N/A,#N/A,FALSE,"Business Summary";#N/A,#N/A,FALSE,"P&amp;L";#N/A,#N/A,FALSE,"Sales";#N/A,#N/A,FALSE,"1 Bingham";#N/A,#N/A,FALSE,"2 Nottingham";#N/A,#N/A,FALSE,"3 Northampton";#N/A,#N/A,FALSE,"4 Shaftsbury Av";#N/A,#N/A,FALSE,"5 Insurance";#N/A,#N/A,FALSE,"6 Finance-Administration";#N/A,#N/A,FALSE,"7 Business Development";#N/A,#N/A,FALSE,"8 Client Services Adams";#N/A,#N/A,FALSE,"9 Client Services Rubicon";#N/A,#N/A,FALSE,"10 Helpdesk";#N/A,#N/A,FALSE,"11 Tech Services";#N/A,#N/A,FALSE,"12 Store Systems";#N/A,#N/A,FALSE,"13 Project Services";#N/A,#N/A,FALSE,"14 Data Centre";#N/A,#N/A,FALSE,"15 Executive";#N/A,#N/A,FALSE,"17 UCS Costs ";#N/A,#N/A,FALSE,"18 CSOTHER"}</definedName>
    <definedName name="wrn.Management._.Accounts._.August._.2005._3" hidden="1">{#N/A,#N/A,FALSE,"Cover";#N/A,#N/A,FALSE,"Contents";#N/A,#N/A,FALSE,"Summary";#N/A,#N/A,FALSE,"Business Summary";#N/A,#N/A,FALSE,"P&amp;L";#N/A,#N/A,FALSE,"Sales";#N/A,#N/A,FALSE,"1 Bingham";#N/A,#N/A,FALSE,"2 Nottingham";#N/A,#N/A,FALSE,"3 Northampton";#N/A,#N/A,FALSE,"4 Shaftsbury Av";#N/A,#N/A,FALSE,"5 Insurance";#N/A,#N/A,FALSE,"6 Finance-Administration";#N/A,#N/A,FALSE,"7 Business Development";#N/A,#N/A,FALSE,"8 Client Services Adams";#N/A,#N/A,FALSE,"9 Client Services Rubicon";#N/A,#N/A,FALSE,"10 Helpdesk";#N/A,#N/A,FALSE,"11 Tech Services";#N/A,#N/A,FALSE,"12 Store Systems";#N/A,#N/A,FALSE,"13 Project Services";#N/A,#N/A,FALSE,"14 Data Centre";#N/A,#N/A,FALSE,"15 Executive";#N/A,#N/A,FALSE,"17 UCS Costs ";#N/A,#N/A,FALSE,"18 CSOTHER"}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uf." hidden="1">{"manpl",#N/A,FALSE,"MANUF";"mancf",#N/A,FALSE,"MANUF";"manpi",#N/A,FALSE,"MANUF"}</definedName>
    <definedName name="wrn.MANUFACTURERS." hidden="1">{"summary",#N/A,FALSE,"MANUFACTURERS"}</definedName>
    <definedName name="wrn.MAPA._.DE._.RESULTADOS." hidden="1">{#N/A,#N/A,FALSE,"MAR"}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Comparison";"Hold Mar",#N/A,FALSE,"Holding Comparison";"Hold YTD Mar",#N/A,FALSE,"Holding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o._.sintesi." hidden="1">{#N/A,#N/A,FALSE,"mask";#N/A,#N/A,FALSE,"maskeuro";#N/A,#N/A,FALSE,"TI P&amp;L ";#N/A,#N/A,FALSE,"sop ";#N/A,#N/A,FALSE,"revenues";#N/A,#N/A,FALSE,"ebitda";#N/A,#N/A,FALSE,"goodwill";#N/A,#N/A,FALSE,"Ebit";#N/A,#N/A,FALSE,"balance sheet";#N/A,#N/A,FALSE,"cash flow";#N/A,#N/A,FALSE,"intern.investments"}</definedName>
    <definedName name="wrn.MARGIN." hidden="1">{#N/A,#N/A,TRUE,"MAR";#N/A,#N/A,TRUE,"MAR_2"}</definedName>
    <definedName name="wrn.margin._.analisys." hidden="1">{"Margin for 1997 static",#N/A,FALSE,"Sheet1";"Margin static per subs",#N/A,FALSE,"Sheet1"}</definedName>
    <definedName name="wrn.Margins." hidden="1">{#N/A,#N/A,FALSE,"Margins - GrossR&amp;D";#N/A,#N/A,FALSE,"Margins - sg&amp;a";#N/A,#N/A,FALSE,"Margins - Oper-net"}</definedName>
    <definedName name="wrn.mario" hidden="1">{"Area1",#N/A,TRUE,"Obiettivo";"Area2",#N/A,TRUE,"Dati per Direzione"}</definedName>
    <definedName name="wrn.Mario." hidden="1">{"Area1",#N/A,TRUE,"Obiettivo";"Area2",#N/A,TRUE,"Dati per Direzione"}</definedName>
    <definedName name="wrn.Market._.Op._.Exp." hidden="1">{#N/A,#N/A,FALSE,"MARKET"}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_1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_1_2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_2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hidden="1">{#N/A,#N/A,TRUE,"10 Yr Hold";#N/A,#N/A,TRUE,"7 Yr Hold";#N/A,#N/A,TRUE,"5 Yr Hold";#N/A,#N/A,TRUE,"3 Yr Hold"}</definedName>
    <definedName name="wrn.MARKETABLE._.SEC.." hidden="1">{#N/A,#N/A,FALSE,"B-1 Mkt. Sec. - Int.";#N/A,#N/A,FALSE,"B-2 Mkt. Sec. - Val.";#N/A,#N/A,FALSE,"B-3 Mkt. Sec. - Gain (Loss)"}</definedName>
    <definedName name="wrn.MARKETING._.SUMMARY." hidden="1">{"Marketing Summary",#N/A,FALSE,"Marketing Spending"}</definedName>
    <definedName name="wrn.MARLEY." hidden="1">{"FRONT",#N/A,TRUE,"MARLEY";"P_AND_L",#N/A,TRUE,"MARLEY";"CASH_AND_VAL",#N/A,TRUE,"MARLEY";"MODELS",#N/A,TRUE,"MARLEY"}</definedName>
    <definedName name="wrn.Marrah._.Report." hidden="1">{#N/A,#N/A,FALSE,"Cover Page";#N/A,#N/A,FALSE,"Inventory Balances";#N/A,#N/A,FALSE,"GPI Inout";#N/A,#N/A,FALSE,"Proj Inv";#N/A,#N/A,FALSE,"DASTotal";#N/A,#N/A,FALSE,"TURNS";#N/A,#N/A,FALSE,"Corp Plan"}</definedName>
    <definedName name="wrn.MARSHALLS." hidden="1">{"PANDL (MARSHALLS) (25)",#N/A,TRUE,"MARSHALLS";"CASHFLOW (MARSHALLS) (25)",#N/A,TRUE,"MARSHALLS";"VALUATION (MARSHALLS) (25)",#N/A,TRUE,"MARSHALLS";"MODELS (MARSHALLS) (25)",#N/A,TRUE,"MARSHALLS"}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Packet." hidden="1">{#N/A,#N/A,FALSE,"May 2004 NonGAAP B";#N/A,#N/A,FALSE,"Budget to Actual 2004 NonGAAP B";#N/A,#N/A,FALSE,"May 2004 GAAP"}</definedName>
    <definedName name="wrn.MC._.Summary." hidden="1">{"MC Summary",#N/A,FALSE,"MCYCLE";"Gross Profit",#N/A,FALSE,"MCYCLE";"Genpo Report",#N/A,FALSE,"MCYCLE"}</definedName>
    <definedName name="wrn.MC._.Summary._1" hidden="1">{"MC Summary",#N/A,FALSE,"MCYCLE";"Gross Profit",#N/A,FALSE,"MCYCLE";"Genpo Report",#N/A,FALSE,"MCYCLE"}</definedName>
    <definedName name="wrn.MC._.Summary._1_1" hidden="1">{"MC Summary",#N/A,FALSE,"MCYCLE";"Gross Profit",#N/A,FALSE,"MCYCLE";"Genpo Report",#N/A,FALSE,"MCYCLE"}</definedName>
    <definedName name="wrn.MC._.Summary._1_2" hidden="1">{"MC Summary",#N/A,FALSE,"MCYCLE";"Gross Profit",#N/A,FALSE,"MCYCLE";"Genpo Report",#N/A,FALSE,"MCYCLE"}</definedName>
    <definedName name="wrn.MC._.Summary._2" hidden="1">{"MC Summary",#N/A,FALSE,"MCYCLE";"Gross Profit",#N/A,FALSE,"MCYCLE";"Genpo Report",#N/A,FALSE,"MCYCLE"}</definedName>
    <definedName name="wrn.MCCRK." hidden="1">{#N/A,#N/A,FALSE,"MCCRK"}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darb.rent." hidden="1">{#N/A,#N/A,FALSE,"medarb.rent.";#N/A,#N/A,FALSE,"Medarb.ana."}</definedName>
    <definedName name="wrn.Medarbejderentabilitet." hidden="1">{#N/A,#N/A,FALSE,"Medarb.rent.";#N/A,#N/A,FALSE,"Medarb.ana."}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o." hidden="1">{#N/A,#N/A,TRUE,"financial";#N/A,#N/A,TRUE,"plants"}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NSAL." hidden="1">{#N/A,#N/A,FALSE,"PRODUCON";#N/A,#N/A,FALSE,"PROCAM03";#N/A,#N/A,FALSE,"PRODUCA";#N/A,#N/A,FALSE,"EXPCAM3";#N/A,#N/A,FALSE,"EXPONI";#N/A,#N/A,FALSE,"EXPOCA";#N/A,#N/A,FALSE,"CACLAS94";#N/A,#N/A,FALSE,"INTERNO";#N/A,#N/A,FALSE,"ONCLAS94";#N/A,#N/A,FALSE,"RETCAV95";#N/A,#N/A,FALSE,"RETON95";#N/A,#N/A,FALSE,"CABIN95";#N/A,#N/A,FALSE,"RETCAV95";#N/A,#N/A,FALSE,"CABIN90";#N/A,#N/A,FALSE,"VENCAV95";#N/A,#N/A,FALSE,"MODELO ";#N/A,#N/A,FALSE,"VENDON95";#N/A,#N/A,FALSE,"MURON ";#N/A,#N/A,FALSE,"MURCA ";#N/A,#N/A,FALSE,"VAR ";#N/A,#N/A,FALSE,"EXPON ";#N/A,#N/A,FALSE,"PRON ";#N/A,#N/A,FALSE,"EXPON ";#N/A,#N/A,FALSE,"EXPON "}</definedName>
    <definedName name="wrn.Mensual." hidden="1">{#N/A,#N/A,TRUE,"Canal";#N/A,#N/A,TRUE,"Todas";#N/A,#N/A,TRUE,"Kiosco";#N/A,#N/A,TRUE,"Suscripción";#N/A,#N/A,TRUE,"Exportación";#N/A,#N/A,TRUE,"Crédito";#N/A,#N/A,TRUE,"GS+Inst";#N/A,#N/A,TRUE,"Otros";#N/A,#N/A,TRUE,"RBA";#N/A,#N/A,TRUE,"Estructura";#N/A,#N/A,TRUE,"Detalle"}</definedName>
    <definedName name="wrn.MERCHANTS." hidden="1">{"merchants",#N/A,FALSE,"MERCHANTS";"merchants2",#N/A,FALSE,"MERCHANTS"}</definedName>
    <definedName name="wrn.merge.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BS._.print." hidden="1">{"merger2",#N/A,FALSE,"merger"}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hidden="1">{"Deal",#N/A,FALSE,"Deal";"acquiror",#N/A,FALSE,"Acquiror";"Target",#N/A,FALSE,"Target"}</definedName>
    <definedName name="wrn.MET._.CAS._.TR." hidden="1">{#N/A,#N/A,FALSE,"MET CAS "}</definedName>
    <definedName name="wrn.MET._.GEN._.TR." hidden="1">{#N/A,#N/A,FALSE,"MET GEN "}</definedName>
    <definedName name="wrn.MET._.GRP._.TR." hidden="1">{#N/A,#N/A,FALSE,"MET GRP P&amp;C"}</definedName>
    <definedName name="wrn.MET._.LLOYDS._.TR." hidden="1">{#N/A,#N/A,FALSE,"MET LLOYDS CO"}</definedName>
    <definedName name="wrn.Metal._.Systems." hidden="1">{"pl",#N/A,FALSE,"MetalSys";"cf",#N/A,FALSE,"MetalSys";"pi",#N/A,FALSE,"MetalSys";"top10",#N/A,FALSE,"MetalSys";"compcon",#N/A,FALSE,"MetalSys"}</definedName>
    <definedName name="wrn.MEYER." hidden="1">{"FRONT (MEYER) (23)",#N/A,TRUE,"MEYER";"P AND L (MEYER) (23)",#N/A,TRUE,"MEYER";"CASH AND VAL (MEYER) (23)",#N/A,TRUE,"MEYER";"DCF (MEYER) (23)",#N/A,TRUE,"MEYER";"JEWSON (MEYER) (23)",#N/A,TRUE,"MEYER";"HARCROS (MEYER) (23)",#N/A,TRUE,"MEYER";"PONT (MEYER) (23)",#N/A,TRUE,"MEYER"}</definedName>
    <definedName name="wrn.mfg._.per._.unit." hidden="1">{#N/A,#N/A,FALSE,"BPU-CON";#N/A,#N/A,FALSE,"BPU-MAC";#N/A,#N/A,FALSE,"BPU-WIN";#N/A,#N/A,FALSE,"BPU-HAG"}</definedName>
    <definedName name="wrn.MFS." hidden="1">{#N/A,#N/A,FALSE,"COVER";#N/A,#N/A,FALSE,"BS";#N/A,#N/A,FALSE,"IS";#N/A,#N/A,FALSE,"REV";#N/A,#N/A,FALSE,"EXP 1";#N/A,#N/A,FALSE,"EXP 2";#N/A,#N/A,FALSE,"GA_DEPR";#N/A,#N/A,FALSE,"OP_ANA";#N/A,#N/A,FALSE,"CONS REV &amp; CF";#N/A,#N/A,FALSE,"FIN_ANA";#N/A,#N/A,FALSE,"CONS RET &amp; VAL"}</definedName>
    <definedName name="wrn.MGMT._.Package." hidden="1">{"BS consolidated",#N/A,TRUE,"BS1";"PL YTD by Div vs Rev Plan",#N/A,TRUE,"PL16YTD vs Rev Plan";"PL YTD by Div; vs Prior Year",#N/A,TRUE,"PL16YR-YR COMP";"PL month vs revised plan",#N/A,TRUE,"PL16 vs Rev Plan"}</definedName>
    <definedName name="wrn.MGMT._.Package._.with._.QTRS." hidden="1">{"BS consolidated",#N/A,TRUE,"BS1";"PL YTD by Div vs Rev Plan",#N/A,TRUE,"PL16YTD vs Rev Plan";"PL YTD bud vs act by div",#N/A,TRUE,"PL16YTD";"PL YTD by Div; vs Prior Year",#N/A,TRUE,"PL16YR-YR COMP";"PLQTR by div; vs rev plan QTR",#N/A,TRUE,"PL16YTD vs Rev Plan";"PLQTR by div; vs prior QTR &amp; vs bud",#N/A,TRUE,"PL16YTD";"PLQTR by div; vs prior yr QTR",#N/A,TRUE,"PL16YR-YR COMP";"PL month vs revised plan",#N/A,TRUE,"PL16 vs Rev Plan";"Cash Flow Stmt",#N/A,TRUE,"Consol Cash Flows"}</definedName>
    <definedName name="wrn.Mgmt._.Report._.Operating._.Units.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wrn.MGMT_SUM." hidden="1">{#N/A,#N/A,TRUE,"SERV_1996";#N/A,#N/A,TRUE,"TOP_TEN";#N/A,#N/A,TRUE,"NEA";#N/A,#N/A,TRUE,"VOLUME";#N/A,#N/A,TRUE,"Bal Sheet";#N/A,#N/A,TRUE,"T&amp;L_RPT";#N/A,#N/A,TRUE,"leaserev96"}</definedName>
    <definedName name="wrn.MGT._.ACCS.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wrn.mgtaccs." hidden="1">{#N/A,#N/A,FALSE,"Index";#N/A,#N/A,FALSE,"summary";#N/A,#N/A,FALSE,"sales";#N/A,#N/A,FALSE,"Margin";#N/A,#N/A,FALSE,"Personnel";#N/A,#N/A,FALSE,"Operating costs";#N/A,#N/A,FALSE,"variances";#N/A,#N/A,FALSE,"Trend";#N/A,#N/A,FALSE,"B Sheet";#N/A,#N/A,FALSE,"prepayments";#N/A,#N/A,FALSE,"Accruals"}</definedName>
    <definedName name="wrn.MgtAccs._1" hidden="1">{#N/A,#N/A,FALSE,"Consol";#N/A,#N/A,FALSE,"F&amp;P";#N/A,#N/A,FALSE,"HK";#N/A,#N/A,FALSE,"Sing";#N/A,#N/A,FALSE,"GmbH";#N/A,#N/A,FALSE,"ODS"}</definedName>
    <definedName name="wrn.MgtAccs._2" hidden="1">{#N/A,#N/A,FALSE,"Consol";#N/A,#N/A,FALSE,"F&amp;P";#N/A,#N/A,FALSE,"HK";#N/A,#N/A,FALSE,"Sing";#N/A,#N/A,FALSE,"GmbH";#N/A,#N/A,FALSE,"ODS"}</definedName>
    <definedName name="wrn.MgtAccs._3" hidden="1">{#N/A,#N/A,FALSE,"Consol";#N/A,#N/A,FALSE,"F&amp;P";#N/A,#N/A,FALSE,"HK";#N/A,#N/A,FALSE,"Sing";#N/A,#N/A,FALSE,"GmbH";#N/A,#N/A,FALSE,"ODS"}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." hidden="1">{#N/A,#N/A,FALSE,"Kosten";#N/A,#N/A,FALSE,"Incasso";#N/A,#N/A,FALSE,"Portefeuille blad1";#N/A,#N/A,FALSE,"Portefeuille blad2";#N/A,#N/A,FALSE,"Portefeuille blad3";#N/A,#N/A,FALSE,"Ziekteverzuim";#N/A,#N/A,FALSE,"Hypotheken"}</definedName>
    <definedName name="wrn.MI._.BANCO." hidden="1">{#N/A,#N/A,FALSE,"1";#N/A,#N/A,FALSE,"1a 1b";#N/A,#N/A,FALSE,"2";#N/A,#N/A,FALSE,"3";#N/A,#N/A,FALSE,"4";#N/A,#N/A,FALSE,"5";#N/A,#N/A,FALSE,"5a 5b"}</definedName>
    <definedName name="wrn.Mid._.Case._.Fiancials." hidden="1">{"Assumptions","Mid Case",TRUE,"1999 Assumptions";"Accruals",#N/A,TRUE,"Accruals and Estimates";"Income",#N/A,TRUE,"Budget Reports";"Cash",#N/A,TRUE,"Budget Reports";"BS",#N/A,TRUE,"Budget Reports"}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litary._.Division._.Order._.Schdule." hidden="1">{#N/A,#N/A,FALSE,"Firm";#N/A,#N/A,FALSE,"Reserve";#N/A,#N/A,FALSE,"Order Analysis";#N/A,#N/A,FALSE,"Tracking";#N/A,#N/A,FALSE,"Inquiry Analysis"}</definedName>
    <definedName name="wrn.Military._.Division._.Sales._.Report." hidden="1">{#N/A,#N/A,TRUE,"Firm";#N/A,#N/A,TRUE,"Probable";#N/A,#N/A,TRUE,"Sales Analysis"}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norco." hidden="1">{#N/A,#N/A,FALSE,"EARNINGS";#N/A,#N/A,FALSE,"FINANCIAL";#N/A,#N/A,FALSE,"OPERATIONAL"}</definedName>
    <definedName name="wrn.mirBellagio." hidden="1">{#N/A,#N/A,FALSE,"MIR";#N/A,#N/A,FALSE,"NYNY"}</definedName>
    <definedName name="wrn.misc." hidden="1">{#N/A,#N/A,FALSE,"Sheet10"}</definedName>
    <definedName name="wrn.Miscellaneous." hidden="1">{"Misc",#N/A,FALSE,"Misc"}</definedName>
    <definedName name="wrn.miscellaneous.a" hidden="1">{"Misc",#N/A,FALSE,"Misc"}</definedName>
    <definedName name="wrn.miscellaneous.b" hidden="1">{"Misc",#N/A,FALSE,"Misc"}</definedName>
    <definedName name="wrn.Mixto." hidden="1">{#N/A,#N/A,FALSE,"IDENTIFICACIÓN";#N/A,#N/A,FALSE,"BALANCE RM";"pygabreviada",#N/A,FALSE,"PYG RM"}</definedName>
    <definedName name="wrn.mktval." hidden="1">{#N/A,#N/A,FALSE,"print"}</definedName>
    <definedName name="wrn.MMR." hidden="1">{#N/A,#N/A,TRUE,"Cover";#N/A,#N/A,TRUE,"Index";#N/A,#N/A,TRUE,"Executive Summary";#N/A,#N/A,TRUE,"Company targets";#N/A,#N/A,TRUE,"SWOT";#N/A,#N/A,TRUE,"KPI";#N/A,#N/A,TRUE,"GrAdd Churn";#N/A,#N/A,TRUE,"Net Add";#N/A,#N/A,TRUE,"Market share";#N/A,#N/A,TRUE,"AddChannel";#N/A,#N/A,TRUE,"SAC";#N/A,#N/A,TRUE,"Traffic Usage";#N/A,#N/A,TRUE,"SMS Web";#N/A,#N/A,TRUE,"ARPU";#N/A,#N/A,TRUE,"BTS Sites";#N/A,#N/A,TRUE,"Call flow";#N/A,#N/A,TRUE,"Servicing";#N/A,#N/A,TRUE,"EBITDA Gross M";#N/A,#N/A,TRUE,"P&amp;L summary";#N/A,#N/A,TRUE,"Main variance EBITDA";#N/A,#N/A,TRUE,"Capex Cash flow";#N/A,#N/A,TRUE,"P&amp;L";#N/A,#N/A,TRUE,"Balance";#N/A,#N/A,TRUE,"Cash Flow";#N/A,#N/A,TRUE,"Definitions";#N/A,#N/A,TRUE,"BSC";#N/A,#N/A,TRUE,"Valentine";#N/A,#N/A,TRUE,"Leakage IN";#N/A,#N/A,TRUE,"Churn analysis"}</definedName>
    <definedName name="wrn.MMR._.KPN.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wrn.MOBIL." hidden="1">{"quarter",#N/A,FALSE,"MOB"}</definedName>
    <definedName name="wrn.mobile." hidden="1">{#N/A,#N/A,FALSE,"Denmark";#N/A,#N/A,FALSE,"Denmark"}</definedName>
    <definedName name="wrn.moblue." hidden="1">{#N/A,#N/A,FALSE,"Index";#N/A,#N/A,FALSE,"COMPBS";#N/A,#N/A,FALSE,"COMPIS";#N/A,#N/A,FALSE,"MOBS";#N/A,#N/A,FALSE,"MOIS";#N/A,#N/A,FALSE,"M&amp;AEXP";#N/A,#N/A,FALSE,"D.L.EXP";#N/A,#N/A,FALSE,"MFGEXP";#N/A,#N/A,FALSE,"ADMEXP";#N/A,#N/A,FALSE,"DLPAY";#N/A,#N/A,FALSE,"INDPAY";#N/A,#N/A,FALSE,"HOURLY";#N/A,#N/A,FALSE,"HEAD";#N/A,#N/A,FALSE,"CASHTRAN";#N/A,#N/A,FALSE,"RESULT";#N/A,#N/A,FALSE,"CASHFLOW"}</definedName>
    <definedName name="wrn.model." hidden="1">{"page1",#N/A,FALSE,"GIRLBO";"page2",#N/A,FALSE,"GIRLBO";"page3",#N/A,FALSE,"GIRLBO";"page4",#N/A,FALSE,"GIRLBO";"page5",#N/A,FALSE,"GIRLBO"}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.Summary._.for._.Mr._.Savage.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wrn.Model._.Summary._.for._.Mr._.Savage._1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wrn.Model._.Summary._.for._.Mr._.Savage._2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wrn.Model._.Summary._.for._.Mr._.Savage._3" hidden="1">{#N/A,#N/A,FALSE,"IC Annex";#N/A,#N/A,FALSE,"Sensitivity";#N/A,#N/A,FALSE,"Key Assumptions";#N/A,#N/A,FALSE,"Graphs";#N/A,#N/A,FALSE,"Global Assumptions";#N/A,#N/A,FALSE,"P&amp;L";#N/A,#N/A,FALSE,"Balance Sheet";#N/A,#N/A,FALSE,"Cash Flow"}</definedName>
    <definedName name="wrn.Model._.Summary._.Output.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wrn.Model._.Summary._.Output._1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wrn.Model._.Summary._.Output._2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wrn.Model._.Summary._.Output._3" hidden="1">{#N/A,#N/A,FALSE,"Global Assumptions";#N/A,#N/A,FALSE,"NZ Valuation";#N/A,#N/A,FALSE,"P&amp;L";#N/A,#N/A,FALSE,"Balance Sheet";#N/A,#N/A,FALSE,"Cash Flow";#N/A,#N/A,FALSE,"Key Assumptions";#N/A,#N/A,FALSE,"Graphs";#N/A,#N/A,FALSE,"Core EBIT Summary";#N/A,#N/A,FALSE,"National Tolls - Residential";#N/A,#N/A,FALSE,"National Tolls - Business";#N/A,#N/A,FALSE,"Internat'l Tolls - Residential";#N/A,#N/A,FALSE,"Internat'l Tolls - Business";#N/A,#N/A,FALSE,"Faxplus";#N/A,#N/A,FALSE,"Business Local Service";#N/A,#N/A,FALSE,"Data Services";#N/A,#N/A,FALSE,"Cellular"}</definedName>
    <definedName name="wrn.Model._.Summary._.Short.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wrn.Model._.Summary._.Short._1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wrn.Model._.Summary._.Short._2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wrn.Model._.Summary._.Short._3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wrn.modell." hidden="1">{#N/A,#N/A,FALSE,"Tabelle5";#N/A,#N/A,FALSE,"Tabelle5";#N/A,#N/A,FALSE,"Tabelle1";#N/A,#N/A,FALSE,"Tabelle2";#N/A,#N/A,FALSE,"Tabelle3";#N/A,#N/A,FALSE,"Tabelle4";#N/A,#N/A,FALSE,"Tabelle6";#N/A,#N/A,FALSE,"Tabelle7";#N/A,#N/A,FALSE,"Tabelle8";#N/A,#N/A,FALSE,"Tabelle9";#N/A,#N/A,FALSE,"Tabelle10";#N/A,#N/A,FALSE,"Tabelle11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DELS." hidden="1">{"QTRINC",#N/A,FALSE,"QTRINC";"MARGIN",#N/A,FALSE,"MARGIN";"SALES1",#N/A,FALSE,"SALES";"SALES2",#N/A,FALSE,"SALES";"CASHFLOW",#N/A,FALSE,"CASHFLOW"}</definedName>
    <definedName name="wrn.modeprto." hidden="1">{#N/A,#N/A,TRUE,"Depr'00";#N/A,#N/A,TRUE,"FIOPREV";#N/A,#N/A,TRUE,"549100";#N/A,#N/A,TRUE,"546100";#N/A,#N/A,TRUE,"530100";#N/A,#N/A,TRUE,"OPDIFF";#N/A,#N/A,TRUE,"FIDIFF";#N/A,#N/A,TRUE,"TSDIFF";#N/A,#N/A,TRUE,"SF_FiDiff";#N/A,#N/A,TRUE,"SF_OpDiff";#N/A,#N/A,TRUE,"SF_TsDiff"}</definedName>
    <definedName name="wrn.Monatsabschluß." hidden="1">{#N/A,#N/A,FALSE,"Finanzplan";#N/A,#N/A,FALSE,"Bilanz";#N/A,#N/A,FALSE,"GuV"}</definedName>
    <definedName name="wrn.Monday._.Meeting._.Printout." hidden="1">{#N/A,#N/A,FALSE,"Ship. Outlook";#N/A,#N/A,FALSE,"Action Plan"}</definedName>
    <definedName name="wrn.Monica." hidden="1">{#N/A,#N/A,FALSE,"Revolver";#N/A,#N/A,FALSE,"Term Loan";#N/A,#N/A,FALSE,"Unused Line Fee Term";#N/A,#N/A,FALSE,"Unused Line Fee Revolver"}</definedName>
    <definedName name="wrn.Monotherapy." hidden="1">{"mono",#N/A,FALSE,"Mono-therapy"}</definedName>
    <definedName name="wrn.MONTE_CARLO_CONTROL." hidden="1">{"MONTE_CARLO_CONTROL",#N/A,FALSE,"MONTE CARLO_CONTROL"}</definedName>
    <definedName name="wrn.month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month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month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END." hidden="1">{#N/A,#N/A,FALSE,"SUMMARY";#N/A,#N/A,FALSE,"DETAIL";#N/A,#N/A,FALSE,"VARIANCE"}</definedName>
    <definedName name="Wrn.Month_Only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LY." hidden="1">{#N/A,#N/A,FALSE,"SUMMARY";#N/A,#N/A,FALSE,"ECS1";#N/A,#N/A,FALSE,"EC&amp;AFLT1";#N/A,#N/A,FALSE,"PROP1";#N/A,#N/A,FALSE,"ytd recon"}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Quarters";#N/A,#N/A,FALSE,"CONSOLIDATED";#N/A,#N/A,FALSE,"OCEAN";#N/A,#N/A,FALSE,"UNDERWATER";#N/A,#N/A,FALSE,"CMS";#N/A,#N/A,FALSE,"POLARIS";#N/A,#N/A,FALSE,"CORPORATE";#N/A,#N/A,FALSE,"ELIMINATING";#N/A,#N/A,FALSE,"HOLDING"}</definedName>
    <definedName name="wrn.Monthly._.Data." hidden="1">{"1999 by month",#N/A,FALSE,"Total_Company"}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Management._.Report." hidden="1">{#N/A,#N/A,TRUE,"Cover";#N/A,#N/A,TRUE,"Summary Leather &amp; Textile";"Report",#N/A,TRUE,"Monthly &amp; YTD";"Report",#N/A,TRUE,"Feasibility";#N/A,#N/A,TRUE,"Effect Analysis"}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Package." hidden="1">{"Doane YTD IS",#N/A,FALSE,"Doane Products YTD";"Doane Products BS (Doane Products)",#N/A,FALSE,"Doane Products";"Doane Products IS (Doane Products)",#N/A,FALSE,"Doane Products";"Spain BS (DPC Spain)",#N/A,FALSE,"DPC Spain";"Spain IS (DPC Spain)",#N/A,FALSE,"DPC Spain"}</definedName>
    <definedName name="wrn.monthly._.production._.report.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rn.Monthly._.Projections." hidden="1">{"members99",#N/A,TRUE,"Sheet13";"Income99",#N/A,TRUE,"Sheet13";"Cash99",#N/A,TRUE,"Sheet13";"BS99",#N/A,TRUE,"Sheet13"}</definedName>
    <definedName name="wrn.Monthly._.Report." hidden="1">{#N/A,#N/A,FALSE,"Quarterly BS";#N/A,#N/A,FALSE,"Balance Sheet";#N/A,#N/A,FALSE,"Quarterly CF";#N/A,#N/A,FALSE,"Cash Flow";#N/A,#N/A,FALSE,"EARNINGS"}</definedName>
    <definedName name="wrn.Monthly._.Reports." hidden="1">{#N/A,#N/A,FALSE,"CUR";#N/A,#N/A,FALSE,"YTD"}</definedName>
    <definedName name="wrn.Monthly._.Worksheets." hidden="1">{#N/A,#N/A,FALSE,"TOTAL CASH FLOW";#N/A,#N/A,FALSE,"doane &amp; int'l";#N/A,#N/A,FALSE,"DPC Funding";#N/A,#N/A,FALSE,"Total Spain";#N/A,#N/A,FALSE,"Exchange Rate Effect";#N/A,#N/A,FALSE,"Spain Purchase"}</definedName>
    <definedName name="wrn.MONTHLY._1" hidden="1">{#N/A,#N/A,FALSE,"SUMMARY";#N/A,#N/A,FALSE,"ECS1";#N/A,#N/A,FALSE,"EC&amp;AFLT1";#N/A,#N/A,FALSE,"PROP1";#N/A,#N/A,FALSE,"ytd recon"}</definedName>
    <definedName name="wrn.MONTHLY._2" hidden="1">{#N/A,#N/A,FALSE,"SUMMARY";#N/A,#N/A,FALSE,"ECS1";#N/A,#N/A,FALSE,"EC&amp;AFLT1";#N/A,#N/A,FALSE,"PROP1";#N/A,#N/A,FALSE,"ytd recon"}</definedName>
    <definedName name="wrn.MONTHLY._3" hidden="1">{#N/A,#N/A,FALSE,"SUMMARY";#N/A,#N/A,FALSE,"ECS1";#N/A,#N/A,FALSE,"EC&amp;AFLT1";#N/A,#N/A,FALSE,"PROP1";#N/A,#N/A,FALSE,"ytd recon"}</definedName>
    <definedName name="wrn.MonthlyRentRoll." hidden="1">{"MonthlyRentRoll",#N/A,FALSE,"RentRoll"}</definedName>
    <definedName name="wrn.MONTHLYREP." hidden="1">{#N/A,#N/A,FALSE,"HIGHNEW";#N/A,#N/A,FALSE,"HIGHOLD";#N/A,#N/A,FALSE,"MTHDET"}</definedName>
    <definedName name="wrn.Monthlys.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_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_2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_3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REP." hidden="1">{"balmonth",#N/A,FALSE,"Bal";"bud",#N/A,FALSE,"Bud";"profit",#N/A,FALSE,"PL";"ICREV",#N/A,FALSE,"ICREVCST";"icarap",#N/A,FALSE,"ICARAP"}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Mortgage." hidden="1">{#N/A,#N/A,FALSE,"COVER";#N/A,#N/A,FALSE,"Index";#N/A,#N/A,FALSE,"Non-Earning";#N/A,#N/A,FALSE,"Mortgage_Legal";#N/A,#N/A,FALSE,"Mortgages"}</definedName>
    <definedName name="wrn.MPCTR." hidden="1">{#N/A,#N/A,FALSE,"MPC"}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rs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T." hidden="1">{#N/A,#N/A,FALSE,"YTDCurrentMonth";#N/A,#N/A,FALSE,"CurrentMonth"}</definedName>
    <definedName name="wrn.MTH._.Essential._.Data." hidden="1">{#N/A,#N/A,TRUE,"Respons &amp; Bus Lines MTH";#N/A,#N/A,TRUE,"Summary By Mgmt Responsib MTH";#N/A,#N/A,TRUE,"Bus Line Brkdwn Top 11 MTH";#N/A,#N/A,TRUE,"Bus Statement FR - MTH";#N/A,#N/A,TRUE,"Statistics FR - MTH";#N/A,#N/A,TRUE,"Bus Statement US - MTH";#N/A,#N/A,TRUE,"Statistics US -MTH";#N/A,#N/A,TRUE,"Bus Statement UK - MTH";#N/A,#N/A,TRUE,"Statistics UK - MTH";#N/A,#N/A,TRUE,"Bus Statement SP - MTH";#N/A,#N/A,TRUE,"Statistics SP - MTH";#N/A,#N/A,TRUE,"Bus Statement CH -MTH";#N/A,#N/A,TRUE,"Statistics CH - MTH";#N/A,#N/A,TRUE,"Bus Statement CA - MTH";#N/A,#N/A,TRUE,"Statistics CA - MTH";#N/A,#N/A,TRUE,"Bus Statement NL - MTH";#N/A,#N/A,TRUE,"Statistics NL - MTH";#N/A,#N/A,TRUE,"Bus Statement AU - MTH";#N/A,#N/A,TRUE,"Statistics AU - MTH";#N/A,#N/A,TRUE,"Bus Statement GE - MTH";#N/A,#N/A,TRUE,"Statistics GE - MTH";#N/A,#N/A,TRUE,"Bus Statement BE - MTH";#N/A,#N/A,TRUE,"Statistics BE - MTH";#N/A,#N/A,TRUE,"Bus Statement JP - MTH";#N/A,#N/A,TRUE,"Statistics JP - MTH"}</definedName>
    <definedName name="wrn.Mth._.Res." hidden="1">{"MR TDBI",#N/A,FALSE,"TDBI Month Results"}</definedName>
    <definedName name="wrn.MTH._.RES._.EUR." hidden="1">{"Mth Res Eur",#N/A,FALSE,"TDBI Mth resul. EUR."}</definedName>
    <definedName name="wrn.mthly" hidden="1">{"Monthly",#N/A,FALSE,"Monthly"}</definedName>
    <definedName name="wrn.mthly_1" hidden="1">{"Monthly",#N/A,FALSE,"Monthly"}</definedName>
    <definedName name="wrn.mthly_2" hidden="1">{"Monthly",#N/A,FALSE,"Monthly"}</definedName>
    <definedName name="wrn.mthly_3" hidden="1">{"Monthly",#N/A,FALSE,"Monthly"}</definedName>
    <definedName name="wrn.Mts_reporting." hidden="1">{#N/A,#N/A,TRUE,"Report_PF";#N/A,#N/A,TRUE,"Report_ORG";#N/A,#N/A,TRUE,"Report_DEP"}</definedName>
    <definedName name="wrn.Multiple._.Quotes." hidden="1">{#N/A,"24 Months",FALSE,"Analysis";#N/A,"36 Months",FALSE,"Analysis";#N/A,"48 Months",FALSE,"Analysis";#N/A,"60 Month",FALSE,"Analysis";#N/A,"72-Months",FALSE,"Analysis"}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w." hidden="1">{#N/A,#N/A,FALSE,"Cov";#N/A,#N/A,FALSE,"Sum";#N/A,#N/A,FALSE,"P&amp;L";#N/A,#N/A,FALSE,"Bal";#N/A,#N/A,FALSE,"CCcm";#N/A,#N/A,FALSE,"Cap";#N/A,#N/A,FALSE,"ProdCM";#N/A,#N/A,FALSE,"P&amp;L "}</definedName>
    <definedName name="wrn.mwflash." hidden="1">{#N/A,#N/A,FALSE,"NEW YTD Flash (2)";#N/A,#N/A,FALSE,"New Flash (2)";#N/A,#N/A,FALSE,"New Flash (fiscal";#N/A,#N/A,FALSE,"PSMW";#N/A,#N/A,FALSE,"PSMW (fiscal)";#N/A,#N/A,FALSE,"PSMW (fiscal)"}</definedName>
    <definedName name="wrn.My._.Pl." hidden="1">{#N/A,#N/A,FALSE,"Dept. P&amp;l"}</definedName>
    <definedName name="wrn.N.O.L.." hidden="1">{#N/A,#N/A,FALSE,"91NOLCB";#N/A,#N/A,FALSE,"92NOLCB";#N/A,#N/A,FALSE,"93NOLCB"}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eds." hidden="1">{"page1",#N/A,TRUE,"PRICING";"page2",#N/A,TRUE,"PRICING"}</definedName>
    <definedName name="wrn.NET._.CIRCULATION." hidden="1">{"NETCIRC",#N/A,FALSE,"Net CIrc";"NETCIRCMON",#N/A,FALSE,"Net CIrc"}</definedName>
    <definedName name="wrn.NET._.TRADE._.SALES." hidden="1">{"Net Trade Sales",#N/A,FALSE,"Net Trade Sales"}</definedName>
    <definedName name="wrn.Netbacks." hidden="1">{"Netbacks",#N/A,FALSE,"Netbacks"}</definedName>
    <definedName name="wrn.NetSalesNetIncome." hidden="1">{"Baker",#N/A,FALSE,"NS_NI95";"Kohler Month",#N/A,FALSE,"NS_NI95"}</definedName>
    <definedName name="wrn.netsalesnetincome2" hidden="1">{"Baker",#N/A,FALSE,"NS_NI95";"Kohler Month",#N/A,FALSE,"NS_NI95"}</definedName>
    <definedName name="wrn.NETWORK." hidden="1">{#N/A,#N/A,FALSE,"NETWORK"}</definedName>
    <definedName name="wrn.NETWORK._1" hidden="1">{#N/A,#N/A,FALSE,"NETWORK"}</definedName>
    <definedName name="wrn.new." hidden="1">{"new1",#N/A,FALSE,"FLEXPAC2";"new2",#N/A,FALSE,"FLEXPAC2"}</definedName>
    <definedName name="wrn.NEW._.BRR._.2000." hidden="1">{"group",#N/A,TRUE,"Group";"Group 2",#N/A,TRUE,"Group 2";"Network",#N/A,TRUE,"Network";"Network2",#N/A,TRUE,"Network 2";"SAS",#N/A,TRUE,"SAS";"SAS2",#N/A,TRUE,"SAS 2";"CIDS",#N/A,TRUE,"CIDS";"CIDS2",#N/A,TRUE,"CIDS 2";"Comops",#N/A,TRUE,"ComOps";"Comops2",#N/A,TRUE,"ComOps2";"Mark",#N/A,TRUE,"Mark";"Mark2",#N/A,TRUE,"Mark2";"Corp",#N/A,TRUE,"Corp";"Corp2",#N/A,TRUE,"Corp2";"Extra2",#N/A,TRUE,"Extra2"}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Products.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st." hidden="1">{#N/A,#N/A,TRUE,"TS";#N/A,#N/A,TRUE,"Combo";#N/A,#N/A,TRUE,"FAIR";#N/A,#N/A,TRUE,"RBC";#N/A,#N/A,TRUE,"xxxx"}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output" hidden="1">{"DCF","UPSIDE CASE",FALSE,"Sheet1";"DCF","BASE CASE",FALSE,"Sheet1";"DCF","DOWNSIDE CASE",FALSE,"Sheet1"}</definedName>
    <definedName name="wrn.Nico." hidden="1">{#N/A,#N/A,TRUE,"Cover";#N/A,#N/A,TRUE,"Transaction Summary";#N/A,#N/A,TRUE,"Earnings Impact";#N/A,#N/A,TRUE,"accretion dilution"}</definedName>
    <definedName name="wrn.nom322." hidden="1">{#N/A,#N/A,FALSE,"1.Régimes";#N/A,#N/A,FALSE,"2.Cple et Rotor";#N/A,#N/A,FALSE,"3.Cond.TC";#N/A,#N/A,FALSE,"4.Cond.RTD";#N/A,#N/A,FALSE,"5.RES.LVDT";#N/A,#N/A,FALSE,"6.Acq.anal.";#N/A,#N/A,FALSE,"7.Cond.Pt jauges";#N/A,#N/A,FALSE,"8.P0";#N/A,#N/A,FALSE,"9.Cond P0";#N/A,#N/A,FALSE,"10.Entrées log.";#N/A,#N/A,FALSE,"11.Cdes SV";#N/A,#N/A,FALSE,"12.Voy.Pne";#N/A,#N/A,FALSE,"13.Driver PaP";#N/A,#N/A,FALSE,"14.Prot.SL";#N/A,#N/A,FALSE,"15.Sorties log.";#N/A,#N/A,FALSE,"16.Exc.Res.LVDT";#N/A,#N/A,FALSE,"17.Conversion";#N/A,#N/A,FALSE,"18.COMOSPU";#N/A,#N/A,FALSE,"19.OCPU";#N/A,#N/A,FALSE,"20.ARINC";#N/A,#N/A,FALSE,"21.Interface RS422 ";#N/A,#N/A,FALSE,"22.Interface SOV";#N/A,#N/A,FALSE,"23.Prot v.panne OS";#N/A,#N/A,FALSE,"24.Alimentations";#N/A,#N/A,FALSE,"25.Limiteur PaP"}</definedName>
    <definedName name="wrn.NOR._.charts." hidden="1">{#N/A,#N/A,FALSE,"Consol_NOR";#N/A,#N/A,FALSE,"Consol_Exp";#N/A,#N/A,FALSE,"MMD_NOR";#N/A,#N/A,FALSE,"MMD_Exp";#N/A,#N/A,FALSE,"Win_NOR";#N/A,#N/A,FALSE,"WIN_Exp";#N/A,#N/A,FALSE,"Hag_NOR";#N/A,#N/A,FALSE,"Hag_Exp";#N/A,#N/A,FALSE,"MID_NOR";#N/A,#N/A,FALSE,"MID_Exp"}</definedName>
    <definedName name="wrn.NOR._.dollar._.SCHEDULEs." hidden="1">{#N/A,#N/A,FALSE,"PLANT NOR CONSOLIDATION";#N/A,#N/A,FALSE,"MACUNGIE_NOR";#N/A,#N/A,FALSE,"WINNSBORO_NOR";#N/A,#N/A,FALSE,"HAGERSTOWN_NOR"}</definedName>
    <definedName name="wrn.NORCROS." hidden="1">{"FRONT (NORCROS) (25)",#N/A,TRUE,"NORCROS";"P_AND_L (NORCROS) (25)",#N/A,TRUE,"NORCROS";"CASH_AND_VAL (NORCROS) (25)",#N/A,TRUE,"NORCROS";"SUMVAL (NORCROS) (23)",#N/A,TRUE,"NORCROS"}</definedName>
    <definedName name="Wrn.Normal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MATIVO." hidden="1">{"NORMATIVO",#N/A,FALSE,"DESD#11"}</definedName>
    <definedName name="wrn.NORMATIVO2." hidden="1">{#N/A,#N/A,FALSE,"DESD#11"}</definedName>
    <definedName name="wrn.North._.America._.Set." hidden="1">{"NA Is w Ratios",#N/A,FALSE,"North America";"PF CFlow NA",#N/A,FALSE,"North America";"NA DCF Matrix",#N/A,FALSE,"North America"}</definedName>
    <definedName name="wrn.NOTA._.INTEGRATIVA._.TITOLI." hidden="1">{#N/A,#N/A,FALSE,"2";#N/A,#N/A,FALSE,"2,1";#N/A,#N/A,FALSE,"Var annue tit.imm. ";#N/A,#N/A,FALSE,"2,3";#N/A,#N/A,FALSE,"Var annue titoli - prospetto"}</definedName>
    <definedName name="wrn.notcomplete" hidden="1">{#N/A,#N/A,FALSE,"SMT1";#N/A,#N/A,FALSE,"SMT2";#N/A,#N/A,FALSE,"Summary";#N/A,#N/A,FALSE,"Graphs";#N/A,#N/A,FALSE,"4 Panel"}</definedName>
    <definedName name="wrn.NOTES._.REC.." hidden="1">{#N/A,#N/A,FALSE,"H-1 Notes Receivable"}</definedName>
    <definedName name="wrn.NOV.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PRES." hidden="1">{#N/A,#N/A,TRUE,"PAGE 2";#N/A,#N/A,TRUE,"PAGE 3";#N/A,#N/A,TRUE,"PAGE4"}</definedName>
    <definedName name="wrn.NPV._.Matrix.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tfinance." hidden="1">{"Rate",#N/A,TRUE,"SUMMARY";"Ratios",#N/A,TRUE,"Ratios";"BUDGETREVENUE",#N/A,TRUE,"Revenue";"TOTALS",#N/A,TRUE,"DETAIL"}</definedName>
    <definedName name="wrn.nuevahoja." hidden="1">{#N/A,#N/A,FALSE,"CNS_ADJ";"Balance Consolidado",#N/A,FALSE,"BCEC_CNS";#N/A,#N/A,FALSE,"USGAAP_ADJ"}</definedName>
    <definedName name="wrn.NUL_Consolidated." hidden="1">{"BALANCE_SHEET",#N/A,FALSE,"A";"INCOME_STATEMENT",#N/A,FALSE,"A"}</definedName>
    <definedName name="wrn.NW." hidden="1">{#N/A,#N/A,TRUE,"96 BUD - 95 BUD";#N/A,#N/A,TRUE,"96 BUD - 95 FORECAST";#N/A,#N/A,TRUE,"SUMMARY P&amp;L";#N/A,#N/A,TRUE,"INCOME STATEMENT";#N/A,#N/A,TRUE,"CASH FLOW";#N/A,#N/A,TRUE,"SUB REVENUE";#N/A,#N/A,TRUE,"AD REVENUE";#N/A,#N/A,TRUE,"OTHER REVENUE";#N/A,#N/A,TRUE,"RIGHTS";#N/A,#N/A,TRUE,"MUSIC FEES";#N/A,#N/A,TRUE,"G&amp;A EXPENSE";#N/A,#N/A,TRUE,"G&amp;A EXPL.";#N/A,#N/A,TRUE,"PROGRAMMING";#N/A,#N/A,TRUE,"PROGRAMMING EXPL";#N/A,#N/A,TRUE,"EVENT SUMMARY";#N/A,#N/A,TRUE,"PRODUCTION";#N/A,#N/A,TRUE,"PRODUCTION SUPPORT";#N/A,#N/A,TRUE,"PRODUCTION EXPL.";#N/A,#N/A,TRUE,"DISTRIBUTION";#N/A,#N/A,TRUE,"DISTRIBUTION EXPL";#N/A,#N/A,TRUE,"NW OPS";#N/A,#N/A,TRUE,"NW OPS EXPL";#N/A,#N/A,TRUE,"CREATIVE";#N/A,#N/A,TRUE,"CREATIVE EXPL";#N/A,#N/A,TRUE,"MARKETING";#N/A,#N/A,TRUE,"MARKETING EXPL.";#N/A,#N/A,TRUE,"AD SALES";#N/A,#N/A,TRUE,"AD SALES EXPL.";#N/A,#N/A,TRUE,"PPV";#N/A,#N/A,TRUE,"PPV EXPL.";#N/A,#N/A,TRUE,"PRIME FEE";#N/A,#N/A,TRUE,"DEPRECIATION";#N/A,#N/A,TRUE,"CAPITAL ";#N/A,#N/A,TRUE,"AFF. FILE";#N/A,#N/A,TRUE,"PAYROLL"}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biett99." hidden="1">{#N/A,#N/A,FALSE,"SINTESI GESTIONALE";#N/A,#N/A,FALSE,"all.1 - LAVORO";#N/A,#N/A,FALSE,"all. 2 - SPESE AMM.TIVE";#N/A,#N/A,FALSE," SINTESI CIVILISTICO";#N/A,#N/A,FALSE,"Commerciale"}</definedName>
    <definedName name="wrn.OCTOBER." hidden="1">{"CONS OCTOBER",#N/A,FALSE,"Cons Comparison";"CONS YTD OCT",#N/A,FALSE,"Cons Comparison";"SAS OCTOBER",#N/A,FALSE,"Ocean Comparison";"SAS YTD OCT",#N/A,FALSE,"Ocean Comparison";"UV OCTOBER",#N/A,FALSE,"UV Comparison";"UV YTD OCT",#N/A,FALSE,"UV Comparison";"CMS OCTOBER",#N/A,FALSE,"CMS Comparison";"CMS YTD OCT",#N/A,FALSE,"CMS Comparison";"POLARIS OCTOBER",#N/A,FALSE,"Polaris Comparison";"POLARIS YTD OCT",#N/A,FALSE,"Polaris Comparison";"CORP OCTOBER",#N/A,FALSE,"Corp Comparison";"CORP YTD OCT",#N/A,FALSE,"Corp Comparison";"ELIM OCTOBER",#N/A,FALSE,"Eliminating Comparison";"ELIM YTD OCT",#N/A,FALSE,"Eliminating Comparison";"HOLD OCTOBER",#N/A,FALSE,"Holding Comparison";"HOLD YTD OCT",#N/A,FALSE,"Holding Comparison"}</definedName>
    <definedName name="wrn.oda_d3_anael." hidden="1">{"oda_d3_anael",#N/A,FALSE,"Ecartcompta";"justif_d3_anael",#N/A,FALSE,"Ecartcompta";"pre_stk_et_matière",#N/A,FALSE,"Ecartcompta";"stk_brut_d3",#N/A,FALSE,"Ecartcompta"}</definedName>
    <definedName name="wrn.OEE._.analg._.nord." hidden="1">{"OEE OAP",#N/A,FALSE,"oap";"OEE APAP",#N/A,FALSE,"apap";"OEE nitros",#N/A,FALSE,"nitros"}</definedName>
    <definedName name="wrn.OEE._.analg._.nord.1" hidden="1">{"OEE OAP",#N/A,FALSE,"oap";"OEE APAP",#N/A,FALSE,"apap";"OEE nitros",#N/A,FALSE,"nitros"}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hidden="1">{#N/A,#N/A,FALSE,"ROFFLTR"}</definedName>
    <definedName name="wrn.old" hidden="1">{#N/A,#N/A,FALSE,"DCF";#N/A,#N/A,FALSE,"WACC";#N/A,#N/A,FALSE,"Sales_EBIT";#N/A,#N/A,FALSE,"Capex_Depreciation";#N/A,#N/A,FALSE,"WC";#N/A,#N/A,FALSE,"Interest";#N/A,#N/A,FALSE,"Assumptions"}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n._.Air._.Op._.Exp." hidden="1">{"view1",#N/A,FALSE,"ON AIR"}</definedName>
    <definedName name="wrn.Oncology." hidden="1">{#N/A,#N/A,FALSE,"Onco";#N/A,#N/A,FALSE,"Taxol";#N/A,#N/A,FALSE,"UFT";#N/A,#N/A,FALSE,"Carb"}</definedName>
    <definedName name="wrn.Ongoing._.lines." hidden="1">{"UW P\L",#N/A,FALSE,"Ongoing";"UW P\L",#N/A,FALSE,"WC";"UW P\L",#N/A,FALSE,"CMA";"UW P\L",#N/A,FALSE,"PPA";"UW P\L",#N/A,FALSE,"PPA-SCJ";"UW P\L",#N/A,FALSE,"Pfd PA";"UW P\L",#N/A,FALSE,"PPA-NonGA";"UW P\L",#N/A,FALSE,"HOM";"UW P\L",#N/A,FALSE,"RO";"All lines incl Vlr",#N/A,FALSE,"By line smry"}</definedName>
    <definedName name="wrn.ONIS._.Model." hidden="1">{#N/A,#N/A,FALSE,"IS";#N/A,#N/A,FALSE,"One pager";#N/A,#N/A,FALSE,"Revenue Detail"}</definedName>
    <definedName name="wrn.only" hidden="1">{#N/A,#N/A,FALSE,"JANLN2"}</definedName>
    <definedName name="wrn.Op._.inc.." hidden="1">{"D Op. Profit",#N/A,FALSE,"LTD";"D Op Profit Continued",#N/A,FALSE,"LTD"}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CostIn._1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CostIn._2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CostIn._3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en._.Issues._.Only." hidden="1">{"Open issues Only",#N/A,FALSE,"TIMELINE"}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erating._.Report." hidden="1">{"SGA Expenses",#N/A,FALSE,"Apr95Det";"Operating Report",#N/A,FALSE,"Apr95Det"}</definedName>
    <definedName name="wrn.Operating._.Report._1" hidden="1">{"SGA Expenses",#N/A,FALSE,"Apr95Det";"Operating Report",#N/A,FALSE,"Apr95Det"}</definedName>
    <definedName name="wrn.Operating._.Report._1_1" hidden="1">{"SGA Expenses",#N/A,FALSE,"Apr95Det";"Operating Report",#N/A,FALSE,"Apr95Det"}</definedName>
    <definedName name="wrn.Operating._.Report._1_2" hidden="1">{"SGA Expenses",#N/A,FALSE,"Apr95Det";"Operating Report",#N/A,FALSE,"Apr95Det"}</definedName>
    <definedName name="wrn.Operating._.Report._2" hidden="1">{"SGA Expenses",#N/A,FALSE,"Apr95Det";"Operating Report",#N/A,FALSE,"Apr95Det"}</definedName>
    <definedName name="wrn.OperatingAssumtions." hidden="1">{#N/A,#N/A,FALSE,"OperatingAssumptions"}</definedName>
    <definedName name="wrn.OPERATIONS." hidden="1">{#N/A,#N/A,FALSE,"PL-FS";#N/A,#N/A,FALSE,"PL"}</definedName>
    <definedName name="wrn.Opez._.PG." hidden="1">{#N/A,#N/A,TRUE,"Cover Total";#N/A,#N/A,TRUE,"Highlights";#N/A,#N/A,TRUE,"VO Opex";#N/A,#N/A,TRUE,"IT";#N/A,#N/A,TRUE,"NTW";#N/A,#N/A,TRUE,"CRM";#N/A,#N/A,TRUE,"MKTG";#N/A,#N/A,TRUE,"MKTG";#N/A,#N/A,TRUE,"Distribution";#N/A,#N/A,TRUE,"no oper";#N/A,#N/A,TRUE,"Reg HO GP&amp;S"}</definedName>
    <definedName name="wrn.OpMdl." hidden="1">{#N/A,#N/A,FALSE,"CVR";#N/A,#N/A,FALSE,"INC1";#N/A,#N/A,FALSE,"INC2";#N/A,#N/A,FALSE,"BAL1";#N/A,#N/A,FALSE,"INC";#N/A,#N/A,FALSE,"BAL";#N/A,#N/A,FALSE,"CASH";#N/A,#N/A,FALSE,"DEBT";#N/A,#N/A,FALSE,"EQTY";#N/A,#N/A,FALSE,"TAX";#N/A,#N/A,FALSE,"DEPR"}</definedName>
    <definedName name="wrn.Opportunity._.Assessment." hidden="1">{#N/A,#N/A,TRUE,"Summary";#N/A,#N/A,TRUE,"Assumptions";#N/A,#N/A,TRUE,"Comparison";#N/A,#N/A,TRUE,"Financials";#N/A,#N/A,TRUE,"Plan v. Act"}</definedName>
    <definedName name="wrn.OPSUMM." hidden="1">{#N/A,#N/A,FALSE,"BAGOSLEA"}</definedName>
    <definedName name="wrn.OR._.Carrying._.Charge._.JV." hidden="1">{#N/A,#N/A,FALSE,"Loans";#N/A,#N/A,FALSE,"Program Costs";#N/A,#N/A,FALSE,"Measures";#N/A,#N/A,FALSE,"Net Lost Rev";#N/A,#N/A,FALSE,"Incentive"}</definedName>
    <definedName name="wrn.OR._.Carrying._.Charge._.JV.1" hidden="1">{#N/A,#N/A,FALSE,"Loans";#N/A,#N/A,FALSE,"Program Costs";#N/A,#N/A,FALSE,"Measures";#N/A,#N/A,FALSE,"Net Lost Rev";#N/A,#N/A,FALSE,"Incentive"}</definedName>
    <definedName name="wrn.ORDER." hidden="1">{#N/A,#N/A,FALSE,"BATTEN";#N/A,#N/A,FALSE,"BATTEN";#N/A,#N/A,FALSE,"WORKS";#N/A,#N/A,FALSE,"WORKS";#N/A,#N/A,FALSE,"SCHED";#N/A,#N/A,FALSE,"ACK"}</definedName>
    <definedName name="WRN.ORINT._.SCHA" hidden="1">{"SchA1",#N/A,FALSE,"Schedules";"SchA2",#N/A,FALSE,"Schedules"}</definedName>
    <definedName name="WRN.ORINT._.SCHA_1" hidden="1">{"SchA1",#N/A,FALSE,"Schedules";"SchA2",#N/A,FALSE,"Schedules"}</definedName>
    <definedName name="WRN.ORINT._.SCHA_2" hidden="1">{"SchA1",#N/A,FALSE,"Schedules";"SchA2",#N/A,FALSE,"Schedules"}</definedName>
    <definedName name="WRN.ORINT._.SCHA_3" hidden="1">{"SchA1",#N/A,FALSE,"Schedules";"SchA2",#N/A,FALSE,"Schedules"}</definedName>
    <definedName name="wrn.orint._.schb." hidden="1">{"SchB1",#N/A,FALSE,"Schedules";"SchB2",#N/A,FALSE,"Schedules"}</definedName>
    <definedName name="wrn.orint._.schb._1" hidden="1">{"SchB1",#N/A,FALSE,"Schedules";"SchB2",#N/A,FALSE,"Schedules"}</definedName>
    <definedName name="wrn.orint._.schb._2" hidden="1">{"SchB1",#N/A,FALSE,"Schedules";"SchB2",#N/A,FALSE,"Schedules"}</definedName>
    <definedName name="wrn.orint._.schb._3" hidden="1">{"SchB1",#N/A,FALSE,"Schedules";"SchB2",#N/A,FALSE,"Schedules"}</definedName>
    <definedName name="wrn.OTC._.Market._.Report." hidden="1">{#N/A,#N/A,FALSE,"Sales Graph";#N/A,#N/A,FALSE,"BUC Graph";#N/A,#N/A,FALSE,"P&amp;L - YTD"}</definedName>
    <definedName name="wrn.OTHER." hidden="1">{#N/A,#N/A,FALSE,"OTHER";#N/A,#N/A,FALSE,"Shoulders";#N/A,#N/A,FALSE,"Cement";#N/A,#N/A,FALSE,"BoneCem";#N/A,#N/A,FALSE,"Sundry";#N/A,#N/A,FALSE,"OthAcces"}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_SUMMARY." hidden="1">{#N/A,#N/A,FALSE,"OTHER_SUMMARY"}</definedName>
    <definedName name="wrn.OTHER_SUMMARY._1" hidden="1">{#N/A,#N/A,FALSE,"OTHER_SUMMARY"}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doordetail." hidden="1">{"Daily Sales",#N/A,FALSE,"Daily Sales";"All products",#N/A,FALSE,"All products";"Transport",#N/A,FALSE,"Transport";"Road &amp; Rail spec.",#N/A,FALSE,"Road &amp; Rail spec.";"Kwartaal 1",#N/A,FALSE,"Road &amp; Rail";"Kwartaal 2",#N/A,FALSE,"Road &amp; Rail";"Kwartaal 3",#N/A,FALSE,"Road &amp; Rail";"Kwartaal 4",#N/A,FALSE,"Road &amp; Rail"}</definedName>
    <definedName name="wrn.Outdoordetail._1" hidden="1">{"Daily Sales",#N/A,FALSE,"Daily Sales";"All products",#N/A,FALSE,"All products";"Transport",#N/A,FALSE,"Transport";"Road &amp; Rail spec.",#N/A,FALSE,"Road &amp; Rail spec.";"Kwartaal 1",#N/A,FALSE,"Road &amp; Rail";"Kwartaal 2",#N/A,FALSE,"Road &amp; Rail";"Kwartaal 3",#N/A,FALSE,"Road &amp; Rail";"Kwartaal 4",#N/A,FALSE,"Road &amp; Rail"}</definedName>
    <definedName name="wrn.Outdoordetail._2" hidden="1">{"Daily Sales",#N/A,FALSE,"Daily Sales";"All products",#N/A,FALSE,"All products";"Transport",#N/A,FALSE,"Transport";"Road &amp; Rail spec.",#N/A,FALSE,"Road &amp; Rail spec.";"Kwartaal 1",#N/A,FALSE,"Road &amp; Rail";"Kwartaal 2",#N/A,FALSE,"Road &amp; Rail";"Kwartaal 3",#N/A,FALSE,"Road &amp; Rail";"Kwartaal 4",#N/A,FALSE,"Road &amp; Rail"}</definedName>
    <definedName name="wrn.Outdoordetail._3" hidden="1">{"Daily Sales",#N/A,FALSE,"Daily Sales";"All products",#N/A,FALSE,"All products";"Transport",#N/A,FALSE,"Transport";"Road &amp; Rail spec.",#N/A,FALSE,"Road &amp; Rail spec.";"Kwartaal 1",#N/A,FALSE,"Road &amp; Rail";"Kwartaal 2",#N/A,FALSE,"Road &amp; Rail";"Kwartaal 3",#N/A,FALSE,"Road &amp; Rail";"Kwartaal 4",#N/A,FALSE,"Road &amp; Rail"}</definedName>
    <definedName name="wrn.OUTLOOK._.vs._.ACT." hidden="1">{#N/A,#N/A,TRUE,"CUSTHOT";#N/A,#N/A,TRUE,"CUSTEXT";#N/A,#N/A,TRUE,"CUSTCOE";#N/A,#N/A,TRUE,"CUSTPRN";#N/A,#N/A,TRUE,"CUSTALU";#N/A,#N/A,TRUE,"CUSTREC";#N/A,#N/A,TRUE,"CUSTPAK";#N/A,#N/A,TRUE,"CUSTOTH ";#N/A,#N/A,TRUE,"CUSTTOT"}</definedName>
    <definedName name="wrn.OUTLOOKFULLYEAR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OUTPUT." hidden="1">{"DCF","UPSIDE CASE",FALSE,"Sheet1";"DCF","BASE CASE",FALSE,"Sheet1";"DCF","DOWNSIDE CASE",FALSE,"Sheet1"}</definedName>
    <definedName name="wrn.OUTPUT._from_AB" hidden="1">{"DCF","UPSIDE CASE",FALSE,"Sheet1";"DCF","BASE CASE",FALSE,"Sheet1";"DCF","DOWNSIDE CASE",FALSE,"Sheet1"}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utputs." hidden="1">{#N/A,#N/A,FALSE,"Outputs"}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Overheads." hidden="1">{"All Branches OH Detail Actual",#N/A,FALSE,"Overheads (Details)";"All Branches OH Detail Target",#N/A,FALSE,"Overheads (Details)"}</definedName>
    <definedName name="wrn.Overheads._1" hidden="1">{"All Branches OH Detail Actual",#N/A,FALSE,"Overheads (Details)";"All Branches OH Detail Target",#N/A,FALSE,"Overheads (Details)"}</definedName>
    <definedName name="wrn.Overheads._2" hidden="1">{"All Branches OH Detail Actual",#N/A,FALSE,"Overheads (Details)";"All Branches OH Detail Target",#N/A,FALSE,"Overheads (Details)"}</definedName>
    <definedName name="wrn.Overheads._3" hidden="1">{"All Branches OH Detail Actual",#N/A,FALSE,"Overheads (Details)";"All Branches OH Detail Target",#N/A,FALSE,"Overheads (Details)"}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verzicht._.euro._.mei." hidden="1">{#N/A,#N/A,FALSE,"Totaal Schade (euro)";#N/A,#N/A,FALSE,"Brand (euro)";#N/A,#N/A,FALSE,"Motorrijtuigen (euro)";#N/A,#N/A,FALSE,"Inkomen (euro)";#N/A,#N/A,FALSE,"Aansprakelijkheid (euro)"}</definedName>
    <definedName name="wrn.overzicht._.mei." hidden="1">{"totaal mei",#N/A,FALSE,"Totaal Schade";"brand mei",#N/A,FALSE,"Brand";"motor mei",#N/A,FALSE,"Motorrijtuigen";"inkomen mei",#N/A,FALSE,"Inkomen";"aansprakelijkheid mei",#N/A,FALSE,"Aansprakelijkheid"}</definedName>
    <definedName name="wrn.ovhd." hidden="1">{#N/A,#N/A,FALSE,"OVHDSUM"}</definedName>
    <definedName name="wrn.ovhd1." hidden="1">{#N/A,#N/A,FALSE,"OVHDSUM"}</definedName>
    <definedName name="wrn.p" hidden="1">{#N/A,#N/A,FALSE,"1";#N/A,#N/A,FALSE,"2";#N/A,#N/A,FALSE,"16 - 17";#N/A,#N/A,FALSE,"18 - 19";#N/A,#N/A,FALSE,"26";#N/A,#N/A,FALSE,"27";#N/A,#N/A,FALSE,"28"}</definedName>
    <definedName name="wrn.P._.and._.L._.halfyearly." hidden="1">{"P and L halfyearly",#N/A,FALSE,"Master"}</definedName>
    <definedName name="wrn.P_and_L." hidden="1">{#N/A,#N/A,FALSE,"RMS Base (allocated)";#N/A,#N/A,FALSE,"Humana";#N/A,#N/A,FALSE,"NJRM";#N/A,#N/A,FALSE,"GSNS";#N/A,#N/A,FALSE,"Total"}</definedName>
    <definedName name="wrn.PACK." hidden="1">{"MASTER",#N/A,TRUE,"MASTER";"SUMMARY",#N/A,TRUE,"MASTER";"HEADCOUNT",#N/A,TRUE,"MASTER";"FBS",#N/A,TRUE,"MASTER";"EBIS",#N/A,TRUE,"MASTER";"HRS",#N/A,TRUE,"MASTER";"SS",#N/A,TRUE,"MASTER";"CONS",#N/A,TRUE,"MASTER";"NI",#N/A,TRUE,"MASTER";"ESI",#N/A,TRUE,"MASTER";"ERMS",#N/A,TRUE,"MASTER";"FMS",#N/A,TRUE,"MASTER";"OTHER",#N/A,TRUE,"MASTER";"G&amp;A",#N/A,TRUE,"MASTER";"S&amp;M",#N/A,TRUE,"MASTER";"R&amp;D",#N/A,TRUE,"MASTER";"ADDITIONAL",#N/A,TRUE,"MASTER"}</definedName>
    <definedName name="wrn.Pack._.Report." hidden="1">{#N/A,#N/A,FALSE,"UK CONSOL GB£";#N/A,#N/A,FALSE,"UK Consol Short";#N/A,#N/A,FALSE,"Summary UK";#N/A,#N/A,FALSE,"Summary UK - Short"}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age.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age.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age.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hidden="1">{#N/A,#N/A,FALSE,"PAF"}</definedName>
    <definedName name="wrn.PAGE._.1." hidden="1">{#N/A,#N/A,FALSE,"Job Sched"}</definedName>
    <definedName name="wrn.PAGE._.2." hidden="1">{"PAGE 2",#N/A,FALSE,"WEST_OT"}</definedName>
    <definedName name="wrn.PAGE._.3." hidden="1">{"PAGE 2",#N/A,FALSE,"WEST_OT"}</definedName>
    <definedName name="wrn.page1cb1." hidden="1">{#N/A,#N/A,FALSE,"cb1p1"}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wrn.Pages._.1._.to._.8." hidden="1">{#N/A,#N/A,FALSE,"UK CONSOL GB£";#N/A,#N/A,FALSE,"UK CONSOL NOV00"}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ing._.Compco." hidden="1">{"financials",#N/A,TRUE,"6_30_96";"footnotes",#N/A,TRUE,"6_30_96";"valuation",#N/A,TRUE,"6_30_96"}</definedName>
    <definedName name="wrn.PAIS." hidden="1">{"NIVEL1",#N/A,TRUE,"EBPTO96P";"NIVEL2",#N/A,TRUE,"EBPTO96P";"NIVEL4",#N/A,TRUE,"EBPTO96P"}</definedName>
    <definedName name="wrn.PAIS._1" hidden="1">{"NIVEL1",#N/A,TRUE,"EBPTO96P";"NIVEL2",#N/A,TRUE,"EBPTO96P";"NIVEL4",#N/A,TRUE,"EBPTO96P"}</definedName>
    <definedName name="wrn.PAIS1." hidden="1">{"NIVEL1",#N/A,TRUE,"EBPTO96P"}</definedName>
    <definedName name="wrn.PAIS1._1" hidden="1">{"NIVEL1",#N/A,TRUE,"EBPTO96P"}</definedName>
    <definedName name="wrn.paolo" hidden="1">{"Area1",#N/A,TRUE,"Obiettivo";"Area2",#N/A,TRUE,"Dati per Direzione"}</definedName>
    <definedName name="wrn.PARB_Summary." hidden="1">{#N/A,#N/A,TRUE,"$ PARB";#N/A,#N/A,TRUE,"LC PARB"}</definedName>
    <definedName name="wrn.Parts._.Summary." hidden="1">{"Parts Summary",#N/A,FALSE,"PARTS";"Gross Margin",#N/A,FALSE,"PARTS"}</definedName>
    <definedName name="wrn.Parts._.Summary._1" hidden="1">{"Parts Summary",#N/A,FALSE,"PARTS";"Gross Margin",#N/A,FALSE,"PARTS"}</definedName>
    <definedName name="wrn.Parts._.Summary._1_1" hidden="1">{"Parts Summary",#N/A,FALSE,"PARTS";"Gross Margin",#N/A,FALSE,"PARTS"}</definedName>
    <definedName name="wrn.Parts._.Summary._1_2" hidden="1">{"Parts Summary",#N/A,FALSE,"PARTS";"Gross Margin",#N/A,FALSE,"PARTS"}</definedName>
    <definedName name="wrn.Parts._.Summary._2" hidden="1">{"Parts Summary",#N/A,FALSE,"PARTS";"Gross Margin",#N/A,FALSE,"PARTS"}</definedName>
    <definedName name="wrn.Patrick." hidden="1">{#N/A,#N/A,FALSE,"UK CONSOL GB£";#N/A,#N/A,FALSE,"Summary UK";#N/A,#N/A,FALSE,"SSG Div";#N/A,#N/A,FALSE,"Nine West Div";#N/A,#N/A,FALSE,"PaT Div";#N/A,#N/A,FALSE,"SSG Outlet Summary"}</definedName>
    <definedName name="wrn.PAYBACK." hidden="1">{"payback",#N/A,FALSE,"TV_Payback"}</definedName>
    <definedName name="wrn.Payment._.View." hidden="1">{#N/A,#N/A,FALSE,"Consltd-For contngcy";"PaymentView",#N/A,FALSE,"Consltd-For contngcy"}</definedName>
    <definedName name="wrn.Payroll." hidden="1">{#N/A,#N/A,TRUE,"Summary";"Payroll - Aust Permanent",#N/A,TRUE,"Australia -Permanent";"Payroll - Aust Casuals",#N/A,TRUE,"Australia -Casuals";"Payroll - NZ",#N/A,TRUE,"NZ";"Payroll - PNG",#N/A,TRUE,"PNG";"Payroll - Singapore",#N/A,TRUE,"Singapore"}</definedName>
    <definedName name="wrn.PAYROLL._.REPORTS." hidden="1">{#N/A,#N/A,FALSE,"CAST A ";#N/A,#N/A,FALSE,"CAST B";#N/A,#N/A,FALSE,"CAST C";#N/A,#N/A,FALSE,"FURN A";#N/A,#N/A,FALSE,"FURN B";#N/A,#N/A,FALSE,"FURN C"}</definedName>
    <definedName name="wrn.PE._.Summary." hidden="1">{"PE Summary",#N/A,FALSE,"PEQUIP";"Gross Profit",#N/A,FALSE,"PEQUIP"}</definedName>
    <definedName name="wrn.PE._.Summary._1" hidden="1">{"PE Summary",#N/A,FALSE,"PEQUIP";"Gross Profit",#N/A,FALSE,"PEQUIP"}</definedName>
    <definedName name="wrn.PE._.Summary._1_1" hidden="1">{"PE Summary",#N/A,FALSE,"PEQUIP";"Gross Profit",#N/A,FALSE,"PEQUIP"}</definedName>
    <definedName name="wrn.PE._.Summary._1_2" hidden="1">{"PE Summary",#N/A,FALSE,"PEQUIP";"Gross Profit",#N/A,FALSE,"PEQUIP"}</definedName>
    <definedName name="wrn.PE._.Summary._2" hidden="1">{"PE Summary",#N/A,FALSE,"PEQUIP";"Gross Profit",#N/A,FALSE,"PEQUIP"}</definedName>
    <definedName name="wrn.Pending._.AC." hidden="1">{#N/A,#N/A,FALSE,"3410599";#N/A,#N/A,FALSE,"34106";#N/A,#N/A,FALSE,"34903";#N/A,#N/A,FALSE,"4450999";#N/A,#N/A,FALSE,"44901"}</definedName>
    <definedName name="wrn.Penetration." hidden="1">{"penetration percentage",#N/A,FALSE,"Penetration";"penetration subs",#N/A,FALSE,"Penetration"}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P._.Measurement._.Report." hidden="1">{#N/A,#N/A,FALSE,"BBPREP"}</definedName>
    <definedName name="wrn.perimeter._.comp." hidden="1">{#N/A,#N/A,TRUE,"comp";#N/A,#N/A,TRUE,"notes"}</definedName>
    <definedName name="wrn.PERIOD." hidden="1">{"period",#N/A,FALSE,"PERIOD"}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ale." hidden="1">{"teste",#N/A,FALSE,"Personale";"costo personale totale",#N/A,FALSE,"Personale";"analisi costo del navigante",#N/A,FALSE,"Personale";"costi unitari personale",#N/A,FALSE,"Personale";#N/A,#N/A,FALSE,"Personale";"esigenze personale",#N/A,FALSE,"Personale";"evoluzione forza",#N/A,FALSE,"Personale"}</definedName>
    <definedName name="wrn.Personnel._.Forecast._.Nov01." hidden="1">{"Personnel 1",#N/A,TRUE,"Nov01";"Personnel 2",#N/A,TRUE,"Nov01";"Personnel 3",#N/A,TRUE,"Nov01";"Personnel 4",#N/A,TRUE,"Nov01"}</definedName>
    <definedName name="wrn.PerTet." hidden="1">{"LA PT",#N/A,FALSE,"FLEXGRAF";"Stade PT",#N/A,FALSE,"FLEXGRAF";"Aratu PT",#N/A,FALSE,"FLEXGRAF"}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EWC1." hidden="1">{"Graphic",#N/A,TRUE,"Graphic"}</definedName>
    <definedName name="wrn.PFR." hidden="1">{"Summary",#N/A,TRUE,"Finmodel";"Returns Analysis",#N/A,TRUE,"Finmodel"}</definedName>
    <definedName name="wrn.PFSreconview." hidden="1">{"PFS recon view",#N/A,FALSE,"Hyperion Proof"}</definedName>
    <definedName name="wrn.PGHCreconview." hidden="1">{"PGHC recon view",#N/A,FALSE,"Hyperion Proof"}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se._.in." hidden="1">{"Phase in summary",#N/A,FALSE,"P&amp;L Phased"}</definedName>
    <definedName name="wrn.Pianocomp." hidden="1">{"page_1",#N/A,TRUE,"Sheet1";"page_2",#N/A,TRUE,"Sheet1";"page_notes",#N/A,TRUE,"Sheet1"}</definedName>
    <definedName name="wrn.PILKINGTON." hidden="1">{"FRONT (PILKINGTON) (25)",#N/A,TRUE,"PILKINGTON";"P_AND_L (PILKINGTON) (25)",#N/A,TRUE,"PILKINGTON";"CASH_AND_VAL (PILKINGTON) (25)",#N/A,TRUE,"PILKINGTON";"VALUATION (PILKINGTON) (25)",#N/A,TRUE,"PILKINGTON";"MODELS (PILKINGTON) (25)",#N/A,TRUE,"PILKINGTON";"SENSITIV (PILKINGTON) (25)",#N/A,TRUE,"PILKINGTON";"P_AND_VOL (PILKINGTON) (25)",#N/A,TRUE,"PILKINGTON";"INVINC (PILKINGTON) (25)",#N/A,TRUE,"PILKINGTON"}</definedName>
    <definedName name="wrn.pl." hidden="1">{#N/A,#N/A,FALSE,"Exhibits 5-7"}</definedName>
    <definedName name="wrn.PL._.by._.month." hidden="1">{"PL by month",#N/A,TRUE,"Financial Datas"}</definedName>
    <definedName name="wrn.PL._.Detail." hidden="1">{#N/A,#N/A,FALSE,"P&amp;L Detail";#N/A,#N/A,FALSE,"P&amp;L Detail";#N/A,#N/A,FALSE,"P&amp;L Detail"}</definedName>
    <definedName name="wrn.PL._.Summaries._.only." hidden="1">{"5 Yr summ top PL",#N/A,TRUE,"Top Consolidation";"5 Yr summ theatrical PL",#N/A,TRUE,"Consolidated Theatrical";"5 Yr summ consumer PL",#N/A,TRUE,"Consolidated Consumer"}</definedName>
    <definedName name="wrn.PL_cont_GermanGAAP2000_2009." hidden="1">{"PLGGAAP3",#N/A,FALSE,"P&amp;L G GAAP"}</definedName>
    <definedName name="wrn.PL_cont_GermanGAAP2000_2009._1" hidden="1">{"PLGGAAP3",#N/A,FALSE,"P&amp;L G GAAP"}</definedName>
    <definedName name="wrn.PL_cont_GermanGAAP2000_2009._2" hidden="1">{"PLGGAAP3",#N/A,FALSE,"P&amp;L G GAAP"}</definedName>
    <definedName name="wrn.PL_cont_GermanGAAP2000_2009._3" hidden="1">{"PLGGAAP3",#N/A,FALSE,"P&amp;L G GAAP"}</definedName>
    <definedName name="wrn.PL_cont_GermanGAAP2010_2019." hidden="1">{"PLGGAAP4",#N/A,FALSE,"P&amp;L G GAAP"}</definedName>
    <definedName name="wrn.PL_cont_GermanGAAP2010_2019._1" hidden="1">{"PLGGAAP4",#N/A,FALSE,"P&amp;L G GAAP"}</definedName>
    <definedName name="wrn.PL_cont_GermanGAAP2010_2019._2" hidden="1">{"PLGGAAP4",#N/A,FALSE,"P&amp;L G GAAP"}</definedName>
    <definedName name="wrn.PL_cont_GermanGAAP2010_2019._3" hidden="1">{"PLGGAAP4",#N/A,FALSE,"P&amp;L G GAAP"}</definedName>
    <definedName name="wrn.PL_cont_USGAAP2000_2009." hidden="1">{"PLUSGAAP3",#N/A,FALSE,"P&amp;L US GAAP"}</definedName>
    <definedName name="wrn.PL_cont_USGAAP2000_2009._1" hidden="1">{"PLUSGAAP3",#N/A,FALSE,"P&amp;L US GAAP"}</definedName>
    <definedName name="wrn.PL_cont_USGAAP2000_2009._2" hidden="1">{"PLUSGAAP3",#N/A,FALSE,"P&amp;L US GAAP"}</definedName>
    <definedName name="wrn.PL_cont_USGAAP2000_2009._3" hidden="1">{"PLUSGAAP3",#N/A,FALSE,"P&amp;L US GAAP"}</definedName>
    <definedName name="wrn.PL_cont_USGAAP2010_2019." hidden="1">{"PLUSGAAP4",#N/A,FALSE,"P&amp;L US GAAP"}</definedName>
    <definedName name="wrn.PL_cont_USGAAP2010_2019._1" hidden="1">{"PLUSGAAP4",#N/A,FALSE,"P&amp;L US GAAP"}</definedName>
    <definedName name="wrn.PL_cont_USGAAP2010_2019._2" hidden="1">{"PLUSGAAP4",#N/A,FALSE,"P&amp;L US GAAP"}</definedName>
    <definedName name="wrn.PL_cont_USGAAP2010_2019._3" hidden="1">{"PLUSGAAP4",#N/A,FALSE,"P&amp;L US GAAP"}</definedName>
    <definedName name="wrn.PL_SCHEDULE.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1._.print." hidden="1">{"PL11",#N/A,FALSE,"input"}</definedName>
    <definedName name="wrn.Placer._.Dome." hidden="1">{"Placer Dome Mines",#N/A,FALSE,"PDG";"Placer Dome Summary",#N/A,FALSE,"PDG"}</definedName>
    <definedName name="wrn.Plan." hidden="1">{#N/A,#N/A,FALSE,"Data Entry";#N/A,#N/A,FALSE,"Projected Sales $'s";#N/A,#N/A,FALSE,"Financial Sum";#N/A,#N/A,FALSE,"Profit Margins";#N/A,#N/A,FALSE,"Con His &amp; Proj Fin Data";#N/A,#N/A,FALSE,"Con His Bal Shts";#N/A,#N/A,FALSE,"Fin Sum CMI";#N/A,#N/A,FALSE,"Working Capital";#N/A,#N/A,FALSE,"Projected Sales Units"}</definedName>
    <definedName name="wrn.PLAN._.INFORMATION." hidden="1">{#N/A,#N/A,FALSE,"FORCES";#N/A,#N/A,FALSE,"REVENUE";#N/A,#N/A,FALSE,"P&amp;L";#N/A,#N/A,FALSE,"BSHEET";#N/A,#N/A,FALSE,"CAPITAL";#N/A,#N/A,FALSE,"STDCOST";#N/A,#N/A,FALSE,"AAOFISH";#N/A,#N/A,FALSE,"MKTG";#N/A,#N/A,FALSE,"HEADS";#N/A,#N/A,FALSE,"OCOSTS";#N/A,#N/A,FALSE,"INCEXP"}</definedName>
    <definedName name="wrn.planungsvorlage." hidden="1">{"Umsatz_Planvergl",#N/A,FALSE,"I."}</definedName>
    <definedName name="wrn.plbscf." hidden="1">{"p_l",#N/A,FALSE,"Summary Accounts"}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GermanGAAP2000_2009." hidden="1">{"PLGGAAP1",#N/A,FALSE,"P&amp;L G GAAP"}</definedName>
    <definedName name="wrn.PLGermanGAAP2000_2009._1" hidden="1">{"PLGGAAP1",#N/A,FALSE,"P&amp;L G GAAP"}</definedName>
    <definedName name="wrn.PLGermanGAAP2000_2009._2" hidden="1">{"PLGGAAP1",#N/A,FALSE,"P&amp;L G GAAP"}</definedName>
    <definedName name="wrn.PLGermanGAAP2000_2009._3" hidden="1">{"PLGGAAP1",#N/A,FALSE,"P&amp;L G GAAP"}</definedName>
    <definedName name="wrn.PLGermanGAAP2010_2019." hidden="1">{"PLGGAAP2",#N/A,FALSE,"P&amp;L G GAAP"}</definedName>
    <definedName name="wrn.PLGermanGAAP2010_2019._1" hidden="1">{"PLGGAAP2",#N/A,FALSE,"P&amp;L G GAAP"}</definedName>
    <definedName name="wrn.PLGermanGAAP2010_2019._2" hidden="1">{"PLGGAAP2",#N/A,FALSE,"P&amp;L G GAAP"}</definedName>
    <definedName name="wrn.PLGermanGAAP2010_2019._3" hidden="1">{"PLGGAAP2",#N/A,FALSE,"P&amp;L G GAAP"}</definedName>
    <definedName name="wrn.PLUSGAAP2000_2009." hidden="1">{"PLUSGAAP1",#N/A,FALSE,"P&amp;L US GAAP"}</definedName>
    <definedName name="wrn.PLUSGAAP2000_2009._1" hidden="1">{"PLUSGAAP1",#N/A,FALSE,"P&amp;L US GAAP"}</definedName>
    <definedName name="wrn.PLUSGAAP2000_2009._2" hidden="1">{"PLUSGAAP1",#N/A,FALSE,"P&amp;L US GAAP"}</definedName>
    <definedName name="wrn.PLUSGAAP2000_2009._3" hidden="1">{"PLUSGAAP1",#N/A,FALSE,"P&amp;L US GAAP"}</definedName>
    <definedName name="wrn.PLUSGAAP2010_2019." hidden="1">{"PLUSGAAP2",#N/A,FALSE,"P&amp;L US GAAP"}</definedName>
    <definedName name="wrn.PLUSGAAP2010_2019._1" hidden="1">{"PLUSGAAP2",#N/A,FALSE,"P&amp;L US GAAP"}</definedName>
    <definedName name="wrn.PLUSGAAP2010_2019._2" hidden="1">{"PLUSGAAP2",#N/A,FALSE,"P&amp;L US GAAP"}</definedName>
    <definedName name="wrn.PLUSGAAP2010_2019._3" hidden="1">{"PLUSGAAP2",#N/A,FALSE,"P&amp;L US GAAP"}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libol_financiero." hidden="1">{#N/A,#N/A,FALSE,"Polibol";#N/A,#N/A,FALSE,"Situación";#N/A,#N/A,FALSE,"P.y G.";#N/A,#N/A,FALSE,"Grupos";#N/A,#N/A,FALSE,"Ajustes";#N/A,#N/A,FALSE,"Gastos";#N/A,#N/A,FALSE,"Ingresos";#N/A,#N/A,FALSE,"Ratios";#N/A,#N/A,FALSE,"Plan financ";#N/A,#N/A,FALSE,"Presup. ";#N/A,#N/A,FALSE,"estructura"}</definedName>
    <definedName name="wrn.PORTFOLIO." hidden="1">{"aug98",#N/A,FALSE,"Portfolio";"feb99",#N/A,FALSE,"Portfolio";"DIFFERENCE",#N/A,FALSE,"Portfolio"}</definedName>
    <definedName name="wrn.PPMCoCodeView." hidden="1">{"PPM Co Code View",#N/A,FALSE,"Comp Codes"}</definedName>
    <definedName name="wrn.PPMreconview." hidden="1">{"PPM Recon View",#N/A,FALSE,"Hyperion Proof"}</definedName>
    <definedName name="wrn.ppp" hidden="1">{#N/A,#N/A,FALSE,"1";#N/A,#N/A,FALSE,"2";#N/A,#N/A,FALSE,"16 - 17";#N/A,#N/A,FALSE,"18 - 19";#N/A,#N/A,FALSE,"26";#N/A,#N/A,FALSE,"27";#N/A,#N/A,FALSE,"28"}</definedName>
    <definedName name="wrn.pprofit._.statement.a" hidden="1">{"profit",#N/A,FALSE,"Profit"}</definedName>
    <definedName name="wrn.PR.._.EQ.._.CASES." hidden="1">{"Equiv.cases",#N/A,FALSE,"Equiv. cases-channel-geog."}</definedName>
    <definedName name="wrn.pr3sty." hidden="1">{#N/A,#N/A,FALSE,"intag";#N/A,#N/A,FALSE,"budg";#N/A,#N/A,FALSE,"samtl"}</definedName>
    <definedName name="wrn.PRECOS." hidden="1">{"PRECOS",#N/A,TRUE,"DESD#11"}</definedName>
    <definedName name="wrn.PRELIM." hidden="1">{#N/A,#N/A,FALSE,"MR-1";#N/A,#N/A,FALSE,"MR-2";#N/A,#N/A,FALSE,"MR-3a";#N/A,#N/A,FALSE,"MR-3b";#N/A,#N/A,FALSE,"MR-4";#N/A,#N/A,FALSE,"MR-5";#N/A,#N/A,FALSE,"MR-5 AR";#N/A,#N/A,FALSE,"MR-5 LOAN";#N/A,#N/A,FALSE,"MR-ROIC";#N/A,#N/A,FALSE,"MR-HEADCOUNT"}</definedName>
    <definedName name="wrn.PremDisc._.Amort." hidden="1">{#N/A,#N/A,FALSE,"JV Amortization";#N/A,#N/A,FALSE,"Amortization"}</definedName>
    <definedName name="wrn.Premium." hidden="1">{#N/A,#N/A,FALSE,"Cover";#N/A,#N/A,FALSE,"Case Summary";#N/A,#N/A,FALSE,"Case Summary"}</definedName>
    <definedName name="wrn.PREPAID_SUMMARY." hidden="1">{#N/A,#N/A,FALSE,"PREPAID_SUMMARY"}</definedName>
    <definedName name="wrn.PREPAID_SUMMARY._1" hidden="1">{#N/A,#N/A,FALSE,"PREPAID_SUMMARY"}</definedName>
    <definedName name="wrn.PREPAIDS." hidden="1">{#N/A,#N/A,FALSE,"G-1 Prepaid Expenses-Other";#N/A,#N/A,FALSE,"G-2 Prepaid Property Taxes";#N/A,#N/A,FALSE,"G-3 Prepaid Insurance 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_.SLIDES." hidden="1">{#N/A,#N/A,FALSE,"MASTER";"SUM1 SLIDE 1",#N/A,FALSE,"Sum 1";"SUM1 SLIDE 2",#N/A,FALSE,"Sum 1";"SUM1 SLIDE 3",#N/A,FALSE,"Sum 1";"SUM1 SLIDE 4",#N/A,FALSE,"Sum 1";"SUM2 SLIDE 1",#N/A,FALSE,"Sum 2";"SUM2 SLIDE 2",#N/A,FALSE,"Sum 2";"SUM2 SLIDE 3",#N/A,FALSE,"Sum 2";"SUM2 SLIDE 4",#N/A,FALSE,"Sum 2";"SUM2 SLIDE 5",#N/A,FALSE,"Sum 2";"SUM2 SLIDE 6",#N/A,FALSE,"Sum 2";"TRACKING SLIDE 1",#N/A,FALSE,"Tracking";"TRACKING SLIDE 2",#N/A,FALSE,"Tracking";"SI SLIDE 1",#N/A,FALSE,"SI";"SI SLIDE 2",#N/A,FALSE,"SI";"SI SLIDE 3",#N/A,FALSE,"SI";"SI SLIDE 4",#N/A,FALSE,"SI";"SI SLIDE 5",#N/A,FALSE,"SI";"SI SLIDE 6",#N/A,FALSE,"SI";"SI SLIDE 7",#N/A,FALSE,"SI";"NI SLIDE 1",#N/A,FALSE,"NI";"NI SLIDE 2",#N/A,FALSE,"NI";"NI SLIDE 3",#N/A,FALSE,"NI";"NI SLIDE 4",#N/A,FALSE,"NI";"NI SLIDE 5",#N/A,FALSE,"NI";"NI SLIDE 6",#N/A,FALSE,"NI";"NI SLIDE 7",#N/A,FALSE,"NI";"MS SLIDE 1",#N/A,FALSE,"MS";"MS SLIDE 2",#N/A,FALSE,"MS";"MS SLIDE 3",#N/A,FALSE,"MS";"MS SLIDE 4",#N/A,FALSE,"MS";"MS SLIDE 5",#N/A,FALSE,"MS";"MS SLIDE 6",#N/A,FALSE,"MS";"MS SLIDE 7",#N/A,FALSE,"MS";"MP SLIDE 1",#N/A,FALSE,"MP";"MP SLIDE 2",#N/A,FALSE,"MP";"MP SLIDE 3",#N/A,FALSE,"MP";"MP SLIDE 4",#N/A,FALSE,"MP";"MP SLIDE 5",#N/A,FALSE,"MP";"MP SLIDE 6",#N/A,FALSE,"MP";"MP SLIDE 7",#N/A,FALSE,"MP";"PD SLIDE 1",#N/A,FALSE,"PD";"PD SLIDE 2",#N/A,FALSE,"PD";"PD SLIDE 3",#N/A,FALSE,"PD";"PD SLIDE 4",#N/A,FALSE,"PD";"PD SLIDE 5",#N/A,FALSE,"PD";"PD SLIDE 6",#N/A,FALSE,"PD";"PD SLIDE 7",#N/A,FALSE,"PD";"FIN SLIDE 1",#N/A,FALSE,"Fin";"FIN SLIDE 2",#N/A,FALSE,"Fin";"FIN SLIDE 3",#N/A,FALSE,"Fin";"FIN SLIDE 4",#N/A,FALSE,"Fin";"FIN SLIDE 5",#N/A,FALSE,"Fin"}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S._.RELEASE." hidden="1">{#N/A,#N/A,FALSE,"PL addendum";#N/A,#N/A,FALSE,"BS EOY";#N/A,#N/A,FALSE,"QTRLY PL";#N/A,#N/A,FALSE,"CF YTD"}</definedName>
    <definedName name="wrn.PRESUPUESTOS._.96." hidden="1">{#N/A,#N/A,TRUE,"COVER";"MDC1",#N/A,TRUE,"MDCMEN";"MDC2",#N/A,TRUE,"MDCMEN";"MDC3",#N/A,TRUE,"MDCMEN";"MDC4",#N/A,TRUE,"MDCMEN"}</definedName>
    <definedName name="wrn.PriceAssump2000_2009." hidden="1">{"PriceAssump1",#N/A,FALSE,"PriceAssump"}</definedName>
    <definedName name="wrn.PriceAssump2000_2009._1" hidden="1">{"PriceAssump1",#N/A,FALSE,"PriceAssump"}</definedName>
    <definedName name="wrn.PriceAssump2000_2009._2" hidden="1">{"PriceAssump1",#N/A,FALSE,"PriceAssump"}</definedName>
    <definedName name="wrn.PriceAssump2000_2009._3" hidden="1">{"PriceAssump1",#N/A,FALSE,"PriceAssump"}</definedName>
    <definedName name="wrn.PriceAssump2010_2019." hidden="1">{"PriceAssump2",#N/A,FALSE,"PriceAssump"}</definedName>
    <definedName name="wrn.PriceAssump2010_2019._1" hidden="1">{"PriceAssump2",#N/A,FALSE,"PriceAssump"}</definedName>
    <definedName name="wrn.PriceAssump2010_2019._2" hidden="1">{"PriceAssump2",#N/A,FALSE,"PriceAssump"}</definedName>
    <definedName name="wrn.PriceAssump2010_2019._3" hidden="1">{"PriceAssump2",#N/A,FALSE,"PriceAssump"}</definedName>
    <definedName name="wrn.prices." hidden="1">{#N/A,#N/A,TRUE,"BANAMEX";#N/A,#N/A,TRUE,"CGT";#N/A,#N/A,TRUE,"ALFA";#N/A,#N/A,TRUE,"ICA (2)"}</definedName>
    <definedName name="wrn.PriceSheetNoMargins." hidden="1">{"PriceSheetNoMargins",#N/A,FALSE,"PriceSheet"}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3" hidden="1">{#N/A,#N/A,FALSE,"Pharm";#N/A,#N/A,FALSE,"WWCM"}</definedName>
    <definedName name="wrn.principais." hidden="1">{#N/A,#N/A,FALSE,"AMSA611";#N/A,#N/A,FALSE,"STACFLOW"}</definedName>
    <definedName name="wrn.Principale." hidden="1">{"Principale",#N/A,TRUE,"ONNET2B"}</definedName>
    <definedName name="wrn.prinst._.summary._.sheets." hidden="1">{"summary1",#N/A,TRUE,"Comps";"summary2",#N/A,TRUE,"Comps";"summary3",#N/A,TRUE,"Comps"}</definedName>
    <definedName name="wrn.print" hidden="1">{#N/A,#N/A,FALSE,"Pharm";#N/A,#N/A,FALSE,"WWCM"}</definedName>
    <definedName name="wrn.Print." hidden="1">{"vi1",#N/A,FALSE,"Financial Statements";"vi2",#N/A,FALSE,"Financial Statements";#N/A,#N/A,FALSE,"DCF"}</definedName>
    <definedName name="wrn.Print._.1." hidden="1">{#N/A,#N/A,FALSE,"Input"}</definedName>
    <definedName name="wrn.Print._.2." hidden="1">{#N/A,#N/A,FALSE,"Input"}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S." hidden="1">{"USDFC3",#N/A,FALSE,"FC-3 ";"USDCOST",#N/A,FALSE,"FC-3 ";"LCFC3",#N/A,FALSE,"FC-3 ";"LCCOST",#N/A,FALSE,"FC-3 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Schedules._1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Schedules._2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Schedules._3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sheets." hidden="1">{"summary",#N/A,FALSE,"Valuation Analysis";"assumptions1",#N/A,FALSE,"Valuation Analysis";"assumptions2",#N/A,FALSE,"Valuation Analysis"}</definedName>
    <definedName name="wrn.Print._.All._.Tabs." hidden="1">{#N/A,#N/A,FALSE,"SUMMARY";#N/A,#N/A,FALSE,"F18AV8 DEV FIRM";#N/A,#N/A,FALSE,"F15 DEV FIRM";#N/A,#N/A,FALSE,"OH DEV FIRM";#N/A,#N/A,FALSE,"C17 DEV FIRM";#N/A,#N/A,FALSE,"GROUND DEV FIRM";#N/A,#N/A,FALSE,"C130J DEV FIRM";#N/A,#N/A,FALSE,"C5 DEV FIRM";#N/A,#N/A,FALSE,"B2 DEV FIRM";#N/A,#N/A,FALSE,"ESST DEV FIRM";#N/A,#N/A,FALSE,"AST DEV FIRM";#N/A,#N/A,FALSE,"CH47V22 DEV FIRM";#N/A,#N/A,FALSE,"F16 DEV FIRM";#N/A,#N/A,FALSE,"C2G DEV FIRM"}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2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3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2" hidden="1">{#N/A,#N/A,FALSE,"Pharm";#N/A,#N/A,FALSE,"WWCM"}</definedName>
    <definedName name="wrn.Print._.all1" hidden="1">{#N/A,#N/A,FALSE,"Data Sheets"}</definedName>
    <definedName name="wrn.print._.all2" hidden="1">{#N/A,#N/A,FALSE,"Pharm";#N/A,#N/A,FALSE,"WWCM"}</definedName>
    <definedName name="wrn.Print._.Blank._.Exhibit." hidden="1">{"Extra 1",#N/A,FALSE,"Blank"}</definedName>
    <definedName name="wrn.Print._.Brands." hidden="1">{#N/A,#N/A,FALSE,"Brand YTD";#N/A,#N/A,FALSE,"Brand PTD";#N/A,#N/A,FALSE,"Brand QTD";#N/A,#N/A,FALSE,"Brand Wkly"}</definedName>
    <definedName name="wrn.Print._.BS._.Exhibits." hidden="1">{"BS Dollar",#N/A,FALSE,"BS";"BS CS",#N/A,FALSE,"BS"}</definedName>
    <definedName name="wrn.print._.budget._.pack." hidden="1">{#N/A,#N/A,FALSE,"frontpage";#N/A,#N/A,FALSE,"Summarypl";#N/A,#N/A,FALSE,"customerserv";#N/A,#N/A,FALSE,"misEDI";#N/A,#N/A,FALSE,"othersales";#N/A,#N/A,FALSE,"orders";#N/A,#N/A,FALSE,"sumoverheadact"}</definedName>
    <definedName name="wrn.Print._.CF._.Exhibit." hidden="1">{"CF Dollar",#N/A,FALSE,"CF"}</definedName>
    <definedName name="wrn.Print._.Condensed." hidden="1">{#N/A,#N/A,TRUE,"Sources_Uses";#N/A,#N/A,TRUE,"Summary_Page";#N/A,#N/A,TRUE,"Working Capital Assumptions";#N/A,#N/A,TRUE,"Income Statement";#N/A,#N/A,TRUE,"Cash Flow ";#N/A,#N/A,TRUE,"Balance Sheet Combination";#N/A,#N/A,TRUE,"Balance Sheet";#N/A,#N/A,TRUE,"Interest Expense Schedule"}</definedName>
    <definedName name="wrn.PRINT._.DONC._.CONS._.TOTALS." hidden="1">{"DONC CONS RPT",#N/A,TRUE,"Doncaster"}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irst._.Plan._.Year." hidden="1">{"Cover",#N/A,TRUE,"Year 1 cover";"First Plan Year IS",#N/A,TRUE,"Summarized Reporting ";"First Plan Year Units",#N/A,TRUE,"Factory Sales";"Divisional Segment",#N/A,TRUE,"New Divisional Segments"}</definedName>
    <definedName name="wrn.Print._.Full." hidden="1">{"Print Summary",#N/A,FALSE,"Summary Analysis";"Print FCF",#N/A,FALSE,"FCF Analysis";"Print Sensitivity",#N/A,FALSE,"Sensitivity Analysis";"Print NAV",#N/A,FALSE,"NAV Analysis";"Print Credit",#N/A,FALSE,"Credit Analysis"}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1_2" hidden="1">{"cap_structure",#N/A,FALSE,"Graph-Mkt Cap";"price",#N/A,FALSE,"Graph-Price";"ebit",#N/A,FALSE,"Graph-EBITDA";"ebitda",#N/A,FALSE,"Graph-EBITDA"}</definedName>
    <definedName name="wrn.print._.graphs._1_3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graphs._2_1" hidden="1">{"cap_structure",#N/A,FALSE,"Graph-Mkt Cap";"price",#N/A,FALSE,"Graph-Price";"ebit",#N/A,FALSE,"Graph-EBITDA";"ebitda",#N/A,FALSE,"Graph-EBITDA"}</definedName>
    <definedName name="wrn.print._.graphs._2_2" hidden="1">{"cap_structure",#N/A,FALSE,"Graph-Mkt Cap";"price",#N/A,FALSE,"Graph-Price";"ebit",#N/A,FALSE,"Graph-EBITDA";"ebitda",#N/A,FALSE,"Graph-EBITDA"}</definedName>
    <definedName name="wrn.print._.graphs._2_3" hidden="1">{"cap_structure",#N/A,FALSE,"Graph-Mkt Cap";"price",#N/A,FALSE,"Graph-Price";"ebit",#N/A,FALSE,"Graph-EBITDA";"ebitda",#N/A,FALSE,"Graph-EBITDA"}</definedName>
    <definedName name="wrn.print._.graphs._3" hidden="1">{"cap_structure",#N/A,FALSE,"Graph-Mkt Cap";"price",#N/A,FALSE,"Graph-Price";"ebit",#N/A,FALSE,"Graph-EBITDA";"ebitda",#N/A,FALSE,"Graph-EBITDA"}</definedName>
    <definedName name="wrn.print._.graphs._4" hidden="1">{"cap_structure",#N/A,FALSE,"Graph-Mkt Cap";"price",#N/A,FALSE,"Graph-Price";"ebit",#N/A,FALSE,"Graph-EBITDA";"ebitda",#N/A,FALSE,"Graph-EBITDA"}</definedName>
    <definedName name="wrn.print._.graphs._5" hidden="1">{"cap_structure",#N/A,FALSE,"Graph-Mkt Cap";"price",#N/A,FALSE,"Graph-Price";"ebit",#N/A,FALSE,"Graph-EBITDA";"ebitda",#N/A,FALSE,"Graph-EBITDA"}</definedName>
    <definedName name="wrn.Print._.IS._.Exhibits." hidden="1">{"Inc Stmt Dollar",#N/A,FALSE,"IS";"Inc Stmt CS",#N/A,FALSE,"IS"}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C._.CAPITAL." hidden="1">{"LC",#N/A,FALSE,"FC-15 Cap Expend"}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_3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nthly._.Book." hidden="1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Cap_Exp";#N/A,#N/A,FALSE,"Manpwr"}</definedName>
    <definedName name="wrn.Print._.OTI._.report." hidden="1">{#N/A,#N/A,FALSE,"SUMM";#N/A,#N/A,FALSE,"NESN";#N/A,#N/A,FALSE,"CSGN";#N/A,#N/A,FALSE,"SL";#N/A,#N/A,FALSE,"GOLD"}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_.1.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tio._.Exhibits." hidden="1">{"Ratio No.1",#N/A,FALSE,"Ratio";"Ratio No.2",#N/A,FALSE,"Ratio"}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1_2" hidden="1">{"inputs raw data",#N/A,TRUE,"INPUT"}</definedName>
    <definedName name="wrn.print._.raw._.data._.entry._1_3" hidden="1">{"inputs raw data",#N/A,TRUE,"INPUT"}</definedName>
    <definedName name="wrn.print._.raw._.data._.entry._2" hidden="1">{"inputs raw data",#N/A,TRUE,"INPUT"}</definedName>
    <definedName name="wrn.print._.raw._.data._.entry._2_1" hidden="1">{"inputs raw data",#N/A,TRUE,"INPUT"}</definedName>
    <definedName name="wrn.print._.raw._.data._.entry._2_2" hidden="1">{"inputs raw data",#N/A,TRUE,"INPUT"}</definedName>
    <definedName name="wrn.print._.raw._.data._.entry._2_3" hidden="1">{"inputs raw data",#N/A,TRUE,"INPUT"}</definedName>
    <definedName name="wrn.print._.raw._.data._.entry._3" hidden="1">{"inputs raw data",#N/A,TRUE,"INPUT"}</definedName>
    <definedName name="wrn.print._.raw._.data._.entry._4" hidden="1">{"inputs raw data",#N/A,TRUE,"INPUT"}</definedName>
    <definedName name="wrn.print._.raw._.data._.entry._5" hidden="1">{"inputs raw data",#N/A,TRUE,"INPUT"}</definedName>
    <definedName name="wrn.print._.raw._data._.entry2." hidden="1">{"inputs raw data",#N/A,TRUE,"INPUT"}</definedName>
    <definedName name="wrn.Print._.Report.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chA." hidden="1">{"SchA1",#N/A,FALSE,"Schedules";"SchA2",#N/A,FALSE,"Schedules"}</definedName>
    <definedName name="wrn.Print._.SchA._1" hidden="1">{"SchA1",#N/A,FALSE,"Schedules";"SchA2",#N/A,FALSE,"Schedules"}</definedName>
    <definedName name="wrn.Print._.SchA._2" hidden="1">{"SchA1",#N/A,FALSE,"Schedules";"SchA2",#N/A,FALSE,"Schedules"}</definedName>
    <definedName name="wrn.Print._.SchA._3" hidden="1">{"SchA1",#N/A,FALSE,"Schedules";"SchA2",#N/A,FALSE,"Schedules"}</definedName>
    <definedName name="wrn.Print._.SchB." hidden="1">{"SchB1",#N/A,FALSE,"Schedules";"SchB2",#N/A,FALSE,"Schedules"}</definedName>
    <definedName name="wrn.Print._.SchB._1" hidden="1">{"SchB1",#N/A,FALSE,"Schedules";"SchB2",#N/A,FALSE,"Schedules"}</definedName>
    <definedName name="wrn.Print._.SchB._2" hidden="1">{"SchB1",#N/A,FALSE,"Schedules";"SchB2",#N/A,FALSE,"Schedules"}</definedName>
    <definedName name="wrn.Print._.SchB._3" hidden="1">{"SchB1",#N/A,FALSE,"Schedules";"SchB2",#N/A,FALSE,"Schedules"}</definedName>
    <definedName name="WRN.PRINT._.SCHBB" hidden="1">{"SchB1",#N/A,FALSE,"Schedules";"SchB2",#N/A,FALSE,"Schedules"}</definedName>
    <definedName name="WRN.PRINT._.SCHBB_1" hidden="1">{"SchB1",#N/A,FALSE,"Schedules";"SchB2",#N/A,FALSE,"Schedules"}</definedName>
    <definedName name="WRN.PRINT._.SCHBB_2" hidden="1">{"SchB1",#N/A,FALSE,"Schedules";"SchB2",#N/A,FALSE,"Schedules"}</definedName>
    <definedName name="WRN.PRINT._.SCHBB_3" hidden="1">{"SchB1",#N/A,FALSE,"Schedules";"SchB2",#N/A,FALSE,"Schedules"}</definedName>
    <definedName name="wrn.Print._.SchC." hidden="1">{"SchC1",#N/A,FALSE,"Schedules";"SchC2",#N/A,FALSE,"Schedules"}</definedName>
    <definedName name="wrn.Print._.SchC._1" hidden="1">{"SchC1",#N/A,FALSE,"Schedules";"SchC2",#N/A,FALSE,"Schedules"}</definedName>
    <definedName name="wrn.Print._.SchC._2" hidden="1">{"SchC1",#N/A,FALSE,"Schedules";"SchC2",#N/A,FALSE,"Schedules"}</definedName>
    <definedName name="wrn.Print._.SchC._3" hidden="1">{"SchC1",#N/A,FALSE,"Schedules";"SchC2",#N/A,FALSE,"Schedules"}</definedName>
    <definedName name="wrn.Print._.SchD." hidden="1">{"SchD1",#N/A,FALSE,"Schedules";"SchD2",#N/A,FALSE,"Schedules"}</definedName>
    <definedName name="wrn.Print._.SchD._1" hidden="1">{"SchD1",#N/A,FALSE,"Schedules";"SchD2",#N/A,FALSE,"Schedules"}</definedName>
    <definedName name="wrn.Print._.SchD._2" hidden="1">{"SchD1",#N/A,FALSE,"Schedules";"SchD2",#N/A,FALSE,"Schedules"}</definedName>
    <definedName name="wrn.Print._.SchD._3" hidden="1">{"SchD1",#N/A,FALSE,"Schedules";"SchD2",#N/A,FALSE,"Schedules"}</definedName>
    <definedName name="wrn.Print._.SchE." hidden="1">{"SchE1",#N/A,FALSE,"Schedules";"SchE2",#N/A,FALSE,"Schedules"}</definedName>
    <definedName name="wrn.Print._.SchE._1" hidden="1">{"SchE1",#N/A,FALSE,"Schedules";"SchE2",#N/A,FALSE,"Schedules"}</definedName>
    <definedName name="wrn.Print._.SchE._2" hidden="1">{"SchE1",#N/A,FALSE,"Schedules";"SchE2",#N/A,FALSE,"Schedules"}</definedName>
    <definedName name="wrn.Print._.SchE._3" hidden="1">{"SchE1",#N/A,FALSE,"Schedules";"SchE2",#N/A,FALSE,"Schedules"}</definedName>
    <definedName name="wrn.Print._.SchF." hidden="1">{"SchF1",#N/A,FALSE,"Schedules";"SchF2",#N/A,FALSE,"Schedules"}</definedName>
    <definedName name="wrn.Print._.SchF._1" hidden="1">{"SchF1",#N/A,FALSE,"Schedules";"SchF2",#N/A,FALSE,"Schedules"}</definedName>
    <definedName name="wrn.Print._.SchF._2" hidden="1">{"SchF1",#N/A,FALSE,"Schedules";"SchF2",#N/A,FALSE,"Schedules"}</definedName>
    <definedName name="wrn.Print._.SchF._3" hidden="1">{"SchF1",#N/A,FALSE,"Schedules";"SchF2",#N/A,FALSE,"Schedules"}</definedName>
    <definedName name="wrn.Print._.SchG." hidden="1">{"SchG1",#N/A,FALSE,"Schedules";"SchG2",#N/A,FALSE,"Schedules"}</definedName>
    <definedName name="wrn.Print._.SchG._1" hidden="1">{"SchG1",#N/A,FALSE,"Schedules";"SchG2",#N/A,FALSE,"Schedules"}</definedName>
    <definedName name="wrn.Print._.SchG._2" hidden="1">{"SchG1",#N/A,FALSE,"Schedules";"SchG2",#N/A,FALSE,"Schedules"}</definedName>
    <definedName name="wrn.Print._.SchG._3" hidden="1">{"SchG1",#N/A,FALSE,"Schedules";"SchG2",#N/A,FALSE,"Schedules"}</definedName>
    <definedName name="wrn.Print._.SchH." hidden="1">{"SchH1",#N/A,FALSE,"Schedules";"SchH2",#N/A,FALSE,"Schedules"}</definedName>
    <definedName name="wrn.Print._.SchH._1" hidden="1">{"SchH1",#N/A,FALSE,"Schedules";"SchH2",#N/A,FALSE,"Schedules"}</definedName>
    <definedName name="wrn.Print._.SchH._2" hidden="1">{"SchH1",#N/A,FALSE,"Schedules";"SchH2",#N/A,FALSE,"Schedules"}</definedName>
    <definedName name="wrn.Print._.SchH._3" hidden="1">{"SchH1",#N/A,FALSE,"Schedules";"SchH2",#N/A,FALSE,"Schedules"}</definedName>
    <definedName name="wrn.Print._.SchI." hidden="1">{"SchI1",#N/A,FALSE,"Schedules";"SchI2",#N/A,FALSE,"Schedules"}</definedName>
    <definedName name="wrn.Print._.SchI._1" hidden="1">{"SchI1",#N/A,FALSE,"Schedules";"SchI2",#N/A,FALSE,"Schedules"}</definedName>
    <definedName name="wrn.Print._.SchI._2" hidden="1">{"SchI1",#N/A,FALSE,"Schedules";"SchI2",#N/A,FALSE,"Schedules"}</definedName>
    <definedName name="wrn.Print._.SchI._3" hidden="1">{"SchI1",#N/A,FALSE,"Schedules";"SchI2",#N/A,FALSE,"Schedules"}</definedName>
    <definedName name="wrn.Print._.SchJ." hidden="1">{"SchJ1",#N/A,FALSE,"Schedules";"SchJ2",#N/A,FALSE,"Schedules"}</definedName>
    <definedName name="wrn.Print._.SchJ._1" hidden="1">{"SchJ1",#N/A,FALSE,"Schedules";"SchJ2",#N/A,FALSE,"Schedules"}</definedName>
    <definedName name="wrn.Print._.SchJ._2" hidden="1">{"SchJ1",#N/A,FALSE,"Schedules";"SchJ2",#N/A,FALSE,"Schedules"}</definedName>
    <definedName name="wrn.Print._.SchJ._3" hidden="1">{"SchJ1",#N/A,FALSE,"Schedules";"SchJ2",#N/A,FALSE,"Schedules"}</definedName>
    <definedName name="wrn.Print._.SchK." hidden="1">{"SchK1",#N/A,FALSE,"Schedules";"SchK2",#N/A,FALSE,"Schedules"}</definedName>
    <definedName name="wrn.Print._.SchK._1" hidden="1">{"SchK1",#N/A,FALSE,"Schedules";"SchK2",#N/A,FALSE,"Schedules"}</definedName>
    <definedName name="wrn.Print._.SchK._2" hidden="1">{"SchK1",#N/A,FALSE,"Schedules";"SchK2",#N/A,FALSE,"Schedules"}</definedName>
    <definedName name="wrn.Print._.SchK._3" hidden="1">{"SchK1",#N/A,FALSE,"Schedules";"SchK2",#N/A,FALSE,"Schedules"}</definedName>
    <definedName name="wrn.Print._.SchL." hidden="1">{"SchL1",#N/A,FALSE,"Schedules";"SchL2",#N/A,FALSE,"Schedules"}</definedName>
    <definedName name="wrn.Print._.SchL._1" hidden="1">{"SchL1",#N/A,FALSE,"Schedules";"SchL2",#N/A,FALSE,"Schedules"}</definedName>
    <definedName name="wrn.Print._.SchL._2" hidden="1">{"SchL1",#N/A,FALSE,"Schedules";"SchL2",#N/A,FALSE,"Schedules"}</definedName>
    <definedName name="wrn.Print._.SchL._3" hidden="1">{"SchL1",#N/A,FALSE,"Schedules";"SchL2",#N/A,FALSE,"Schedules"}</definedName>
    <definedName name="wrn.print._.schm" hidden="1">{"SchL1",#N/A,FALSE,"Schedules";"SchL2",#N/A,FALSE,"Schedules"}</definedName>
    <definedName name="wrn.Print._.SchM." hidden="1">{"SchM1",#N/A,FALSE,"Schedules";"SchM2",#N/A,FALSE,"Schedules"}</definedName>
    <definedName name="wrn.Print._.SchM._1" hidden="1">{"SchM1",#N/A,FALSE,"Schedules";"SchM2",#N/A,FALSE,"Schedules"}</definedName>
    <definedName name="wrn.Print._.SchM._2" hidden="1">{"SchM1",#N/A,FALSE,"Schedules";"SchM2",#N/A,FALSE,"Schedules"}</definedName>
    <definedName name="wrn.Print._.SchM._3" hidden="1">{"SchM1",#N/A,FALSE,"Schedules";"SchM2",#N/A,FALSE,"Schedules"}</definedName>
    <definedName name="wrn.print._.schm_1" hidden="1">{"SchL1",#N/A,FALSE,"Schedules";"SchL2",#N/A,FALSE,"Schedules"}</definedName>
    <definedName name="wrn.print._.schm_2" hidden="1">{"SchL1",#N/A,FALSE,"Schedules";"SchL2",#N/A,FALSE,"Schedules"}</definedName>
    <definedName name="wrn.print._.schm_3" hidden="1">{"SchL1",#N/A,FALSE,"Schedules";"SchL2",#N/A,FALSE,"Schedules"}</definedName>
    <definedName name="wrn.Print._.SchN." hidden="1">{"SchN1",#N/A,FALSE,"Schedules"}</definedName>
    <definedName name="wrn.Print._.SchN._1" hidden="1">{"SchN1",#N/A,FALSE,"Schedules"}</definedName>
    <definedName name="wrn.Print._.SchN._2" hidden="1">{"SchN1",#N/A,FALSE,"Schedules"}</definedName>
    <definedName name="wrn.Print._.SchN._3" hidden="1">{"SchN1",#N/A,FALSE,"Schedules"}</definedName>
    <definedName name="wrn.print._.schp." hidden="1">{"SchD1",#N/A,FALSE,"Schedules";"SchD2",#N/A,FALSE,"Schedules"}</definedName>
    <definedName name="wrn.print._.schp._1" hidden="1">{"SchD1",#N/A,FALSE,"Schedules";"SchD2",#N/A,FALSE,"Schedules"}</definedName>
    <definedName name="wrn.print._.schp._2" hidden="1">{"SchD1",#N/A,FALSE,"Schedules";"SchD2",#N/A,FALSE,"Schedules"}</definedName>
    <definedName name="wrn.print._.schp._3" hidden="1">{"SchD1",#N/A,FALSE,"Schedules";"SchD2",#N/A,FALSE,"Schedules"}</definedName>
    <definedName name="wrn.print._.schz." hidden="1">{"SchH1",#N/A,FALSE,"Schedules";"SchH2",#N/A,FALSE,"Schedules"}</definedName>
    <definedName name="wrn.Print._.SchZ.." hidden="1">{"SchE1",#N/A,FALSE,"Schedules";"SchE2",#N/A,FALSE,"Schedules"}</definedName>
    <definedName name="wrn.Print._.SchZ.._1" hidden="1">{"SchE1",#N/A,FALSE,"Schedules";"SchE2",#N/A,FALSE,"Schedules"}</definedName>
    <definedName name="wrn.Print._.SchZ.._2" hidden="1">{"SchE1",#N/A,FALSE,"Schedules";"SchE2",#N/A,FALSE,"Schedules"}</definedName>
    <definedName name="wrn.Print._.SchZ.._3" hidden="1">{"SchE1",#N/A,FALSE,"Schedules";"SchE2",#N/A,FALSE,"Schedules"}</definedName>
    <definedName name="wrn.print._.schz._1" hidden="1">{"SchH1",#N/A,FALSE,"Schedules";"SchH2",#N/A,FALSE,"Schedules"}</definedName>
    <definedName name="wrn.print._.schz._2" hidden="1">{"SchH1",#N/A,FALSE,"Schedules";"SchH2",#N/A,FALSE,"Schedules"}</definedName>
    <definedName name="wrn.print._.schz._3" hidden="1">{"SchH1",#N/A,FALSE,"Schedules";"SchH2",#N/A,FALSE,"Schedules"}</definedName>
    <definedName name="wrn.print._.standalone." hidden="1">{"standalone1",#N/A,FALSE,"DCFBase";"standalone2",#N/A,FALSE,"DCFBase"}</definedName>
    <definedName name="wrn.PRINT._.STERLING." hidden="1">{#N/A,"ORIGINAL",FALSE,"STERLING";#N/A,"ACCOUNTING COPY",FALSE,"STERLING";#N/A,"COPY",FALSE,"STERLING"}</definedName>
    <definedName name="wrn.Print._.summar" hidden="1">{"Summ1",#N/A,FALSE,"Summary"}</definedName>
    <definedName name="wrn.Print._.summar_1" hidden="1">{"Summ1",#N/A,FALSE,"Summary"}</definedName>
    <definedName name="wrn.Print._.summar_2" hidden="1">{"Summ1",#N/A,FALSE,"Summary"}</definedName>
    <definedName name="wrn.Print._.summar_3" hidden="1">{"Summ1",#N/A,FALSE,"Summary"}</definedName>
    <definedName name="wrn.Print._.Summary." hidden="1">{"Summ1",#N/A,FALSE,"Summary"}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1_2" hidden="1">{"summary1",#N/A,TRUE,"Comps";"summary2",#N/A,TRUE,"Comps";"summary3",#N/A,TRUE,"Comps"}</definedName>
    <definedName name="wrn.print._.summary._.sheets._1_3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summary._.sheets._2_1" hidden="1">{"summary1",#N/A,TRUE,"Comps";"summary2",#N/A,TRUE,"Comps";"summary3",#N/A,TRUE,"Comps"}</definedName>
    <definedName name="wrn.print._.summary._.sheets._2_2" hidden="1">{"summary1",#N/A,TRUE,"Comps";"summary2",#N/A,TRUE,"Comps";"summary3",#N/A,TRUE,"Comps"}</definedName>
    <definedName name="wrn.print._.summary._.sheets._2_3" hidden="1">{"summary1",#N/A,TRUE,"Comps";"summary2",#N/A,TRUE,"Comps";"summary3",#N/A,TRUE,"Comps"}</definedName>
    <definedName name="wrn.print._.summary._.sheets._3" hidden="1">{"summary1",#N/A,TRUE,"Comps";"summary2",#N/A,TRUE,"Comps";"summary3",#N/A,TRUE,"Comps"}</definedName>
    <definedName name="wrn.print._.summary._.sheets._4" hidden="1">{"summary1",#N/A,TRUE,"Comps";"summary2",#N/A,TRUE,"Comps";"summary3",#N/A,TRUE,"Comps"}</definedName>
    <definedName name="wrn.print._.summary._.sheets._5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Summary._1" hidden="1">{"Summ1",#N/A,FALSE,"Summary"}</definedName>
    <definedName name="wrn.Print._.Summary._2" hidden="1">{"Summ1",#N/A,FALSE,"Summary"}</definedName>
    <definedName name="wrn.Print._.Summary._3" hidden="1">{"Summ1",#N/A,FALSE,"Summary"}</definedName>
    <definedName name="wrn.Print._.the._.lot." hidden="1">{"First Page",#N/A,FALSE,"Surfactants LBO";"Second Page",#N/A,FALSE,"Surfactants LBO"}</definedName>
    <definedName name="wrn.Print._.the._.lot._1" hidden="1">{"First Page",#N/A,FALSE,"Surfactants LBO";"Second Page",#N/A,FALSE,"Surfactants LBO"}</definedName>
    <definedName name="wrn.Print._.the._.lot._2" hidden="1">{"First Page",#N/A,FALSE,"Surfactants LBO";"Second Page",#N/A,FALSE,"Surfactants LBO"}</definedName>
    <definedName name="wrn.Print._.the._.lot._3" hidden="1">{"First Page",#N/A,FALSE,"Surfactants LBO";"Second Page",#N/A,FALSE,"Surfactants LBO"}</definedName>
    <definedName name="wrn.PRINT._.USD._.CAPITAL." hidden="1">{"USD",#N/A,FALSE,"FC-15 Cap Expend"}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_3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1" hidden="1">{"vi1",#N/A,FALSE,"Financial Statements";"vi2",#N/A,FALSE,"Financial Statements";#N/A,#N/A,FALSE,"DCF"}</definedName>
    <definedName name="wrn.Print._2" hidden="1">{"vi1",#N/A,FALSE,"Financial Statements";"vi2",#N/A,FALSE,"Financial Statements";#N/A,#N/A,FALSE,"DCF"}</definedName>
    <definedName name="wrn.Print._3" hidden="1">{"vi1",#N/A,FALSE,"Financial Statements";"vi2",#N/A,FALSE,"Financial Statements";#N/A,#N/A,FALSE,"DCF"}</definedName>
    <definedName name="wrn.Print._4" hidden="1">{"vi1",#N/A,FALSE,"Financial Statements";"vi2",#N/A,FALSE,"Financial Statements";#N/A,#N/A,FALSE,"DCF"}</definedName>
    <definedName name="wrn.Print._5" hidden="1">{"vi1",#N/A,FALSE,"Financial Statements";"vi2",#N/A,FALSE,"Financial Statements";#N/A,#N/A,FALSE,"DCF"}</definedName>
    <definedName name="wrn.print._all1." hidden="1">{#N/A,#N/A,FALSE,"Pharm";#N/A,#N/A,FALSE,"WWCM"}</definedName>
    <definedName name="wrn.PRINT._dcf" hidden="1">{"vi1",#N/A,FALSE,"Financial Statements";"vi2",#N/A,FALSE,"Financial Statements";#N/A,#N/A,FALSE,"DCF"}</definedName>
    <definedName name="wrn.Print.2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wrn.Print.All.u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hidden="1">{#N/A,#N/A,TRUE,"Traffic";#N/A,#N/A,TRUE,"Capex";#N/A,#N/A,TRUE,"P_and_L"}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Buyer._2" hidden="1">{#N/A,"DR",FALSE,"increm pf";#N/A,"MAMSI",FALSE,"increm pf";#N/A,"MAXI",FALSE,"increm pf";#N/A,"PCAM",FALSE,"increm pf";#N/A,"PHSV",FALSE,"increm pf";#N/A,"SIE",FALSE,"increm pf"}</definedName>
    <definedName name="wrn.Print_Buyer._3" hidden="1">{#N/A,"DR",FALSE,"increm pf";#N/A,"MAMSI",FALSE,"increm pf";#N/A,"MAXI",FALSE,"increm pf";#N/A,"PCAM",FALSE,"increm pf";#N/A,"PHSV",FALSE,"increm pf";#N/A,"SIE",FALSE,"increm pf"}</definedName>
    <definedName name="wrn.Print_Comps_Report.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CSC2." hidden="1">{"CSC_1",#N/A,FALSE,"CSC Outputs";"CSC_2",#N/A,FALSE,"CSC Outputs"}</definedName>
    <definedName name="wrn.Print_EVA_CONSENSUS." hidden="1">{"EVA_CONSENSUS",#N/A,FALSE,"EVA_CONSENSUS"}</definedName>
    <definedName name="wrn.Print_EVA_HIGH." hidden="1">{"EVA_HIGH",#N/A,FALSE,"EVA_HIGH"}</definedName>
    <definedName name="wrn.Print_EVA_LOW." hidden="1">{"EVA_HIGH",#N/A,FALSE,"EVA_LOW"}</definedName>
    <definedName name="wrn.Print_full_report.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Print_full_report._1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Print_full_report._2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Print_full_report._3" hidden="1">{#N/A,#N/A,TRUE,"Frontpage";#N/A,#N/A,TRUE,"RATIOS";#N/A,#N/A,TRUE,"graphdelta";#N/A,#N/A,TRUE,"Assumptions1";#N/A,#N/A,TRUE,"Operating costs";#N/A,#N/A,TRUE,"CostDrivers-compl";#N/A,#N/A,TRUE,"Serv.rev Compliant";#N/A,#N/A,TRUE,"P &amp; L";#N/A,#N/A,TRUE,"Cash flow";#N/A,#N/A,TRUE,"Bal.Sheet";#N/A,#N/A,TRUE,"Incremental";#N/A,#N/A,TRUE,"P&amp;Lsupport";#N/A,#N/A,TRUE,"Fixed assets";#N/A,#N/A,TRUE,"Working capital";#N/A,#N/A,TRUE,"Tax";#N/A,#N/A,TRUE,"ROSCO"}</definedName>
    <definedName name="wrn.Print_Index." hidden="1">{"Index",#N/A,FALSE,"Index"}</definedName>
    <definedName name="wrn.Print_Input." hidden="1">{"Datamkt_Print",#N/A,TRUE,"Input";"Datafin_Print",#N/A,TRUE,"Input"}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Output." hidden="1">{"Marges_Print",#N/A,TRUE,"Output";"Multiples_Print",#N/A,TRUE,"Output"}</definedName>
    <definedName name="wrn.Print_Régressions." hidden="1">{#N/A,#N/A,FALSE,"Régression"}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hidden="1">{"cf1.xls",#N/A,FALSE,"CF";"cfseg1.xls",#N/A,FALSE,"CF";"REV1.xls",#N/A,FALSE,"Rev";"REVANA1.XLS",#N/A,FALSE,"Rev";"IS1.xls",#N/A,FALSE,"IS";"ISQ1.xls",#N/A,FALSE,"IS"}</definedName>
    <definedName name="wrn.PRINT1._.ALL." hidden="1">{"ORIG",#N/A,FALSE,"Sheet1";"GOVT LABOR",#N/A,FALSE,"Sheet1";"INT LABOR",#N/A,FALSE,"Sheet1"}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1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2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3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valuation",#N/A,TRUE,"A";"ISA",#N/A,TRUE,"IS";"ISQ",#N/A,TRUE,"IS";"IndustryA",#N/A,TRUE,"Rev";"idenA",#N/A,TRUE,"Rev";"idenQ",#N/A,TRUE,"Rev";"dispatchA",#N/A,TRUE,"Rev";"dispatchQ",#N/A,TRUE,"Rev";"integratedA",#N/A,TRUE,"Rev";"integratedQ",#N/A,TRUE,"Rev";"cellularA",#N/A,TRUE,"Rev";"cellularQ",#N/A,TRUE,"Rev";"AnalogA",#N/A,TRUE,"Rev";"CFA",#N/A,TRUE,"CF";"CFQ",#N/A,TRUE,"CF";"debtA",#N/A,TRUE,"CF";"debtQ",#N/A,TRUE,"CF";"BSA",#N/A,TRUE,"B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ckup." hidden="1">{"back1",#N/A,FALSE,"SterlingVinters";"back2",#N/A,FALSE,"SterlingVinters";"back3",#N/A,FALSE,"SterlingVinters";"back4",#N/A,FALSE,"SterlingVinters";"back5",#N/A,FALSE,"SterlingVinters";"back6",#N/A,FALSE,"SterlingVinters";"back7",#N/A,FALSE,"SterlingVinters";"back8",#N/A,FALSE,"SterlingVinters";"back9",#N/A,FALSE,"SterlingVinters";"back10",#N/A,FALSE,"SterlingVinters";"back11",#N/A,FALSE,"SterlingVinters";"back12",#N/A,FALSE,"SterlingVinters";"back13",#N/A,FALSE,"SterlingVinters";"back14",#N/A,FALSE,"SterlingVinters";"back15",#N/A,FALSE,"SterlingVinters";"back16",#N/A,FALSE,"SterlingVinters";"back17",#N/A,FALSE,"SterlingVinters";"back18",#N/A,FALSE,"SterlingVinters";"back19",#N/A,FALSE,"SterlingVinters";"back20",#N/A,FALSE,"SterlingVinters";"back21",#N/A,FALSE,"SterlingVinters";"back22",#N/A,FALSE,"SterlingVinters"}</definedName>
    <definedName name="wrn.printbc1.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Cap." hidden="1">{"page1",#N/A,FALSE,"Capital";"page2",#N/A,FALSE,"Capital";"page3",#N/A,FALSE,"Capital"}</definedName>
    <definedName name="wrn.PRINTER_HP500." hidden="1">{#N/A,#N/A,TRUE,"RESUMO-EXPENSE";#N/A,#N/A,TRUE,"EXPENSE-ABB"}</definedName>
    <definedName name="wrn.PRINTER_LASER_COB." hidden="1">{#N/A,#N/A,TRUE,"RESUMO-EXPENSE";#N/A,#N/A,TRUE,"EXPENSE-ABB"}</definedName>
    <definedName name="wrn.printing." hidden="1">{#N/A,#N/A,FALSE,"trans"}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Report._1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Report._2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Report._3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the._.transactions._.sheets." hidden="1">{#N/A,#N/A,FALSE,"Eastern";#N/A,#N/A,FALSE,"Western"}</definedName>
    <definedName name="wrn.Printing._.the._.transactions._.sheets.2" hidden="1">{#N/A,#N/A,FALSE,"Eastern";#N/A,#N/A,FALSE,"Western"}</definedName>
    <definedName name="wrn.printmodel." hidden="1">{"page1",#N/A,FALSE,"Model";"assumption1",#N/A,FALSE,"Model";"assumption2",#N/A,FALSE,"Model";"assumption3",#N/A,FALSE,"Model";"income1",#N/A,FALSE,"Model";"income2",#N/A,FALSE,"Model";"income3",#N/A,FALSE,"Model";"cashflow",#N/A,FALSE,"Model";"balance",#N/A,FALSE,"Model";"irr",#N/A,FALSE,"Model"}</definedName>
    <definedName name="wrn.printo." hidden="1">{#N/A,#N/A,FALSE,"Trading-Mult ";#N/A,#N/A,FALSE,"M&amp;A info"}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ctocb1ca." hidden="1">{#N/A,#N/A,FALSE,"RECTO CB1(C.A.)"}</definedName>
    <definedName name="wrn.PRINTREP." hidden="1">{"PRINTREP",#N/A,FALSE,"Sheet1"}</definedName>
    <definedName name="wrn.printsyns." hidden="1">{"dcfsyn",#N/A,FALSE,"DCFSYN";"senssyn",#N/A,FALSE,"DCFSYN"}</definedName>
    <definedName name="wrn.PRNE._.Profit._.and._.Loss._.detail." hidden="1">{#N/A,#N/A,TRUE,"PRNE CORE";#N/A,#N/A,TRUE,"Targeting";#N/A,#N/A,TRUE,"Distribution";#N/A,#N/A,TRUE,"Measurement"}</definedName>
    <definedName name="wrn.Proba." hidden="1">{#N/A,#N/A,TRUE,"A1";#N/A,#N/A,TRUE,"A2";#N/A,#N/A,TRUE,"B1"}</definedName>
    <definedName name="wrn.Probebericht." hidden="1">{#N/A,#N/A,FALSE,"HB2-HGB";#N/A,#N/A,FALSE,"HB2-HGB Umbew.-Umgl."}</definedName>
    <definedName name="wrn.Prod._.cumulée._._._.graphe._.tableau." hidden="1">{"Prod tableau",#N/A,FALSE,"Prod cumulée";"Prod graphe",#N/A,FALSE,"Prod cumulée"}</definedName>
    <definedName name="wrn.Prod._.cumulée._._._.tableau." hidden="1">{"Prod tableau",#N/A,FALSE,"Prod cumulée"}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Assump1_2000_2009." hidden="1">{"ProdAssump1_2000_2009",#N/A,FALSE,"ProdAssump"}</definedName>
    <definedName name="wrn.ProdAssump1_2000_2009._1" hidden="1">{"ProdAssump1_2000_2009",#N/A,FALSE,"ProdAssump"}</definedName>
    <definedName name="wrn.ProdAssump1_2000_2009._2" hidden="1">{"ProdAssump1_2000_2009",#N/A,FALSE,"ProdAssump"}</definedName>
    <definedName name="wrn.ProdAssump1_2000_2009._3" hidden="1">{"ProdAssump1_2000_2009",#N/A,FALSE,"ProdAssump"}</definedName>
    <definedName name="wrn.ProdAssump11_2000_2009." hidden="1">{"ProdAssump11_2000_2009",#N/A,FALSE,"ProdAssump"}</definedName>
    <definedName name="wrn.ProdAssump11_2000_2009._1" hidden="1">{"ProdAssump11_2000_2009",#N/A,FALSE,"ProdAssump"}</definedName>
    <definedName name="wrn.ProdAssump11_2000_2009._2" hidden="1">{"ProdAssump11_2000_2009",#N/A,FALSE,"ProdAssump"}</definedName>
    <definedName name="wrn.ProdAssump11_2000_2009._3" hidden="1">{"ProdAssump11_2000_2009",#N/A,FALSE,"ProdAssump"}</definedName>
    <definedName name="wrn.ProdAssump11_2009_2019." hidden="1">{"ProdAssump11_2009_2019",#N/A,FALSE,"ProdAssump"}</definedName>
    <definedName name="wrn.ProdAssump11_2009_2019._1" hidden="1">{"ProdAssump11_2009_2019",#N/A,FALSE,"ProdAssump"}</definedName>
    <definedName name="wrn.ProdAssump11_2009_2019._2" hidden="1">{"ProdAssump11_2009_2019",#N/A,FALSE,"ProdAssump"}</definedName>
    <definedName name="wrn.ProdAssump11_2009_2019._3" hidden="1">{"ProdAssump11_2009_2019",#N/A,FALSE,"ProdAssump"}</definedName>
    <definedName name="wrn.ProdAssump12_2010_2019." hidden="1">{"ProdAssump12_2010_2019",#N/A,FALSE,"ProdAssump"}</definedName>
    <definedName name="wrn.ProdAssump12_2010_2019._1" hidden="1">{"ProdAssump12_2010_2019",#N/A,FALSE,"ProdAssump"}</definedName>
    <definedName name="wrn.ProdAssump12_2010_2019._2" hidden="1">{"ProdAssump12_2010_2019",#N/A,FALSE,"ProdAssump"}</definedName>
    <definedName name="wrn.ProdAssump12_2010_2019._3" hidden="1">{"ProdAssump12_2010_2019",#N/A,FALSE,"ProdAssump"}</definedName>
    <definedName name="wrn.ProdAssump13_2000_2009." hidden="1">{"ProdAssump13_2000_2009",#N/A,FALSE,"ProdAssump"}</definedName>
    <definedName name="wrn.ProdAssump13_2000_2009._1" hidden="1">{"ProdAssump13_2000_2009",#N/A,FALSE,"ProdAssump"}</definedName>
    <definedName name="wrn.ProdAssump13_2000_2009._2" hidden="1">{"ProdAssump13_2000_2009",#N/A,FALSE,"ProdAssump"}</definedName>
    <definedName name="wrn.ProdAssump13_2000_2009._3" hidden="1">{"ProdAssump13_2000_2009",#N/A,FALSE,"ProdAssump"}</definedName>
    <definedName name="wrn.ProdAssump14_2010_2019." hidden="1">{"ProdAssump14_2010_2019",#N/A,FALSE,"ProdAssump"}</definedName>
    <definedName name="wrn.ProdAssump14_2010_2019._1" hidden="1">{"ProdAssump14_2010_2019",#N/A,FALSE,"ProdAssump"}</definedName>
    <definedName name="wrn.ProdAssump14_2010_2019._2" hidden="1">{"ProdAssump14_2010_2019",#N/A,FALSE,"ProdAssump"}</definedName>
    <definedName name="wrn.ProdAssump14_2010_2019._3" hidden="1">{"ProdAssump14_2010_2019",#N/A,FALSE,"ProdAssump"}</definedName>
    <definedName name="wrn.ProdAssump15_2000_2009." hidden="1">{"ProdAssump15_2000_2009",#N/A,FALSE,"ProdAssump"}</definedName>
    <definedName name="wrn.ProdAssump15_2000_2009._1" hidden="1">{"ProdAssump15_2000_2009",#N/A,FALSE,"ProdAssump"}</definedName>
    <definedName name="wrn.ProdAssump15_2000_2009._2" hidden="1">{"ProdAssump15_2000_2009",#N/A,FALSE,"ProdAssump"}</definedName>
    <definedName name="wrn.ProdAssump15_2000_2009._3" hidden="1">{"ProdAssump15_2000_2009",#N/A,FALSE,"ProdAssump"}</definedName>
    <definedName name="wrn.ProdAssump16_2010_2019." hidden="1">{"ProdAssump16_2010_2019",#N/A,FALSE,"ProdAssump"}</definedName>
    <definedName name="wrn.ProdAssump16_2010_2019._1" hidden="1">{"ProdAssump16_2010_2019",#N/A,FALSE,"ProdAssump"}</definedName>
    <definedName name="wrn.ProdAssump16_2010_2019._2" hidden="1">{"ProdAssump16_2010_2019",#N/A,FALSE,"ProdAssump"}</definedName>
    <definedName name="wrn.ProdAssump16_2010_2019._3" hidden="1">{"ProdAssump16_2010_2019",#N/A,FALSE,"ProdAssump"}</definedName>
    <definedName name="wrn.ProdAssump2_2010_2019." hidden="1">{"ProdAssump2_2010_2019",#N/A,FALSE,"ProdAssump"}</definedName>
    <definedName name="wrn.ProdAssump2_2010_2019._1" hidden="1">{"ProdAssump2_2010_2019",#N/A,FALSE,"ProdAssump"}</definedName>
    <definedName name="wrn.ProdAssump2_2010_2019._2" hidden="1">{"ProdAssump2_2010_2019",#N/A,FALSE,"ProdAssump"}</definedName>
    <definedName name="wrn.ProdAssump2_2010_2019._3" hidden="1">{"ProdAssump2_2010_2019",#N/A,FALSE,"ProdAssump"}</definedName>
    <definedName name="wrn.ProdAssump3_2000_2009." hidden="1">{"ProdAssump3_2000_2009",#N/A,FALSE,"ProdAssump"}</definedName>
    <definedName name="wrn.ProdAssump3_2000_2009._1" hidden="1">{"ProdAssump3_2000_2009",#N/A,FALSE,"ProdAssump"}</definedName>
    <definedName name="wrn.ProdAssump3_2000_2009._2" hidden="1">{"ProdAssump3_2000_2009",#N/A,FALSE,"ProdAssump"}</definedName>
    <definedName name="wrn.ProdAssump3_2000_2009._3" hidden="1">{"ProdAssump3_2000_2009",#N/A,FALSE,"ProdAssump"}</definedName>
    <definedName name="wrn.ProdAssump4_2010_2019." hidden="1">{"ProdAssump4_2010_2019",#N/A,FALSE,"ProdAssump"}</definedName>
    <definedName name="wrn.ProdAssump4_2010_2019._1" hidden="1">{"ProdAssump4_2010_2019",#N/A,FALSE,"ProdAssump"}</definedName>
    <definedName name="wrn.ProdAssump4_2010_2019._2" hidden="1">{"ProdAssump4_2010_2019",#N/A,FALSE,"ProdAssump"}</definedName>
    <definedName name="wrn.ProdAssump4_2010_2019._3" hidden="1">{"ProdAssump4_2010_2019",#N/A,FALSE,"ProdAssump"}</definedName>
    <definedName name="wrn.ProdAssump5_2000_2009." hidden="1">{"ProdAssump5_2000_2009",#N/A,FALSE,"ProdAssump"}</definedName>
    <definedName name="wrn.ProdAssump5_2000_2009._1" hidden="1">{"ProdAssump5_2000_2009",#N/A,FALSE,"ProdAssump"}</definedName>
    <definedName name="wrn.ProdAssump5_2000_2009._2" hidden="1">{"ProdAssump5_2000_2009",#N/A,FALSE,"ProdAssump"}</definedName>
    <definedName name="wrn.ProdAssump5_2000_2009._3" hidden="1">{"ProdAssump5_2000_2009",#N/A,FALSE,"ProdAssump"}</definedName>
    <definedName name="wrn.ProdAssump6_2010_2019." hidden="1">{"ProdAssump6_2010_2019",#N/A,FALSE,"ProdAssump"}</definedName>
    <definedName name="wrn.ProdAssump6_2010_2019._1" hidden="1">{"ProdAssump6_2010_2019",#N/A,FALSE,"ProdAssump"}</definedName>
    <definedName name="wrn.ProdAssump6_2010_2019._2" hidden="1">{"ProdAssump6_2010_2019",#N/A,FALSE,"ProdAssump"}</definedName>
    <definedName name="wrn.ProdAssump6_2010_2019._3" hidden="1">{"ProdAssump6_2010_2019",#N/A,FALSE,"ProdAssump"}</definedName>
    <definedName name="wrn.ProdAssump7_2000_2009." hidden="1">{"ProdAssump7_2000_2009",#N/A,FALSE,"ProdAssump"}</definedName>
    <definedName name="wrn.ProdAssump7_2000_2009._1" hidden="1">{"ProdAssump7_2000_2009",#N/A,FALSE,"ProdAssump"}</definedName>
    <definedName name="wrn.ProdAssump7_2000_2009._2" hidden="1">{"ProdAssump7_2000_2009",#N/A,FALSE,"ProdAssump"}</definedName>
    <definedName name="wrn.ProdAssump7_2000_2009._3" hidden="1">{"ProdAssump7_2000_2009",#N/A,FALSE,"ProdAssump"}</definedName>
    <definedName name="wrn.ProdAssump8_2010_2019." hidden="1">{"ProdAssump8_2010_2019",#N/A,FALSE,"ProdAssump"}</definedName>
    <definedName name="wrn.ProdAssump8_2010_2019._1" hidden="1">{"ProdAssump8_2010_2019",#N/A,FALSE,"ProdAssump"}</definedName>
    <definedName name="wrn.ProdAssump8_2010_2019._2" hidden="1">{"ProdAssump8_2010_2019",#N/A,FALSE,"ProdAssump"}</definedName>
    <definedName name="wrn.ProdAssump8_2010_2019._3" hidden="1">{"ProdAssump8_2010_2019",#N/A,FALSE,"ProdAssump"}</definedName>
    <definedName name="wrn.ProdAssump9_2009_2009." hidden="1">{"ProdAssump9_2000_2009",#N/A,FALSE,"ProdAssump"}</definedName>
    <definedName name="wrn.ProdAssump9_2009_2009._1" hidden="1">{"ProdAssump9_2000_2009",#N/A,FALSE,"ProdAssump"}</definedName>
    <definedName name="wrn.ProdAssump9_2009_2009._2" hidden="1">{"ProdAssump9_2000_2009",#N/A,FALSE,"ProdAssump"}</definedName>
    <definedName name="wrn.ProdAssump9_2009_2009._3" hidden="1">{"ProdAssump9_2000_2009",#N/A,FALSE,"ProdAssump"}</definedName>
    <definedName name="wrn.ProdAssumpTotal2000_2009." hidden="1">{"ProdAssumpTotal1",#N/A,FALSE,"ProdAssump"}</definedName>
    <definedName name="wrn.ProdAssumpTotal2000_2009._1" hidden="1">{"ProdAssumpTotal1",#N/A,FALSE,"ProdAssump"}</definedName>
    <definedName name="wrn.ProdAssumpTotal2000_2009._2" hidden="1">{"ProdAssumpTotal1",#N/A,FALSE,"ProdAssump"}</definedName>
    <definedName name="wrn.ProdAssumpTotal2000_2009._3" hidden="1">{"ProdAssumpTotal1",#N/A,FALSE,"ProdAssump"}</definedName>
    <definedName name="wrn.ProdAssumpTotal2010_2019." hidden="1">{"ProdAssumpTotal2",#N/A,FALSE,"ProdAssump"}</definedName>
    <definedName name="wrn.ProdAssumpTotal2010_2019._1" hidden="1">{"ProdAssumpTotal2",#N/A,FALSE,"ProdAssump"}</definedName>
    <definedName name="wrn.ProdAssumpTotal2010_2019._2" hidden="1">{"ProdAssumpTotal2",#N/A,FALSE,"ProdAssump"}</definedName>
    <definedName name="wrn.ProdAssumpTotal2010_2019._3" hidden="1">{"ProdAssumpTotal2",#N/A,FALSE,"ProdAssump"}</definedName>
    <definedName name="wrn.ProdQuantities1_2000_2009." hidden="1">{"ProdQuantities1_2000_2009",#N/A,FALSE,"ProdQuantities"}</definedName>
    <definedName name="wrn.ProdQuantities1_2000_2009._1" hidden="1">{"ProdQuantities1_2000_2009",#N/A,FALSE,"ProdQuantities"}</definedName>
    <definedName name="wrn.ProdQuantities1_2000_2009._2" hidden="1">{"ProdQuantities1_2000_2009",#N/A,FALSE,"ProdQuantities"}</definedName>
    <definedName name="wrn.ProdQuantities1_2000_2009._3" hidden="1">{"ProdQuantities1_2000_2009",#N/A,FALSE,"ProdQuantities"}</definedName>
    <definedName name="wrn.ProdQuantities10_2010_2019." hidden="1">{"ProdQuantities10_2010_2019",#N/A,FALSE,"ProdQuantities"}</definedName>
    <definedName name="wrn.ProdQuantities10_2010_2019._1" hidden="1">{"ProdQuantities10_2010_2019",#N/A,FALSE,"ProdQuantities"}</definedName>
    <definedName name="wrn.ProdQuantities10_2010_2019._2" hidden="1">{"ProdQuantities10_2010_2019",#N/A,FALSE,"ProdQuantities"}</definedName>
    <definedName name="wrn.ProdQuantities10_2010_2019._3" hidden="1">{"ProdQuantities10_2010_2019",#N/A,FALSE,"ProdQuantities"}</definedName>
    <definedName name="wrn.ProdQuantities11_2000_2009." hidden="1">{"ProdQuantities11_2000_2009",#N/A,FALSE,"ProdQuantities"}</definedName>
    <definedName name="wrn.ProdQuantities11_2000_2009._1" hidden="1">{"ProdQuantities11_2000_2009",#N/A,FALSE,"ProdQuantities"}</definedName>
    <definedName name="wrn.ProdQuantities11_2000_2009._2" hidden="1">{"ProdQuantities11_2000_2009",#N/A,FALSE,"ProdQuantities"}</definedName>
    <definedName name="wrn.ProdQuantities11_2000_2009._3" hidden="1">{"ProdQuantities11_2000_2009",#N/A,FALSE,"ProdQuantities"}</definedName>
    <definedName name="wrn.ProdQuantities12_2010_2019." hidden="1">{"ProdQuantities12_2010_2019",#N/A,FALSE,"ProdQuantities"}</definedName>
    <definedName name="wrn.ProdQuantities12_2010_2019._1" hidden="1">{"ProdQuantities12_2010_2019",#N/A,FALSE,"ProdQuantities"}</definedName>
    <definedName name="wrn.ProdQuantities12_2010_2019._2" hidden="1">{"ProdQuantities12_2010_2019",#N/A,FALSE,"ProdQuantities"}</definedName>
    <definedName name="wrn.ProdQuantities12_2010_2019._3" hidden="1">{"ProdQuantities12_2010_2019",#N/A,FALSE,"ProdQuantities"}</definedName>
    <definedName name="wrn.ProdQuantities2_2010_2019." hidden="1">{"ProdQuantities2_2010_2019",#N/A,FALSE,"ProdQuantities"}</definedName>
    <definedName name="wrn.ProdQuantities2_2010_2019._1" hidden="1">{"ProdQuantities2_2010_2019",#N/A,FALSE,"ProdQuantities"}</definedName>
    <definedName name="wrn.ProdQuantities2_2010_2019._2" hidden="1">{"ProdQuantities2_2010_2019",#N/A,FALSE,"ProdQuantities"}</definedName>
    <definedName name="wrn.ProdQuantities2_2010_2019._3" hidden="1">{"ProdQuantities2_2010_2019",#N/A,FALSE,"ProdQuantities"}</definedName>
    <definedName name="wrn.ProdQuantities3_2000_2009." hidden="1">{"ProdQuantities3_2000_2009",#N/A,FALSE,"ProdQuantities"}</definedName>
    <definedName name="wrn.ProdQuantities3_2000_2009._1" hidden="1">{"ProdQuantities3_2000_2009",#N/A,FALSE,"ProdQuantities"}</definedName>
    <definedName name="wrn.ProdQuantities3_2000_2009._2" hidden="1">{"ProdQuantities3_2000_2009",#N/A,FALSE,"ProdQuantities"}</definedName>
    <definedName name="wrn.ProdQuantities3_2000_2009._3" hidden="1">{"ProdQuantities3_2000_2009",#N/A,FALSE,"ProdQuantities"}</definedName>
    <definedName name="wrn.ProdQuantities5_2000_2009." hidden="1">{"ProdQuantities5_2000_2009",#N/A,FALSE,"ProdQuantities"}</definedName>
    <definedName name="wrn.ProdQuantities5_2000_2009._1" hidden="1">{"ProdQuantities5_2000_2009",#N/A,FALSE,"ProdQuantities"}</definedName>
    <definedName name="wrn.ProdQuantities5_2000_2009._2" hidden="1">{"ProdQuantities5_2000_2009",#N/A,FALSE,"ProdQuantities"}</definedName>
    <definedName name="wrn.ProdQuantities5_2000_2009._3" hidden="1">{"ProdQuantities5_2000_2009",#N/A,FALSE,"ProdQuantities"}</definedName>
    <definedName name="wrn.ProdQuantities6_2000_2009." hidden="1">{"ProdQuantities6_2010_2019",#N/A,FALSE,"ProdQuantities"}</definedName>
    <definedName name="wrn.ProdQuantities6_2000_2009._1" hidden="1">{"ProdQuantities6_2010_2019",#N/A,FALSE,"ProdQuantities"}</definedName>
    <definedName name="wrn.ProdQuantities6_2000_2009._2" hidden="1">{"ProdQuantities6_2010_2019",#N/A,FALSE,"ProdQuantities"}</definedName>
    <definedName name="wrn.ProdQuantities6_2000_2009._3" hidden="1">{"ProdQuantities6_2010_2019",#N/A,FALSE,"ProdQuantities"}</definedName>
    <definedName name="wrn.ProdQuantities7_2000_2009." hidden="1">{"ProdQuantities7_2000_2009",#N/A,FALSE,"ProdQuantities"}</definedName>
    <definedName name="wrn.ProdQuantities7_2000_2009._1" hidden="1">{"ProdQuantities7_2000_2009",#N/A,FALSE,"ProdQuantities"}</definedName>
    <definedName name="wrn.ProdQuantities7_2000_2009._2" hidden="1">{"ProdQuantities7_2000_2009",#N/A,FALSE,"ProdQuantities"}</definedName>
    <definedName name="wrn.ProdQuantities7_2000_2009._3" hidden="1">{"ProdQuantities7_2000_2009",#N/A,FALSE,"ProdQuantities"}</definedName>
    <definedName name="wrn.ProdQuantities8_2010_2019." hidden="1">{"ProdQuantities8_2010_2019",#N/A,FALSE,"ProdQuantities"}</definedName>
    <definedName name="wrn.ProdQuantities8_2010_2019._1" hidden="1">{"ProdQuantities8_2010_2019",#N/A,FALSE,"ProdQuantities"}</definedName>
    <definedName name="wrn.ProdQuantities8_2010_2019._2" hidden="1">{"ProdQuantities8_2010_2019",#N/A,FALSE,"ProdQuantities"}</definedName>
    <definedName name="wrn.ProdQuantities8_2010_2019._3" hidden="1">{"ProdQuantities8_2010_2019",#N/A,FALSE,"ProdQuantities"}</definedName>
    <definedName name="wrn.ProdQuantities9_2000_2009." hidden="1">{"ProdQuantities9_2000_2009",#N/A,FALSE,"ProdQuantities"}</definedName>
    <definedName name="wrn.ProdQuantities9_2000_2009._1" hidden="1">{"ProdQuantities9_2000_2009",#N/A,FALSE,"ProdQuantities"}</definedName>
    <definedName name="wrn.ProdQuantities9_2000_2009._2" hidden="1">{"ProdQuantities9_2000_2009",#N/A,FALSE,"ProdQuantities"}</definedName>
    <definedName name="wrn.ProdQuantities9_2000_2009._3" hidden="1">{"ProdQuantities9_2000_2009",#N/A,FALSE,"ProdQuantities"}</definedName>
    <definedName name="wrn.ProdQuantitiesTotal2000_2009." hidden="1">{"ProdQuantitiesTotal2000_2009",#N/A,FALSE,"ProdQuantities"}</definedName>
    <definedName name="wrn.ProdQuantitiesTotal2000_2009._1" hidden="1">{"ProdQuantitiesTotal2000_2009",#N/A,FALSE,"ProdQuantities"}</definedName>
    <definedName name="wrn.ProdQuantitiesTotal2000_2009._2" hidden="1">{"ProdQuantitiesTotal2000_2009",#N/A,FALSE,"ProdQuantities"}</definedName>
    <definedName name="wrn.ProdQuantitiesTotal2000_2009._3" hidden="1">{"ProdQuantitiesTotal2000_2009",#N/A,FALSE,"ProdQuantities"}</definedName>
    <definedName name="wrn.ProdQuantitiesTotal2010_2019." hidden="1">{"ProdQuantitiesTotal2010_2019",#N/A,FALSE,"ProdQuantities"}</definedName>
    <definedName name="wrn.ProdQuantitiesTotal2010_2019._1" hidden="1">{"ProdQuantitiesTotal2010_2019",#N/A,FALSE,"ProdQuantities"}</definedName>
    <definedName name="wrn.ProdQuantitiesTotal2010_2019._2" hidden="1">{"ProdQuantitiesTotal2010_2019",#N/A,FALSE,"ProdQuantities"}</definedName>
    <definedName name="wrn.ProdQuantitiesTotal2010_2019._3" hidden="1">{"ProdQuantitiesTotal2010_2019",#N/A,FALSE,"ProdQuantities"}</definedName>
    <definedName name="wrn.PRODUCT." hidden="1">{#N/A,#N/A,FALSE,"Intro General";#N/A,#N/A,FALSE,"ABP_OUTL";#N/A,#N/A,FALSE,"Weekintro";#N/A,#N/A,FALSE,"Week Prod"}</definedName>
    <definedName name="wrn.Product._.BW._.print." hidden="1">{#N/A,#N/A,FALSE,"Header";#N/A,#N/A,FALSE,"NII";#N/A,#N/A,FALSE,"NIM";#N/A,#N/A,FALSE,"Avg Bal MMR"}</definedName>
    <definedName name="wrn.Product._.Colour._.print." hidden="1">{#N/A,#N/A,FALSE,"dep";#N/A,#N/A,FALSE,"lend";#N/A,#N/A,FALSE,"Mortgages";#N/A,#N/A,FALSE,"Mktshare"}</definedName>
    <definedName name="wrn.PRODUCTION." hidden="1">{#N/A,#N/A,FALSE,"July '96"}</definedName>
    <definedName name="wrn.Production._.Division._.KPIs._.for._.VdB._.Directory." hidden="1">{#N/A,#N/A,TRUE,"Audit Truck";#N/A,#N/A,TRUE,"Audit Bus";#N/A,#N/A,TRUE,"Audit Engine";#N/A,#N/A,TRUE,"Waste Recycled"}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it." hidden="1">{"profit",#N/A,FALSE,"PL"}</definedName>
    <definedName name="wrn.profit._.and._.loss." hidden="1">{"p&amp;l",#N/A,FALSE,"BPLN5YR3"}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Report." hidden="1">{"NA",#N/A,TRUE,"Details BL1,2,4";"EA",#N/A,TRUE,"Details BL1,2,4"}</definedName>
    <definedName name="wrn.PROFIT._.SPLIT." hidden="1">{"profit split",#N/A,FALSE,"Profit Split"}</definedName>
    <definedName name="wrn.Profit._.Statement." hidden="1">{"profit",#N/A,FALSE,"Profit"}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._statement.b" hidden="1">{"profit",#N/A,FALSE,"Profit"}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roforma._.799to1299." hidden="1">{#N/A,#N/A,TRUE,"Summary";#N/A,#N/A,TRUE,"Cash Flow";#N/A,#N/A,TRUE,"Income Statement";#N/A,#N/A,TRUE,"Balance Sheet";#N/A,#N/A,TRUE,"Sales Plan";#N/A,#N/A,TRUE,"Staffing Plan";#N/A,#N/A,TRUE,"Capital Exp Plan"}</definedName>
    <definedName name="wrn.Proforma._.Report." hidden="1">{#N/A,#N/A,TRUE,"Summary";#N/A,#N/A,TRUE,"Payroll";#N/A,#N/A,TRUE,"Eqment";#N/A,#N/A,TRUE,"Other - StartUp"}</definedName>
    <definedName name="wrn.Proforma._.Statements." hidden="1">{#N/A,#N/A,TRUE,"Summary";#N/A,#N/A,TRUE,"Cash Flow";#N/A,#N/A,TRUE,"Income Statement";#N/A,#N/A,TRUE,"Balance Sheet";#N/A,#N/A,TRUE,"Sales Plan";#N/A,#N/A,TRUE,"Staffing Plan";#N/A,#N/A,TRUE,"Capital Exp Plan"}</definedName>
    <definedName name="wrn.proftienloss." hidden="1">{"ekontest",#N/A,TRUE,"ekon";"lruk",#N/A,TRUE,"rec uk";"nnr",#N/A,TRUE,"nnr"}</definedName>
    <definedName name="wrn.programmazione." hidden="1">{#N/A,#N/A,FALSE,"Semolina Vol Trend";#N/A,#N/A,FALSE,"INDXbyCH&amp;AREA";#N/A,#N/A,FALSE,"NRI by CH&amp;AREA";#N/A,#N/A,FALSE,"Nielsen Summary";#N/A,#N/A,FALSE,"NCI by Area"}</definedName>
    <definedName name="WRN.PROGRAMMAZIONEBIS" hidden="1">{#N/A,#N/A,FALSE,"Semolina Vol Trend";#N/A,#N/A,FALSE,"INDXbyCH&amp;AREA";#N/A,#N/A,FALSE,"NRI by CH&amp;AREA";#N/A,#N/A,FALSE,"Nielsen Summary";#N/A,#N/A,FALSE,"NCI by Area"}</definedName>
    <definedName name="wrn.Project._.Status._.Report." hidden="1">{#N/A,#N/A,FALSE,"Cover";#N/A,#N/A,FALSE,"Project Status Report";#N/A,#N/A,FALSE,"Cost-Schedule Trend Analysis";#N/A,#N/A,FALSE,"Cost Account";#N/A,#N/A,FALSE,"KPIs";#N/A,#N/A,FALSE,"Actions &amp; Issues";#N/A,#N/A,FALSE,"Dependencies";#N/A,#N/A,FALSE,"Risk Register";#N/A,#N/A,FALSE,"Changes";#N/A,#N/A,FALSE,"RAM";#N/A,#N/A,FALSE,"Project History";#N/A,#N/A,FALSE,"Directory"}</definedName>
    <definedName name="wrn.Projected._.Statements." hidden="1">{#N/A,#N/A,FALSE,"Proj P&amp;L";#N/A,#N/A,FALSE,"WorkCap";#N/A,#N/A,FALSE,"Proj BS";#N/A,#N/A,FALSE,"CashRec"}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OUR." hidden="1">{#N/A,#N/A,FALSE,"DEFINITIF";#N/A,#N/A,FALSE,"DETAILS"}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ofElectricOnly." hidden="1">{"Electric Only",#N/A,FALSE,"Hyperion Proof"}</definedName>
    <definedName name="wrn.ProofTotal." hidden="1">{"Proof Total",#N/A,FALSE,"Hyperion Proof"}</definedName>
    <definedName name="wrn.PROP." hidden="1">{#N/A,#N/A,FALSE,"PROPPLAN";#N/A,#N/A,FALSE,"PROP1";#N/A,#N/A,FALSE,"PROP2";#N/A,#N/A,FALSE,"SUMMARY"}</definedName>
    <definedName name="wrn.PROP._1" hidden="1">{#N/A,#N/A,FALSE,"PROPPLAN";#N/A,#N/A,FALSE,"PROP1";#N/A,#N/A,FALSE,"PROP2";#N/A,#N/A,FALSE,"SUMMARY"}</definedName>
    <definedName name="wrn.PROP._2" hidden="1">{#N/A,#N/A,FALSE,"PROPPLAN";#N/A,#N/A,FALSE,"PROP1";#N/A,#N/A,FALSE,"PROP2";#N/A,#N/A,FALSE,"SUMMARY"}</definedName>
    <definedName name="wrn.PROP._3" hidden="1">{#N/A,#N/A,FALSE,"PROPPLAN";#N/A,#N/A,FALSE,"PROP1";#N/A,#N/A,FALSE,"PROP2";#N/A,#N/A,FALSE,"SUMMARY"}</definedName>
    <definedName name="wrn.PROPERTY._.AND._.EQUIP.." hidden="1">{#N/A,#N/A,FALSE,"M-1 Property and Equipment";#N/A,#N/A,FALSE,"M-2 Asset Additions";#N/A,#N/A,FALSE,"M-3 Property Disposals"}</definedName>
    <definedName name="wrn.PropertyInformation." hidden="1">{#N/A,#N/A,FALSE,"PropertyInfo"}</definedName>
    <definedName name="wrn.pror" hidden="1">{#N/A,#N/A,FALSE,"Pharm";#N/A,#N/A,FALSE,"WWCM"}</definedName>
    <definedName name="wrn.PROSPETTI._.PROFORMA." hidden="1">{#N/A,#N/A,FALSE,"A3";#N/A,#N/A,FALSE,"AT2";#N/A,#N/A,FALSE,"PA2";#N/A,#N/A,FALSE,"GI2";#N/A,#N/A,FALSE,"EC2"}</definedName>
    <definedName name="wrn.prov._.result.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_.result.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wrn.PROVISIONAL._.RESULTS.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wrn.Proyección._.2007." hidden="1">{#N/A,#N/A,TRUE,"ingtemat"}</definedName>
    <definedName name="wrn.prueba." hidden="1">{#N/A,#N/A,FALSE,"Proyección 1998-2007"}</definedName>
    <definedName name="wrn.ps." hidden="1">{#N/A,#N/A,FALSE,"pl";#N/A,#N/A,FALSE,"bs";#N/A,#N/A,FALSE,"fundflow"}</definedName>
    <definedName name="wrn.ps._1" hidden="1">{#N/A,#N/A,FALSE,"pl";#N/A,#N/A,FALSE,"bs";#N/A,#N/A,FALSE,"fundflow"}</definedName>
    <definedName name="wrn.ps._2" hidden="1">{#N/A,#N/A,FALSE,"pl";#N/A,#N/A,FALSE,"bs";#N/A,#N/A,FALSE,"fundflow"}</definedName>
    <definedName name="wrn.ps._3" hidden="1">{#N/A,#N/A,FALSE,"pl";#N/A,#N/A,FALSE,"bs";#N/A,#N/A,FALSE,"fundflow"}</definedName>
    <definedName name="wrn.PSS." hidden="1">{"Annual",#N/A,FALSE,"PSS";"Quarterly Earnings",#N/A,FALSE,"PSS";"Quarterly Margins",#N/A,FALSE,"PSS";"Balance Sheet",#N/A,FALSE,"PSS";"Funds Flow",#N/A,FALSE,"PSS";"Q Sales",#N/A,FALSE,"PSS";"Unit Analysis",#N/A,FALSE,"PSS";"Ratio Analysis",#N/A,FALSE,"PSS";"Comps",#N/A,FALSE,"PSS";"Valuation",#N/A,FALSE,"PSS";"Inventory Analysis",#N/A,FALSE,"PSS"}</definedName>
    <definedName name="wrn.pswest." hidden="1">{#N/A,#N/A,FALSE,"Cov";#N/A,#N/A,FALSE,"Sum";#N/A,#N/A,FALSE,"P&amp;L";#N/A,#N/A,FALSE,"HL";#N/A,#N/A,FALSE,"Bal";#N/A,#N/A,FALSE,"CCcm";#N/A,#N/A,FALSE,"HC";#N/A,#N/A,FALSE,"Cap";#N/A,#N/A,FALSE,"ProdCM";#N/A,#N/A,FALSE,"PSWEST-MONTH";#N/A,#N/A,FALSE,"PSWEST-YTD"}</definedName>
    <definedName name="wrn.PSxDESD." hidden="1">{"PSxDESD",#N/A,FALSE,"DESD#11"}</definedName>
    <definedName name="wrn.Publications." hidden="1">{"Page 1",#N/A,FALSE;"Page 2",#N/A,FALSE}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1_2" hidden="1">{"Pulp Production",#N/A,FALSE,"Pulp";"Pulp Earnings",#N/A,FALSE,"Pulp"}</definedName>
    <definedName name="wrn.Pulp._1_3" hidden="1">{"Pulp Production",#N/A,FALSE,"Pulp";"Pulp Earnings",#N/A,FALSE,"Pulp"}</definedName>
    <definedName name="wrn.Pulp._2" hidden="1">{"Pulp Production",#N/A,FALSE,"Pulp";"Pulp Earnings",#N/A,FALSE,"Pulp"}</definedName>
    <definedName name="wrn.Pulp._2_1" hidden="1">{"Pulp Production",#N/A,FALSE,"Pulp";"Pulp Earnings",#N/A,FALSE,"Pulp"}</definedName>
    <definedName name="wrn.Pulp._2_2" hidden="1">{"Pulp Production",#N/A,FALSE,"Pulp";"Pulp Earnings",#N/A,FALSE,"Pulp"}</definedName>
    <definedName name="wrn.Pulp._2_3" hidden="1">{"Pulp Production",#N/A,FALSE,"Pulp";"Pulp Earnings",#N/A,FALSE,"Pulp"}</definedName>
    <definedName name="wrn.Pulp._3" hidden="1">{"Pulp Production",#N/A,FALSE,"Pulp";"Pulp Earnings",#N/A,FALSE,"Pulp"}</definedName>
    <definedName name="wrn.Pulp._4" hidden="1">{"Pulp Production",#N/A,FALSE,"Pulp";"Pulp Earnings",#N/A,FALSE,"Pulp"}</definedName>
    <definedName name="wrn.Pulp._5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3_1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._.met._.dalend._.P." hidden="1">{#N/A,"Hoge Q Lage P",FALSE,"Tarieven"}</definedName>
    <definedName name="wrn.Q._.met._.gelijke._.P." hidden="1">{#N/A,"Hoge Q Gelijke P",FALSE,"Tarieven"}</definedName>
    <definedName name="wrn.q._.met.dalen.p1" hidden="1">{#N/A,"Hoge Q Lage P",FALSE,"Tarieven"}</definedName>
    <definedName name="wrn.Q._.Report." hidden="1">{"Quarterly Earnings",#N/A,FALSE,"FTS";"Quarterly Margins",#N/A,FALSE,"FTS";"Q Sales",#N/A,FALSE,"FTS";"Q EBIT",#N/A,FALSE,"FTS";"Unit Analysis",#N/A,FALSE,"FTS";"Inventory Analysis",#N/A,FALSE,"FTS"}</definedName>
    <definedName name="wrn.q.met.gelijke.p1" hidden="1">{#N/A,"Hoge Q Gelijke P",FALSE,"Tarieven"}</definedName>
    <definedName name="wrn.Q_Statistics_NME." hidden="1">{"Q_Statistics_NME",#N/A,FALSE,"NME"}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4._.and._.Year._.to._.SECOI." hidden="1">{"To SECOI","ipg",TRUE,"Q4 and Year";"To SECOI","opww",TRUE,"Q4 and Year";"To SECOI","mccann",TRUE,"Q4 and Year";"To SECOI","draftfcb",TRUE,"Q4 and Year";"To SECOI","lowe",TRUE,"Q4 and Year";"To SECOI","cmg",TRUE,"Q4 and Year";"To SECOI","ipg media",TRUE,"Q4 and Year";"To SECOI","im",TRUE,"Q4 and Year";"To SECOI","um",TRUE,"Q4 and Year";"To SECOI","magna",TRUE,"Q4 and Year";"To SECOI","media corp",TRUE,"Q4 and Year";"To SECOI","ceww",TRUE,"Q4 and Year";"To SECOI","deuww",TRUE,"Q4 and Year";"To SECOI","hh",TRUE,"Q4 and Year";"To SECOI","mullen",TRUE,"Q4 and Year";"To SECOI","dailey",TRUE,"Q4 and Year";"To SECOI","one seven",TRUE,"Q4 and Year";"To SECOI","nonopww",TRUE,"Q4 and Year";"To SECOI","totcorp",TRUE,"Q4 and Year";"To SECOI","corpoh",TRUE,"Q4 and Year";"To SECOI","gisgss",TRUE,"Q4 and Year";"To SECOI","elims",TRUE,"Q4 and Year"}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R._.1._.LOOK." hidden="1">{"WSQ1",#N/A,FALSE,"WRK P&amp;L -Qtr";"Q1ECG",#N/A,FALSE,"ECG P&amp;L -Qtr";"SRVQ1",#N/A,FALSE,"Server P&amp;L -Qtr";"Q1OPT",#N/A,FALSE,"Server Options P&amp;L -Qtr";"SOPSQ1",#N/A,FALSE,"SOPs P&amp;L -Qtr"}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PROJ." hidden="1">{"QTR PROJ",#N/A,FALSE,"TDBI QTR PROJ"}</definedName>
    <definedName name="wrn.Qtr_.Op._.Q4." hidden="1">{"Qtr Op Mgd Q3",#N/A,FALSE,"Qtr-Op (Mng)";"Qtr Op Rpt Q4",#N/A,FALSE,"Qtr-Op (Rpt)";"Operating Vs Reported",#N/A,FALSE,"Rpt-Op Inc"}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_.Report." hidden="1">{"BS Consolidated",#N/A,TRUE,"BS";"BS Consolidating",#N/A,TRUE,"BS";"YTD vs Bdgt",#N/A,TRUE,"YTD vs Bdgt";"MO vs Bdgt",#N/A,TRUE,"MO vs Bdgt";"MO vs PM",#N/A,TRUE,"MO vs PM ";"Qtr vs Bdgt",#N/A,TRUE,"Qtr vs Bdgt";"Qtr vs PQtr",#N/A,TRUE,"Qtr vs PQtr";"Qtr vs PYQtr",#N/A,TRUE,"Qtr vs PYQtr";"Cons Cash Flow",#N/A,TRUE,"Consol Cash Flows"}</definedName>
    <definedName name="wrn.Qtrly._.Reports." hidden="1">{#N/A,#N/A,FALSE,"Current Qtr";#N/A,#N/A,FALSE,"YTD Qtr";#N/A,#N/A,FALSE,"Prior Qtr"}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Income._.Statement." hidden="1">{"Quarterly Income Statement",#N/A,FALSE,"P&amp;L Detail"}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Reports." hidden="1">{"Nil","Pass1",FALSE,"Rev&amp;OI-Q";"Nil","Pass2",FALSE,"Rev&amp;OI-Q";"Nil","Pass3",FALSE,"Rev&amp;OI-Q";"Nil","Pass1",FALSE,"Summary P&amp;L-Q";"Nil","Pass2",FALSE,"Summary P&amp;L-Q";"Nil","Pass3",FALSE,"Summary P&amp;L-Q";"Nil","Pass1",FALSE,"Bus Seg Summary-Q";"Nil","Pass2",FALSE,"Bus Seg Summary-Q";"Nil","Pass3",FALSE,"Bus Seg Summary-Q";"Nil","Pass1",FALSE,"Bus Seg Detail-Q";"Nil","Pass2",FALSE,"Bus Seg Detail-Q";"Nil","Pass3",FALSE,"Bus Seg Detail-Q";"Nil","Pass1Rev",FALSE,"Unit Detail-Q";"Nil","Pass1OI",FALSE,"Unit Detail-Q";"Nil","Pass2Rev",FALSE,"Unit Detail-Q";"Nil","Pass2OI",FALSE,"Unit Detail-Q";"Nil","Pass3Rev",FALSE,"Unit Detail-Q";"Nil","Pass3OI",FALSE,"Unit Detail-Q"}</definedName>
    <definedName name="wrn.QUARTERLY.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_AMI." hidden="1">{"Quarterly_AMI",#N/A,FALSE,"AMI"}</definedName>
    <definedName name="wrn.Quarterly_NME." hidden="1">{"Quarterly_NME",#N/A,FALSE,"NME"}</definedName>
    <definedName name="wrn.Quarterly_THC." hidden="1">{"Quarterly_THC",#N/A,FALSE,"Tenet"}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Book." hidden="1">{"DelHaas",#N/A,FALSE,"CONSMO95";"QuickBook",#N/A,FALSE,"CONSMO95"}</definedName>
    <definedName name="wrn.Quickmeld." hidden="1">{#N/A,#N/A,FALSE,"Quickmeld Rsd";#N/A,#N/A,FALSE,"Quickmeld Stb";#N/A,#N/A,FALSE,"Quickmeld Drd";#N/A,#N/A,FALSE,"Quickmeld vHdKH";#N/A,#N/A,FALSE,"Berichtsmonat Rsd";#N/A,#N/A,FALSE,"Berichtmonat Stb";#N/A,#N/A,FALSE,"Berichtsmonat Drd";#N/A,#N/A,FALSE,"Berichtmonat Totaal";#N/A,#N/A,FALSE,"Gemeinkosten"}</definedName>
    <definedName name="wrn.Quickmeld._1" hidden="1">{#N/A,#N/A,FALSE,"Quickmeld Rsd";#N/A,#N/A,FALSE,"Quickmeld Stb";#N/A,#N/A,FALSE,"Quickmeld Drd";#N/A,#N/A,FALSE,"Quickmeld vHdKH";#N/A,#N/A,FALSE,"Berichtsmonat Rsd";#N/A,#N/A,FALSE,"Berichtmonat Stb";#N/A,#N/A,FALSE,"Berichtsmonat Drd";#N/A,#N/A,FALSE,"Berichtmonat Totaal";#N/A,#N/A,FALSE,"Gemeinkosten"}</definedName>
    <definedName name="wrn.Quickmeld._2" hidden="1">{#N/A,#N/A,FALSE,"Quickmeld Rsd";#N/A,#N/A,FALSE,"Quickmeld Stb";#N/A,#N/A,FALSE,"Quickmeld Drd";#N/A,#N/A,FALSE,"Quickmeld vHdKH";#N/A,#N/A,FALSE,"Berichtsmonat Rsd";#N/A,#N/A,FALSE,"Berichtmonat Stb";#N/A,#N/A,FALSE,"Berichtsmonat Drd";#N/A,#N/A,FALSE,"Berichtmonat Totaal";#N/A,#N/A,FALSE,"Gemeinkosten"}</definedName>
    <definedName name="wrn.Quickmeld._3" hidden="1">{#N/A,#N/A,FALSE,"Quickmeld Rsd";#N/A,#N/A,FALSE,"Quickmeld Stb";#N/A,#N/A,FALSE,"Quickmeld Drd";#N/A,#N/A,FALSE,"Quickmeld vHdKH";#N/A,#N/A,FALSE,"Berichtsmonat Rsd";#N/A,#N/A,FALSE,"Berichtmonat Stb";#N/A,#N/A,FALSE,"Berichtsmonat Drd";#N/A,#N/A,FALSE,"Berichtmonat Totaal";#N/A,#N/A,FALSE,"Gemeinkosten"}</definedName>
    <definedName name="wrn.Quickmeld._4" hidden="1">{#N/A,#N/A,FALSE,"Quickmeld Rsd";#N/A,#N/A,FALSE,"Quickmeld Stb";#N/A,#N/A,FALSE,"Quickmeld Drd";#N/A,#N/A,FALSE,"Quickmeld vHdKH";#N/A,#N/A,FALSE,"Berichtsmonat Rsd";#N/A,#N/A,FALSE,"Berichtmonat Stb";#N/A,#N/A,FALSE,"Berichtsmonat Drd";#N/A,#N/A,FALSE,"Berichtmonat Totaal";#N/A,#N/A,FALSE,"Gemeinkosten"}</definedName>
    <definedName name="wrn.Quickmeld._5" hidden="1">{#N/A,#N/A,FALSE,"Quickmeld Rsd";#N/A,#N/A,FALSE,"Quickmeld Stb";#N/A,#N/A,FALSE,"Quickmeld Drd";#N/A,#N/A,FALSE,"Quickmeld vHdKH";#N/A,#N/A,FALSE,"Berichtsmonat Rsd";#N/A,#N/A,FALSE,"Berichtmonat Stb";#N/A,#N/A,FALSE,"Berichtsmonat Drd";#N/A,#N/A,FALSE,"Berichtmonat Totaal";#N/A,#N/A,FALSE,"Gemeinkosten"}</definedName>
    <definedName name="wrn.r_d." hidden="1">{"costo totale",#N/A,FALSE,"Risorse e R&amp;D 5";"costi unitari",#N/A,FALSE,"Risorse e R&amp;D 5";"n° addetti",#N/A,FALSE,"Risorse e R&amp;D 5";#N/A,#N/A,FALSE,"Risorse e R&amp;D 5"}</definedName>
    <definedName name="wrn.R_D._.Tax._.Services." hidden="1">{#N/A,#N/A,FALSE,"R&amp;D Quick Calc";#N/A,#N/A,FALSE,"DOE Fee Schedule"}</definedName>
    <definedName name="wrn.RA." hidden="1">{"OKT4ARA",#N/A,FALSE,"OKT-4 RA"}</definedName>
    <definedName name="wrn.Radio." hidden="1">{#N/A,#N/A,FALSE,"Virgin Flightdeck"}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nking._.coûts._.marginaux." hidden="1">{"Coûtmarg base",#N/A,FALSE,"Coûts marginaux";"Coûtmarg ranking",#N/A,FALSE,"Coûts marginaux"}</definedName>
    <definedName name="wrn.rapor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.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.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verz2." hidden="1">{"Totaal Schade",#N/A,FALSE,"Totaal Schade";"Brand",#N/A,FALSE,"Brand";"Motorrijtuigen",#N/A,FALSE,"Motorrijtuigen";"Inkomen",#N/A,FALSE,"Inkomen";"Overige branches",#N/A,FALSE,"Aansprakelijkheid"}</definedName>
    <definedName name="wrn.Rapoverzicht_euro." hidden="1">{"Totaal(euro)",#N/A,FALSE,"Totaal Schade (euro)";"Brand(euro)",#N/A,FALSE,"Brand (euro)";"Motorrijtuigen(euro)",#N/A,FALSE,"Motorrijtuigen (euro)";"Inkomen(euro)",#N/A,FALSE,"Inkomen (euro)";"Aansprakelijkheid(euro)",#N/A,FALSE,"Aansprakelijkheid (euro)"}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ex." hidden="1">{#N/A,#N/A,FALSE,"rs2a.xls";#N/A,#N/A,FALSE,"rs2.xls";#N/A,#N/A,FALSE,"resmensuels";#N/A,#N/A,FALSE,"taborsas.xls"}</definedName>
    <definedName name="wrn.rappex._1" hidden="1">{#N/A,#N/A,FALSE,"rs2a.xls";#N/A,#N/A,FALSE,"rs2.xls";#N/A,#N/A,FALSE,"resmensuels";#N/A,#N/A,FALSE,"taborsas.xls"}</definedName>
    <definedName name="wrn.rappex._2" hidden="1">{#N/A,#N/A,FALSE,"rs2a.xls";#N/A,#N/A,FALSE,"rs2.xls";#N/A,#N/A,FALSE,"resmensuels";#N/A,#N/A,FALSE,"taborsas.xls"}</definedName>
    <definedName name="wrn.rappex._3" hidden="1">{#N/A,#N/A,FALSE,"rs2a.xls";#N/A,#N/A,FALSE,"rs2.xls";#N/A,#N/A,FALSE,"resmensuels";#N/A,#N/A,FALSE,"taborsas.xls"}</definedName>
    <definedName name="wrn.rappex._4" hidden="1">{#N/A,#N/A,FALSE,"rs2a.xls";#N/A,#N/A,FALSE,"rs2.xls";#N/A,#N/A,FALSE,"resmensuels";#N/A,#N/A,FALSE,"taborsas.xls"}</definedName>
    <definedName name="wrn.rappex._5" hidden="1">{#N/A,#N/A,FALSE,"rs2a.xls";#N/A,#N/A,FALSE,"rs2.xls";#N/A,#N/A,FALSE,"resmensuels";#N/A,#N/A,FALSE,"taborsas.xls"}</definedName>
    <definedName name="wrn.Rapport." hidden="1">{#N/A,#N/A,FALSE,"SHEET1";#N/A,#N/A,FALSE,"SHEET2";#N/A,#N/A,FALSE,"SHEET3";#N/A,#N/A,FALSE,"SHEET4"}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complet.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de._.tréso._.mensuel." hidden="1">{#N/A,#N/A,TRUE,"Sommaire";#N/A,#N/A,TRUE,"Alcatel";#N/A,#N/A,TRUE,"CFA_PART_ALC. NV";#N/A,#N/A,TRUE,"GO_SIKL_CIM_COD";#N/A,#N/A,TRUE,"Tréso nette";#N/A,#N/A,TRUE,"Passage";#N/A,#N/A,TRUE,"Résultat financier";#N/A,#N/A,TRUE,"Résultat financier (suite)";#N/A,#N/A,TRUE,"Résultat cumulé";#N/A,#N/A,TRUE,"Impact changes";#N/A,#N/A,TRUE,"Commentaires";#N/A,#N/A,TRUE,"Annexe 1";#N/A,#N/A,TRUE,"Annexe 2";#N/A,#N/A,TRUE,"Annexe 3";#N/A,#N/A,TRUE,"Annexe 4";#N/A,#N/A,TRUE,"Annexe 5";#N/A,#N/A,TRUE,"Annexe 6";#N/A,#N/A,TRUE,"Annexe 7";#N/A,#N/A,TRUE,"Annexe 8";#N/A,#N/A,TRUE,"Cpte atte données"}</definedName>
    <definedName name="wrn.Rapport._.de._.trésorerie." hidden="1">{#N/A,#N/A,TRUE,"Sommaire";#N/A,#N/A,TRUE,"Alcatel Alsthom";#N/A,#N/A,TRUE,"CFA_CIM_SOFICIM_CIVELEC";#N/A,#N/A,TRUE,"GO_SIKL_Cemilec_OR";#N/A,#N/A,TRUE,"Tréso nette";#N/A,#N/A,TRUE,"Passage";#N/A,#N/A,TRUE,"Résultat financier";#N/A,#N/A,TRUE,"Résultat financier (suite)";#N/A,#N/A,TRUE,"Résultat cumulé";#N/A,#N/A,TRUE,"Annexe 1";#N/A,#N/A,TRUE,"Annexe 2";#N/A,#N/A,TRUE,"Annexe 3";#N/A,#N/A,TRUE,"Annexe 4";#N/A,#N/A,TRUE,"Annexe 5"}</definedName>
    <definedName name="wrn.Rapport._.détaillé.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monotone." hidden="1">{"Synthèse fonctionnement moteur",#N/A,FALSE,"Courbe mono";"Synthèse monotone 1 page",#N/A,FALSE,"Courbe mono";"Détail des calculs 3 p A3",#N/A,FALSE,"Courbe mono"}</definedName>
    <definedName name="wrn.Rapport._.sommaire." hidden="1">{#N/A,#N/A,TRUE,"Bilan";#N/A,#N/A,TRUE,"Résultats";#N/A,#N/A,TRUE,"Trésorerie";#N/A,#N/A,TRUE,"DLT";#N/A,#N/A,TRUE,"Situation"}</definedName>
    <definedName name="wrn.Rapport_kosten1." hidden="1">{"Tabel_kosten",#N/A,FALSE,"Tot_Kost";"Grafiek_kosten",#N/A,FALSE,"Tot_Kost"}</definedName>
    <definedName name="wrn.Rapport_omzet1." hidden="1">{"Tabel_Omzet",#N/A,TRUE,"Tot_Omzet";"Grafiek_omzet",#N/A,TRUE,"Tot_Omzet"}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atios." hidden="1">{"ratios",#N/A,FALSE,"Summary Accounts"}</definedName>
    <definedName name="wrn.RE_Form6765." hidden="1">{"Form6765",#N/A,TRUE,"KC 11 R&amp;E";"Form6765_Statement",#N/A,TRUE,"KC 11 R&amp;E";"RE_Wages",#N/A,TRUE,"KC 11 R&amp;E";"Form6765_Cost_of_Supplies",#N/A,TRUE,"KC 11 R&amp;E"}</definedName>
    <definedName name="wrn.Reader." hidden="1">{"Reader",#N/A,FALSE,"Summary";"Reader",#N/A,FALSE,"Buildup";"Reader",#N/A,FALSE,"Financials";"Reader",#N/A,FALSE,"Debt &amp; Other"}</definedName>
    <definedName name="wrn.REAL." hidden="1">{#N/A,#N/A,FALSE,"BALR$96";#N/A,#N/A,FALSE,"INCR$96"}</definedName>
    <definedName name="wrn.REc._.Report." hidden="1">{#N/A,#N/A,TRUE,"REC    ";#N/A,#N/A,TRUE,"GLBAL";#N/A,#N/A,TRUE,"GLYTD00";#N/A,#N/A,TRUE,"GLYTD99";#N/A,#N/A,TRUE,"97MC-FIA";#N/A,#N/A,TRUE,"Dust FIA"}</definedName>
    <definedName name="wrn.Recap." hidden="1">{"Recap",#N/A,FALSE,"N5TXDP1"}</definedName>
    <definedName name="wrn.recebimentos._.adesão." hidden="1">{"Assumptions hookup",#N/A,FALSE,"receber adesão";"Recebimentos",#N/A,FALSE,"receber adesão"}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S." hidden="1">{#N/A,#N/A,FALSE,"0010-102";#N/A,#N/A,FALSE,"0010-102";#N/A,#N/A,FALSE,"0030-673";#N/A,#N/A,FALSE,"0030-673";#N/A,#N/A,FALSE,"0030-673";#N/A,#N/A,FALSE,"0030-676";#N/A,#N/A,FALSE,"0030-676";#N/A,#N/A,FALSE,"0030-676";#N/A,#N/A,FALSE,"0030-677";#N/A,#N/A,FALSE,"0030-677";#N/A,#N/A,FALSE,"0030-677";#N/A,#N/A,FALSE,"0060-003";#N/A,#N/A,FALSE,"0060-003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ctocb1a." hidden="1">{#N/A,#N/A,FALSE,"RECTO CB1 ANN."}</definedName>
    <definedName name="wrn.rectocb1m." hidden="1">{#N/A,#N/A,FALSE,"RECTO CB1(M)"}</definedName>
    <definedName name="wrn.rectocb1t." hidden="1">{#N/A,#N/A,FALSE,"RECTO CB1(T)"}</definedName>
    <definedName name="wrn.rectocb2." hidden="1">{#N/A,#N/A,FALSE,"RECTO CB2"}</definedName>
    <definedName name="wrn.redbook." hidden="1">{#N/A,#N/A,FALSE,"Index";#N/A,#N/A,FALSE,"inc stmt ";#N/A,#N/A,FALSE,"Prior Yr compare";#N/A,#N/A,FALSE,"Prior Mo compare";#N/A,#N/A,FALSE,"Halco graphs";#N/A,#N/A,FALSE,"Halco CVA";#N/A,#N/A,FALSE,"balsheet";#N/A,#N/A,FALSE,"Cflow long";#N/A,#N/A,FALSE,"Cfland T";#N/A,#N/A,FALSE,"Cfland M";#N/A,#N/A,FALSE,"HEG ytd psl";#N/A,#N/A,FALSE,"HEG mo psl";#N/A,#N/A,FALSE,"HEG graphs";#N/A,#N/A,FALSE,"HEG CVA";#N/A,#N/A,FALSE,"E&amp;C ytd psl";#N/A,#N/A,FALSE,"E&amp;C mo psl ";#N/A,#N/A,FALSE,"E&amp;C graphs";#N/A,#N/A,FALSE,"E&amp;C CVA";#N/A,#N/A,FALSE,"suppl-psl";#N/A,#N/A,FALSE,"Reconcile (ytd)";#N/A,#N/A,FALSE,"Reconcile (mon)"}</definedName>
    <definedName name="wrn.Reddito." hidden="1">{#N/A,#N/A,TRUE,"Analisi del Reddito";#N/A,#N/A,TRUE,"Marg.di Contribuzione";#N/A,#N/A,TRUE,"Indici di Redditività";#N/A,#N/A,TRUE,"B.E.P.";#N/A,#N/A,TRUE,"Scheda Fiscale"}</definedName>
    <definedName name="wrn.REDLAND." hidden="1">{"FRONT (REDLAND) (25)",#N/A,FALSE,"REDLAND";"P_AND_L (REDLAND) (25)",#N/A,FALSE,"REDLAND";"CASH_AND_VAL (REDLAND) (25)",#N/A,FALSE,"REDLAND";"OPERATIONAL_FORCASTS (REDLAND) (25)",#N/A,FALSE,"REDLAND";"MODELS (REDLAND) (25)",#N/A,FALSE,"REDLAND";"IND.VAL2 (REDLAND) (25)",#N/A,FALSE,"REDLAND";"IND.VAL1 (REDLAND) (25)",#N/A,FALSE,"REDLAND";"GERMAN STATS (REDLAND) (25)",#N/A,FALSE,"REDLAND";"BRASS TCE (REDLAND) (25)",#N/A,FALSE,"REDLAND";"BRASS P AND L (REDLAND) (25)",#N/A,FALSE,"REDLAND";"BRASS BALANCE (REDLAND) (25)",#N/A,FALSE,"REDLAND";"SUMPARTS (REDLAND) (23)",#N/A,FALSE,"REDLAND"}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mat._.only." hidden="1">{#N/A,#N/A,FALSE,"Dec 1999 mapping"}</definedName>
    <definedName name="wrn.REG.._.CORDAL." hidden="1">{#N/A,#N/A,FALSE,"HT (2)";#N/A,#N/A,FALSE,"MAYORIZAC.  (2)";#N/A,#N/A,FALSE,"HT";#N/A,#N/A,FALSE,"AJUSTES.   (2)";#N/A,#N/A,FALSE,"MAYORIZAC. ";#N/A,#N/A,FALSE,"RECLASIF. ";#N/A,#N/A,FALSE,"AJUSTES.  ";#N/A,#N/A,FALSE,"RELAC. NO DEDUC";#N/A,#N/A,FALSE,"A. SUMARIA";#N/A,#N/A,FALSE,"A.SUBSUM.BANCOS";#N/A,#N/A,FALSE,"A. C.B. BANCOMER";#N/A,#N/A,FALSE,"A. C.B. MON EXTR";#N/A,#N/A,FALSE,"A. C.B. INV EN VAL";#N/A,#N/A,FALSE,"A. C.B.  B.B.V.";#N/A,#N/A,FALSE,"A. C.B. BANAMEX";#N/A,#N/A,FALSE,"A. PERD (UT) CAMB";#N/A,#N/A,FALSE,"B.SUMARIA";#N/A,#N/A,FALSE,"B.RELCLIENT. ";#N/A,#N/A,FALSE,"B. REL. DEUDORES";#N/A,#N/A,FALSE,"B.CREDALSALAR.";#N/A,#N/A,FALSE,"B. REL A. PROVEED";#N/A,#N/A,FALSE,"B. REL DE A. ACREED.";#N/A,#N/A,FALSE,"B.RELAC.IMP. POR ACREDITAR";#N/A,#N/A,FALSE,"B.SUBSUMARIAIVAACR.";#N/A,#N/A,FALSE,"B.PEND. POR ACRED.";#N/A,#N/A,FALSE,"C. SUMARIA";#N/A,#N/A,FALSE,"C. ADIC. DE HERR Y REFAC";#N/A,#N/A,FALSE,"D.ANALIS.ADICIONES ";#N/A,#N/A,FALSE,"D. SUMARIA";#N/A,#N/A,FALSE,"D.DEP";#N/A,#N/A,FALSE,"D. ACT.DEP";#N/A,#N/A,FALSE,"F. SUMARIA";#N/A,#N/A,FALSE,"F.ANALIS.ADICIONES ";#N/A,#N/A,FALSE,"F.AMORTIZAC ";#N/A,#N/A,FALSE,"F.AMORTIZAC sin 47°.";#N/A,#N/A,FALSE,"F. ACT.AMORT ";#N/A,#N/A,FALSE,"F. ACT.AMORT sin 47°.";#N/A,#N/A,FALSE,"F.SEG.PAG.POR ANTIC.";#N/A,#N/A,FALSE,"F.SEG.PAG.POR ANTIC.ajust.";#N/A,#N/A,FALSE,"F.ANALIS.ISR.ATICIP";#N/A,#N/A,FALSE,"F. ANAL. IVA PEND DE ACRED.";#N/A,#N/A,FALSE,"F.COEFIC. DE UTILIDAD";#N/A,#N/A,FALSE,"F.P.P.IA ";#N/A,#N/A,FALSE,"F. PERDIDAS FISCALES";#N/A,#N/A,FALSE,"AA.SUMARIA.";#N/A,#N/A,FALSE,"AA..MAYORIZAC.";#N/A,#N/A,FALSE,"AA.REL.DE PROV.";#N/A,#N/A,FALSE,"AA.REL.DE ACREED";#N/A,#N/A,FALSE,"AA.SUM.IMP.POR PAGAR";#N/A,#N/A,FALSE,"AA.ANALIS.IVA RET.";#N/A,#N/A,FALSE,"AA. REL. DE I.S.P.T. ";#N/A,#N/A,FALSE,"AA. REL. DE RET.HON";#N/A,#N/A,FALSE,"AA. REL. I.S.R.";#N/A,#N/A,FALSE,"AA. CRED. INFON.";#N/A,#N/A,FALSE,"AA. INTERÉS ACUMULABLE";#N/A,#N/A,FALSE,"AA.CONC.ENTRE.RES.CON,FISC";#N/A,#N/A,FALSE,"AA.I.A.DETERM. I.A.";#N/A,#N/A,FALSE,"AA. I.A. PROM INVENT";#N/A,#N/A,FALSE,"AA.I.A.RESUMEN DE BANCOS";#N/A,#N/A,FALSE,"AA.I.A. INV. EN VAL.";#N/A,#N/A,FALSE,"AA.I.A.MON EXTR";#N/A,#N/A,FALSE,"AA.I.A.BANCOM.";#N/A,#N/A,FALSE,"AA. I.A. BANAMEX";#N/A,#N/A,FALSE,"AA.I.A.BBV..";#N/A,#N/A,FALSE,"AA.I.A.S. P. CLIENTES";#N/A,#N/A,FALSE,"AA. ANTICIPOS DE NOMINA";#N/A,#N/A,FALSE,"S.P. ANTICIPO A PROVEED.";#N/A,#N/A,FALSE,"AA.I.A.S.P. ANT. A. ACREED.";#N/A,#N/A,FALSE,"AA. I.S. S.P. DEP EN GTÍA";#N/A,#N/A,FALSE,"AA.I.A.S.P. DEUD. DIV";#N/A,#N/A,FALSE,"AA.I.A.S.A. PROVEEDORES";#N/A,#N/A,FALSE,"AA.ANALIS.ADICIONES I.A.";#N/A,#N/A,FALSE,"AA.DEP PARA I.A.";#N/A,#N/A,FALSE,"AA. ACT.DEPI.A..";#N/A,#N/A,FALSE,"AAI.A. ACT. FIJO";#N/A,#N/A,FALSE,"AA. ACT 50% I.A.";#N/A,#N/A,FALSE,"C.C.";#N/A,#N/A,FALSE,"X. EDO DE RESULT.";#N/A,#N/A,FALSE,"X.INGRESOS.SUMARIA";#N/A,#N/A,FALSE,"X.ING.TABULARES";#N/A,#N/A,FALSE,"X.ING.P GLOBAL DE IVA";#N/A,#N/A,FALSE,"X.ING.COMP.DE.IVA";#N/A,#N/A,FALSE,"X.C. DE VENTAS ";#N/A,#N/A,FALSE,"X.CV. COMPRAS SUBSUM";#N/A,#N/A,FALSE,"X.C.VENT.COMPRAS nac.";#N/A,#N/A,FALSE,"X. C.V COMPRAS import";#N/A,#N/A,FALSE,"X.G.O.VAC.NOMINA.VARIOSTRAB";#N/A,#N/A,FALSE,"X. MANO OBRA SUM.";#N/A,#N/A,FALSE,"X.GF..MAYORIZAC. ";#N/A,#N/A,FALSE,"X.GV .SUMARIA.";#N/A,#N/A,FALSE,"X..GV.MAYORIZAC.";#N/A,#N/A,FALSE,"X. GTOS FAB LIQUID";#N/A,#N/A,FALSE,"X.G.VENTA.ANALISIS FLETES";#N/A,#N/A,FALSE,"DEC.MULTIPLES";#N/A,#N/A,FALSE,"VACIADO.IMSS";#N/A,#N/A,FALSE,"VACIADO SAR INF";#N/A,#N/A,FALSE,"VACIADO1%snominas";#N/A,#N/A,FALSE,"DET. 1,2,5";#N/A,#N/A,FALSE,"DET AJ, 1,2,5";#N/A,#N/A,FALSE,"X.DIST. DE GTOS.";#N/A,#N/A,FALSE,"X.GADM .SUMARIA. ";#N/A,#N/A,FALSE,"X.G.GADM..MAYORIZAC.";#N/A,#N/A,FALSE,"X.G ADM. HON A P. FÍSICAS";#N/A,#N/A,FALSE,"X. G.ADM RENTAS";#N/A,#N/A,FALSE,"X.G.ADM.HON. A PERS.MORALES";#N/A,#N/A,FALSE,"X.G.FIN.SUMARIA";#N/A,#N/A,FALSE,"X.PROD.FIN.SUMARIA";#N/A,#N/A,FALSE,"X.PROD.FIN.ANALIS. INTERESES";#N/A,#N/A,FALSE,"X. T.C. POR CLIENTES";#N/A,#N/A,FALSE,"X.G.FIN.ANALIS. COMIS.";#N/A,#N/A,FALSE,"X. SUM. OTROS PRODUCTOS";#N/A,#N/A,FALSE,"X. SUM. OTROS GASTOS.";#N/A,#N/A,FALSE,"F. ANALIS. IA. ANTICIP";#N/A,#N/A,FALSE,"F. DETERM DE PAGOS PROV";#N/A,#N/A,FALSE,"F. AJUSTE A PP";#N/A,#N/A,FALSE,"F.GASTOS P. AJUSTE"}</definedName>
    <definedName name="wrn.Regions._.Bank." hidden="1">{#N/A,#N/A,FALSE,"Cover_Page";#N/A,#N/A,FALSE,"Balance Sheet FY12";#N/A,#N/A,FALSE,"Consolidated-Cash Flow";#N/A,#N/A,FALSE,"CY_Per Inc FY12"}</definedName>
    <definedName name="wrn.REGISTRO._.FISCALE." hidden="1">{#N/A,#N/A,FALSE,"SPESE SOCIETARIE PLURIENNALI";#N/A,#N/A,FALSE,"ONERI PLURIENN. SOFTWARE";#N/A,#N/A,FALSE,"BREVETTI";#N/A,#N/A,FALSE,"INCREMENTO VALORE BENI DI TERZI";#N/A,#N/A,FALSE,"SPESE MAN. DA AMM. BENI DI TER ";#N/A,#N/A,FALSE,"ONERI PLURIENNALI SU FINANZIAME";#N/A,#N/A,FALSE,"TERRENI E FABBRICATI";#N/A,#N/A,FALSE,"IMPIANTI GENERICI";#N/A,#N/A,FALSE,"MACCHINARI";#N/A,#N/A,FALSE,"MACCHINARI AUTOMATICI";#N/A,#N/A,FALSE,"FORNI";#N/A,#N/A,FALSE,"ATTREZZATURE UTENSILI E STAMPI";#N/A,#N/A,FALSE,"COSTRUZIONI LEGGERE";#N/A,#N/A,FALSE,"MACCHINE ED ELAB. ELETTR.";#N/A,#N/A,FALSE,"MEZZI DI TRASPORTO INTERNI";#N/A,#N/A,FALSE,"AUTOMEZZI";#N/A,#N/A,FALSE,"ARREDAMENTO OFFICINA E MENSA";#N/A,#N/A,FALSE,"MOBILI E MACCH. ORDIN. D'UFF.";#N/A,#N/A,FALSE,"RADIOMOBILI";#N/A,#N/A,FALSE,"BENI STRUM.INF.1Mio"}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." hidden="1">{"Quarterly Income",#N/A,FALSE,"TLB";"Quarterly Margins",#N/A,FALSE,"TLB";"Q Sales",#N/A,FALSE,"TLB";"SQFT",#N/A,FALSE,"TLB";"Units",#N/A,FALSE,"TLB";"Comps",#N/A,FALSE,"TLB"}</definedName>
    <definedName name="wrn.rep_page." hidden="1">{"Annual_Income",#N/A,FALSE,"Report Page";"Balance_Cash_Flow",#N/A,FALSE,"Report Page";"Quarterly_Income",#N/A,FALSE,"Report Page"}</definedName>
    <definedName name="wrn.Rep1." hidden="1">{#N/A,#N/A,FALSE,"Summary";#N/A,#N/A,FALSE,"Hor Income";#N/A,#N/A,FALSE,"Hor. Cash"}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.1." hidden="1">{#N/A,#N/A,FALSE,"sum";#N/A,#N/A,FALSE,"baladj";#N/A,#N/A,FALSE,"bs";#N/A,#N/A,FALSE,"is";#N/A,#N/A,FALSE,"cf";#N/A,#N/A,FALSE,"pis";#N/A,#N/A,FALSE,"balhist";#N/A,#N/A,FALSE,"wc";#N/A,#N/A,FALSE,"ltd";#N/A,#N/A,FALSE,"fa";#N/A,#N/A,FALSE,"tax";#N/A,#N/A,FALSE,"irr";#N/A,#N/A,FALSE,"dcf"}</definedName>
    <definedName name="wrn.Report._.2." hidden="1">{#N/A,#N/A,TRUE,"Pivots-Employee";#N/A,"Scenerio2",TRUE,"Assumptions Summary"}</definedName>
    <definedName name="wrn.REPORT._.adr._.1." hidden="1">{#N/A,#N/A,TRUE,"Azienda natura (bdg)";#N/A,#N/A,TRUE,"Azienda natura (bdg rev.)";#N/A,#N/A,TRUE,"CE az Sint (bdg)";#N/A,#N/A,TRUE,"CE az Analit (bdg)";#N/A,#N/A,TRUE,"CE az Analit (bdg rev.)";#N/A,#N/A,TRUE,"CE az Analit Direz(bdg-rev)";#N/A,#N/A,TRUE,"Costi struttura az (bdg)";#N/A,#N/A,TRUE,"Costi struttura az (bdg rev.)";#N/A,#N/A,TRUE,"sinottico Direz az (bdg)";#N/A,#N/A,TRUE,"sinottico Direz az (bdg rev.)";#N/A,#N/A,TRUE,"sinottico Direz COO(bdg rev.)";#N/A,#N/A,TRUE,"Direz COO-Costi (bdg)";#N/A,#N/A,TRUE,"Direz COO-Costi  (bdg rev.)";#N/A,#N/A,TRUE,"CE I Liv (bdg)";#N/A,#N/A,TRUE,"CE I Liv (bdg rev.)";#N/A,#N/A,TRUE,"sinot CE I Liv(bdg)";#N/A,#N/A,TRUE,"sinot CE I Liv(bdg rev.)";#N/A,#N/A,TRUE,"Direz I Liv-Costi (bdg)";#N/A,#N/A,TRUE,"Direz I Liv-Costi (bdg rev.)";#N/A,#N/A,TRUE,"sinot Direz I Liv(Bdg) ";#N/A,#N/A,TRUE,"sinot Direz I Liv(bdg rev.)";#N/A,#N/A,TRUE,"CE II Liv (bdg)";#N/A,#N/A,TRUE,"CE II Liv (bdg rev.)";#N/A,#N/A,TRUE,"sinot II Liv(bdg) ";#N/A,#N/A,TRUE,"sinot II Liv(bdg rev.)";#N/A,#N/A,TRUE,"Direz II Liv-Costi (bdg)";#N/A,#N/A,TRUE,"Direz II Liv-Costi (bdg rev.)";#N/A,#N/A,TRUE,"CE Prod (bdg)";#N/A,#N/A,TRUE,"CE Prod (bdg rev.) ";#N/A,#N/A,TRUE,"Prodotto costi ricev";#N/A,#N/A,TRUE,"CdC ausiliario (bdg)";#N/A,#N/A,TRUE,"CdC ausiliario (bdg rev.)";#N/A,#N/A,TRUE,"Ausiliario-Costi ricev";#N/A,#N/A,TRUE,"CdC aus-costi ceduti";#N/A,#N/A,TRUE,"CE Az COO (bdg)";#N/A,#N/A,TRUE,"CE Az COO (bdg rev.)";#N/A,#N/A,TRUE,"sinot CE COO(bdg)";#N/A,#N/A,TRUE,"sinot CE COO(bdg rev.)";#N/A,#N/A,TRUE,"sinottico Direz COO(bdg)"}</definedName>
    <definedName name="wrn.report._.ADRH._.2." hidden="1">{#N/A,#N/A,FALSE,"CE Divisione (bdg)";#N/A,#N/A,FALSE,"CE Divisione (rev)";#N/A,#N/A,FALSE,"CE Divisione-desc";#N/A,#N/A,FALSE,"Divisione-COSTI ";#N/A,#N/A,FALSE,"Personale Divisione (bdg)";#N/A,#N/A,FALSE,"Personale Divisione (rev)";#N/A,#N/A,FALSE,"Personale evol Divisione";#N/A,#N/A,FALSE,"Indicatori Divisione";#N/A,#N/A,FALSE,"CE azienda (bdg)";#N/A,#N/A,FALSE,"CE AZIENDA(rev)";#N/A,#N/A,FALSE,"CE azienda-desc";#N/A,#N/A,FALSE,"Personale Azienda (bdg)";#N/A,#N/A,FALSE,"Personale Azienda (rev)";#N/A,#N/A,FALSE,"Personale evol azienda";#N/A,#N/A,FALSE,"Indicatori AZIENDA";#N/A,#N/A,FALSE,"Azienda natura";#N/A,#N/A,FALSE,"Traffico";#N/A,#N/A,FALSE,"Stato Patrimoniale";#N/A,#N/A,FALSE,"Rendiconto Finanziario";#N/A,#N/A,FALSE,"FLUSSO";#N/A,#N/A,FALSE,"Elenco";#N/A,#N/A,FALSE,"Note x SI"}</definedName>
    <definedName name="wrn.Report._.Cash._.Flow." hidden="1">{#N/A,#N/A,FALSE,"P&amp;L-BS-CF"}</definedName>
    <definedName name="wrn.Report._.per._.Cliente." hidden="1">{"COVER DPS",#N/A,TRUE,"Cover - DP&amp;S";"Fornitori e Clienti",#N/A,TRUE,"7 Fornitori e 18 Clienti";"PRODOTTI E SERVIZI",#N/A,TRUE,"PRODOTTI &amp; SERVIZI";"CONCLUSE",#N/A,TRUE,"CONCLUSE"}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Step._.1." hidden="1">{#N/A,#N/A,FALSE,"Schedule A";#N/A,#N/A,FALSE,"Schedule B";#N/A,#N/A,FALSE,"Schedule C";#N/A,#N/A,FALSE,"Schedule 1";#N/A,#N/A,FALSE,"Schedule 2";#N/A,#N/A,FALSE,"Schedule 3";#N/A,#N/A,FALSE,"Schedule 4";#N/A,#N/A,FALSE,"Schedule 5";#N/A,#N/A,FALSE,"Schedule 6"}</definedName>
    <definedName name="wrn.Report._.Step._.2." hidden="1">{#N/A,#N/A,FALSE,"Schedule 1";#N/A,#N/A,FALSE,"Schedule 2";#N/A,#N/A,FALSE,"Schedule 3";#N/A,#N/A,FALSE,"Schedule 4";#N/A,#N/A,FALSE,"Schedule 4 (2)";#N/A,#N/A,FALSE,"Schedule 5";#N/A,#N/A,FALSE,"Schedule 5 (2)";#N/A,#N/A,FALSE,"Schedule 5 (3)";#N/A,#N/A,FALSE,"Schedule 6";#N/A,#N/A,FALSE,"Schedule 6 (3)";#N/A,#N/A,FALSE,"Schedule 6 (6)";#N/A,#N/A,FALSE,"Schedule 7";#N/A,#N/A,FALSE,"Schedule 8";#N/A,#N/A,FALSE,"Schedule 8 (2)";#N/A,#N/A,FALSE,"Schedule 9";#N/A,#N/A,FALSE,"Schedule 10";#N/A,#N/A,FALSE,"Schedule 11";#N/A,#N/A,FALSE,"Schedule 11 (2)";#N/A,#N/A,FALSE,"Schedule 12";#N/A,#N/A,FALSE,"Schedule 13"}</definedName>
    <definedName name="wrn.Report._.Summary." hidden="1">{#N/A,#N/A,FALSE,"March Details"}</definedName>
    <definedName name="wrn.REPORT.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wrn.REPORT.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wrn.REPORT.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1" hidden="1">{"summary",#N/A,FALSE,"2000 vs 1999";"detail",#N/A,FALSE,"2000 vs 1999"}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1" hidden="1">{"summary",#N/A,FALSE,"2000 vs 1999";"detail",#N/A,FALSE,"2000 vs 1999"}</definedName>
    <definedName name="wrn.Report1." hidden="1">{#N/A,#N/A,FALSE,"IS";#N/A,#N/A,FALSE,"BS";#N/A,#N/A,FALSE,"CF";#N/A,#N/A,FALSE,"CE";#N/A,#N/A,FALSE,"Depr";#N/A,#N/A,FALSE,"APAL"}</definedName>
    <definedName name="wrn.Report1._1" hidden="1">{#N/A,#N/A,FALSE,"IS";#N/A,#N/A,FALSE,"BS";#N/A,#N/A,FALSE,"CF";#N/A,#N/A,FALSE,"CE";#N/A,#N/A,FALSE,"Depr";#N/A,#N/A,FALSE,"APAL"}</definedName>
    <definedName name="wrn.Report1._2" hidden="1">{#N/A,#N/A,FALSE,"IS";#N/A,#N/A,FALSE,"BS";#N/A,#N/A,FALSE,"CF";#N/A,#N/A,FALSE,"CE";#N/A,#N/A,FALSE,"Depr";#N/A,#N/A,FALSE,"APAL"}</definedName>
    <definedName name="wrn.Report1._3" hidden="1">{#N/A,#N/A,FALSE,"IS";#N/A,#N/A,FALSE,"BS";#N/A,#N/A,FALSE,"CF";#N/A,#N/A,FALSE,"CE";#N/A,#N/A,FALSE,"Depr";#N/A,#N/A,FALSE,"APAL"}</definedName>
    <definedName name="wrn.REPORTDOLLARI." hidden="1">{"dollari",#N/A,FALSE,"NET 97-96";"VOLUMI",#N/A,FALSE,"volumi pond";"PERC",#N/A,FALSE,"NET% 97-96";"dollari",#N/A,FALSE,"PTAX 97-98";"dollari",#N/A,FALSE,"advertising";"DOLLARI",#N/A,FALSE,"CAPEX";"DOLLARI",#N/A,FALSE,"cash flow";"DOLLARI",#N/A,FALSE,"capitalizzazione"}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g." hidden="1">{#N/A,#N/A,TRUE,"Prod U";#N/A,#N/A,TRUE,"KEY";#N/A,#N/A,TRUE,"IS sum";#N/A,#N/A,TRUE,"IS Raalte";#N/A,#N/A,TRUE,"IS Leiria";#N/A,#N/A,TRUE,"IS Walton";#N/A,#N/A,TRUE,"VAR PER";#N/A,#N/A,TRUE,"VAR YTD";#N/A,#N/A,TRUE,"BS sum";#N/A,#N/A,TRUE,"BS Raalte";#N/A,#N/A,TRUE,"BS Leiria";#N/A,#N/A,TRUE,"RAALTE";#N/A,#N/A,TRUE,"LEIRIA";#N/A,#N/A,TRUE,"HEAD";#N/A,#N/A,TRUE,"ABSENT";#N/A,#N/A,TRUE,"INVEST"}</definedName>
    <definedName name="wrn.reporting._.adrh." hidden="1">{#N/A,#N/A,FALSE,"CdC struttura (bdg)";#N/A,#N/A,FALSE,"CdC struttura (rev)";#N/A,#N/A,FALSE,"CdC struttura -desc";#N/A,#N/A,FALSE,"CdC ausiliario (bdg)";#N/A,#N/A,FALSE,"CdC ausiliario (rev)";#N/A,#N/A,FALSE,"CdC ausiliario-desc";#N/A,#N/A,FALSE,"CdC finale (bdg)";#N/A,#N/A,FALSE,"CdC finale (rev)";#N/A,#N/A,FALSE,"CdC finale-desc";#N/A,#N/A,FALSE,"Personale CDC (bdg)";#N/A,#N/A,FALSE,"Personale CDC (rev)";#N/A,#N/A,FALSE,"Personale CDC -desc";#N/A,#N/A,FALSE,"Personale evol";#N/A,#N/A,FALSE,"Personale evol-desc";#N/A,#N/A,FALSE,"CE Prodotto (bdg)";#N/A,#N/A,FALSE,"CE Prodotto (rev) ";#N/A,#N/A,FALSE,"CE Prodotto-desc";#N/A,#N/A,FALSE,"Ricavi-natura";#N/A,#N/A,FALSE,"Ricavi-natura-desc";#N/A,#N/A,FALSE,"CE Macrofam (bdg)";#N/A,#N/A,FALSE,"CE macrofam (rev)";#N/A,#N/A,FALSE,"CE Macrofam-desc";#N/A,#N/A,FALSE,"Macrofam-COSTI";#N/A,#N/A,FALSE,"Macrofam COSTI-desc";#N/A,#N/A,FALSE,"Personale Macrofam (bdg)";#N/A,#N/A,FALSE,"Personale Macrofam (rev)"}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terno." hidden="1">{#N/A,#N/A,FALSE,"HIGHNEW";#N/A,#N/A,FALSE,"HIGHOLD";#N/A,#N/A,FALSE,"MTHDET";#N/A,#N/A,FALSE,"ACTDET"}</definedName>
    <definedName name="wrn.REPORTLIRE." hidden="1">{"VOLUMI",#N/A,FALSE,"volumi pond";"LIRE",#N/A,FALSE,"NET 97-96";"PERC",#N/A,FALSE,"NET% 97-96";"LIRE",#N/A,FALSE,"PTAX 97-98";"LIRE",#N/A,FALSE,"advertising";"LIRE",#N/A,FALSE,"cash flow";"LIRE",#N/A,FALSE,"CAPEX";"LIRE",#N/A,FALSE,"capitalizzazione"}</definedName>
    <definedName name="wrn.reports." hidden="1">{"summary",#N/A,FALSE,"3 yr average";"comps",#N/A,FALSE,"3 yr average"}</definedName>
    <definedName name="wrn.Reports._.BRGAAP." hidden="1">{"Assumptions",#N/A,FALSE,"Statements R$";"gains and losses",#N/A,FALSE,"Statements R$";"Statements BR",#N/A,FALSE,"Statements R$"}</definedName>
    <definedName name="wrn.Reports._.USGAAP." hidden="1">{"gains_losses allocation",#N/A,FALSE,"Statements US$";"Hookup fee USGAAP",#N/A,FALSE,"Statements US$";"Statements US",#N/A,FALSE,"Statements US$"}</definedName>
    <definedName name="wrn.RESEARCH._.AND._.DEVELOPMENT." hidden="1">{"R &amp; D",#N/A,FALSE,"Research and Development"}</definedName>
    <definedName name="wrn.Research._.Dept." hidden="1">{"hc buildup",#N/A,FALSE,"Headcount Build-up";"7xx - ops summary - hc",#N/A,FALSE,"7xx_Research Summary";"7xx operations summary",#N/A,FALSE,"7xx_Research Summary";"720 custom research",#N/A,FALSE,"720_Custom Research";"730 syn research",#N/A,FALSE,"730_Syndicated Research"}</definedName>
    <definedName name="wrn.Research._.Op._.Exp." hidden="1">{#N/A,#N/A,FALSE,"RESEARCH"}</definedName>
    <definedName name="wrn.RESERVE._.SCHEDULE." hidden="1">{#N/A,#N/A,FALSE,"Sheet8";#N/A,#N/A,FALSE,"Sheet7"}</definedName>
    <definedName name="wrn.ResidInsJV." hidden="1">{#N/A,#N/A,TRUE,"JV";#N/A,#N/A,TRUE,"Res Sched"}</definedName>
    <definedName name="wrn.Restricted._.Rpts." hidden="1">{"RptRY",#N/A,FALSE,"CDGy";"RptRQ",#N/A,FALSE,"CDGq";"RptRM",#N/A,FALSE,"CDGm"}</definedName>
    <definedName name="wrn.Restructuring._.Report." hidden="1">{#N/A,#N/A,FALSE,"Restructure"}</definedName>
    <definedName name="wrn.RESULTADO." hidden="1">{"RESULTADO",#N/A,FALSE,"GERAÇÃO"}</definedName>
    <definedName name="wrn.Resultat." hidden="1">{#N/A,#N/A,FALSE,"655.755";#N/A,#N/A,FALSE,"661500";#N/A,#N/A,FALSE,"681500";#N/A,#N/A,FALSE,"686500";#N/A,#N/A,FALSE,"68662.";#N/A,#N/A,FALSE,"687500";#N/A,#N/A,FALSE,"7631.";#N/A,#N/A,FALSE,"771."}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SUME._.ANNEXE." hidden="1">{"RESUME ANNEXE",#N/A,FALSE,"résumé annexe"}</definedName>
    <definedName name="wrn.Resumen." hidden="1">{#N/A,#N/A,FALSE,"CAPEX";#N/A,#N/A,FALSE,"PLAN";#N/A,#N/A,FALSE,"REV";#N/A,#N/A,FALSE,"CALOP";#N/A,#N/A,FALSE,"RESOP";#N/A,#N/A,FALSE,"PRES"}</definedName>
    <definedName name="wrn.RESUMEN._1" hidden="1">{"NIVEL1",#N/A,FALSE,"RESUMEN";"NIVEL2",#N/A,FALSE,"RESUMEN";"NIVEL4",#N/A,FALSE,"RESUMEN"}</definedName>
    <definedName name="wrn.RESUMO." hidden="1">{"RESUMO",#N/A,FALSE,"BRASIL"}</definedName>
    <definedName name="wrn.RESUMO1." hidden="1">{"DESDRESUMO1",#N/A,FALSE,"DESD#11"}</definedName>
    <definedName name="wrn.RESUMO1TR." hidden="1">{"DESDRESUMO1TR",#N/A,FALSE,"DESD#11"}</definedName>
    <definedName name="wrn.RESUMO2." hidden="1">{"DESDRESUMO2",#N/A,FALSE,"DESD#11"}</definedName>
    <definedName name="wrn.RESUMO2TR." hidden="1">{"DESDRESUMO2TR",#N/A,FALSE,"DESD#11"}</definedName>
    <definedName name="wrn.RESUMOS._.1._.e._.2." hidden="1">{"DESDRESUMO1",#N/A,TRUE,"DESD#11";"DESDRESUMO2",#N/A,TRUE,"DESD#11"}</definedName>
    <definedName name="wrn.RESUMOS._.1TR._.E._.2TR." hidden="1">{"DESDRESUMO1TR",#N/A,FALSE,"DESD#11";"DESDRESUMO2TR",#N/A,FALSE,"DESD#11"}</definedName>
    <definedName name="wrn.RET." hidden="1">{#N/A,#N/A,FALSE,"RET2902";#N/A,#N/A,FALSE,"RETIMUN";#N/A,#N/A,FALSE,"PGTO2802";#N/A,#N/A,FALSE,"RETOT95";#N/A,#N/A,FALSE,"HISTORON";#N/A,#N/A,FALSE,"HISTORCA"}</definedName>
    <definedName name="wrn.Retail." hidden="1">{"pl",#N/A,FALSE,"Retail";"cf",#N/A,FALSE,"Retail";"pi",#N/A,FALSE,"Retail";"top10",#N/A,FALSE,"Retail";"compcon",#N/A,FALSE,"Retail"}</definedName>
    <definedName name="wrn.Return._.on._.Capital." hidden="1">{"Summary Schedule",#N/A,FALSE,"Sheet1";"Divisional Support",#N/A,FALSE,"Sheet2";"Corporate Support",#N/A,FALSE,"Sheet3"}</definedName>
    <definedName name="wrn.Returns." hidden="1">{"Returns",#N/A,FALSE,"Returns"}</definedName>
    <definedName name="wrn.RETURNS._.ON._.INV." hidden="1">{"RETURNINVEST",#N/A,FALSE,"ROI (%)";"RETURNS2",#N/A,FALSE,"ROI (%)";"RETURNS3",#N/A,FALSE,"ROI (%)"}</definedName>
    <definedName name="wrn.Returns._1" hidden="1">{"Returns",#N/A,FALSE,"Returns"}</definedName>
    <definedName name="wrn.Returns._2" hidden="1">{"Returns",#N/A,FALSE,"Returns"}</definedName>
    <definedName name="wrn.Returns._3" hidden="1">{"Returns",#N/A,FALSE,"Returns"}</definedName>
    <definedName name="wrn.Revdata." hidden="1">{#N/A,#N/A,FALSE,"data"}</definedName>
    <definedName name="wrn.Revenue._.Cost._.Model." hidden="1">{"revenue buildup",#N/A,FALSE,"Revenue_Cost Model";"hc buildup",#N/A,FALSE,"Headcount Build-up";"1xx summary ops - HC",#N/A,FALSE,"1xx_Operations Summary";"1xx ops summary - expense",#N/A,FALSE,"1xx_Operations Summary";"110 admin ops",#N/A,FALSE,"110_Admin";"120 survey ops",#N/A,FALSE,"120_Survey Research";"130 resorce mgmt",#N/A,FALSE,"130_Resource Mgmt.";"140 panel member",#N/A,FALSE,"140_Panel Member"}</definedName>
    <definedName name="wrn.Revenue._.Details." hidden="1">{"Revenue by Industry Chart",#N/A,FALSE,"Mix";"Annual Revenue Detail",#N/A,FALSE,"Mix";"Quarterly Revenue Detail",#N/A,FALSE,"Mix"}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Summary." hidden="1">{"Revenue Summary",#N/A,FALSE,"Managed Services"}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1." hidden="1">{"review",#N/A,FALSE,"FACTSHT"}</definedName>
    <definedName name="wrn.REVIEWERS." hidden="1">{#N/A,#N/A,FALSE,"0030-672";#N/A,#N/A,FALSE,"0030-673";#N/A,#N/A,FALSE,"0030-676";#N/A,#N/A,FALSE,"0030-677";#N/A,#N/A,FALSE,"0030-678";#N/A,#N/A,FALSE,"0030-679";#N/A,#N/A,FALSE,"0050-201";#N/A,#N/A,FALSE,"0050-901_0050-919";#N/A,#N/A,FALSE,"0060-003";#N/A,#N/A,FALSE,"0070-206";#N/A,#N/A,FALSE,"0080-401";#N/A,#N/A,FALSE,"0080-402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evs." hidden="1">{"Base_rev",#N/A,FALSE,"Proj_IS_Base";"Projrev",#N/A,FALSE,"Proj_IS_wOTLC";"Delta",#N/A,FALSE,"Delta Rev_PV"}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LFCST." hidden="1">{#N/A,#N/A,FALSE,"QsumREG";#N/A,#N/A,FALSE,"Reg";#N/A,#N/A,FALSE,"QsumPSL";#N/A,#N/A,FALSE,"PSL";#N/A,#N/A,FALSE,"fcstsum";#N/A,#N/A,FALSE,"cntsprt"}</definedName>
    <definedName name="wrn.rm." hidden="1">{#N/A,#N/A,FALSE,"Cov";#N/A,#N/A,FALSE,"Sum";#N/A,#N/A,FALSE,"P&amp;L";#N/A,#N/A,FALSE,"HL";#N/A,#N/A,FALSE,"Bal";#N/A,#N/A,FALSE,"CCcm";#N/A,#N/A,FALSE,"HC";#N/A,#N/A,FALSE,"Cap";#N/A,#N/A,FALSE,"ProdCM"}</definedName>
    <definedName name="wrn.RMC." hidden="1">{"FRONT (RMC) (25)",#N/A,TRUE,"RMC";"P_AND_L (RMC) (25)",#N/A,TRUE,"RMC";"CASH_AND_VAL (RMC) (25)",#N/A,TRUE,"RMC";"INDVAL (RMC) (25)",#N/A,TRUE,"RMC"}</definedName>
    <definedName name="wrn.Robuster.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odeney." hidden="1">{"page 2",#N/A,FALSE,"Relief";"page 1",#N/A,FALSE,"Relief"}</definedName>
    <definedName name="wrn.ROIC_sensitivity." hidden="1">{"ROIC_sensitivity",#N/A,FALSE,"ROIC sensitivity"}</definedName>
    <definedName name="wrn.Roll._.Fin_Oper." hidden="1">{#N/A,#N/A,TRUE,"Detail";#N/A,#N/A,TRUE,"Roll";#N/A,#N/A,TRUE,"Fin Total";#N/A,#N/A,TRUE,"Oper Total";#N/A,#N/A,TRUE,"TSL Total"}</definedName>
    <definedName name="wrn.Roll._.Up._.Fields." hidden="1">{"Total",#N/A,FALSE,"Six Fields";"PDP",#N/A,FALSE,"Six Fields";"PNP",#N/A,FALSE,"Six Fields";"PUD",#N/A,FALSE,"Six Fields";"Prob",#N/A,FALSE,"Six Fields"}</definedName>
    <definedName name="wrn.rolling." hidden="1">{"Incroll",#N/A,FALSE,"REPincroll";"Exprollperson",#N/A,FALSE,"REPexproll";"Exprolltenewbusagch",#N/A,FALSE,"REPexproll";"Exprollgenovh",#N/A,FALSE,"REPexproll";"Exprollestintext",#N/A,FALSE,"REPexproll"}</definedName>
    <definedName name="wrn.rolling.1" hidden="1">{"Incroll",#N/A,FALSE,"REPincroll";"Exprollperson",#N/A,FALSE,"REPexproll";"Exprolltenewbusagch",#N/A,FALSE,"REPexproll";"Exprollgenovh",#N/A,FALSE,"REPexproll";"Exprollestintext",#N/A,FALSE,"REPexproll"}</definedName>
    <definedName name="wrn.ROYALTIES." hidden="1">{"Royalties",#N/A,FALSE,"Royalty Computations"}</definedName>
    <definedName name="wrn.RPU._.Data." hidden="1">{#N/A,#N/A,FALSE,"Demand";#N/A,#N/A,FALSE,"Revenue";#N/A,#N/A,FALSE,"Intermediation"}</definedName>
    <definedName name="wrn.RR._.book." hidden="1">{"DCF1",#N/A,TRUE,"CC";"DCF2",#N/A,TRUE,"CC";"DCF3",#N/A,TRUE,"CC";#N/A,#N/A,TRUE,"LBO Analysis";"CC_overview",#N/A,TRUE,"CC";"RR_summary",#N/A,TRUE,"RR";"Contribution",#N/A,TRUE,"Contribution CC-RR";"CPE_merger_plan",#N/A,TRUE,"CC Merger Plan (CP&amp;E)";#N/A,#N/A,TRUE,"Break-Up";#N/A,#N/A,TRUE,"CC Merger Plan"}</definedName>
    <definedName name="wrn.RUGBY." hidden="1">{"FRONT (RUGBY) (25)",#N/A,TRUE,"RUGBY";"P_AND_L (RUGBY) (25)",#N/A,TRUE,"RUGBY";"CASH_AND_VAL (RUGBY) (25)",#N/A,TRUE,"RUGBY";"VALUE (RUGBY) (25)",#N/A,TRUE,"RUGBY";"SENSIT (RUGBY) (25)",#N/A,TRUE,"RUGBY";"models1 (RUGBY) (25)",#N/A,TRUE,"RUGBY";"MODELS (RUGBY) (25)",#N/A,TRUE,"RUGBY";"JOINERY (RUGBY) (25)",#N/A,TRUE,"RUGBY"}</definedName>
    <definedName name="wrn.RUSSELL." hidden="1">{"FRONT (A. RUSSELL) (25)",#N/A,TRUE,"A. RUSSELL";"P_AND_L (A. RUSSELL) (25)",#N/A,TRUE,"A. RUSSELL";"CASH_AND_VAL (A. RUSSELL) (25)",#N/A,TRUE,"A. RUSSELL"}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WReport1.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sales." hidden="1">{"sales",#N/A,FALSE,"Sales";"sales existing",#N/A,FALSE,"Sales";"sales rd1",#N/A,FALSE,"Sales";"sales rd2",#N/A,FALSE,"Sales"}</definedName>
    <definedName name="wrn.sales._.98." hidden="1">{"sales all 1998",#N/A,FALSE,"Total 99&amp;98 prelim";"sales 98 wholesale",#N/A,FALSE,"Total 99&amp;98 prelim";"sales 98 capsuleworks",#N/A,FALSE,"Total 99&amp;98 prelim"}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.FCST." hidden="1">{#N/A,#N/A,TRUE,"SUMMARY F";#N/A,#N/A,TRUE,"ASDA F";#N/A,#N/A,TRUE,"FARMFOODS F";#N/A,#N/A,TRUE,"JS F";#N/A,#N/A,TRUE,"MORRISONS F";#N/A,#N/A,TRUE,"TESCO F";#N/A,#N/A,TRUE,"MS F";#N/A,#N/A,TRUE,"ICELAND F";#N/A,#N/A,TRUE,"KWIKSAVE F";#N/A,#N/A,TRUE,"OTHER RETAIL F";#N/A,#N/A,TRUE,"BK F";#N/A,#N/A,TRUE,"KFC F";#N/A,#N/A,TRUE,"OTHER FOODSERVICE F";#N/A,#N/A,TRUE,"EXPORT F"}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Act._.SMP._.FC01." hidden="1">{"SalesData FC01",#N/A,FALSE,"1998 Actual &amp; Fcst vs SMP";"SalesActual FC01",#N/A,FALSE,"1998 Actual &amp; Fcst vs SMP";"SalesSMP FC01",#N/A,FALSE,"1998 Actual &amp; Fcst vs SMP"}</definedName>
    <definedName name="wrn.salesact._.SMP._.FC03" hidden="1">{"SalesData FC01",#N/A,FALSE,"1998 Actual &amp; Fcst vs SMP";"SalesActual FC01",#N/A,FALSE,"1998 Actual &amp; Fcst vs SMP";"SalesSMP FC01",#N/A,FALSE,"1998 Actual &amp; Fcst vs SMP"}</definedName>
    <definedName name="wrn.SalesAct._.SMP._.FC03." hidden="1">{"SalesData FC03",#N/A,FALSE,"1998 Actual &amp; Fcst vs SMP";"SalesActual FC03",#N/A,FALSE,"1998 Actual &amp; Fcst vs SMP";"Sales SMP FC03",#N/A,FALSE,"1998 Actual &amp; Fcst vs SMP"}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let._.mdr.pakke." hidden="1">{#N/A,#N/A,FALSE,"B&amp;C";#N/A,#N/A,FALSE,"Medarb.rent.";#N/A,#N/A,FALSE,"Medarb.ana."}</definedName>
    <definedName name="wrn.Samlet._.mdrpakke." hidden="1">{#N/A,#N/A,FALSE,"medarb.rent.";#N/A,#N/A,FALSE,"Medarb.ana.";#N/A,#N/A,FALSE,"B&amp;C"}</definedName>
    <definedName name="wrn.San._.Pedro." hidden="1">{#N/A,#N/A,FALSE,"San Pedro"}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U._.Reports.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roth." hidden="1">{#N/A,#N/A,FALSE,"TECH HER";#N/A,#N/A,FALSE,"TECH HDI HER";#N/A,#N/A,FALSE,"TECH LDI HER";#N/A,#N/A,FALSE,"THREAD HER";#N/A,#N/A,FALSE,"TECH BOB";#N/A,#N/A,FALSE,"TIRE BOB";#N/A,#N/A,FALSE," Tech GUB";#N/A,#N/A,FALSE,"TECH";#N/A,#N/A,FALSE,"TechFil";#N/A,#N/A,FALSE,"Inv. TECH";#N/A,#N/A,FALSE,"Inv. THREAD";#N/A,#N/A,FALSE,"Inv. TIRE"}</definedName>
    <definedName name="wrn.scorecard." hidden="1">{#N/A,#N/A,TRUE,"T1 PassR by product";#N/A,#N/A,TRUE,"T2 PassR By Channel";#N/A,#N/A,TRUE,"T3A Decision &amp; T3B Funded";#N/A,#N/A,TRUE,"PRECREEN CHANNEL 1998 ONLY";#N/A,#N/A,TRUE,"Approval Exception Distribution";#N/A,#N/A,TRUE,"Approval Exception Rates";#N/A,#N/A,TRUE,"T7Funded Exception Distribution";#N/A,#N/A,TRUE,"T8 Funded Exception Rates";#N/A,#N/A,TRUE,"Exception vs nonexception";#N/A,#N/A,TRUE,"Prelim Decline Adverse Actions";#N/A,#N/A,TRUE,"Final Decline Adverse Actions";#N/A,#N/A,TRUE,"DECLINE REASONS Prelim";#N/A,#N/A,TRUE,"DECLINE REASONS";#N/A,#N/A,TRUE,"Port. and Orig. By State";#N/A,#N/A,TRUE,"Port. and Orig. By Product";#N/A,#N/A,TRUE,"Paidoff by pool";#N/A,#N/A,TRUE,"paidoff by vintage";#N/A,#N/A,TRUE,"Score Migration";#N/A,#N/A,TRUE,"T15_2";#N/A,#N/A,TRUE,"Median Debt Reload";#N/A,#N/A,TRUE,"Accounts Tracked";#N/A,#N/A,TRUE,"Reload by Vintage"}</definedName>
    <definedName name="wrn.Scripts." hidden="1">{"ENBREL",#N/A,FALSE,"Sheet1";"RenaGel",#N/A,FALSE,"Sheet1";"HIV PI",#N/A,FALSE,"Sheet1";"MS",#N/A,FALSE,"Sheet1"}</definedName>
    <definedName name="wrn.Season._.Model." hidden="1">{#N/A,#N/A,TRUE,"Proj";#N/A,#N/A,TRUE,"Crew";#N/A,#N/A,TRUE,"Month"}</definedName>
    <definedName name="wrn.Seasonality." hidden="1">{"Seasonality Co1",#N/A,FALSE,"Seasonality"}</definedName>
    <definedName name="wrn.Seasonality._1" hidden="1">{"Seasonality Co1",#N/A,FALSE,"Seasonality"}</definedName>
    <definedName name="wrn.Seasonality._2" hidden="1">{"Seasonality Co1",#N/A,FALSE,"Seasonality"}</definedName>
    <definedName name="wrn.Seasonality._3" hidden="1">{"Seasonality Co1",#N/A,FALSE,"Seasonality"}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UIMIENTO1." hidden="1">{"SEG1",#N/A,FALSE,"EB-PTO96"}</definedName>
    <definedName name="wrn.SEGUIMIENTO1._1" hidden="1">{"SEG1",#N/A,FALSE,"EB-PTO96"}</definedName>
    <definedName name="wrn.SEGUIMIENTOTODO." hidden="1">{"SEG1",#N/A,TRUE,"EB-PTO96";"SEG2",#N/A,TRUE,"EB-PTO96";"SEG4",#N/A,TRUE,"EB-PTO96";"real95real96",#N/A,TRUE,"REAL95-REAL96"}</definedName>
    <definedName name="wrn.SEGUIMIENTOTODO._1" hidden="1">{"SEG1",#N/A,TRUE,"EB-PTO96";"SEG2",#N/A,TRUE,"EB-PTO96";"SEG4",#N/A,TRUE,"EB-PTO96";"real95real96",#N/A,TRUE,"REAL95-REAL96"}</definedName>
    <definedName name="wrn.SELLING._.CALCULATION." hidden="1">{"selling",#N/A,FALSE,"Selling Expense"}</definedName>
    <definedName name="wrn.sens." hidden="1">{#N/A,#N/A,FALSE,"Sensitivities";#N/A,#N/A,FALSE,"Sensitivities2"}</definedName>
    <definedName name="wrn.sens.2" hidden="1">{#N/A,#N/A,FALSE,"Sensitivities";#N/A,#N/A,FALSE,"Sensitivities2"}</definedName>
    <definedName name="wrn.sens3." hidden="1">{#N/A,#N/A,TRUE,"DCF";#N/A,#N/A,TRUE,"DCF"}</definedName>
    <definedName name="wrn.Sensitivity." hidden="1">{"Sensitivity","2500/18",FALSE,"Senstivity analysis master"}</definedName>
    <definedName name="wrn.sensitivity._.analyses." hidden="1">{"general",#N/A,FALSE,"Assumptions"}</definedName>
    <definedName name="wrn.Sensitivity._1" hidden="1">{"Sensitivity","2500/18",FALSE,"Senstivity analysis master"}</definedName>
    <definedName name="wrn.Sensitivity._2" hidden="1">{"Sensitivity","2500/18",FALSE,"Senstivity analysis master"}</definedName>
    <definedName name="wrn.Sensitivity._3" hidden="1">{"Sensitivity","2500/18",FALSE,"Senstivity analysis master"}</definedName>
    <definedName name="wrn.sensitivity2" hidden="1">{#N/A,#N/A,FALSE,"Sensitivity"}</definedName>
    <definedName name="wrn.sensitivity3" hidden="1">{#N/A,#N/A,FALSE,"Sensitivity"}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RVICES." hidden="1">{#N/A,#N/A,TRUE,"Srv_Summary";#N/A,#N/A,TRUE,"TV_MM";#N/A,#N/A,TRUE,"TV_EBM";#N/A,#N/A,TRUE,"PL&amp;RR";#N/A,#N/A,TRUE,"LIFTTRUXX";#N/A,#N/A,TRUE,"COMPL_MGR";#N/A,#N/A,TRUE,"PREFVEND";#N/A,#N/A,TRUE,"SERV_1996"}</definedName>
    <definedName name="wrn.ServiceV2.1." hidden="1">{#N/A,#N/A,FALSE,"SC1";#N/A,#N/A,FALSE,"SC5";#N/A,#N/A,FALSE,"SC10";#N/A,#N/A,FALSE,"SC11";#N/A,#N/A,FALSE,"SC12";#N/A,#N/A,FALSE,"SC13";#N/A,#N/A,FALSE,"SC14";#N/A,#N/A,FALSE,"SC15";#N/A,#N/A,FALSE,"SC21";#N/A,#N/A,FALSE,"SC90";#N/A,#N/A,FALSE,"Oscar";#N/A,#N/A,FALSE,"Checklist"}</definedName>
    <definedName name="wrn.set." hidden="1">{#N/A,#N/A,FALSE,"Fin Plan";#N/A,#N/A,FALSE,"3yr";#N/A,#N/A,FALSE,"Front sheet";#N/A,#N/A,FALSE,"summary";#N/A,#N/A,FALSE,"revenue";#N/A,#N/A,FALSE,"covers";#N/A,#N/A,FALSE,"margins";#N/A,#N/A,FALSE,"staff";#N/A,#N/A,FALSE,"op costs";#N/A,#N/A,FALSE,"PLBS (2)";#N/A,#N/A,FALSE,"capex"}</definedName>
    <definedName name="wrn.set._1" hidden="1">{#N/A,#N/A,FALSE,"Fin Plan";#N/A,#N/A,FALSE,"3yr";#N/A,#N/A,FALSE,"Front sheet";#N/A,#N/A,FALSE,"summary";#N/A,#N/A,FALSE,"revenue";#N/A,#N/A,FALSE,"covers";#N/A,#N/A,FALSE,"margins";#N/A,#N/A,FALSE,"staff";#N/A,#N/A,FALSE,"op costs";#N/A,#N/A,FALSE,"PLBS (2)";#N/A,#N/A,FALSE,"capex"}</definedName>
    <definedName name="wrn.set._2" hidden="1">{#N/A,#N/A,FALSE,"Fin Plan";#N/A,#N/A,FALSE,"3yr";#N/A,#N/A,FALSE,"Front sheet";#N/A,#N/A,FALSE,"summary";#N/A,#N/A,FALSE,"revenue";#N/A,#N/A,FALSE,"covers";#N/A,#N/A,FALSE,"margins";#N/A,#N/A,FALSE,"staff";#N/A,#N/A,FALSE,"op costs";#N/A,#N/A,FALSE,"PLBS (2)";#N/A,#N/A,FALSE,"capex"}</definedName>
    <definedName name="wrn.set._3" hidden="1">{#N/A,#N/A,FALSE,"Fin Plan";#N/A,#N/A,FALSE,"3yr";#N/A,#N/A,FALSE,"Front sheet";#N/A,#N/A,FALSE,"summary";#N/A,#N/A,FALSE,"revenue";#N/A,#N/A,FALSE,"covers";#N/A,#N/A,FALSE,"margins";#N/A,#N/A,FALSE,"staff";#N/A,#N/A,FALSE,"op costs";#N/A,#N/A,FALSE,"PLBS (2)";#N/A,#N/A,FALSE,"capex"}</definedName>
    <definedName name="wrn.set._4" hidden="1">{#N/A,#N/A,FALSE,"Fin Plan";#N/A,#N/A,FALSE,"3yr";#N/A,#N/A,FALSE,"Front sheet";#N/A,#N/A,FALSE,"summary";#N/A,#N/A,FALSE,"revenue";#N/A,#N/A,FALSE,"covers";#N/A,#N/A,FALSE,"margins";#N/A,#N/A,FALSE,"staff";#N/A,#N/A,FALSE,"op costs";#N/A,#N/A,FALSE,"PLBS (2)";#N/A,#N/A,FALSE,"capex"}</definedName>
    <definedName name="wrn.set._5" hidden="1">{#N/A,#N/A,FALSE,"Fin Plan";#N/A,#N/A,FALSE,"3yr";#N/A,#N/A,FALSE,"Front sheet";#N/A,#N/A,FALSE,"summary";#N/A,#N/A,FALSE,"revenue";#N/A,#N/A,FALSE,"covers";#N/A,#N/A,FALSE,"margins";#N/A,#N/A,FALSE,"staff";#N/A,#N/A,FALSE,"op costs";#N/A,#N/A,FALSE,"PLBS (2)";#N/A,#N/A,FALSE,"capex"}</definedName>
    <definedName name="wrn.sfull." hidden="1">{#N/A,#N/A,FALSE,"P&amp;L"}</definedName>
    <definedName name="wrn.sfull._._model" hidden="1">{#N/A,#N/A,TRUE,"Cover sheet";#N/A,#N/A,TRUE,"DCF analysis";#N/A,#N/A,TRUE,"WACC calculation"}</definedName>
    <definedName name="wrn.SHARPE." hidden="1">{"FRONT (SHARPE &amp; FISHER) (25)",#N/A,TRUE,"SHARPE &amp; FISHER";"P AND L (SHARPE &amp; FISHER) (25)",#N/A,TRUE,"SHARPE &amp; FISHER";"CASH AND VAL (SHARPE &amp; FISHER) (25)",#N/A,TRUE,"SHARPE &amp; FISHER"}</definedName>
    <definedName name="wrn.Sheet1.Shhet8." hidden="1">{#N/A,#N/A,FALSE,"Sheet1"}</definedName>
    <definedName name="wrn.Sherry._.Adams." hidden="1">{#N/A,#N/A,FALSE,"P&amp;L";#N/A,#N/A,FALSE,"AdRev";#N/A,#N/A,FALSE,"AvgRev"}</definedName>
    <definedName name="wrn.SHIPMENTS." hidden="1">{#N/A,#N/A,FALSE,"JANLN2"}</definedName>
    <definedName name="wrn.SHORT." hidden="1">{"CREDIT STATISTICS",#N/A,FALSE,"STATS";"CF_AND_IS",#N/A,FALSE,"PLAN";"BALSHEET",#N/A,FALSE,"BALANCE SHEET"}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hort._.Print." hidden="1">{#N/A,#N/A,FALSE,"Summary";#N/A,#N/A,FALSE,"Returns";#N/A,#N/A,FALSE,"Opening BS";#N/A,#N/A,FALSE,"EMO";#N/A,#N/A,FALSE,"BS";#N/A,#N/A,FALSE,"IS";#N/A,#N/A,FALSE,"Metalworking IS";#N/A,#N/A,FALSE,"CFS";#N/A,#N/A,FALSE,"Ratios"}</definedName>
    <definedName name="wrn.Short._.Report." hidden="1">{#N/A,#N/A,TRUE,"Cover";#N/A,#N/A,TRUE,"Header (eu)";#N/A,#N/A,TRUE,"Region Charts";#N/A,#N/A,TRUE,"T&amp;O By Region";#N/A,#N/A,TRUE,"AD Report"}</definedName>
    <definedName name="wrn.short._.report2" hidden="1">{#N/A,#N/A,TRUE,"Cover";#N/A,#N/A,TRUE,"Header (eu)";#N/A,#N/A,TRUE,"Region Charts";#N/A,#N/A,TRUE,"T&amp;O By Region";#N/A,#N/A,TRUE,"AD Report"}</definedName>
    <definedName name="wrn.Short._.Reports." hidden="1">{#N/A,#N/A,FALSE,"UK Consol Short";#N/A,#N/A,FALSE,"Summary UK - Short"}</definedName>
    <definedName name="wrn.Shortterm._.cashflow._.No._.capex." hidden="1">{"To 2000","No capex",FALSE,"Cashflow"}</definedName>
    <definedName name="wrn.showamar." hidden="1">{#N/A,#N/A,TRUE,"DCF BA, PA, BH";#N/A,#N/A,TRUE,"RTP Bs. As.";#N/A,#N/A,TRUE,"Safari Zoo Park"}</definedName>
    <definedName name="wrn.Showrooms.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hut_Down." hidden="1">{#N/A,#N/A,FALSE,"Shut-down"}</definedName>
    <definedName name="wrn.Shut_Down._1" hidden="1">{#N/A,#N/A,FALSE,"Shut-down"}</definedName>
    <definedName name="wrn.Shut_Down._2" hidden="1">{#N/A,#N/A,FALSE,"Shut-down"}</definedName>
    <definedName name="wrn.Shut_Down._3" hidden="1">{#N/A,#N/A,FALSE,"Shut-down"}</definedName>
    <definedName name="wrn.Side._.by._.Side." hidden="1">{"Side 99",#N/A,FALSE,"S&amp;U Side by Side"}</definedName>
    <definedName name="wrn.Sierra." hidden="1">{#N/A,#N/A,FALSE,"OXHP"}</definedName>
    <definedName name="wrn.SIG." hidden="1">{"FRONT (SIG) (25)",#N/A,TRUE,"SIG";"P AND L (SIG) (25)",#N/A,TRUE,"SIG";"CASH AND VAL (SIG) (25)",#N/A,TRUE,"SIG";"MODELS (SIG) (25)",#N/A,TRUE,"SIG"}</definedName>
    <definedName name="wrn.single._.scenario." hidden="1">{#N/A,#N/A,FALSE,"trans summary";#N/A,#N/A,FALSE,"EPS summary";"Est. 1997",#N/A,FALSE,"Inc";"Est. 1998",#N/A,FALSE,"Inc";"Est. 1999",#N/A,FALSE,"Inc";#N/A,#N/A,FALSE,"Bal"}</definedName>
    <definedName name="wrn.sintesi." hidden="1">{#N/A,#N/A,FALSE,"SOP";#N/A,#N/A,FALSE,"prop DCF";#N/A,#N/A,FALSE,"P&amp;L";#N/A,#N/A,FALSE,"cash flow";#N/A,#N/A,FALSE,"customers"}</definedName>
    <definedName name="wrn.SITUKRAFT." hidden="1">{#N/A,#N/A,FALSE,"REC 95 - 96 LC";#N/A,#N/A,FALSE,"REC 95 - 96 BEF";#N/A,#N/A,FALSE,"95 VS 96"}</definedName>
    <definedName name="wrn.Sitzung._.19.._.September._.1996.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LBS." hidden="1">{"SLBS",#N/A,FALSE,"S_L"}</definedName>
    <definedName name="wrn.SLBS._1" hidden="1">{"SLBS",#N/A,FALSE,"S_L"}</definedName>
    <definedName name="wrn.SLBS._2" hidden="1">{"SLBS",#N/A,FALSE,"S_L"}</definedName>
    <definedName name="wrn.SLBS._3" hidden="1">{"SLBS",#N/A,FALSE,"S_L"}</definedName>
    <definedName name="wrn.slcrbldr." hidden="1">{"sldr",#N/A,FALSE,"SLBLDRCR.XLS";"bldr",#N/A,FALSE,"SLBLDRCR.XLS"}</definedName>
    <definedName name="wrn.Slides." hidden="1">{#N/A,#N/A,FALSE,"Sales";#N/A,#N/A,FALSE,"GM";#N/A,#N/A,FALSE,"COS";#N/A,#N/A,FALSE,"CSL";#N/A,#N/A,FALSE,"TAT";#N/A,#N/A,FALSE,"Overdue Red";#N/A,#N/A,FALSE,"Inventory";#N/A,#N/A,FALSE,"PITO";#N/A,#N/A,FALSE,"Credits";#N/A,#N/A,FALSE,"EH&amp;S";#N/A,#N/A,FALSE,"Aged Units"}</definedName>
    <definedName name="wrn.Slides._1" hidden="1">{#N/A,#N/A,FALSE,"Sales";#N/A,#N/A,FALSE,"GM";#N/A,#N/A,FALSE,"COS";#N/A,#N/A,FALSE,"CSL";#N/A,#N/A,FALSE,"TAT";#N/A,#N/A,FALSE,"Overdue Red";#N/A,#N/A,FALSE,"Inventory";#N/A,#N/A,FALSE,"PITO";#N/A,#N/A,FALSE,"Credits";#N/A,#N/A,FALSE,"EH&amp;S";#N/A,#N/A,FALSE,"Aged Units"}</definedName>
    <definedName name="wrn.Slides._2" hidden="1">{#N/A,#N/A,FALSE,"Sales";#N/A,#N/A,FALSE,"GM";#N/A,#N/A,FALSE,"COS";#N/A,#N/A,FALSE,"CSL";#N/A,#N/A,FALSE,"TAT";#N/A,#N/A,FALSE,"Overdue Red";#N/A,#N/A,FALSE,"Inventory";#N/A,#N/A,FALSE,"PITO";#N/A,#N/A,FALSE,"Credits";#N/A,#N/A,FALSE,"EH&amp;S";#N/A,#N/A,FALSE,"Aged Units"}</definedName>
    <definedName name="wrn.Slides._3" hidden="1">{#N/A,#N/A,FALSE,"Sales";#N/A,#N/A,FALSE,"GM";#N/A,#N/A,FALSE,"COS";#N/A,#N/A,FALSE,"CSL";#N/A,#N/A,FALSE,"TAT";#N/A,#N/A,FALSE,"Overdue Red";#N/A,#N/A,FALSE,"Inventory";#N/A,#N/A,FALSE,"PITO";#N/A,#N/A,FALSE,"Credits";#N/A,#N/A,FALSE,"EH&amp;S";#N/A,#N/A,FALSE,"Aged Units"}</definedName>
    <definedName name="wrn.SLPL." hidden="1">{"SLPL",#N/A,FALSE,"S_L"}</definedName>
    <definedName name="wrn.SLPL._1" hidden="1">{"SLPL",#N/A,FALSE,"S_L"}</definedName>
    <definedName name="wrn.SLPL._2" hidden="1">{"SLPL",#N/A,FALSE,"S_L"}</definedName>
    <definedName name="wrn.SLPL._3" hidden="1">{"SLPL",#N/A,FALSE,"S_L"}</definedName>
    <definedName name="wrn.smuck." hidden="1">{#N/A,#N/A,FALSE,"1FCST";#N/A,#N/A,FALSE,"2VAR";#N/A,#N/A,FALSE,"3REV";#N/A,#N/A,FALSE,"4MARG";#N/A,#N/A,FALSE,"5RSEG";#N/A,#N/A,FALSE,"6TARG";#N/A,#N/A,FALSE,"7EXP";#N/A,#N/A,FALSE,"83Q97";#N/A,#N/A,FALSE,"84Q97";#N/A,#N/A,FALSE,"81Q98";#N/A,#N/A,FALSE,"82Q98";#N/A,#N/A,FALSE,"83Q98";#N/A,#N/A,FALSE,"84Q98";#N/A,#N/A,FALSE,"81Q99";#N/A,#N/A,FALSE,"Sheet16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luzioni." hidden="1">{#N/A,#N/A,FALSE,"P&amp;L proj";#N/A,#N/A,FALSE,"Balance sheet proj";#N/A,#N/A,FALSE,"cf proj";#N/A,#N/A,FALSE,"IRR";#N/A,#N/A,FALSE,"Wacc";#N/A,#N/A,FALSE,"DCF";#N/A,#N/A,FALSE,"APV";#N/A,#N/A,FALSE,"comparables";#N/A,#N/A,FALSE,"Valuation"}</definedName>
    <definedName name="wrn.Sommaire." hidden="1">{#N/A,#N/A,TRUE,"Summary";#N/A,#N/A,TRUE,"NARRATIF";#N/A,#N/A,TRUE,"SALES";#N/A,#N/A,TRUE,"NOPAT";#N/A,#N/A,TRUE,"CASH";#N/A,#N/A,TRUE,"UA";#N/A,#N/A,TRUE,"spares"}</definedName>
    <definedName name="wrn.sp1." hidden="1">{"All",#N/A,FALSE,"Admin";"G only",#N/A,FALSE,"Admin";"No G",#N/A,FALSE,"Admin"}</definedName>
    <definedName name="wrn.SPA1." hidden="1">{#N/A,#N/A,FALSE,"RIEP"}</definedName>
    <definedName name="wrn.SPA1._1" hidden="1">{#N/A,#N/A,FALSE,"RIEP"}</definedName>
    <definedName name="wrn.SPA1._2" hidden="1">{#N/A,#N/A,FALSE,"RIEP"}</definedName>
    <definedName name="wrn.SPA1._3" hidden="1">{#N/A,#N/A,FALSE,"RIEP"}</definedName>
    <definedName name="wrn.Spain._.Consolidation." hidden="1">{"Spain BS",#N/A,FALSE,"DPC Spain";"Spain IS",#N/A,FALSE,"DPC Spain"}</definedName>
    <definedName name="wrn.Spcegraf." hidden="1">{"C.E.",#N/A,FALSE,"A";"Graf.1",#N/A,FALSE,"A";"C.E.",#N/A,FALSE,"A"}</definedName>
    <definedName name="wrn.SPD._.WKLY._.STAFF._.CHARTS." hidden="1">{#N/A,#N/A,FALSE,"Cover Sheet";#N/A,#N/A,FALSE,"Key Indicators";#N/A,#N/A,FALSE,"Orders Summary";#N/A,#N/A,FALSE,"ORDERS TREND GRAPH";#N/A,#N/A,FALSE,"Revenue Summary";#N/A,#N/A,FALSE,"REVENUE TREND GRAPH";#N/A,#N/A,FALSE,"Revenue Actions";#N/A,#N/A,FALSE,"BACKLOG ANALYSIS";#N/A,#N/A,FALSE,"Keys to Success"}</definedName>
    <definedName name="wrn.Spec." hidden="1">{#N/A,#N/A,FALSE,"Sheet1"}</definedName>
    <definedName name="wrn.Sphinx._.only." hidden="1">{#N/A,#N/A,FALSE,"Cover";#N/A,#N/A,FALSE,"Control";#N/A,#N/A,FALSE,"Inputs";#N/A,#N/A,FALSE,"Output 1";#N/A,#N/A,FALSE,"Output 2 - Sphinx";#N/A,#N/A,FALSE,"Output 4 - Entry multiples"}</definedName>
    <definedName name="wrn.spinto." hidden="1">{#N/A,#N/A,FALSE,"Trading-Mult ";#N/A,#N/A,FALSE,"M&amp;A info"}</definedName>
    <definedName name="wrn.SPM1." hidden="1">{"SPM1",#N/A,FALSE,"RIEP"}</definedName>
    <definedName name="wrn.SPM1._1" hidden="1">{"SPM1",#N/A,FALSE,"RIEP"}</definedName>
    <definedName name="wrn.SPM1._2" hidden="1">{"SPM1",#N/A,FALSE,"RIEP"}</definedName>
    <definedName name="wrn.SPM1._3" hidden="1">{"SPM1",#N/A,FALSE,"RIEP"}</definedName>
    <definedName name="wrn.Sportscom." hidden="1">{#N/A,#N/A,FALSE,"Cov";#N/A,#N/A,FALSE,"Sum";#N/A,#N/A,FALSE,"P&amp;L";#N/A,#N/A,FALSE,"HL";#N/A,#N/A,FALSE,"Bal";#N/A,#N/A,FALSE,"CCcm";#N/A,#N/A,FALSE,"HC";#N/A,#N/A,FALSE,"Cap";#N/A,#N/A,FALSE,"P&amp;L CM";#N/A,#N/A,FALSE,"P&amp;L YTD"}</definedName>
    <definedName name="wrn.Sportscom._.West." hidden="1">{#N/A,#N/A,FALSE,"Cov";#N/A,#N/A,FALSE,"Sum";#N/A,#N/A,FALSE,"P&amp;L";#N/A,#N/A,FALSE,"HL";#N/A,#N/A,FALSE,"Bal";#N/A,#N/A,FALSE,"CCcm";#N/A,#N/A,FALSE,"HC";#N/A,#N/A,FALSE,"Cap";#N/A,#N/A,FALSE,"SCWEST-MONTH";#N/A,#N/A,FALSE,"SCWEST-YTD"}</definedName>
    <definedName name="wrn.SPRING._.RAM." hidden="1">{"FRONT (SPRING RAM) (29)",#N/A,TRUE,"SPRING RAM";"P_AND_L (SPRING RAM) (29)",#N/A,TRUE,"SPRING RAM";"CASH_AND_VAL (SPRING RAM) (29)",#N/A,TRUE,"SPRING RAM"}</definedName>
    <definedName name="wrn.sprint." hidden="1">{#N/A,#N/A,FALSE,"Trading-Mult ";#N/A,#N/A,FALSE,"M&amp;A info"}</definedName>
    <definedName name="wrn.Sr._.Mgmt._.Report." hidden="1">{"BS Consolidated",#N/A,TRUE,"BS";"YTD vs Bdgt, Toplevel",#N/A,TRUE,"YTD vs Bdgt";"MO vs Bdgt, Toplevel",#N/A,TRUE,"MO vs Bdgt"}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cost1998." hidden="1">{#N/A,#N/A,TRUE,"Staffnos &amp; cost"}</definedName>
    <definedName name="wrn.Staffcost." hidden="1">{#N/A,#N/A,FALSE,"Staffnos &amp; cost"}</definedName>
    <definedName name="wrn.Staffing." hidden="1">{#N/A,#N/A,FALSE,"Assessment";#N/A,#N/A,FALSE,"Staffing";#N/A,#N/A,FALSE,"Hires";#N/A,#N/A,FALSE,"Assumptions"}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hidden="1">{#N/A,#N/A,FALSE,"Assessment";#N/A,#N/A,FALSE,"Staffing";#N/A,#N/A,FALSE,"Hires";#N/A,#N/A,FALSE,"Assumptions"}</definedName>
    <definedName name="wrn.STAMPA." hidden="1">{"VAR.VOLUMI",#N/A,FALSE,"VAR.VOLUMI";"STIMA",#N/A,FALSE,"STIMA";"QUARTER",#N/A,FALSE,"QUARTER"}</definedName>
    <definedName name="wrn.stampa._.estesa." hidden="1">{"exttotale",#N/A,FALSE,"MERENDE";"extmerende",#N/A,FALSE,"MERENDE";"extsnacks",#N/A,FALSE,"MERENDE";"exttorte",#N/A,FALSE,"MERENDE";"exttrancino",#N/A,FALSE,"MERENDE";"extflauti",#N/A,FALSE,"MERENDE";"extcrosta",#N/A,FALSE,"MERENDE";"extcamille",#N/A,FALSE,"MERENDE";"extsfoglie",#N/A,FALSE,"MERENDE";"extplum",#N/A,FALSE,"MERENDE";"extringo",#N/A,FALSE,"MERENDE";"extpav",#N/A,FALSE,"MERENDE";"extfuori",#N/A,FALSE,"MERENDE";"extbaio",#N/A,FALSE,"MERENDE"}</definedName>
    <definedName name="wrn.STAMPA._.EURO." hidden="1">{"KPI EURO",#N/A,FALSE,"kpi";"INDICATORI EURO",#N/A,FALSE,"confronti";"DEACTIVATION",#N/A,FALSE,"deact";"OTHER EURO",#N/A,FALSE,"OTHER";"USAGE OUT VAR",#N/A,FALSE,"trend";"USAGE IN",#N/A,FALSE,"trend";"OUT MIN",#N/A,FALSE,"trend"}</definedName>
    <definedName name="wrn.Stampa._.Flash." hidden="1">{#N/A,#N/A,TRUE,"titolo-indice";#N/A,#N/A,TRUE,"1-8";#N/A,#N/A,TRUE,"9";#N/A,#N/A,TRUE,"10";#N/A,#N/A,TRUE,"11-12"}</definedName>
    <definedName name="wrn.stampa._.report._.mensile." hidden="1">{#N/A,#N/A,FALSE,"cfo per cdc";"versione sintetica",#N/A,FALSE,"tot cfo per natura";#N/A,#N/A,FALSE,"dettaglio consulenze";#N/A,#N/A,FALSE,"totale cfo";#N/A,#N/A,FALSE,"totale direzione";#N/A,#N/A,FALSE,"totale amm";#N/A,#N/A,FALSE,"totale dai";#N/A,#N/A,FALSE,"totale fiscale";#N/A,#N/A,FALSE,"totale finanza";#N/A,#N/A,FALSE,"totale pco";#N/A,#N/A,FALSE,"totale internal auditing"}</definedName>
    <definedName name="wrn.STAMPA._.VS._.BUD." hidden="1">{"VOLVSBUD",#N/A,FALSE,"VOLUMI";"NETVSBUD",#N/A,FALSE,"NET";"PTAXVSBUD",#N/A,FALSE,"PTAX"}</definedName>
    <definedName name="wrn.STAMPA._.VS._.LY." hidden="1">{"VOLVSLY",#N/A,FALSE,"VOLUMI";"NETVSLY",#N/A,FALSE,"NET";"PTAXVSLY",#N/A,FALSE,"PTAX"}</definedName>
    <definedName name="wrn.STAMPA_BD." hidden="1">{#N/A,#N/A,FALSE,"TOTAL";#N/A,#N/A,FALSE,"FND";#N/A,#N/A,FALSE,"FSD";#N/A,#N/A,FALSE,"OND";#N/A,#N/A,FALSE,"WTD";#N/A,#N/A,FALSE,"MND";#N/A,#N/A,FALSE,"MSD";#N/A,#N/A,FALSE,"MPD";#N/A,#N/A,FALSE,"ISD";#N/A,#N/A,FALSE,"ESD";#N/A,#N/A,FALSE,"OTH";#N/A,#N/A,FALSE,"PSD";#N/A,#N/A,FALSE,"ELIM";#N/A,#N/A,FALSE,"CHART_YTD";#N/A,#N/A,FALSE,"CHART_MONTH"}</definedName>
    <definedName name="wrn.STAMPAMST." hidden="1">{"PLTOTALE",#N/A,FALSE,"TOTALE";"PLMERENDE",#N/A,FALSE,"TOTALE";"PLSNACKS",#N/A,FALSE,"TOTALE";"PLTORTE",#N/A,FALSE,"TOTALE";"PLTRANCINO",#N/A,FALSE,"TOTALE";"PLFLAUTI",#N/A,FALSE,"TOTALE";"PLCOLATE",#N/A,FALSE,"TOTALE";"PLFROLLE",#N/A,FALSE,"TOTALE";"PLSFOGLIE",#N/A,FALSE,"TOTALE";"PLPLUM",#N/A,FALSE,"TOTALE";"PLRINGO",#N/A,FALSE,"TOTALE";"PLPAVES",#N/A,FALSE,"TOTALE";"PLFUORI",#N/A,FALSE,"TOTALE";"PLBAIOCCHI",#N/A,FALSE,"TOTALE"}</definedName>
    <definedName name="wrn.stand_alone." hidden="1">{#N/A,#N/A,FALSE,"CBE";#N/A,#N/A,FALSE,"SWK"}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ND_ALONE_BOTH._2" hidden="1">{"FCB_ALL",#N/A,FALSE,"FCB";"GREY_ALL",#N/A,FALSE,"GREY"}</definedName>
    <definedName name="wrn.STAND_ALONE_BOTH._3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" hidden="1">{"YTD-Total",#N/A,FALSE,"Provision"}</definedName>
    <definedName name="wrn.Standard._.Model." hidden="1">{#N/A,#N/A,FALSE,"SUM";#N/A,#N/A,FALSE,"DCF";#N/A,#N/A,FALSE,"INC";#N/A,#N/A,FALSE,"BAL";#N/A,#N/A,FALSE,"CASH";#N/A,#N/A,FALSE,"HInc";#N/A,#N/A,FALSE,"HCash";#N/A,#N/A,FALSE,"HBal";#N/A,#N/A,FALSE,"LOC";#N/A,#N/A,FALSE,"DEBT";#N/A,#N/A,FALSE,"FAD"}</definedName>
    <definedName name="wrn.Standard._.NonUtility._.Only." hidden="1">{"YTD-NonUtility",#N/A,FALSE,"Prov NonUtility"}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Utility._.Only." hidden="1">{"YTD-Utility",#N/A,FALSE,"Prov Utility"}</definedName>
    <definedName name="wrn.Standard._1" hidden="1">{"Annual",#N/A,FALSE,"Annual";"Monthly",#N/A,FALSE,"Monthly";"Balance sheet",#N/A,FALSE,"opening balance sheet";"Company 1",#N/A,FALSE,"Company1"}</definedName>
    <definedName name="wrn.Standard._2" hidden="1">{"Annual",#N/A,FALSE,"Annual";"Monthly",#N/A,FALSE,"Monthly";"Balance sheet",#N/A,FALSE,"opening balance sheet";"Company 1",#N/A,FALSE,"Company1"}</definedName>
    <definedName name="wrn.Standard._3" hidden="1">{"Annual",#N/A,FALSE,"Annual";"Monthly",#N/A,FALSE,"Monthly";"Balance sheet",#N/A,FALSE,"opening balance sheet";"Company 1",#N/A,FALSE,"Company1"}</definedName>
    <definedName name="wrn.Standard_10y." hidden="1">{"Stand_10y",#N/A,FALSE,"LocCur";"Stand_10y",#N/A,FALSE,"DM"}</definedName>
    <definedName name="wrn.Standard_10y._1" hidden="1">{"Stand_10y",#N/A,FALSE,"LocCur";"Stand_10y",#N/A,FALSE,"DM"}</definedName>
    <definedName name="wrn.Standard_10y._2" hidden="1">{"Stand_10y",#N/A,FALSE,"LocCur";"Stand_10y",#N/A,FALSE,"DM"}</definedName>
    <definedName name="wrn.Standard_10y._3" hidden="1">{"Stand_10y",#N/A,FALSE,"LocCur";"Stand_10y",#N/A,FALSE,"DM"}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atistics_NME." hidden="1">{"Statistics_NME",#N/A,FALSE,"NME"}</definedName>
    <definedName name="wrn.Statistics_THC." hidden="1">{"Statistics_THC",#N/A,FALSE,"Tenet"}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f." hidden="1">{#N/A,#N/A,FALSE,"UK CONSOL GB£";#N/A,#N/A,FALSE,"UK Consol Short";#N/A,#N/A,FALSE,"Summary UK";#N/A,#N/A,FALSE,"Summary UK - Short"}</definedName>
    <definedName name="wrn.stef._.budget." hidden="1">{#N/A,#N/A,FALSE,"CONC TOT";#N/A,#N/A,FALSE,"ALLDERS";#N/A,#N/A,FALSE,"BEATTIES";#N/A,#N/A,FALSE,"BENTALLS";#N/A,#N/A,FALSE,"BT";#N/A,#N/A,FALSE,"DEBENHAMS";#N/A,#N/A,FALSE,"DE GRUCHY";#N/A,#N/A,FALSE,"DENNERS";#N/A,#N/A,FALSE,"FENWICK";#N/A,#N/A,FALSE,"HoF";#N/A,#N/A,FALSE,"JARROLD";#N/A,#N/A,FALSE,"McEWANS";#N/A,#N/A,FALSE,"SELFRIDGES";#N/A,#N/A,FALSE,"BURTONS";#N/A,#N/A,FALSE,"NEW HOF";#N/A,#N/A,FALSE,"NEW DEB";#N/A,#N/A,FALSE,"DIVISIONAL"}</definedName>
    <definedName name="wrn.Stef._.Budgets." hidden="1">{#N/A,#N/A,FALSE,"TOTAL";#N/A,#N/A,FALSE,"PAT RETAIL";#N/A,#N/A,FALSE,"PAT OUTLETS";#N/A,#N/A,FALSE,"2100 DIV";#N/A,#N/A,FALSE,"2101 SLOANE ST";#N/A,#N/A,FALSE,"2104 19 SMS";#N/A,#N/A,FALSE,"2105 PRINCES SQ";#N/A,#N/A,FALSE,"2106 33G KINGS ";#N/A,#N/A,FALSE,"2107 JAMES ST";#N/A,#N/A,FALSE,"2108 HAMPSTEAD";#N/A,#N/A,FALSE,"2109 HIGH ST K";#N/A,#N/A,FALSE,"2116 NEAL ST";#N/A,#N/A,FALSE,"2117 BRIGHTON";#N/A,#N/A,FALSE,"2122 BRENT X";#N/A,#N/A,FALSE,"2123 LEEDS";#N/A,#N/A,FALSE,"2124 WINDSOR";#N/A,#N/A,FALSE,"2125 BLUEWATER";#N/A,#N/A,FALSE,"2126 RICHMOND";#N/A,#N/A,FALSE,"2128 BIRMINGHAM";#N/A,#N/A,FALSE,"2141 NOTTINGHAM";#N/A,#N/A,FALSE,"2132 HOF GLASGO";#N/A,#N/A,FALSE,"2133 HOF M'TER";#N/A,#N/A,FALSE,"2134 SELFRIDGES";#N/A,#N/A,FALSE,"2135 HOF B'HAM";#N/A,#N/A,FALSE,"2136 HOF M CLTH";#N/A,#N/A,FALSE,"2137 D J CLTH";#N/A,#N/A,FALSE,"2138 HOF G CLTH";#N/A,#N/A,FALSE,"2139 HNICHOLS";#N/A,#N/A,FALSE,"2250 D&amp;J";#N/A,#N/A,FALSE,"2119 SWINDON";#N/A,#N/A,FALSE,"2127 CHESHIRE O";#N/A,#N/A,FALSE,"2140 YORK O"}</definedName>
    <definedName name="wrn.Stef._.Short._.Report." hidden="1">{#N/A,#N/A,FALSE,"UK Consol Short";#N/A,#N/A,FALSE,"UK CONSOL GB£";#N/A,#N/A,FALSE,"Summary UK - Short";#N/A,#N/A,FALSE,"Summary UK"}</definedName>
    <definedName name="wrn.step._.1." hidden="1">{#N/A,#N/A,FALSE,"1.4";#N/A,#N/A,FALSE,"2.4";#N/A,#N/A,FALSE,"2.6";#N/A,#N/A,FALSE,"2.7";#N/A,#N/A,FALSE,"2.8";#N/A,#N/A,FALSE,"2.9";#N/A,#N/A,FALSE,"2.10";#N/A,#N/A,FALSE,"2.13a";#N/A,#N/A,FALSE,"2.13b";#N/A,#N/A,FALSE,"3.1";#N/A,#N/A,FALSE,"3.3";#N/A,#N/A,FALSE,"3.4";#N/A,#N/A,FALSE,"4.2";#N/A,#N/A,FALSE,"4.4";#N/A,#N/A,FALSE,"4.9";#N/A,#N/A,FALSE,"7.2"}</definedName>
    <definedName name="wrn.step._.2." hidden="1">{#N/A,#N/A,FALSE,"1.5";#N/A,#N/A,FALSE,"1.6";#N/A,#N/A,FALSE,"1.7";#N/A,#N/A,FALSE,"3.2";#N/A,#N/A,FALSE,"5.7";#N/A,#N/A,FALSE,"6.2";#N/A,#N/A,FALSE,"6.5";#N/A,#N/A,FALSE,"7.3";#N/A,#N/A,FALSE,"7.6";#N/A,#N/A,FALSE,"8.1"}</definedName>
    <definedName name="wrn.step._.3." hidden="1">{#N/A,#N/A,FALSE,"7.8"}</definedName>
    <definedName name="wrn.step1." hidden="1">{#N/A,#N/A,FALSE,"1.1";#N/A,#N/A,FALSE,"1.4";#N/A,#N/A,FALSE,"2.4";#N/A,#N/A,FALSE,"2.5";#N/A,#N/A,FALSE,"2.7";#N/A,#N/A,FALSE,"2.8";#N/A,#N/A,FALSE,"2.13aLTD";#N/A,#N/A,FALSE,"2.10";#N/A,#N/A,FALSE,"4.2";#N/A,#N/A,FALSE,"4.4";#N/A,#N/A,FALSE,"4.6";#N/A,#N/A,FALSE,"7.2";#N/A,#N/A,FALSE,"2.13aPTY";#N/A,#N/A,FALSE,"2.13b"}</definedName>
    <definedName name="wrn.step2." hidden="1">{#N/A,#N/A,FALSE,"1.2";#N/A,#N/A,FALSE,"1.3";#N/A,#N/A,FALSE,"1.5";#N/A,#N/A,FALSE,"1.6";#N/A,#N/A,FALSE,"1.7";#N/A,#N/A,FALSE,"3.2";#N/A,#N/A,FALSE,"4.3";#N/A,#N/A,FALSE,"4.7";#N/A,#N/A,FALSE,"4.8";#N/A,#N/A,FALSE,"5.3";#N/A,#N/A,FALSE,"5.4a";#N/A,#N/A,FALSE,"5.5";#N/A,#N/A,FALSE,"5.6";#N/A,#N/A,FALSE,"5.7";#N/A,#N/A,FALSE,"6.2";#N/A,#N/A,FALSE,"6.3";#N/A,#N/A,FALSE,"6.4";#N/A,#N/A,FALSE,"6.5";#N/A,#N/A,FALSE,"7.1";#N/A,#N/A,FALSE,"7.3";#N/A,#N/A,FALSE,"7.4";#N/A,#N/A,FALSE,"7.5";#N/A,#N/A,FALSE,"7.6";#N/A,#N/A,FALSE,"8.1"}</definedName>
    <definedName name="wrn.STERLING._.INVOICE." hidden="1">{#N/A,"P1",FALSE,"SI.XLS";#N/A,"P2",FALSE,"SI.XLS";#N/A,"P3",FALSE,"SI.XLS"}</definedName>
    <definedName name="wrn.stmt3" hidden="1">{#N/A,#N/A,TRUE,"Stmt A3, 1&amp;2 (---)"}</definedName>
    <definedName name="wrn.stmt3." hidden="1">{#N/A,#N/A,TRUE,"Stmt A3, 1&amp;2 (---)"}</definedName>
    <definedName name="wrn.stmt3a" hidden="1">{#N/A,#N/A,TRUE,"Stmt A3, 1&amp;2 (---)"}</definedName>
    <definedName name="wrn.stockchassis." hidden="1">{"stockchassis",#N/A,FALSE,"Taux"}</definedName>
    <definedName name="wrn.STOCKHOLDERS._.EQUITY." hidden="1">{#N/A,#N/A,FALSE,"WW-1 Stockholders' Equity"}</definedName>
    <definedName name="wrn.Store._.cash._.flows.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ra.97." hidden="1">{"to1.97",#N/A,FALSE,"TO1";"cn.97",#N/A,FALSE,"BSD";"pg.97",#N/A,FALSE,"PG";"ta.97",#N/A,FALSE,"TA";"glm.97",#N/A,FALSE,"GLM";"fe.97",#N/A,FALSE,"FE";"ro.97",#N/A,FALSE,"RO";"vig.97",#N/A,FALSE,"VIG";"sgfe.97",#N/A,FALSE,"SGFE";"al.97",#N/A,FALSE,"AL";"to2.97",#N/A,FALSE,"TO 2";"gsal.97",#N/A,FALSE,"GSAL";"vc.97",#N/A,FALSE,"VC";"cod.97",#N/A,FALSE,"COD";"gsvc.97",#N/A,FALSE,"GSVC";"self.97",#N/A,FALSE,"SELF"}</definedName>
    <definedName name="wrn.Structure." hidden="1">{#N/A,#N/A,FALSE,"Structure";#N/A,#N/A,FALSE,"Proj-Cal";#N/A,#N/A,FALSE,"Market"}</definedName>
    <definedName name="wrn.Struttura." hidden="1">{#N/A,#N/A,TRUE,"Analisi Struttura";#N/A,#N/A,TRUE,"Grafico Struttura";#N/A,#N/A,TRUE,"Composizione";#N/A,#N/A,TRUE,"Equilibrio Patr.";#N/A,#N/A,TRUE,"Rendiconto Fin."}</definedName>
    <definedName name="wrn.SUDAM." hidden="1">{"SUDAM",#N/A,FALSE,"SUDAM"}</definedName>
    <definedName name="wrn.SUM." hidden="1">{"SUM",#N/A,FALSE,"Details (2)"}</definedName>
    <definedName name="wrn.Sum._.Uk._.and._.Divs." hidden="1">{#N/A,#N/A,FALSE,"Summary UK";#N/A,#N/A,FALSE,"SSG Div";#N/A,#N/A,FALSE,"Nine West Div";#N/A,#N/A,FALSE,"PaT Div"}</definedName>
    <definedName name="wrn.SumandMitems." hidden="1">{"TaxSum",#N/A,FALSE,"TaxSum";"Msum",#N/A,FALSE,"MSum";"IncStmnt",#N/A,FALSE,"IncStmnt";"Ccorps",#N/A,FALSE,"IncStmnt";"Meals",#N/A,FALSE,"Meals";"Other",#N/A,FALSE,"Other";"IntangSum",#N/A,FALSE,"IntangSummary";"AmortDetail",#N/A,FALSE,"AmortDetail";"Deprec",#N/A,FALSE,"Deprec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ARY._.EXT." hidden="1">{"SUMEXT",#N/A,TRUE,"DESD#11"}</definedName>
    <definedName name="wrn.SUMARY._.INT." hidden="1">{"SUMINT",#N/A,TRUE,"DESD#11"}</definedName>
    <definedName name="wrn.SUMIF._.Reports." hidden="1">{"SUMIF T/K",#N/A,FALSE,"SUMIF";"SUMIF H/O",#N/A,FALSE,"SUMIF"}</definedName>
    <definedName name="wrn.Summ." hidden="1">{#N/A,#N/A,TRUE,"Months 2003";#N/A,#N/A,TRUE,"Months 2004";#N/A,#N/A,TRUE,"Months 2005"}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{"BS",#N/A,FALSE,"USA"}</definedName>
    <definedName name="wrn.Summary._.2." hidden="1">{#N/A,#N/A,TRUE,"Model"}</definedName>
    <definedName name="wrn.Summary._.of._.Details2." hidden="1">{"Summary",#N/A,FALSE,"Details (2)"}</definedName>
    <definedName name="wrn.Summary._.output." hidden="1">{#N/A,#N/A,FALSE,"Assump";#N/A,#N/A,FALSE,"Calculations";#N/A,#N/A,FALSE,"P&amp;L";#N/A,#N/A,FALSE,"BS";#N/A,#N/A,FALSE,"Credit"}</definedName>
    <definedName name="wrn.summary._.print." hidden="1">{#N/A,#N/A,TRUE,"title page";#N/A,#N/A,TRUE,"Profit and loss";#N/A,#N/A,TRUE,"Balance sheet";#N/A,#N/A,TRUE,"Cashflow";#N/A,#N/A,TRUE,"Key Metrics"}</definedName>
    <definedName name="wrn.Summary._.Report." hidden="1">{"Summary",#N/A,FALSE,"Finmodel";"Financials",#N/A,FALSE,"Finmodel";"Division 1 Operations",#N/A,FALSE,"Finmodel"}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ummary._.reports." hidden="1">{#N/A,#N/A,FALSE,"Total Capital Plan";#N/A,#N/A,FALSE,"2000 EDULINX Capital Plan";#N/A,#N/A,FALSE,"1999 EDULINX Capital Plan";#N/A,#N/A,FALSE,"1999 CIBC Funded Capital Plan";#N/A,#N/A,FALSE,"Summary"}</definedName>
    <definedName name="wrn.Summary._.results." hidden="1">{"key inputs",#N/A,TRUE,"Key Inputs";"key outputs",#N/A,TRUE,"Outputs";"Other inputs",#N/A,TRUE,"Other Inputs";"Revenue",#N/A,TRUE,"Rev"}</definedName>
    <definedName name="wrn.Summary._.results._1" hidden="1">{"key inputs",#N/A,TRUE,"Key Inputs";"key outputs",#N/A,TRUE,"Outputs";"Other inputs",#N/A,TRUE,"Other Inputs";"Revenue",#N/A,TRUE,"Rev"}</definedName>
    <definedName name="wrn.Summary._.results._2" hidden="1">{"key inputs",#N/A,TRUE,"Key Inputs";"key outputs",#N/A,TRUE,"Outputs";"Other inputs",#N/A,TRUE,"Other Inputs";"Revenue",#N/A,TRUE,"Rev"}</definedName>
    <definedName name="wrn.Summary._.results._3" hidden="1">{"key inputs",#N/A,TRUE,"Key Inputs";"key outputs",#N/A,TRUE,"Outputs";"Other inputs",#N/A,TRUE,"Other Inputs";"Revenue",#N/A,TRUE,"Rev"}</definedName>
    <definedName name="wrn.Summary._.Schedules." hidden="1">{#N/A,#N/A,TRUE,"Index";#N/A,#N/A,TRUE,"summary";#N/A,#N/A,TRUE,"SVprd-nh3";#N/A,#N/A,TRUE,"Plprd-nh3";#N/A,#N/A,TRUE,"actPRD-nh3";#N/A,#N/A,TRUE,"SVprd-urea";#N/A,#N/A,TRUE,"Plprd-urea";#N/A,#N/A,TRUE,"actPRD-urea";#N/A,#N/A,TRUE,"Plprd-AN";#N/A,#N/A,TRUE,"ACTprd-Nitric Acid";#N/A,#N/A,TRUE,"SVprd-UAN";#N/A,#N/A,TRUE,"Plprd-UAN 28";#N/A,#N/A,TRUE,"ACTprd-UAN28";#N/A,#N/A,TRUE,"SVprd-ureaPR";#N/A,#N/A,TRUE,"Plprd-Urea PR";#N/A,#N/A,TRUE,"ACTprd-Urea PR";#N/A,#N/A,TRUE,"SVprd-ureaGR";#N/A,#N/A,TRUE,"Plprd-Urea GR";#N/A,#N/A,TRUE,"ACTprd-Urea GR";#N/A,#N/A,TRUE,"SVprd-bagged urea";#N/A,#N/A,TRUE,"PL. INV";#N/A,#N/A,TRUE,"ACT. INV ";#N/A,#N/A,TRUE,"Var_Cst_Sum";#N/A,#N/A,TRUE,"NatGas_Cost";#N/A,#N/A,TRUE,"Elect_Cost";#N/A,#N/A,TRUE,"MDEA_Cost";#N/A,#N/A,TRUE,"Chem_Cost";#N/A,#N/A,TRUE,"CorrosInhib_Cost";#N/A,#N/A,TRUE,"Hardner_Cost";#N/A,#N/A,TRUE,"BagsPall_Cost";#N/A,#N/A,TRUE,"CO2_Rev";#N/A,#N/A,TRUE,"saved_costs"}</definedName>
    <definedName name="wrn.Summary._.View." hidden="1">{#N/A,#N/A,FALSE,"Consltd-For contngcy"}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.2.print" hidden="1">{#N/A,#N/A,TRUE,"title page";#N/A,#N/A,TRUE,"Profit and loss";#N/A,#N/A,TRUE,"Balance sheet";#N/A,#N/A,TRUE,"Cashflow";#N/A,#N/A,TRUE,"Key Metrics"}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PL." hidden="1">{"profit and loss",#N/A,FALSE,"Summary";"revenues",#N/A,FALSE,"Summary";"COSTS",#N/A,FALSE,"Summary"}</definedName>
    <definedName name="wrn.Summary_PL._1" hidden="1">{"profit and loss",#N/A,FALSE,"Summary";"revenues",#N/A,FALSE,"Summary";"COSTS",#N/A,FALSE,"Summary"}</definedName>
    <definedName name="wrn.Summary_PL._2" hidden="1">{"profit and loss",#N/A,FALSE,"Summary";"revenues",#N/A,FALSE,"Summary";"COSTS",#N/A,FALSE,"Summary"}</definedName>
    <definedName name="wrn.Summary_PL._3" hidden="1">{"profit and loss",#N/A,FALSE,"Summary";"revenues",#N/A,FALSE,"Summary";"COSTS",#N/A,FALSE,"Summary"}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{"Header",#N/A,TRUE,"Summary";"ProjectInfo",#N/A,TRUE,"Total Value"}</definedName>
    <definedName name="wrn.SUMMEXPLAN." hidden="1">{#N/A,#N/A,FALSE,"COVER";#N/A,#N/A,FALSE,"RSN";#N/A,#N/A,FALSE,"Other";#N/A,#N/A,FALSE,"National"}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NPV." hidden="1">{"Sumnpv",#N/A,FALSE,"List"}</definedName>
    <definedName name="wrn.SUN." hidden="1">{#N/A,#N/A,FALSE,"Cov";#N/A,#N/A,FALSE,"TC";#N/A,#N/A,FALSE,"Sum";#N/A,#N/A,FALSE,"P&amp;L";#N/A,#N/A,FALSE,"HL ";#N/A,#N/A,FALSE,"%P&amp;L";#N/A,#N/A,FALSE,"Bal";#N/A,#N/A,FALSE,"CCcm";#N/A,#N/A,FALSE,"Sub";#N/A,#N/A,FALSE,"AdRev";#N/A,#N/A,FALSE,"AvgRev";#N/A,#N/A,FALSE,"AvgProd";#N/A,#N/A,FALSE,"HC";#N/A,#N/A,FALSE,"AR";#N/A,#N/A,FALSE,"Cap";#N/A,#N/A,FALSE,"ProdCM";#N/A,#N/A,FALSE,"P&amp;Lfy";#N/A,#N/A,FALSE,"CCfy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_SCHD." hidden="1">{#N/A,#N/A,TRUE,"A";#N/A,#N/A,TRUE,"B";#N/A,#N/A,TRUE,"C";#N/A,#N/A,TRUE,"D";#N/A,#N/A,TRUE,"E"}</definedName>
    <definedName name="wrn.Supplemental._.Information." hidden="1">{#N/A,#N/A,FALSE,"Assumptions";#N/A,#N/A,FALSE,"DNP Expense Summary";#N/A,#N/A,FALSE,"Sensitivity Analysis"}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supporti._.1." hidden="1">{#N/A,#N/A,FALSE,"Riepilogo";"sintesi programmi",#N/A,FALSE,"programmi";"programmi dettaglio",#N/A,FALSE,"programmi"}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sverka17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sverka22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sverka345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sverka7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Svizzera._.3." hidden="1">{#N/A,#N/A,FALSE,"SVIZZERA"}</definedName>
    <definedName name="wrn.synt." hidden="1">{#N/A,#N/A,FALSE,"c_finanz";#N/A,#N/A,FALSE,"c_eco";#N/A,#N/A,FALSE,"investimenti";#N/A,#N/A,FALSE,"tir"}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Synthèse._.monotone._.1._.page." hidden="1">{"Synthèse monotone 1 page",#N/A,FALSE,"Courbe mono"}</definedName>
    <definedName name="wrn.Synthèse._.productionet._.récupération." hidden="1">{"Synthèse fonctionnement moteur",#N/A,FALSE,"Courbe mono";"Synthèse monotone 1 page",#N/A,FALSE,"Courbe mono"}</definedName>
    <definedName name="wrn.SYNTHESE._1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_2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_3" hidden="1">{#N/A,#N/A,TRUE,"ANALYSE";#N/A,#N/A,TRUE,"PM VOLUME";#N/A,#N/A,TRUE,"PM VALEUR";#N/A,#N/A,TRUE,"AR1";#N/A,#N/A,TRUE,"AR2";#N/A,#N/A,TRUE,"RAF";#N/A,#N/A,TRUE,"BILAN";#N/A,#N/A,TRUE,"CASH FLOW";#N/A,#N/A,TRUE,"ETAT FI"}</definedName>
    <definedName name="wrn.synthèse1." hidden="1">{"synth",#N/A,FALSE,"RATIOS CONSO";"synth",#N/A,FALSE,"CA CONSO";"synth",#N/A,FALSE,"RO CONSO";"synth",#N/A,FALSE,"EBITDA CONSO";"synth",#N/A,FALSE,"CAPEX CONSO";"synth",#N/A,FALSE,"Disponible"}</definedName>
    <definedName name="wrn.synthèse2." hidden="1">{"synth",#N/A,TRUE,"Disponible";"synth",#N/A,TRUE,"CAPEX CONSO"}</definedName>
    <definedName name="wrn.Tabelle._.A.V.._.liv3._.x._.relazione." hidden="1">{#N/A,#N/A,FALSE,"GRUPPI";#N/A,#N/A,FALSE,"Prestazioni";#N/A,#N/A,FALSE,"Grafico costi";#N/A,#N/A,FALSE,"Cos.x grup";#N/A,#N/A,FALSE,"GRA.GRUPPI";#N/A,#N/A,FALSE,"Merito tot";#N/A,#N/A,FALSE,"Merito7";#N/A,#N/A,FALSE,"Merito6";#N/A,#N/A,FALSE,"Merito5";#N/A,#N/A,FALSE,"Merito4";#N/A,#N/A,FALSE,"Merito3";#N/A,#N/A,FALSE,"Merito2";#N/A,#N/A,FALSE,"Merito1";#N/A,#N/A,FALSE,"Tempi";#N/A,#N/A,FALSE,"Tempi1";#N/A,#N/A,FALSE,"RIEPIL.VALO";#N/A,#N/A,FALSE,"Prezzi";#N/A,#N/A,FALSE,"Riepilogo";#N/A,#N/A,FALSE,"GRAF_VALORE";#N/A,#N/A,FALSE,"GRAF_VALORE"}</definedName>
    <definedName name="wrn.Table._.Of._.Contents." hidden="1">{#N/A,#N/A,FALSE,"Job Summary";#N/A,#N/A,FALSE,"Contact and Delivery";#N/A,#N/A,FALSE,"Reference Documents";#N/A,#N/A,FALSE,"General Notes";#N/A,#N/A,FALSE,"Installer Work Items";#N/A,#N/A,FALSE,"Installer Notes";#N/A,#N/A,FALSE,"List of Materials";#N/A,#N/A,FALSE,"Power Cabling List";#N/A,#N/A,FALSE,"Ground Cabling List";#N/A,#N/A,FALSE,"Signal Cabling List";#N/A,#N/A,FALSE,"GTP Cabling List";#N/A,#N/A,FALSE,"Alarm and Clock Cabling List";#N/A,#N/A,FALSE,"Attachments"}</definedName>
    <definedName name="wrn.Tableau._.de._.Bord._.Net._.Sales." hidden="1">{#N/A,#N/A,TRUE,"Cover";#N/A,#N/A,TRUE,"Table of Content";#N/A,#N/A,TRUE,"Key Figures";#N/A,#N/A,TRUE,"Cover Retail";#N/A,#N/A,TRUE,"Retail - RTA";#N/A,#N/A,TRUE,"Retail - Price Differential";#N/A,#N/A,TRUE,"Retail - Discount";#N/A,#N/A,TRUE,"Retail - Effect vs Last Year";#N/A,#N/A,TRUE,"Retail - Effect vs Budget";#N/A,#N/A,TRUE,"Cover Wholesale";#N/A,#N/A,TRUE,"Wholesale - RTA";#N/A,#N/A,TRUE,"Wholesale - Purchase Orders";#N/A,#N/A,TRUE,"Cover Zone";#N/A,#N/A,TRUE,"Europe";#N/A,#N/A,TRUE,"America";#N/A,#N/A,TRUE,"Japan";#N/A,#N/A,TRUE,"Asia"}</definedName>
    <definedName name="wrn.TABLEAUX." hidden="1">{#N/A,#N/A,TRUE,"EC COMM-t";#N/A,#N/A,TRUE,"EC PAR PDTS-t";#N/A,#N/A,TRUE,"EC MAT-t";#N/A,#N/A,TRUE,"SUIVI HAUSSES-t"}</definedName>
    <definedName name="wrn.Tableaux._.A." hidden="1">{#N/A,#N/A,FALSE,"Tabl. A1";#N/A,#N/A,FALSE,"Tabl. A1 b";#N/A,#N/A,FALSE,"Tabl. A2";#N/A,#N/A,FALSE,"Tabl. A2-1";#N/A,#N/A,FALSE,"Tabl. A2-2"}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hidden="1">{#N/A,#N/A,FALSE,"Tabl. FB300";#N/A,#N/A,FALSE,"Tabl. FB350";#N/A,#N/A,FALSE,"Tabl. FB400";#N/A,#N/A,FALSE,"Tabl. FB500";#N/A,#N/A,FALSE,"Tabl. FS090"}</definedName>
    <definedName name="wrn.Tableaux._.G." hidden="1">{#N/A,#N/A,FALSE,"Tabl. G1";#N/A,#N/A,FALSE,"Tabl. G2"}</definedName>
    <definedName name="wrn.Tableaux._.H." hidden="1">{#N/A,#N/A,FALSE,"Tabl. H1";#N/A,#N/A,FALSE,"Tabl. H2"}</definedName>
    <definedName name="wrn.TABLEAUX._1" hidden="1">{#N/A,#N/A,TRUE,"EC COMM-t";#N/A,#N/A,TRUE,"EC PAR PDTS-t";#N/A,#N/A,TRUE,"EC MAT-t";#N/A,#N/A,TRUE,"SUIVI HAUSSES-t"}</definedName>
    <definedName name="wrn.TABLEAUX._2" hidden="1">{#N/A,#N/A,TRUE,"EC COMM-t";#N/A,#N/A,TRUE,"EC PAR PDTS-t";#N/A,#N/A,TRUE,"EC MAT-t";#N/A,#N/A,TRUE,"SUIVI HAUSSES-t"}</definedName>
    <definedName name="wrn.TABLEAUX._3" hidden="1">{#N/A,#N/A,TRUE,"EC COMM-t";#N/A,#N/A,TRUE,"EC PAR PDTS-t";#N/A,#N/A,TRUE,"EC MAT-t";#N/A,#N/A,TRUE,"SUIVI HAUSSES-t"}</definedName>
    <definedName name="wrn.Tables." hidden="1">{"view1",#N/A,FALSE,"Tables";"view2",#N/A,FALSE,"Tables";"view3",#N/A,FALSE,"Tables"}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IWAN._.QTR._.PROJ." hidden="1">{"TAIWAN QTR PROJ",#N/A,FALSE,"TDBI QTR PROJ TAIWAN"}</definedName>
    <definedName name="wrn.TAIWAN._.YTD._.MTH." hidden="1">{"TAIWAN YTD MTH",#N/A,FALSE,"TDBI YTD Mth Res Taiwan"}</definedName>
    <definedName name="wrn.target" hidden="1">{"Targets",#N/A,FALSE,"Channel";"Target",#N/A,FALSE,"Package"}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ARMAC." hidden="1">{"FRONT (TARMAC) (25)",#N/A,TRUE,"TARMAC";"P_AND_L (TARMAC) (25)",#N/A,TRUE,"TARMAC";"CASH AND VAL (TARMAC) (25)",#N/A,TRUE,"TARMAC";"MODELS (TARMAC) (25)",#N/A,TRUE,"TARMAC";"MODELS2 (TARMAC) (25)",#N/A,TRUE,"TARMAC";"INDUSTRIAL (TARMAC) (25)",#N/A,TRUE,"TARMAC"}</definedName>
    <definedName name="wrn.tavole_supporto." hidden="1">{"Cop_tav_supp",#N/A,FALSE,"Copertine";"pag1e2_s",#N/A,FALSE,"Indici";"pag3_6_s",#N/A,FALSE,"P.F.";"pag7e8_s",#N/A,FALSE,"Fondi";"pag9_s",#N/A,FALSE,"Fondi";"pag10_12_s",#N/A,FALSE,"Commissioni rete";"pag13e14_s",#N/A,FALSE,"Titoli";"pag15_s",#N/A,FALSE,"C.C. e P.E.";"pag16_20_s",#N/A,FALSE,"C.E_BF";"pag21_s",#N/A,FALSE,"C.E_BF";"pag22_s",#N/A,FALSE,"C.E_BF"}</definedName>
    <definedName name="wrn.TAXAS._.DE._.MAIO._.1999." hidden="1">{#N/A,#N/A,FALSE,"TX mai"}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es." hidden="1">{"Def Tax Long",#N/A,TRUE,"Financials";"Def Tax Short",#N/A,TRUE,"Financials";"Cons Tax Sched",#N/A,TRUE,"Financials"}</definedName>
    <definedName name="wrn.TBfichesA." hidden="1">{#N/A,#N/A,FALSE,"A1";#N/A,#N/A,FALSE,"A2";#N/A,#N/A,FALSE,"A3A";#N/A,#N/A,FALSE,"A3B"}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s2." hidden="1">{"tcs1",#N/A,FALSE,"Contra Patch"}</definedName>
    <definedName name="wrn.TDBI._.Cases._.Brand." hidden="1">{"Per Brand",#N/A,FALSE,"Eq. cases-TDBI per brand"}</definedName>
    <definedName name="wrn.TDBI._.OVHDS." hidden="1">{"TDBI OVHDS",#N/A,FALSE,"TOT. OVERH. "}</definedName>
    <definedName name="wrn.TDBI._.PROF._.ANAL." hidden="1">{"TDBI PROF ANAL YTD",#N/A,FALSE,"Prof. Anal YTD"}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CHNICAL._.SUPPORT." hidden="1">{"TECH SUPP",#N/A,FALSE,"Tech Support";"RD BUS TECH SUPP",#N/A,FALSE,"7103";"TECH SVC",#N/A,FALSE,"7102"}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CO.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efonica." hidden="1">{#N/A,#N/A,FALSE,"P&amp;L";#N/A,#N/A,FALSE,"SOP";#N/A,#N/A,FALSE,"Revenues";#N/A,#N/A,FALSE,"Quarters";#N/A,#N/A,FALSE,"Ebitda";#N/A,#N/A,FALSE,"Ebit";#N/A,#N/A,FALSE,"Capex";#N/A,#N/A,FALSE,"Cash Flow";#N/A,#N/A,FALSE,"BS";#N/A,#N/A,FALSE,"Fixed spain";#N/A,#N/A,FALSE,"Telesp"}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lates." hidden="1">{#N/A,#N/A,FALSE,"strt&amp;ecs";#N/A,#N/A,FALSE,"pca";#N/A,#N/A,FALSE,"bldg3";#N/A,#N/A,FALSE,"bldg4"}</definedName>
    <definedName name="wrn.templates._1" hidden="1">{#N/A,#N/A,FALSE,"strt&amp;ecs";#N/A,#N/A,FALSE,"pca";#N/A,#N/A,FALSE,"bldg3";#N/A,#N/A,FALSE,"bldg4"}</definedName>
    <definedName name="wrn.templates._2" hidden="1">{#N/A,#N/A,FALSE,"strt&amp;ecs";#N/A,#N/A,FALSE,"pca";#N/A,#N/A,FALSE,"bldg3";#N/A,#N/A,FALSE,"bldg4"}</definedName>
    <definedName name="wrn.templates._3" hidden="1">{#N/A,#N/A,FALSE,"strt&amp;ecs";#N/A,#N/A,FALSE,"pca";#N/A,#N/A,FALSE,"bldg3";#N/A,#N/A,FALSE,"bldg4"}</definedName>
    <definedName name="wrn.Ten._.yr." hidden="1">{"Ten yr",#N/A,TRUE,"Summary";"Ten yr",#N/A,TRUE,"Prem &amp; pol acq";"Ten yr",#N/A,TRUE,"Losses";"Ten yr",#N/A,TRUE,"Expenses";"Ten yr",#N/A,TRUE,"Csh flw inv inc";"Ten yr",#N/A,TRUE,"Ls payout"}</definedName>
    <definedName name="wrn.TERMINAL._.VALUE." hidden="1">{"terminal value",#N/A,FALSE,"TV_Payback"}</definedName>
    <definedName name="wrn.Terry._.Peigh._.Report." hidden="1">{"Terry Peigh's Report","IPGOFFICE",FALSE,"A";"Terry Peigh's Report","980203",FALSE,"A";"Terry Peigh's Report","008337",FALSE,"A";"Terry Peigh's Report","IPGIT",FALSE,"A";"Terry Peigh's Report","980208",FALSE,"A";"Terry Peigh's Report","008332",FALSE,"A";"Terry Peigh's Report","980259",FALSE,"A";"Terry Peigh's Report","IPGSS",FALSE,"A";"Terry Peigh's Report","980296",FALSE,"A";"Terry Peigh's Report","007910",FALSE,"A";"Terry Peigh's Report","008339",FALSE,"A";"Terry Peigh's Report","IPGTRAV",FALSE,"A";"Terry Peigh's Report","980211",FALSE,"A";"Terry Peigh's Report","008338",FALSE,"A"}</definedName>
    <definedName name="wrn.test." hidden="1">{"Cash Flow",#N/A,FALSE,"Cash Flow"}</definedName>
    <definedName name="wrn.TEST._.SHEET." hidden="1">{#N/A,#N/A,FALSE,"Head";#N/A,#N/A,FALSE,"P&amp;L Con (3)";#N/A,#N/A,FALSE,"FE CON (4)";#N/A,#N/A,FALSE,"BCP (CON) 5";#N/A,#N/A,FALSE,"B S  (CON) 8";#N/A,#N/A,FALSE,"FSNA";#N/A,#N/A,FALSE,"P&amp;LStat(Con)";#N/A,#N/A,FALSE,"Retail";#N/A,#N/A,FALSE,"EuroRev";#N/A,#N/A,FALSE,"EuroOP";#N/A,#N/A,FALSE,"Euro%"}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est.2" hidden="1">{#N/A,#N/A,FALSE,"Calculator"}</definedName>
    <definedName name="wrn.test1" hidden="1">{#N/A,#N/A,FALSE,"Bericht 2";#N/A,#N/A,FALSE,"Bericht 3";#N/A,#N/A,FALSE,"Bericht 1"}</definedName>
    <definedName name="wrn.test1." hidden="1">{#N/A,#N/A,FALSE,"Calculator"}</definedName>
    <definedName name="wrn.test2" hidden="1">{#N/A,#N/A,FALSE,"Calculator"}</definedName>
    <definedName name="wrn.test3" hidden="1">{#N/A,#N/A,FALSE,"Calculator"}</definedName>
    <definedName name="wrn.testbericht." hidden="1">{#N/A,#N/A,FALSE,"Tabelle1"}</definedName>
    <definedName name="wrn.TESTE." hidden="1">{#N/A,#N/A,FALSE,"SIBY S_REC"}</definedName>
    <definedName name="wrn.testo." hidden="1">{"Cop_testo",#N/A,FALSE,"Copertine";"testo_pag1_4",#N/A,FALSE,"Testo";"pag5",#N/A,FALSE,"P.F.";"pag6.7",#N/A,FALSE,"Ipotesi generali";"testo_pag8_9",#N/A,FALSE,"Testo";"pag10",#N/A,FALSE,"Flussi e stock";"testo_pag_11",#N/A,FALSE,"Testo";"pag12.14",#N/A,FALSE,"Fondi";"testo_pag_15",#N/A,FALSE,"Testo";"pag16_17",#N/A,FALSE,"Fondi";"pag18",#N/A,FALSE,"Fondi";"testo_pag_19",#N/A,FALSE,"Testo";"pag20",#N/A,FALSE,"Commissioni rete";"testo_pag_21",#N/A,FALSE,"Testo";"pag22",#N/A,FALSE,"NVV";"testo_pag_23",#N/A,FALSE,"Testo";"pag24",#N/A,FALSE,"Costi operativi";"testo_pag_25",#N/A,FALSE,"Testo";"pag26",#N/A,FALSE,"C.E_BF";"pag27",#N/A,FALSE,"C.E_BF";"testo_pag_28_29",#N/A,FALSE,"Testo";"pag30_36",#N/A,FALSE,"C.E_Soc_prod";"testo_pag37_42",#N/A,FALSE,"Testo"}</definedName>
    <definedName name="wrn.TEXT_QUEST_SCH." hidden="1">{#N/A,#N/A,FALSE,"SCH3";#N/A,#N/A,FALSE,"SCH3A";#N/A,#N/A,FALSE,"SCH3B";#N/A,#N/A,FALSE,"SCH6";#N/A,#N/A,FALSE,"SCH7";#N/A,#N/A,FALSE,"SCH7A";#N/A,#N/A,FALSE,"SCH8";#N/A,#N/A,FALSE,"SCH10";#N/A,#N/A,FALSE,"SCH11A";#N/A,#N/A,FALSE,"SCH11B"}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hidden="1">{"CSheet",#N/A,FALSE,"C";"SmCap",#N/A,FALSE,"VAL1";"GulfCoast",#N/A,FALSE,"VAL1";"nav",#N/A,FALSE,"NAV";"Summary",#N/A,FALSE,"NAV"}</definedName>
    <definedName name="wrn.Things." hidden="1">{#N/A,#N/A,FALSE,"Bank Rec Cover Sheet";#N/A,#N/A,FALSE,"Bank Rec Details"}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 hidden="1">{"EVA",#N/A,FALSE,"EVA";"WACC",#N/A,FALSE,"WACC"}</definedName>
    <definedName name="wrn.Three._.Years." hidden="1">{"Year1996",#N/A,FALSE,"1996-1998 Analyst Models";"Year1997",#N/A,FALSE,"1996-1998 Analyst Models";"Year1998",#N/A,FALSE,"1996-1998 Analyst Models"}</definedName>
    <definedName name="wrn.Three._.Years._1" hidden="1">{"Year1996",#N/A,FALSE,"1996-1998 Analyst Models";"Year1997",#N/A,FALSE,"1996-1998 Analyst Models";"Year1998",#N/A,FALSE,"1996-1998 Analyst Models"}</definedName>
    <definedName name="wrn.Three._.Years._2" hidden="1">{"Year1996",#N/A,FALSE,"1996-1998 Analyst Models";"Year1997",#N/A,FALSE,"1996-1998 Analyst Models";"Year1998",#N/A,FALSE,"1996-1998 Analyst Models"}</definedName>
    <definedName name="wrn.Three._.Years._3" hidden="1">{"Year1996",#N/A,FALSE,"1996-1998 Analyst Models";"Year1997",#N/A,FALSE,"1996-1998 Analyst Models";"Year1998",#N/A,FALSE,"1996-1998 Analyst Models"}</definedName>
    <definedName name="wrn.TIF." hidden="1">{"Quarterly Income",#N/A,FALSE,"TIF";"Annual Income",#N/A,FALSE,"TIF";"Quarterly Margins",#N/A,FALSE,"TIF";"Balance Sheet",#N/A,FALSE,"TIF";"Funds Flow",#N/A,FALSE,"TIF";"Q Sales",#N/A,FALSE,"TIF";"Units",#N/A,FALSE,"TIF";"SQFT",#N/A,FALSE,"TIF";"Inventory",#N/A,FALSE,"TIF";"Sales Analysis",#N/A,FALSE,"TIF"}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itle._.Page." hidden="1">{#N/A,#N/A,FALSE,"Title Page"}</definedName>
    <definedName name="wrn.title._.page.a" hidden="1">{"title",#N/A,FALSE,"title"}</definedName>
    <definedName name="wrn.title._.page.b" hidden="1">{"title",#N/A,FALSE,"title"}</definedName>
    <definedName name="wrn.TMCALL." hidden="1">{"tmccash",#N/A,FALSE,"INCX";"tmcinc",#N/A,FALSE,"INCX";"tmcpretx",#N/A,FALSE,"INCX";"tmcadrev",#N/A,FALSE,"INCX";"tmcbooks",#N/A,FALSE,"INCX"}</definedName>
    <definedName name="wrn.To._.Net._.Income." hidden="1">{"To Net Inc from Continuing Ops","ipg",FALSE,"Q4 and Year to Net"}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DO.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wrn.todo2." hidden="1">{"Largo",#N/A,FALSE,"FSMILES (1)";"Corto",#N/A,FALSE,"FSMILES (1)";"PL",#N/A,FALSE,"FSMILES (1)"}</definedName>
    <definedName name="wrn.TODOS." hidden="1">{#N/A,#N/A,FALSE,"TOTAL";#N/A,#N/A,FALSE,"ADM";#N/A,#N/A,FALSE,"S.MAQ";#N/A,#N/A,FALSE,"VIGIL";#N/A,#N/A,FALSE,"S.ENG";#N/A,#N/A,FALSE,"S.GERAIS";#N/A,#N/A,FALSE,"RI";#N/A,#N/A,FALSE,"REFEIT";#N/A,#N/A,FALSE,"AMBUL";#N/A,#N/A,FALSE,"DES.PESS";#N/A,#N/A,FALSE,"L.VIP";#N/A,#N/A,FALSE,"ENG.PROD";#N/A,#N/A,FALSE,"C.QUALID";#N/A,#N/A,FALSE,"G.G.IND";#N/A,#N/A,FALSE,"P.PROD.PRIM";#N/A,#N/A,FALSE,"LOGIST";#N/A,#N/A,FALSE,"COMPRAS";#N/A,#N/A,FALSE,"DDF";#N/A,#N/A,FALSE,"ALM-INSP";#N/A,#N/A,FALSE,"AUTOM";#N/A,#N/A,FALSE,"AUDIO";#N/A,#N/A,FALSE,"RECUP";#N/A,#N/A,FALSE,"VIDEO";#N/A,#N/A,FALSE,"INS.AUT";#N/A,#N/A,FALSE,"TUNER";#N/A,#N/A,FALSE,"VCR";#N/A,#N/A,FALSE,"MONIT";#N/A,#N/A,FALSE,"CDI";#N/A,#N/A,FALSE,"PCI";#N/A,#N/A,FALSE,"COMBI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al._.Overz." hidden="1">{#N/A,#N/A,FALSE,"Budgetverg";#N/A,#N/A,FALSE,"Berichtsmonat Totaal";#N/A,#N/A,FALSE,"Berichtsmonat";#N/A,#N/A,FALSE,"Gemeinkosten";#N/A,#N/A,FALSE,"Quickmelding";#N/A,#N/A,FALSE,"Mag. Voorraad "}</definedName>
    <definedName name="wrn.Totaal._.Overz._1" hidden="1">{#N/A,#N/A,FALSE,"Budgetverg";#N/A,#N/A,FALSE,"Berichtsmonat Totaal";#N/A,#N/A,FALSE,"Berichtsmonat";#N/A,#N/A,FALSE,"Gemeinkosten";#N/A,#N/A,FALSE,"Quickmelding";#N/A,#N/A,FALSE,"Mag. Voorraad "}</definedName>
    <definedName name="wrn.Totaal._.Overz._2" hidden="1">{#N/A,#N/A,FALSE,"Budgetverg";#N/A,#N/A,FALSE,"Berichtsmonat Totaal";#N/A,#N/A,FALSE,"Berichtsmonat";#N/A,#N/A,FALSE,"Gemeinkosten";#N/A,#N/A,FALSE,"Quickmelding";#N/A,#N/A,FALSE,"Mag. Voorraad "}</definedName>
    <definedName name="wrn.Totaal._.Overz._3" hidden="1">{#N/A,#N/A,FALSE,"Budgetverg";#N/A,#N/A,FALSE,"Berichtsmonat Totaal";#N/A,#N/A,FALSE,"Berichtsmonat";#N/A,#N/A,FALSE,"Gemeinkosten";#N/A,#N/A,FALSE,"Quickmelding";#N/A,#N/A,FALSE,"Mag. Voorraad "}</definedName>
    <definedName name="wrn.Totaal._.Overz._4" hidden="1">{#N/A,#N/A,FALSE,"Budgetverg";#N/A,#N/A,FALSE,"Berichtsmonat Totaal";#N/A,#N/A,FALSE,"Berichtsmonat";#N/A,#N/A,FALSE,"Gemeinkosten";#N/A,#N/A,FALSE,"Quickmelding";#N/A,#N/A,FALSE,"Mag. Voorraad "}</definedName>
    <definedName name="wrn.Totaal._.Overz._5" hidden="1">{#N/A,#N/A,FALSE,"Budgetverg";#N/A,#N/A,FALSE,"Berichtsmonat Totaal";#N/A,#N/A,FALSE,"Berichtsmonat";#N/A,#N/A,FALSE,"Gemeinkosten";#N/A,#N/A,FALSE,"Quickmelding";#N/A,#N/A,FALSE,"Mag. Voorraad "}</definedName>
    <definedName name="wrn.totaal._.overzicht." hidden="1">{#N/A,#N/A,TRUE,"H";#N/A,#N/A,TRUE,"M";#N/A,#N/A,TRUE,"L";#N/A,#N/A,TRUE,"T";#N/A,#N/A,TRUE,"24";#N/A,#N/A,TRUE,"18";#N/A,#N/A,TRUE,"pp";#N/A,#N/A,TRUE,"Total"}</definedName>
    <definedName name="wrn.total." hidden="1">{#N/A,#N/A,FALSE,"plan";#N/A,#N/A,FALSE,"history";#N/A,#N/A,FALSE,"Prodinv";#N/A,#N/A,FALSE,"HISTGRAPH"}</definedName>
    <definedName name="wrn.TOTAL._.ALL." hidden="1">{"BS TOTAL",#N/A,FALSE,"Total";"MTHLY FLOWS TOTAL",#N/A,FALSE,"Total";"QTRLY FLOWS TOTAL",#N/A,FALSE,"Total";"YTD FLOW BY MTH TOTAL",#N/A,FALSE,"Total";"YTD FLOW BY QTR TOTAL",#N/A,FALSE,"Total"}</definedName>
    <definedName name="wrn.TOTAL._.ALL._.1DP." hidden="1">{"BS TOTAL 1DP",#N/A,FALSE,"Round 1dp";"MTHLY FLOWS TOTAL 1DP",#N/A,FALSE,"Round 1dp";"QTRLY FLOWS TOTAL 1DP",#N/A,FALSE,"Round 1dp";"YTD FLOW BY MTH TOTAL 1DP",#N/A,FALSE,"Round 1dp";"YTD FLOW BY QTR TOTAL 1DP",#N/A,FALSE,"Round 1dp"}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o._.w._.RO." hidden="1">{"UW P\L",#N/A,FALSE,"All";"UW profit by line",#N/A,FALSE,"All";"UW P\L",#N/A,FALSE,"Ongoing";"UW P\L",#N/A,FALSE,"WC";"UW P\L",#N/A,FALSE,"CMA";"UW P\L",#N/A,FALSE,"PPA";"UW P\L",#N/A,FALSE,"PPA-SCJ";"UW P\L",#N/A,FALSE,"PPA-NW";"UW P\L",#N/A,FALSE,"Pfd PA";"UW P\L",#N/A,FALSE,"HOM";#N/A,#N/A,FALSE,"By line smry";"UW P\L",#N/A,FALSE,"RO"}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Market._.Report.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age." hidden="1">{"BORROWING BASE CERTIFICATE",#N/A,TRUE,"BBC";"INVENTORY AND RESERVES",#N/A,TRUE,"INV";"XAGE",#N/A,TRUE,"INEL AR";"INELG AR SUMMARY",#N/A,TRUE,"INEL AR";"misc",#N/A,TRUE,"INEL AR";"VITALE AR",#N/A,TRUE,"INEL AR";"demand loans",#N/A,TRUE,"INEL AR"}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out." hidden="1">{#N/A,#N/A,FALSE,"System Totals";#N/A,#N/A,FALSE,"SegA";#N/A,#N/A,FALSE,"SegB";#N/A,#N/A,FALSE,"SegC";#N/A,#N/A,FALSE,"SegD";#N/A,#N/A,FALSE,"SegE";#N/A,#N/A,FALSE,"SegF";#N/A,#N/A,FALSE,"SegG"}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Report." hidden="1">{#N/A,#N/A,FALSE,"TTL ORTHO";#N/A,#N/A,FALSE,"HIPS";#N/A,#N/A,FALSE,"Spectron";#N/A,#N/A,FALSE,"Synergy";#N/A,#N/A,FALSE,"Echelon";#N/A,#N/A,FALSE,"Reflection";#N/A,#N/A,FALSE,"Oth Hips";#N/A,#N/A,FALSE,"CPCS";#N/A,#N/A,FALSE,"Heads";#N/A,#N/A,FALSE,"KNEES";#N/A,#N/A,FALSE,"Genesis";#N/A,#N/A,FALSE,"Gen2";#N/A,#N/A,FALSE,"Profix";#N/A,#N/A,FALSE,"MOB";#N/A,#N/A,FALSE,"Oth Knees";#N/A,#N/A,FALSE,"Zirc";#N/A,#N/A,FALSE,"UniKnee";#N/A,#N/A,FALSE,"OTHER";#N/A,#N/A,FALSE,"Shoulders";#N/A,#N/A,FALSE,"Cement";#N/A,#N/A,FALSE,"BoneCem";#N/A,#N/A,FALSE,"Sundry";#N/A,#N/A,FALSE,"OthAcces";#N/A,#N/A,FALSE,"TRAUMA";#N/A,#N/A,FALSE,"INFIX";#N/A,#N/A,FALSE,"PS";#N/A,#N/A,FALSE,"JAX";#N/A,#N/A,FALSE,"CHS";#N/A,#N/A,FALSE,"BIO";#N/A,#N/A,FALSE,"IMNails";#N/A,#N/A,FALSE,"OthInFix";#N/A,#N/A,FALSE,"Trigen";#N/A,#N/A,FALSE,"CannScrws";#N/A,#N/A,FALSE,"EXFIX";#N/A,#N/A,FALSE,"Iliz";#N/A,#N/A,FALSE,"Unilateral";#N/A,#N/A,FALSE,"SpFrame";#N/A,#N/A,FALSE,"SpExFix";#N/A,#N/A,FALSE,"CLINICAL";#N/A,#N/A,FALSE,"Exogen";#N/A,#N/A,FALSE,"Supartz";#N/A,#N/A,FALSE,"IGS";#N/A,#N/A,FALSE,"eTrauma"}</definedName>
    <definedName name="wrn.TOTAL._.RES._.DEV." hidden="1">{"TOTAL RES DEV",#N/A,FALSE,"R&amp;D_Reg Aff";"RES DEV",#N/A,FALSE,"R&amp;D";"RES DEV ADM",#N/A,FALSE,"7314";"YORK RD ALLOC",#N/A,FALSE,"7107";"RES TECH",#N/A,FALSE,"7101";"TRAUMA DEV",#N/A,FALSE,"7303";"UK OPER EXP",#N/A,FALSE,"25818000";"INTANG",#N/A,FALSE,"25819500";"INTANG TRANSTECH",#N/A,FALSE,"20819500";"TECH SUPP",#N/A,FALSE,"Tech Support";"RD BUS TECH SUPP",#N/A,FALSE,"7103";"TECH SVC",#N/A,FALSE,"7102";"IMPLANT DEV",#N/A,FALSE,"Implant Dev";"IMPLANT RD ADM",#N/A,FALSE,"7200";"HIP DEV",#N/A,FALSE,"7308";"KNEE DEV",#N/A,FALSE,"7304";"ENG SVC",#N/A,FALSE,"Eng Svcs";"ENG SVC ADM",#N/A,FALSE,"7320";"CASE SYS DEV",#N/A,FALSE,"7325";"PKG DEV",#N/A,FALSE,"7321";"ENG GRPH",#N/A,FALSE,"Eng Grphcs";"TRAUMA GRPH",#N/A,FALSE,"7315";"IMPLANT GRPH",#N/A,FALSE,"7318";"SUPPORT GRPH",#N/A,FALSE,"7319"}</definedName>
    <definedName name="wrn.Total._.Summary." hidden="1">{#N/A,#N/A,FALSE,"Summary";#N/A,#N/A,FALSE,"Total";#N/A,#N/A,FALSE,"Total ex Swe";#N/A,#N/A,FALSE,"Volume";#N/A,#N/A,FALSE,"Expenses";#N/A,#N/A,FALSE,"CM Var";#N/A,#N/A,FALSE,"YTD Var"}</definedName>
    <definedName name="wrn.total._.year." hidden="1">{#N/A,#N/A,FALSE,"2003_Input - P&amp;L"}</definedName>
    <definedName name="wrn.total._1" hidden="1">{#N/A,#N/A,FALSE,"plan";#N/A,#N/A,FALSE,"history";#N/A,#N/A,FALSE,"Prodinv";#N/A,#N/A,FALSE,"HISTGRAPH"}</definedName>
    <definedName name="wrn.total._2" hidden="1">{#N/A,#N/A,FALSE,"plan";#N/A,#N/A,FALSE,"history";#N/A,#N/A,FALSE,"Prodinv";#N/A,#N/A,FALSE,"HISTGRAPH"}</definedName>
    <definedName name="wrn.total._3" hidden="1">{#N/A,#N/A,FALSE,"plan";#N/A,#N/A,FALSE,"history";#N/A,#N/A,FALSE,"Prodinv";#N/A,#N/A,FALSE,"HISTGRAPH"}</definedName>
    <definedName name="wrn.Total_cash_flow." hidden="1">{#N/A,#N/A,FALSE,"Forside cash-flow";#N/A,#N/A,FALSE,"Cashflow Total";#N/A,#N/A,FALSE,"Cashflow DK";#N/A,#N/A,FALSE,"Cashflow D";#N/A,#N/A,FALSE,"Cashflow N"}</definedName>
    <definedName name="wrn.Total_Cash_flow2" hidden="1">{#N/A,#N/A,FALSE,"Forside cash-flow";#N/A,#N/A,FALSE,"Cashflow Total";#N/A,#N/A,FALSE,"Cashflow DK";#N/A,#N/A,FALSE,"Cashflow D";#N/A,#N/A,FALSE,"Cashflow N"}</definedName>
    <definedName name="wrn.TOTAL_FF." hidden="1">{"ESPAÑA_FF",#N/A,FALSE,"IBERICO";"PORTUGAL_FF",#N/A,FALSE,"IBERICO";"IBERICO_FF",#N/A,FALSE,"IBERICO"}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2" hidden="1">{#N/A,#N/A,FALSE,"plan";#N/A,#N/A,FALSE,"history";#N/A,#N/A,FALSE,"Prodinv";#N/A,#N/A,FALSE,"HISTGRAPH"}</definedName>
    <definedName name="wrn.total2_1" hidden="1">{#N/A,#N/A,FALSE,"plan";#N/A,#N/A,FALSE,"history";#N/A,#N/A,FALSE,"Prodinv";#N/A,#N/A,FALSE,"HISTGRAPH"}</definedName>
    <definedName name="wrn.total2_2" hidden="1">{#N/A,#N/A,FALSE,"plan";#N/A,#N/A,FALSE,"history";#N/A,#N/A,FALSE,"Prodinv";#N/A,#N/A,FALSE,"HISTGRAPH"}</definedName>
    <definedName name="wrn.total2_3" hidden="1">{#N/A,#N/A,FALSE,"plan";#N/A,#N/A,FALSE,"history";#N/A,#N/A,FALSE,"Prodinv";#N/A,#N/A,FALSE,"HISTGRAPH"}</definedName>
    <definedName name="wrn.totalcomp." hidden="1">{"comp1",#N/A,FALSE,"COMPS";"footnotes",#N/A,FALSE,"COMPS"}</definedName>
    <definedName name="wrn.totalcomp.1" hidden="1">{"comp1",#N/A,FALSE,"COMPS";"footnotes",#N/A,FALSE,"COMPS"}</definedName>
    <definedName name="wrn.totale._.piano." hidden="1">{#N/A,#N/A,TRUE,"supporti - indice";"ce sintesi",#N/A,TRUE,"CE Gestionale";"ce analisi",#N/A,TRUE,"CE Gestionale";"ce cost of services sold",#N/A,TRUE,"Piano";"r&amp;cv ricavi",#N/A,TRUE,"Ricavi e costi variabili";"r&amp;cv scostamenti",#N/A,TRUE,"Ricavi e costi variabili";"costruzione risultato",#N/A,TRUE,"supporti - risultato 2002";"ce dettagli",#N/A,TRUE,"CE Gestionale";"programmi sintesi",#N/A,TRUE,"supporti  - programmi";"programmi analisi",#N/A,TRUE,"supporti  - programmi";"teste",#N/A,TRUE,"Personale";"evoluzione forza",#N/A,TRUE,"Personale";"esigenze personale",#N/A,TRUE,"Personale";"costo personale totale",#N/A,TRUE,"Personale";"costi unitari personale",#N/A,TRUE,"Personale";"balance sheet",#N/A,TRUE,"Piano";"balance sheet analitico",#N/A,TRUE,"Piano";"cash flow",#N/A,TRUE,"Piano";"indici",#N/A,TRUE,"Piano";"SP",#N/A,TRUE,"Piano";"capex generali",#N/A,TRUE,"supporti - capex";"capex direzioni",#N/A,TRUE,"supporti - capex"}</definedName>
    <definedName name="wrn.Totali." hidden="1">{"GLM",#N/A,FALSE,"GLM";"GSAL",#N/A,FALSE,"GSAL";"SGFE",#N/A,FALSE,"SGFE";"GSVC",#N/A,FALSE,"GSVC";"Affiliati",#N/A,FALSE,"Affiliati"}</definedName>
    <definedName name="wrn.Totar.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3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Stmt";#N/A,#N/A,FALSE,"Indirect Costs";#N/A,#N/A,FALSE,"Capital"}</definedName>
    <definedName name="wrn.Tracking." hidden="1">{"tracking",#N/A,FALSE,"tracking"}</definedName>
    <definedName name="wrn.tracking.a" hidden="1">{"tracking",#N/A,FALSE,"tracking"}</definedName>
    <definedName name="wrn.tracking.b" hidden="1">{"tracking",#N/A,FALSE,"tracking"}</definedName>
    <definedName name="wrn.tracking_3_9" hidden="1">{"outline",#N/A,FALSE,"6+6_outline"}</definedName>
    <definedName name="wrn.tracking3_9" hidden="1">{"fcst6_6",#N/A,FALSE,"6+6_outline"}</definedName>
    <definedName name="wrn.Trading._.Summary." hidden="1">{#N/A,#N/A,FALSE,"Trading Summary"}</definedName>
    <definedName name="wrn.Trans._.Op._.Exp." hidden="1">{#N/A,#N/A,FALSE,"TRANS"}</definedName>
    <definedName name="wrn.trans._.sum." hidden="1">{"trans assumptions",#N/A,FALSE,"Merger";"trans accretion",#N/A,FALSE,"Merger"}</definedName>
    <definedName name="wrn.Transport." hidden="1">{#N/A,#N/A,FALSE,"9.1A";#N/A,#N/A,FALSE,"9.1B";#N/A,#N/A,FALSE,"9.2A";#N/A,#N/A,FALSE,"9.2B";#N/A,#N/A,FALSE,"9.2C";#N/A,#N/A,FALSE,"9.3A";#N/A,#N/A,FALSE,"9.3B";#N/A,#N/A,FALSE,"9.3C";#N/A,#N/A,FALSE,"9.4";#N/A,#N/A,FALSE,"9.5A";#N/A,#N/A,FALSE,"9.5B"}</definedName>
    <definedName name="wrn.TransPrcd_123." hidden="1">{#N/A,#N/A,TRUE,"TransPrcd 1";#N/A,#N/A,TRUE,"TransPrcd 2";#N/A,#N/A,TRUE,"TransPrcd 3"}</definedName>
    <definedName name="wrn.TRAUMA." hidden="1">{#N/A,#N/A,FALSE,"TRAUMA";#N/A,#N/A,FALSE,"INFIX";#N/A,#N/A,FALSE,"PS";#N/A,#N/A,FALSE,"JAX";#N/A,#N/A,FALSE,"CHS";#N/A,#N/A,FALSE,"BIO";#N/A,#N/A,FALSE,"IMNails";#N/A,#N/A,FALSE,"OthInFix";#N/A,#N/A,FALSE,"Trigen";#N/A,#N/A,FALSE,"CannScrws";#N/A,#N/A,FALSE,"EXFIX";#N/A,#N/A,FALSE,"Iliz";#N/A,#N/A,FALSE,"Unilateral";#N/A,#N/A,FALSE,"SpFrame";#N/A,#N/A,FALSE,"SpExFix"}</definedName>
    <definedName name="wrn.TRAVEL._.DETAIL." hidden="1">{#N/A,#N/A,FALSE,"Sheet1"}</definedName>
    <definedName name="wrn.TRAVIS._.PERKINS." hidden="1">{"FRONT (TRAVIS PERK) (25)",#N/A,TRUE,"TRAVIS PERK";"P_AND_L (TRAVIS PERK) (25)",#N/A,TRUE,"TRAVIS PERK";"CASH_AND_VAL (TRAVIS PERK) (25)",#N/A,TRUE,"TRAVIS PERK"}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TREASURY._.REPORTS." hidden="1">{#N/A,#N/A,FALSE,"BS EOY";#N/A,#N/A,FALSE,"CONSOL BS";#N/A,#N/A,FALSE,"CONSOL PNL YTD";#N/A,#N/A,FALSE,"MONTHLY CF";#N/A,#N/A,FALSE,"ALLIED HOLDINGS";#N/A,#N/A,FALSE,"AAG CONSOL"}</definedName>
    <definedName name="wrn.trends._.and._.budgets." hidden="1">{"trend york",#N/A,FALSE,"York";"trend tmr",#N/A,FALSE,"TMR";"trend towson",#N/A,FALSE,"Towson";"trend osler",#N/A,FALSE,"Osler";"trend ellicott",#N/A,FALSE,"Ellicott";"trend columbia",#N/A,FALSE,"Columbia";"trend glen burnie",#N/A,FALSE,"Glen";"trend annap",#N/A,FALSE,"Annap";"trend om",#N/A,FALSE,"OM";"trend wood",#N/A,FALSE,"Woodh";"vs 99 wm",#N/A,FALSE,"WM";"vs 99 green",#N/A,FALSE,"Grnspg";"vs 99 npt",#N/A,FALSE,"NPt";"trend smd mri",#N/A,FALSE,"SMd";"trend ghattas",#N/A,FALSE,"Ghattas";"trend cmic",#N/A,FALSE,"CMIC";"vs 99 dunk",#N/A,FALSE,"Dunkirk";"vs 99 sol",#N/A,FALSE,"Solomons";#N/A,#N/A,FALSE,"Waldorf";"trend col",#N/A,FALSE,"Col";"trend white",#N/A,FALSE,"White"}</definedName>
    <definedName name="wrn.tresfax." hidden="1">{#N/A,#N/A,FALSE,"Printing Output";#N/A,#N/A,FALSE,"BS";#N/A,#N/A,FALSE,"CF"}</definedName>
    <definedName name="wrn.TRIMESTER._.REPORT." hidden="1">{#N/A,#N/A,FALSE,"balance sheet";#N/A,#N/A,FALSE,"P&amp;L";#N/A,#N/A,FALSE,"recapitulation of result";#N/A,#N/A,FALSE,"cargo ops";#N/A,#N/A,FALSE,"annex 1 various income";#N/A,#N/A,FALSE,"annex 2 pers.cost";#N/A,#N/A,FALSE,"annex 3 administration ";#N/A,#N/A,FALSE,"annex 4 aircraft expenses";#N/A,#N/A,FALSE,"annex 5 landing-handing";#N/A,#N/A,FALSE,"annex 6 cargo direct ops. exp";#N/A,#N/A,FALSE,"annex 7 corporate overhead"}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sp." hidden="1">{#N/A,#N/A,FALSE,"Summary";#N/A,#N/A,FALSE,"Financials";#N/A,#N/A,FALSE,"Returns";#N/A,#N/A,FALSE,"Open";#N/A,#N/A,FALSE,"Assumptions"}</definedName>
    <definedName name="wrn.TtlPLReports." hidden="1">{"Total PL Reports",#N/A,FALSE,"Apr95Det"}</definedName>
    <definedName name="wrn.TtlPLReports._1" hidden="1">{"Total PL Reports",#N/A,FALSE,"Apr95Det"}</definedName>
    <definedName name="wrn.TtlPLReports._1_1" hidden="1">{"Total PL Reports",#N/A,FALSE,"Apr95Det"}</definedName>
    <definedName name="wrn.TtlPLReports._1_2" hidden="1">{"Total PL Reports",#N/A,FALSE,"Apr95Det"}</definedName>
    <definedName name="wrn.TtlPLReports._2" hidden="1">{"Total PL Reports",#N/A,FALSE,"Apr95Det"}</definedName>
    <definedName name="wrn.tutto." hidden="1">{#N/A,#N/A,FALSE,"trimestri";#N/A,#N/A,FALSE,"valuation NEW";#N/A,#N/A,FALSE,"telecom italia spa";#N/A,#N/A,FALSE,"cash flow";#N/A,#N/A,FALSE,"TIWS summary";#N/A,#N/A,FALSE,"TIWS revenues";#N/A,#N/A,FALSE,"TIWS Ebitda";#N/A,#N/A,FALSE,"lines and customers";#N/A,#N/A,FALSE,"TIWS monthly fees"}</definedName>
    <definedName name="wrn.Tweety.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hidden="1">{"typical",#N/A,FALSE,"Typical Absence"}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IPICSA." hidden="1">{#N/A,#N/A,FALSE,"BalanceResumen";#N/A,#N/A,FALSE,"EOAF 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K._.adjusted._.accounts." hidden="1">{"fixass1",#N/A,FALSE,"Sheet1";"fixass2",#N/A,FALSE,"Sheet1";"invest",#N/A,FALSE,"Sheet1"}</definedName>
    <definedName name="wrn.UK._.Conversion._.Only." hidden="1">{#N/A,#N/A,FALSE,"Dec 1999 UK Continuing Ops"}</definedName>
    <definedName name="wrn.UK._.MTH._.RES." hidden="1">{"UK MTH RES",#N/A,FALSE,"TDBI Mth res. UK"}</definedName>
    <definedName name="wrn.UK._.QTR._.PROJ." hidden="1">{"UK QTR PROJ",#N/A,FALSE,"TDBI QTR PROJ UK"}</definedName>
    <definedName name="wrn.UK._.Retail._.PLs." hidden="1">{"Clothing PL",#N/A,FALSE,"H1H2";"Food PL",#N/A,FALSE,"H1H2";"Group PL",#N/A,FALSE,"H1H2";"Home Furnishings PL",#N/A,FALSE,"H1H2"}</definedName>
    <definedName name="wrn.UK._.YTD._.MTH." hidden="1">{"UK YTH MTH",#N/A,FALSE,"TDBI YTD Mth Res UK"}</definedName>
    <definedName name="wrn.Umsatz." hidden="1">{#N/A,#N/A,FALSE,"Umsatz";#N/A,#N/A,FALSE,"Base V.02";#N/A,#N/A,FALSE,"Charts"}</definedName>
    <definedName name="wrn.Underlying._.halfyearly." hidden="1">{"Underlying halfyearly",#N/A,FALSE,"Master"}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t." hidden="1">{#N/A,#N/A,FALSE,"B1-P&amp;L by Bus.Unt-Serv.Unt";#N/A,#N/A,FALSE,"C2-Detail P&amp;L-Carriers";#N/A,#N/A,FALSE,"C3-Detail P&amp;L-Large Accounts";#N/A,#N/A,FALSE,"C4-Detail P&amp;L-Consumer";#N/A,#N/A,FALSE,"C4-Detail P&amp;L-SME";#N/A,#N/A,FALSE,"C5-Detail P&amp;L-N&amp;S";#N/A,#N/A,FALSE,"C6-Detail P&amp;L-ITBilling";#N/A,#N/A,FALSE,"C7-Detail P&amp;L-Corporate";#N/A,#N/A,FALSE,"B6-GM per Product"}</definedName>
    <definedName name="wrn.UNITARIOS_ACU." hidden="1">{"unit acu",#N/A,FALSE,"UNIT-ACUMULADO";"unit exp acu 1",#N/A,FALSE,"UNIT-ACUMULADO";"unit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hidden="1">{"unit nac",#N/A,FALSE,"UNIT-MENSUAL";"unit exp 1",#N/A,FALSE,"UNIT-MENSUAL";"unit exp 2",#N/A,FALSE,"UNIT-MENSUAL"}</definedName>
    <definedName name="wrn.up." hidden="1">{"up stand alones",#N/A,FALSE,"Acquiror"}</definedName>
    <definedName name="wrn.Update._.certificate." hidden="1">{#N/A,#N/A,FALSE,"Update"}</definedName>
    <definedName name="wrn.UPG." hidden="1">{#N/A,#N/A,FALSE,"VALUATION";#N/A,#N/A,FALSE,"VALUATION";#N/A,#N/A,FALSE,"VALUATION"}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hidden="1">{"histincome",#N/A,FALSE,"hyfins";"closing balance",#N/A,FALSE,"hyfins"}</definedName>
    <definedName name="wrn.US._.and._.Europe." hidden="1">{#N/A,#N/A,FALSE,"Consolidated Financials";#N/A,#N/A,FALSE,"US Mkt";#N/A,#N/A,FALSE,"Eur Mkt"}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._.Flash._.Report." hidden="1">{#N/A,#N/A,FALSE,"IS GBP";#N/A,#N/A,FALSE,"IS USD";"US Balance Sheet",#N/A,FALSE,"B SHEET";"UK Balance Sheet",#N/A,FALSE,"B SHEET"}</definedName>
    <definedName name="wrn.USA._.Consolidated._.Report." hidden="1">{#N/A,#N/A,TRUE,"Consolidated B Sheet";#N/A,#N/A,TRUE,"Consolidated Cashflow";#N/A,#N/A,TRUE,"P&amp;L CONSOLIDATED"}</definedName>
    <definedName name="wrn.usd." hidden="1">{#N/A,#N/A,FALSE,"USD Front page";#N/A,#N/A,FALSE,"USD Financiel overview AOP";#N/A,#N/A,FALSE,"USD Operating P&amp;L AOP";#N/A,#N/A,FALSE,"USD Revenue by product";#N/A,#N/A,FALSE,"USD Revenue &amp; STD Marign Prod.";#N/A,#N/A,FALSE,"USD Std. Margin";#N/A,#N/A,FALSE,"USD Employees by Function";#N/A,#N/A,FALSE,"USD R&amp;D Costs";#N/A,#N/A,FALSE,"USD Inventory";#N/A,#N/A,FALSE,"USD Order Intake by Area";#N/A,#N/A,FALSE,"USD Backlog by area";#N/A,#N/A,FALSE,"USD Backlog by customer";#N/A,#N/A,FALSE,"USD Revenue by Area";#N/A,#N/A,FALSE,"GRAPH  4"}</definedName>
    <definedName name="wrn.USD._.overzichten." hidden="1">{#N/A,#N/A,FALSE,"Earning Summary USD";#N/A,#N/A,FALSE,"3-Year Plan Review Schedule"}</definedName>
    <definedName name="wrn.USDBSCons." hidden="1">{"USDBSCons",#N/A,FALSE,"Cons"}</definedName>
    <definedName name="wrn.USDBSCons._1" hidden="1">{"USDBSCons",#N/A,FALSE,"Cons"}</definedName>
    <definedName name="wrn.USDBSCons._2" hidden="1">{"USDBSCons",#N/A,FALSE,"Cons"}</definedName>
    <definedName name="wrn.USDBSCons._3" hidden="1">{"USDBSCons",#N/A,FALSE,"Cons"}</definedName>
    <definedName name="wrn.USDPLCons." hidden="1">{"USDPLCons",#N/A,FALSE,"Cons"}</definedName>
    <definedName name="wrn.USDPLCons._1" hidden="1">{"USDPLCons",#N/A,FALSE,"Cons"}</definedName>
    <definedName name="wrn.USDPLCons._2" hidden="1">{"USDPLCons",#N/A,FALSE,"Cons"}</definedName>
    <definedName name="wrn.USDPLCons._3" hidden="1">{"USDPLCons",#N/A,FALSE,"Cons"}</definedName>
    <definedName name="wrn.USDPLSumm." hidden="1">{"USDPLSumm",#N/A,FALSE,"Income"}</definedName>
    <definedName name="wrn.USDPLSumm._1" hidden="1">{"USDPLSumm",#N/A,FALSE,"Income"}</definedName>
    <definedName name="wrn.USDPLSumm._2" hidden="1">{"USDPLSumm",#N/A,FALSE,"Income"}</definedName>
    <definedName name="wrn.USDPLSumm._3" hidden="1">{"USDPLSumm",#N/A,FALSE,"Income"}</definedName>
    <definedName name="wrn.Usine." hidden="1">{"uaf",#N/A,FALSE,"uaf";"uid",#N/A,FALSE,"uid";"uae",#N/A,FALSE,"uae";"kit",#N/A,FALSE,"kit";"rf",#N/A,FALSE,"rf"}</definedName>
    <definedName name="wrn.USW." hidden="1">{"IS",#N/A,FALSE,"IS";"RPTIS",#N/A,FALSE,"RPTIS";"STATS",#N/A,FALSE,"STATS";"BS",#N/A,FALSE,"BS"}</definedName>
    <definedName name="wrn.UTILITIES." hidden="1">{#N/A,#N/A,FALSE,"UTIL Monthly Inc ";#N/A,#N/A,FALSE,"Capital";#N/A,#N/A,FALSE,"UTIL REVENUE";#N/A,#N/A,FALSE,"RM REVENUE";#N/A,#N/A,FALSE,"Manpower";#N/A,#N/A,FALSE,"SI - UTIL";#N/A,#N/A,FALSE,"Sales - Utili"}</definedName>
    <definedName name="wrn.UTL._.Position." hidden="1">{"UTL effect",#N/A,FALSE,"Sensitivity"}</definedName>
    <definedName name="wrn.Val." hidden="1">{"Valuation","Price war",FALSE,"Valuation"}</definedName>
    <definedName name="wrn.valderrama." hidden="1">{"valderrama1",#N/A,FALSE,"Pro Forma";"valderrama",#N/A,FALSE,"Pro Forma"}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LB." hidden="1">{"Assumptions",#N/A,FALSE,"ASSUMPTION";"Cash Minimum",#N/A,FALSE,"ASSUMPTION"}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VALUATION._2" hidden="1">{#N/A,#N/A,FALSE,"Valuation Assumptions";#N/A,#N/A,FALSE,"Summary";#N/A,#N/A,FALSE,"DCF";#N/A,#N/A,FALSE,"Valuation";#N/A,#N/A,FALSE,"WACC";#N/A,#N/A,FALSE,"UBVH";#N/A,#N/A,FALSE,"Free Cash Flow"}</definedName>
    <definedName name="wrn.VALUATION._3" hidden="1">{#N/A,#N/A,FALSE,"Valuation Assumptions";#N/A,#N/A,FALSE,"Summary";#N/A,#N/A,FALSE,"DCF";#N/A,#N/A,FALSE,"Valuation";#N/A,#N/A,FALSE,"WACC";#N/A,#N/A,FALSE,"UBVH";#N/A,#N/A,FALSE,"Free Cash Flow"}</definedName>
    <definedName name="wrn.Valuation_dcf" hidden="1">{#N/A,#N/A,FALSE,"Valuation Assumptions";#N/A,#N/A,FALSE,"Summary";#N/A,#N/A,FALSE,"DCF";#N/A,#N/A,FALSE,"Valuation";#N/A,#N/A,FALSE,"WACC";#N/A,#N/A,FALSE,"UBVH";#N/A,#N/A,FALSE,"Free Cash Flow"}</definedName>
    <definedName name="wrn.valuations." hidden="1">{#N/A,#N/A,FALSE,"9507AREC";#N/A,#N/A,FALSE,"9507BREC";#N/A,#N/A,FALSE,"9507CREC";#N/A,#N/A,FALSE,"9507DREC";#N/A,#N/A,FALSE,"9507EREC";#N/A,#N/A,FALSE,"9507FREC"}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ariance." hidden="1">{"reconcile",#N/A,FALSE,"UNIT1";"unitrptdata",#N/A,FALSE,"UNIT1";"production",#N/A,FALSE,"UNIT1"}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ariance._.REports." hidden="1">{#N/A,#N/A,FALSE,"Summary";#N/A,#N/A,FALSE,"04E Summ";#N/A,#N/A,FALSE,"04Pvs03E Summ";#N/A,#N/A,FALSE,"03E Summ"}</definedName>
    <definedName name="wrn.variance._1" hidden="1">{"reconcile",#N/A,FALSE,"UNIT1";"unitrptdata",#N/A,FALSE,"UNIT1";"production",#N/A,FALSE,"UNIT1"}</definedName>
    <definedName name="wrn.variance._2" hidden="1">{"reconcile",#N/A,FALSE,"UNIT1";"unitrptdata",#N/A,FALSE,"UNIT1";"production",#N/A,FALSE,"UNIT1"}</definedName>
    <definedName name="wrn.variance._3" hidden="1">{"reconcile",#N/A,FALSE,"UNIT1";"unitrptdata",#N/A,FALSE,"UNIT1";"production",#N/A,FALSE,"UNIT1"}</definedName>
    <definedName name="wrn.variance._4" hidden="1">{"reconcile",#N/A,FALSE,"UNIT1";"unitrptdata",#N/A,FALSE,"UNIT1";"production",#N/A,FALSE,"UNIT1"}</definedName>
    <definedName name="wrn.variance._5" hidden="1">{"reconcile",#N/A,FALSE,"UNIT1";"unitrptdata",#N/A,FALSE,"UNIT1";"production",#N/A,FALSE,"UNIT1"}</definedName>
    <definedName name="wrn.vc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rn.VCT.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rn.vct2.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rn.VELERA." hidden="1">{"HT",#N/A,FALSE,"HT. (2)";"MAYORIZACION",#N/A,FALSE,"MAY. (2)";"AJUSTES",#N/A,FALSE,"AJUSTES.  ";"RECLASIFICACIONES",#N/A,FALSE,"RECLASIF. ";#N/A,#N/A,FALSE,"A. SUMARIA";#N/A,#N/A,FALSE,"A.SUBSUM.BANCOS";#N/A,#N/A,FALSE,"A. CONC. BANC.";#N/A,#N/A,FALSE,"A. RES. DEPOSITOS";#N/A,#N/A,FALSE,"B.SUMARIA"}</definedName>
    <definedName name="wrn.VENEZUELA." hidden="1">{#N/A,#N/A,FALSE,"TAB.12"}</definedName>
    <definedName name="wrn.versocb1." hidden="1">{#N/A,#N/A,FALSE,"VERSO CB1"}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nyl1999IFOrecons." hidden="1">{"Vinyl1999Q1IFOrecon",#N/A,TRUE,"Vinyl";"Vinyl1999Q2IFOrecon",#N/A,TRUE,"Vinyl";"Vinyl1999Q3IFOrecon",#N/A,TRUE,"Vinyl";"Vinyl1999Q4IFOrecon",#N/A,TRUE,"Vinyl";"Vinyl1999TotalIFOrecon",#N/A,TRUE,"Vinyl";#N/A,#N/A,TRUE,"Vinyl"}</definedName>
    <definedName name="wrn.vmarch99" hidden="1">{#N/A,#N/A,TRUE,"Valeurs99"}</definedName>
    <definedName name="wrn.VMARCH99." hidden="1">{#N/A,#N/A,TRUE,"Valeurs99"}</definedName>
    <definedName name="wrn.Vol._.Coll._.855." hidden="1">{"JV",#N/A,TRUE,"C9855XCT";"Vol Tot Fin Op",#N/A,TRUE,"C9855XCT";"Coll Tot Fin Op",#N/A,TRUE,"C9855XCT";"NEA Activity",#N/A,TRUE,"C9855XCT";"CurPrevEntry",#N/A,TRUE,"C9855XCT"}</definedName>
    <definedName name="wrn.VolColl._.851." hidden="1">{"JV (C9851XCT)",#N/A,TRUE,"C851K140";"NEA Activity (C9851XCT)",#N/A,TRUE,"C851K140";"CurPrevJV (C9851XCT)",#N/A,TRUE,"C851K140";"Coll Tot Fin Op (C9851XCT)",#N/A,TRUE,"C851K140";"Vol Tot Fin Op (C9851XCT)",#N/A,TRUE,"C851K140"}</definedName>
    <definedName name="wrn.VR._.Sitzung." hidden="1">{"Bilanz grob",#N/A,FALSE,"Planbilanz";"Erfolgsrechnung grob",#N/A,FALSE,"Plan-ER";#N/A,#N/A,FALSE,"Geldfluss"}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vs._.1999." hidden="1">{"vs 99 york",#N/A,FALSE,"York";"vs 99 tmr",#N/A,FALSE,"TMR";"vs 99 towson",#N/A,FALSE,"Towson";"vs 99 osler",#N/A,FALSE,"Osler";"vs 99 ellicott",#N/A,FALSE,"Ellicott";"vs 99 columbia",#N/A,FALSE,"Columbia";"vs 99 glen",#N/A,FALSE,"Glen";"vs 99 annap",#N/A,FALSE,"Annap";"vs 99 om",#N/A,FALSE,"OM";"vs 99 wood",#N/A,FALSE,"Woodh";"vs 99 wm",#N/A,FALSE,"WM";"vs 99 green",#N/A,FALSE,"Grnspg";"vs 99 npt",#N/A,FALSE,"NPt";"vs 99 s md mri",#N/A,FALSE,"SMd";"vs 99 ghattas",#N/A,FALSE,"Ghattas";"vs 99 cmic",#N/A,FALSE,"CMIC";"vs 99 dunk",#N/A,FALSE,"Dunkirk";"vs 99 sol",#N/A,FALSE,"Solomons";"vs 99 waldorf",#N/A,FALSE,"Waldorf";"vs 99 col",#N/A,FALSE,"Col";"vs 99 white",#N/A,FALSE,"White"}</definedName>
    <definedName name="wrn.Wacc." hidden="1">{"Area1",#N/A,FALSE,"OREWACC";"Area2",#N/A,FALSE,"OREWACC"}</definedName>
    <definedName name="wrn.Wacc._1" hidden="1">{"Area1",#N/A,FALSE,"OREWACC";"Area2",#N/A,FALSE,"OREWACC"}</definedName>
    <definedName name="wrn.Wacc._2" hidden="1">{"Area1",#N/A,FALSE,"OREWACC";"Area2",#N/A,FALSE,"OREWACC"}</definedName>
    <definedName name="wrn.Wacc._3" hidden="1">{"Area1",#N/A,FALSE,"OREWACC";"Area2",#N/A,FALSE,"OREWACC"}</definedName>
    <definedName name="wrn.Warrant._.analysis." hidden="1">{#N/A,#N/A,FALSE,"sum (2)";#N/A,#N/A,FALSE,"bs";#N/A,#N/A,FALSE,"is";#N/A,#N/A,FALSE,"cf";#N/A,#N/A,FALSE,"ltd";#N/A,#N/A,FALSE,"irr (2)"}</definedName>
    <definedName name="wrn.Waste." hidden="1">{#N/A,#N/A,FALSE,"7.1A";#N/A,#N/A,FALSE,"7.1B";#N/A,#N/A,FALSE,"7.2A";#N/A,#N/A,FALSE,"7.2B";#N/A,#N/A,FALSE,"7.2C";#N/A,#N/A,FALSE,"7.3";#N/A,#N/A,FALSE,"7.4A";#N/A,#N/A,FALSE,"7.4B";#N/A,#N/A,FALSE,"7.5";#N/A,#N/A,FALSE,"7.6"}</definedName>
    <definedName name="wrn.Water." hidden="1">{#N/A,#N/A,FALSE,"Water";#N/A,#N/A,FALSE,"Ballygowan";#N/A,#N/A,FALSE,"Volvic"}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AP._.L.._.AMERICA." hidden="1">{#N/A,#N/A,FALSE,"Latino America"}</definedName>
    <definedName name="wrn.WCTRNDS." hidden="1">{#N/A,#N/A,FALSE,"WC OMM III";#N/A,#N/A,FALSE,"WC 1995 PLAN";#N/A,#N/A,FALSE,"WC 1995 ADJUSTED"}</definedName>
    <definedName name="wrn.WCTRNDS._1" hidden="1">{#N/A,#N/A,FALSE,"WC OMM III";#N/A,#N/A,FALSE,"WC 1995 PLAN";#N/A,#N/A,FALSE,"WC 1995 ADJUSTED"}</definedName>
    <definedName name="wrn.WCTRNDS._2" hidden="1">{#N/A,#N/A,FALSE,"WC OMM III";#N/A,#N/A,FALSE,"WC 1995 PLAN";#N/A,#N/A,FALSE,"WC 1995 ADJUSTED"}</definedName>
    <definedName name="wrn.WCTRNDS._3" hidden="1">{#N/A,#N/A,FALSE,"WC OMM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EK3." hidden="1">{#N/A,#N/A,FALSE,"WEEK (2)"}</definedName>
    <definedName name="wrn.WEEK3._1" hidden="1">{#N/A,#N/A,FALSE,"WEEK (2)"}</definedName>
    <definedName name="wrn.WEEK3._2" hidden="1">{#N/A,#N/A,FALSE,"WEEK (2)"}</definedName>
    <definedName name="wrn.WEEK3._3" hidden="1">{#N/A,#N/A,FALSE,"WEEK (2)"}</definedName>
    <definedName name="wrn.week4" hidden="1">{#N/A,#N/A,FALSE,"WEEK (2)"}</definedName>
    <definedName name="wrn.week4_1" hidden="1">{#N/A,#N/A,FALSE,"WEEK (2)"}</definedName>
    <definedName name="wrn.week4_2" hidden="1">{#N/A,#N/A,FALSE,"WEEK (2)"}</definedName>
    <definedName name="wrn.week4_3" hidden="1">{#N/A,#N/A,FALSE,"WEEK (2)"}</definedName>
    <definedName name="wrn.WEEKLY." hidden="1">{#N/A,#N/A,FALSE,"WEEK (1)";#N/A,#N/A,FALSE,"WEEK (2)";#N/A,#N/A,FALSE,"WEEK (3)";#N/A,#N/A,FALSE,"WEEK (4)";#N/A,#N/A,FALSE,"WEEK (5)"}</definedName>
    <definedName name="wrn.Weekly._.set." hidden="1">{#N/A,#N/A,FALSE,"Index";#N/A,#N/A,FALSE,"summary";#N/A,#N/A,FALSE,"Covers";#N/A,#N/A,FALSE,"spends";#N/A,#N/A,FALSE,"pont";#N/A,#N/A,FALSE,"cant";#N/A,#N/A,FALSE,"blup";#N/A,#N/A,FALSE,"chop";#N/A,#N/A,FALSE,"quag";#N/A,#N/A,FALSE,"mezz";#N/A,#N/A,FALSE,"blub";#N/A,#N/A,FALSE,"zinc";#N/A,#N/A,FALSE,"orre";#N/A,#N/A,FALSE,"sart";#N/A,#N/A,FALSE,"coq";#N/A,#N/A,FALSE,"alcazar";#N/A,#N/A,FALSE,"potrend";#N/A,#N/A,FALSE,"catrend";#N/A,#N/A,FALSE,"bptrend";#N/A,#N/A,FALSE,"chtrend";#N/A,#N/A,FALSE,"qutrend";#N/A,#N/A,FALSE,"metrend";#N/A,#N/A,FALSE,"bbtrend";#N/A,#N/A,FALSE,"zitrend";#N/A,#N/A,FALSE,"ortrend";#N/A,#N/A,FALSE,"satrend";#N/A,#N/A,FALSE,"cqtrend";#N/A,#N/A,FALSE,"alctrend";#N/A,#N/A,FALSE,"grptrend"}</definedName>
    <definedName name="wrn.Weekly._.setb" hidden="1">{#N/A,#N/A,FALSE,"Index";#N/A,#N/A,FALSE,"summary";#N/A,#N/A,FALSE,"Covers";#N/A,#N/A,FALSE,"spends";#N/A,#N/A,FALSE,"pont";#N/A,#N/A,FALSE,"cant";#N/A,#N/A,FALSE,"blup";#N/A,#N/A,FALSE,"chop";#N/A,#N/A,FALSE,"quag";#N/A,#N/A,FALSE,"mezz";#N/A,#N/A,FALSE,"blub";#N/A,#N/A,FALSE,"zinc";#N/A,#N/A,FALSE,"orre";#N/A,#N/A,FALSE,"sart";#N/A,#N/A,FALSE,"coq";#N/A,#N/A,FALSE,"alcazar";#N/A,#N/A,FALSE,"potrend";#N/A,#N/A,FALSE,"catrend";#N/A,#N/A,FALSE,"bptrend";#N/A,#N/A,FALSE,"chtrend";#N/A,#N/A,FALSE,"qutrend";#N/A,#N/A,FALSE,"metrend";#N/A,#N/A,FALSE,"bbtrend";#N/A,#N/A,FALSE,"zitrend";#N/A,#N/A,FALSE,"ortrend";#N/A,#N/A,FALSE,"satrend";#N/A,#N/A,FALSE,"cqtrend";#N/A,#N/A,FALSE,"alctrend";#N/A,#N/A,FALSE,"grptrend"}</definedName>
    <definedName name="wrn.WEEKLY._1" hidden="1">{#N/A,#N/A,FALSE,"WEEK (1)";#N/A,#N/A,FALSE,"WEEK (2)";#N/A,#N/A,FALSE,"WEEK (3)";#N/A,#N/A,FALSE,"WEEK (4)";#N/A,#N/A,FALSE,"WEEK (5)"}</definedName>
    <definedName name="wrn.WEEKLY._2" hidden="1">{#N/A,#N/A,FALSE,"WEEK (1)";#N/A,#N/A,FALSE,"WEEK (2)";#N/A,#N/A,FALSE,"WEEK (3)";#N/A,#N/A,FALSE,"WEEK (4)";#N/A,#N/A,FALSE,"WEEK (5)"}</definedName>
    <definedName name="wrn.WEEKLY._3" hidden="1">{#N/A,#N/A,FALSE,"WEEK (1)";#N/A,#N/A,FALSE,"WEEK (2)";#N/A,#N/A,FALSE,"WEEK (3)";#N/A,#N/A,FALSE,"WEEK (4)";#N/A,#N/A,FALSE,"WEEK (5)"}</definedName>
    <definedName name="wrn.WEEKLY_REPORTS." hidden="1">{#N/A,#N/A,FALSE,"ORDER BOOK";#N/A,#N/A,FALSE,"SALES SUMMARY";#N/A,#N/A,FALSE,"WEEKLY SALES REPORT"}</definedName>
    <definedName name="wrn.weeks._.1._.to._.52." hidden="1">{"Quarter1",#N/A,FALSE,"Sheet1";"Quarter2",#N/A,FALSE,"Sheet1";"Quarter3",#N/A,FALSE,"Sheet1";"Quarter4",#N/A,FALSE,"Sheet1"}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atever" hidden="1">{"BudgetPrint_Analysis",#N/A,TRUE,"Desktop Summary";"BudgetPrintPage1",#N/A,TRUE,"Desktop";"BudgetPrintPage2-n",#N/A,TRUE,"Desktop";"BudgetPrintCapitalPage1-n",#N/A,TRUE,"Capital"}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ack." hidden="1">{"Board Income Statement",#N/A,FALSE,"Board Summary";"Board Balance Sheet",#N/A,FALSE,"Board Summary";"Board Cash Flow",#N/A,FALSE,"Board Summary";"Op Cap Startup",#N/A,FALSE,"Operating-Startup Expense (2)";"Total Salary",#N/A,FALSE,"Operating-Startup Expense (2)";"Op Salary",#N/A,FALSE,"Operating-Startup Expense (2)";"Cap Salary",#N/A,FALSE,"Operating-Startup Expense (2)";"Startup Salary",#N/A,FALSE,"Operating-Startup Expense (2)";#N/A,#N/A,FALSE,"Advertising &amp; Promotion (2)";#N/A,#N/A,FALSE,"G&amp;A (2)";#N/A,#N/A,FALSE,"Billings (2)";#N/A,#N/A,FALSE,"Travel (2)";#N/A,#N/A,FALSE,"Comms Cost (2)";#N/A,#N/A,FALSE,"CAPEX (3)";#N/A,#N/A,FALSE,"CAPEX (2)"}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h." hidden="1">{#N/A,#N/A,FALSE,"TITLE";#N/A,#N/A,FALSE,"wih012000";#N/A,#N/A,FALSE,"SUMMARY";#N/A,#N/A,FALSE,"AWARDS"}</definedName>
    <definedName name="wrn.WineSpirits." hidden="1">{#N/A,#N/A,FALSE,"W&amp;Spirits";#N/A,#N/A,FALSE,"Grants";#N/A,#N/A,FALSE,"CCB"}</definedName>
    <definedName name="wrn.Winnsboro._.Only." hidden="1">{#N/A,#N/A,FALSE,"WINNSBORO_NOR";#N/A,#N/A,FALSE,"WIN_Exp";#N/A,#N/A,FALSE,"Win_NOR"}</definedName>
    <definedName name="wrn.Wolseley." hidden="1">{"Turnover",#N/A,FALSE;"Profits",#N/A,FALSE;"cashflow",#N/A,FALSE}</definedName>
    <definedName name="wrn.Worcester._.Model._._._.Full." hidden="1">{"Title",#N/A,TRUE,"Title";"Assumptions",#N/A,TRUE,"Assumptions";"Cash Flow",#N/A,TRUE,"Cash Flow";"Profit and Loss",#N/A,TRUE,"Profit and Loss";"Balance Sheet",#N/A,TRUE,"Balance Sheet";"Operating Expenditure",#N/A,TRUE,"Operational Expenditure";"Preoperating Expenditure",#N/A,TRUE,"Pre-operating Expenditure";"Revenue",#N/A,TRUE,"Revenue";"Senior Debt",#N/A,TRUE,"Senior Debt";"Subordinated Debt",#N/A,TRUE,"Subordinated Debt";"Debt Service",#N/A,TRUE,"Debt Service";"Depreciation",#N/A,TRUE,"Depreciation charges";"Taxation",#N/A,TRUE,"Taxation";"Dividends",#N/A,TRUE,"Dividends";"Inputs",#N/A,TRUE,"Inputs"}</definedName>
    <definedName name="wrn.WorkBook._.Print.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WORKING._.CAPITAL." hidden="1">{"working capital",#N/A,FALSE,"Bal. Sht.- Work Cap"}</definedName>
    <definedName name="wrn.Working._.capital._.factors._.only." hidden="1">{"5 yr working cap - theatrical",#N/A,TRUE,"Consolidated Theatrical";"5 yr working capital factors",#N/A,TRUE,"Consolidated Consumer"}</definedName>
    <definedName name="wrn.WorkingCapGermanGAAP2000_2009." hidden="1">{"WCGGAAP1",#N/A,FALSE,"P&amp;L G GAAP"}</definedName>
    <definedName name="wrn.WorkingCapGermanGAAP2000_2009._1" hidden="1">{"WCGGAAP1",#N/A,FALSE,"P&amp;L G GAAP"}</definedName>
    <definedName name="wrn.WorkingCapGermanGAAP2000_2009._2" hidden="1">{"WCGGAAP1",#N/A,FALSE,"P&amp;L G GAAP"}</definedName>
    <definedName name="wrn.WorkingCapGermanGAAP2000_2009._3" hidden="1">{"WCGGAAP1",#N/A,FALSE,"P&amp;L G GAAP"}</definedName>
    <definedName name="wrn.WorkingCapGermanGAAP2010_2019." hidden="1">{"WCGGAAP2",#N/A,FALSE,"P&amp;L G GAAP"}</definedName>
    <definedName name="wrn.WorkingCapGermanGAAP2010_2019._1" hidden="1">{"WCGGAAP2",#N/A,FALSE,"P&amp;L G GAAP"}</definedName>
    <definedName name="wrn.WorkingCapGermanGAAP2010_2019._2" hidden="1">{"WCGGAAP2",#N/A,FALSE,"P&amp;L G GAAP"}</definedName>
    <definedName name="wrn.WorkingCapGermanGAAP2010_2019._3" hidden="1">{"WCGGAAP2",#N/A,FALSE,"P&amp;L G GAAP"}</definedName>
    <definedName name="wrn.WorkingCapUSGAAP2000_2009." hidden="1">{"WCUSGAAP1",#N/A,FALSE,"P&amp;L US GAAP"}</definedName>
    <definedName name="wrn.WorkingCapUSGAAP2000_2009._1" hidden="1">{"WCUSGAAP1",#N/A,FALSE,"P&amp;L US GAAP"}</definedName>
    <definedName name="wrn.WorkingCapUSGAAP2000_2009._2" hidden="1">{"WCUSGAAP1",#N/A,FALSE,"P&amp;L US GAAP"}</definedName>
    <definedName name="wrn.WorkingCapUSGAAP2000_2009._3" hidden="1">{"WCUSGAAP1",#N/A,FALSE,"P&amp;L US GAAP"}</definedName>
    <definedName name="wrn.WorkingCapUSGAAP2010_2019." hidden="1">{"WCUSGAAP2",#N/A,FALSE,"P&amp;L US GAAP"}</definedName>
    <definedName name="wrn.WorkingCapUSGAAP2010_2019._1" hidden="1">{"WCUSGAAP2",#N/A,FALSE,"P&amp;L US GAAP"}</definedName>
    <definedName name="wrn.WorkingCapUSGAAP2010_2019._2" hidden="1">{"WCUSGAAP2",#N/A,FALSE,"P&amp;L US GAAP"}</definedName>
    <definedName name="wrn.WorkingCapUSGAAP2010_2019._3" hidden="1">{"WCUSGAAP2",#N/A,FALSE,"P&amp;L US GAAP"}</definedName>
    <definedName name="wrn.WORKSHEETS." hidden="1">{#N/A,#N/A,FALSE,"0030-672";#N/A,#N/A,FALSE,"0030-673";#N/A,#N/A,FALSE,"0030-676";#N/A,#N/A,FALSE,"0030-678"}</definedName>
    <definedName name="wrn.worst._.Case" hidden="1">{"Assumptions","Best Case",FALSE,"1999 Assumptions";"Accruals",#N/A,FALSE,"Accruals and Estimates";"Income",#N/A,FALSE,"Budget Reports";"Cash",#N/A,FALSE,"Budget Reports";"BS",#N/A,FALSE,"Budget Reports"}</definedName>
    <definedName name="wrn.Worst._.Case._.Financials." hidden="1">{"Assumptions","Worst Case",TRUE,"1999 Assumptions";"Accruals",#N/A,TRUE,"Accruals and Estimates";"Income",#N/A,TRUE,"Budget Reports";"Cash",#N/A,TRUE,"Budget Reports";"BS",#N/A,TRUE,"Budget Reports"}</definedName>
    <definedName name="wrn.WPAPERS." hidden="1">{#N/A,#N/A,FALSE,"ATIVO";#N/A,#N/A,FALSE,"PASSIVO";#N/A,#N/A,FALSE,"L&amp;P";#N/A,#N/A,FALSE,"INTEREST";#N/A,#N/A,FALSE,"IRDIFERIDO"}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right.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WY." hidden="1">{#N/A,#N/A,FALSE,"WWY"}</definedName>
    <definedName name="wrn.xrates." hidden="1">{#N/A,#N/A,FALSE,"1996";#N/A,#N/A,FALSE,"1995";#N/A,#N/A,FALSE,"1994"}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YearEnd." hidden="1">{"Factors Pages 1-2",#N/A,FALSE,"Variables";"Factors Page 3",#N/A,FALSE,"Variables";"Factors Page 4",#N/A,FALSE,"Variables";"Factors Page 5",#N/A,FALSE,"Variables";"YE Pages 7-26",#N/A,FALSE,"Variables"}</definedName>
    <definedName name="wrn.Yearly._.Reports." hidden="1">{"CashFlow","Nil",FALSE,"Yearly Reports-Y";"Revenue_OI","Nil",FALSE,"Yearly Reports-Y";"MTVNChannelComp","Nil",FALSE,"Yearly Reports-Y"}</definedName>
    <definedName name="wrn.Yearly_AMI." hidden="1">{"Yearly_AMI",#N/A,FALSE,"AMI"}</definedName>
    <definedName name="wrn.Yearly_NME." hidden="1">{"Yearly_NME",#N/A,FALSE,"NME"}</definedName>
    <definedName name="wrn.Yearly_THC." hidden="1">{"Yearly_THC",#N/A,FALSE,"Earnings"}</definedName>
    <definedName name="wrn.YTD._.M.._.RES." hidden="1">{"YTD Mth Res",#N/A,FALSE,"TDBI YTD Mth. Res."}</definedName>
    <definedName name="wrn.YTD._.MGMT._.CONTRACTS." hidden="1">{#N/A,#N/A,FALSE,"BLDGYTD"}</definedName>
    <definedName name="wrn.YTD._.MGMT._.CONTRACTS._1" hidden="1">{#N/A,#N/A,FALSE,"BLDGYTD"}</definedName>
    <definedName name="wrn.YTS._.Business._.Plan._.0796.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YTS._.Business._.Plan._.0796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YTS._.Business._.Plan._.0896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wrn.YTS._.Business._.Plan._.0896.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wrn.YTS._.Business._.Plan._.0996.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wrn.YTS._.Business._.Plan._.0996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הדפסה." hidden="1">{"מאזן_בוחן",#N/A,FALSE,"גיליון1";"רוהפ_מפורט",#N/A,FALSE,"גיליון2";"תקציב",#N/A,FALSE,"גיליון3";"רכוש_קבוע",#N/A,FALSE,"גליון 8"}</definedName>
    <definedName name="wrn.הדפסת._.גביה._.תחילת._.חודש." hidden="1">{"גביה התחלה 1",#N/A,FALSE,"ינואר 02";"גביה התחלה 2",#N/A,FALSE,"ינואר 02";"גביה  התחלה 3",#N/A,FALSE,"ינואר 02"}</definedName>
    <definedName name="wrn.כל._.החוברת.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wrn.회선임차현황." hidden="1">{#N/A,#N/A,FALSE,"회선임차현황"}</definedName>
    <definedName name="wrn.企业." hidden="1">{#N/A,#N/A,FALSE,"其他应收变动表"}</definedName>
    <definedName name="wrn_eva" hidden="1">{"EVA",#N/A,FALSE,"EVA";"WACC",#N/A,FALSE,"WACC"}</definedName>
    <definedName name="wrn_new" hidden="1">{#N/A,#N/A,FALSE,"Cover";#N/A,#N/A,FALSE,"OFF";#N/A,#N/A,FALSE," ON";#N/A,#N/A,FALSE,"SUM";#N/A,#N/A,FALSE,"VPOP-POP"}</definedName>
    <definedName name="wrn_new_1" hidden="1">{#N/A,#N/A,FALSE,"Cover";#N/A,#N/A,FALSE,"OFF";#N/A,#N/A,FALSE," ON";#N/A,#N/A,FALSE,"SUM";#N/A,#N/A,FALSE,"VPOP-POP"}</definedName>
    <definedName name="wrn_new_2" hidden="1">{#N/A,#N/A,FALSE,"Cover";#N/A,#N/A,FALSE,"OFF";#N/A,#N/A,FALSE," ON";#N/A,#N/A,FALSE,"SUM";#N/A,#N/A,FALSE,"VPOP-POP"}</definedName>
    <definedName name="wrn_new_3" hidden="1">{#N/A,#N/A,FALSE,"Cover";#N/A,#N/A,FALSE,"OFF";#N/A,#N/A,FALSE," ON";#N/A,#N/A,FALSE,"SUM";#N/A,#N/A,FALSE,"VPOP-POP"}</definedName>
    <definedName name="wrn_otpt" hidden="1">{"DCF","UPSIDE CASE",FALSE,"Sheet1";"DCF","BASE CASE",FALSE,"Sheet1";"DCF","DOWNSIDE CASE",FALSE,"Sheet1"}</definedName>
    <definedName name="wrn_summary" hidden="1">{#N/A,#N/A,TRUE,"KEY DATA";#N/A,#N/A,TRUE,"KEY DATA Base Case";#N/A,#N/A,TRUE,"JULY";#N/A,#N/A,TRUE,"AUG";#N/A,#N/A,TRUE,"SEPT";#N/A,#N/A,TRUE,"3Q"}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1.1.1" hidden="1">{#N/A,#N/A,FALSE,"Calc";#N/A,#N/A,FALSE,"Sensitivity";#N/A,#N/A,FALSE,"LT Earn.Dil.";#N/A,#N/A,FALSE,"Dil. AVP"}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1.Bewegungsbilanz" hidden="1">{#N/A,#N/A,FALSE,"Mittelherkunft";#N/A,#N/A,FALSE,"Mittelverwendung"}</definedName>
    <definedName name="wrn1.CCC." hidden="1">{"QQQ",#N/A,FALSE,"RIEP"}</definedName>
    <definedName name="wrn1.CCC._1" hidden="1">{"QQQ",#N/A,FALSE,"RIEP"}</definedName>
    <definedName name="wrn1.CCC._2" hidden="1">{"QQQ",#N/A,FALSE,"RIEP"}</definedName>
    <definedName name="wrn1.CCC._3" hidden="1">{"QQQ",#N/A,FALSE,"RIEP"}</definedName>
    <definedName name="wrn1.history" hidden="1">{#N/A,#N/A,FALSE,"model"}</definedName>
    <definedName name="wrn1.Statements." hidden="1">{#N/A,#N/A,FALSE,"CostOfService";#N/A,#N/A,FALSE,"BalanceSheet";#N/A,#N/A,FALSE,"IncomeStmt";#N/A,#N/A,FALSE,"CashFlow";#N/A,#N/A,FALSE,"RateBase"}</definedName>
    <definedName name="wrn1.summary" hidden="1">{#N/A,#N/A,TRUE,"KEY DATA";#N/A,#N/A,TRUE,"KEY DATA Base Case";#N/A,#N/A,TRUE,"JULY";#N/A,#N/A,TRUE,"AUG";#N/A,#N/A,TRUE,"SEPT";#N/A,#N/A,TRUE,"3Q"}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2.All_Excl_depr._1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2.All_Excl_depr._2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2.All_Excl_depr._3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rn2.Handout" hidden="1">{#N/A,#N/A,FALSE,"Output";#N/A,#N/A,FALSE,"Cover Sheet";#N/A,#N/A,FALSE,"Current Mkt. Projections"}</definedName>
    <definedName name="wrn2.Pack." hidden="1">{#N/A,#N/A,FALSE,"P&amp;L";#N/A,#N/A,FALSE,"Fixcost";#N/A,#N/A,FALSE,"Toninfo";#N/A,#N/A,FALSE,"Varana";#N/A,#N/A,FALSE,"Workcap";#N/A,#N/A,FALSE,"Capbudg";#N/A,#N/A,FALSE,"Personnel"}</definedName>
    <definedName name="wrn2.standard" hidden="1">{"Annual",#N/A,FALSE,"Annual";"Monthly",#N/A,FALSE,"Monthly";"Balance sheet",#N/A,FALSE,"opening balance sheet";"Company 1",#N/A,FALSE,"Company1"}</definedName>
    <definedName name="wrn2.standard_1" hidden="1">{"Annual",#N/A,FALSE,"Annual";"Monthly",#N/A,FALSE,"Monthly";"Balance sheet",#N/A,FALSE,"opening balance sheet";"Company 1",#N/A,FALSE,"Company1"}</definedName>
    <definedName name="wrn2.standard_2" hidden="1">{"Annual",#N/A,FALSE,"Annual";"Monthly",#N/A,FALSE,"Monthly";"Balance sheet",#N/A,FALSE,"opening balance sheet";"Company 1",#N/A,FALSE,"Company1"}</definedName>
    <definedName name="wrn2.standard_3" hidden="1">{"Annual",#N/A,FALSE,"Annual";"Monthly",#N/A,FALSE,"Monthly";"Balance sheet",#N/A,FALSE,"opening balance sheet";"Company 1",#N/A,FALSE,"Company1"}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3.Pack." hidden="1">{#N/A,#N/A,FALSE,"P&amp;L";#N/A,#N/A,FALSE,"Fixcost";#N/A,#N/A,FALSE,"Toninfo";#N/A,#N/A,FALSE,"Varana";#N/A,#N/A,FALSE,"Workcap";#N/A,#N/A,FALSE,"Capbudg";#N/A,#N/A,FALSE,"Personnel"}</definedName>
    <definedName name="wrn33.Pack." hidden="1">{#N/A,#N/A,FALSE,"P&amp;L";#N/A,#N/A,FALSE,"Fixcost";#N/A,#N/A,FALSE,"Toninfo";#N/A,#N/A,FALSE,"Varana";#N/A,#N/A,FALSE,"Workcap";#N/A,#N/A,FALSE,"Capbudg";#N/A,#N/A,FALSE,"Personnel"}</definedName>
    <definedName name="wrna.prod" hidden="1">{#N/A,#N/A,FALSE,"1";#N/A,#N/A,FALSE,"2";#N/A,#N/A,FALSE,"16 - 17";#N/A,#N/A,FALSE,"18 - 19";#N/A,#N/A,FALSE,"26";#N/A,#N/A,FALSE,"27";#N/A,#N/A,FALSE,"28"}</definedName>
    <definedName name="wrnb.print" hidden="1">{#N/A,#N/A,FALSE,"Model";#N/A,#N/A,FALSE,"Division"}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BU1" hidden="1">{#N/A,#N/A,FALSE,"P&amp;L Acc";#N/A,#N/A,FALSE,"P&amp;L Var";#N/A,#N/A,FALSE,"I-B Rep";#N/A,#N/A,FALSE,"BS";#N/A,#N/A,FALSE,"C'flw St";#N/A,#N/A,FALSE,"FA Rep";#N/A,#N/A,FALSE,"H-C Cons"}</definedName>
    <definedName name="wrnBU1_1" hidden="1">{#N/A,#N/A,FALSE,"P&amp;L Acc";#N/A,#N/A,FALSE,"P&amp;L Var";#N/A,#N/A,FALSE,"I-B Rep";#N/A,#N/A,FALSE,"BS";#N/A,#N/A,FALSE,"C'flw St";#N/A,#N/A,FALSE,"FA Rep";#N/A,#N/A,FALSE,"H-C Cons"}</definedName>
    <definedName name="wrnBU1_2" hidden="1">{#N/A,#N/A,FALSE,"P&amp;L Acc";#N/A,#N/A,FALSE,"P&amp;L Var";#N/A,#N/A,FALSE,"I-B Rep";#N/A,#N/A,FALSE,"BS";#N/A,#N/A,FALSE,"C'flw St";#N/A,#N/A,FALSE,"FA Rep";#N/A,#N/A,FALSE,"H-C Cons"}</definedName>
    <definedName name="wrnBU1_3" hidden="1">{#N/A,#N/A,FALSE,"P&amp;L Acc";#N/A,#N/A,FALSE,"P&amp;L Var";#N/A,#N/A,FALSE,"I-B Rep";#N/A,#N/A,FALSE,"BS";#N/A,#N/A,FALSE,"C'flw St";#N/A,#N/A,FALSE,"FA Rep";#N/A,#N/A,FALSE,"H-C Cons"}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rnfy97" hidden="1">{#N/A,#N/A,FALSE,"FY97";#N/A,#N/A,FALSE,"FY98";#N/A,#N/A,FALSE,"FY99";#N/A,#N/A,FALSE,"FY00";#N/A,#N/A,FALSE,"FY01"}</definedName>
    <definedName name="wrnn" hidden="1">{#N/A,#N/A,FALSE,"PERSONAL";#N/A,#N/A,FALSE,"explotación";#N/A,#N/A,FALSE,"generales"}</definedName>
    <definedName name="wrnrep" hidden="1">{"summary",#N/A,FALSE,"3 yr average";"comps",#N/A,FALSE,"3 yr average"}</definedName>
    <definedName name="wrnv.test1." hidden="1">{#N/A,#N/A,FALSE,"Calculator"}</definedName>
    <definedName name="WRR" hidden="1">{#N/A,#N/A,FALSE,"Pharm";#N/A,#N/A,FALSE,"WWCM"}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rrrr" hidden="1">{#N/A,#N/A,FALSE,"REPORT"}</definedName>
    <definedName name="wrtwqert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wrwewe" hidden="1">#REF!</definedName>
    <definedName name="ws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serthbaesr" hidden="1">{"p&amp;l company",#N/A,FALSE,"P&amp;L COMPANY";"p&amp;l network",#N/A,FALSE,"P&amp;L NETWORK";"p&amp;l truck",#N/A,FALSE,"P&amp;L TRUCKWEB";"KPI MONTH",#N/A,FALSE,"KPI";"KPI YTD",#N/A,FALSE,"KPI";"rf variance",#N/A,FALSE,"RF VARIANCE (2)";"key actions",#N/A,FALSE,"KEY ACTIONS";"BALANCE SHEET - PROVISIONAL RESULT",#N/A,FALSE,"B.SHEET &amp; F.FLOW";"sales by channel",#N/A,FALSE,"SALES-MARGIN CHANNEL ";"bsinfo",#N/A,FALSE,"bsinfo";"volume",#N/A,FALSE,"Volume"}</definedName>
    <definedName name="wss" hidden="1">#REF!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" hidden="1">{#N/A,#N/A,FALSE,"Aging Summary";#N/A,#N/A,FALSE,"Ratio Analysis";#N/A,#N/A,FALSE,"Test 120 Day Accts";#N/A,#N/A,FALSE,"Tickmarks"}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re" hidden="1">{#N/A,#N/A,FALSE,"Aging Summary";#N/A,#N/A,FALSE,"Ratio Analysis";#N/A,#N/A,FALSE,"Test 120 Day Accts";#N/A,#N/A,FALSE,"Tickmarks"}</definedName>
    <definedName name="wtx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wv" hidden="1">{#N/A,#N/A,FALSE,"Pharm";#N/A,#N/A,FALSE,"WWCM"}</definedName>
    <definedName name="wvu.actinc." hidden="1">{TRUE,TRUE,-1.25,-15.5,484.5,276.75,FALSE,TRUE,TRUE,TRUE,0,1,#N/A,1,#N/A,8.57894736842105,18.0588235294118,1,FALSE,FALSE,3,TRUE,1,FALSE,100,"Swvu.actinc.","ACwvu.actinc.",1,FALSE,FALSE,0.196850393700787,0.236220472440945,0.433070866141732,0.47244094488189,2,"&amp;CEvans Hunt Scott","&amp;L&amp;F &amp;T &amp;D&amp;CPage &amp;P",TRUE,TRUE,FALSE,FALSE,1,100,#N/A,#N/A,FALSE,"=R1","Rwvu.actinc.",#N/A,FALSE,FALSE,TRUE,9,65532,300,FALSE,FALSE,TRUE,TRUE,TRUE}</definedName>
    <definedName name="wvu.Actinceuro." hidden="1">{TRUE,TRUE,-1.25,-15.5,484.5,276.75,FALSE,TRUE,TRUE,TRUE,0,17,#N/A,39,#N/A,7.765625,126.941176470588,1,FALSE,FALSE,3,TRUE,1,FALSE,100,"Swvu.Actinceuro.","ACwvu.Actinceuro.",1,FALSE,FALSE,0.196850393700787,0.236220472440945,0.433070866141732,0.47244094488189,2,"&amp;CEvans Hunt Scott","&amp;L&amp;F &amp;T &amp;D&amp;CPage &amp;P",TRUE,TRUE,FALSE,FALSE,1,100,#N/A,#N/A,FALSE,"=R1","Rwvu.Actinceuro.","Cwvu.Actinceuro.",FALSE,FALSE,TRUE,9,65532,300,FALSE,FALSE,TRUE,TRUE,TRUE}</definedName>
    <definedName name="wvu.Aggregato." hidden="1">{TRUE,TRUE,-1.25,-15.5,484.5,253.5,FALSE,TRUE,TRUE,TRUE,0,1,8,1,4,7,3,4,TRUE,TRUE,3,TRUE,1,TRUE,100,"Swvu.Aggregato.","ACwvu.Aggregato.",#N/A,FALSE,FALSE,0,0,0.393700787401575,0.393700787401575,2,"","&amp;C&amp;""Arial,Normale""&amp;8&amp;P",FALSE,FALSE,FALSE,FALSE,1,99,#N/A,#N/A,"=R4C1:R293C17","=R1:R3",#N/A,#N/A,FALSE,FALSE,FALSE,9,65532,65532,FALSE,FALSE,FALSE,FALSE,TRUE}</definedName>
    <definedName name="wvu.all." hidden="1">{TRUE,TRUE,-1.25,-15.5,484.5,276.75,FALSE,TRUE,TRUE,TRUE,0,1,#N/A,19,#N/A,8.57894736842105,18.1764705882353,1,FALSE,FALSE,3,TRUE,1,FALSE,100,"Swvu.all.","ACwvu.all.",1,FALSE,FALSE,0.196850393700787,0.236220472440945,0.984251968503937,0.984251968503937,2,"&amp;CEvans Hunt Scott","&amp;L&amp;F &amp;T &amp;D&amp;CPage &amp;P",TRUE,TRUE,FALSE,FALSE,1,100,#N/A,#N/A,FALSE,FALSE,#N/A,#N/A,FALSE,FALSE,TRUE,9,65532,300,FALSE,FALSE,TRUE,TRUE,TRUE}</definedName>
    <definedName name="wvu.America." hidden="1">{TRUE,TRUE,-1.25,-15.5,604.5,342,FALSE,TRUE,TRUE,FALSE,0,1,#N/A,1,#N/A,5.25242718446602,16.0740740740741,1,FALSE,FALSE,3,TRUE,1,FALSE,100,"Swvu.America.","ACwvu.America.",#N/A,FALSE,FALSE,0.748031496062992,0.748031496062992,0.62992125984252,0.47244094488189,2,"","",FALSE,FALSE,FALSE,FALSE,1,#N/A,1,1,"=R6C2:R55C16",FALSE,#N/A,#N/A,FALSE,FALSE,FALSE,9,65532,65532,FALSE,FALSE,TRUE,TRUE,TRUE}</definedName>
    <definedName name="wvu.Asia." hidden="1">{TRUE,TRUE,-1.25,-15.5,604.5,342,FALSE,TRUE,TRUE,FALSE,0,1,#N/A,1,#N/A,5.25242718446602,16.0740740740741,1,FALSE,FALSE,3,TRUE,1,FALSE,100,"Swvu.Asia.","ACwvu.Asia.",#N/A,FALSE,FALSE,0.748031496062992,0.748031496062992,0.62992125984252,0.47244094488189,2,"","",FALSE,FALSE,FALSE,FALSE,1,#N/A,1,1,"=R6C2:R55C16",FALSE,#N/A,#N/A,FALSE,FALSE,FALSE,9,65532,65532,FALSE,FALSE,TRUE,TRUE,TRUE}</definedName>
    <definedName name="wvu.Bilancio." hidden="1">{TRUE,TRUE,-1.25,-15.5,484.5,253.5,FALSE,TRUE,TRUE,TRUE,0,1,17,1,4,15,3,4,TRUE,TRUE,3,TRUE,1,TRUE,100,"Swvu.Bilancio.","ACwvu.Bilancio.",#N/A,FALSE,FALSE,0.590551181102362,0,0.393700787401575,0.393700787401575,1,"","&amp;C&amp;""Arial,Normale""&amp;8&amp;P",FALSE,FALSE,FALSE,FALSE,1,135,#N/A,#N/A,"=R4C1:R293C19","=R1:R3","Rwvu.Bilancio.","Cwvu.Bilancio.",FALSE,FALSE,TRUE,9,65532,65532,FALSE,FALSE,FALSE,FALS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CalcSchedules1pageLong." hidden="1">{TRUE,TRUE,-1.25,-15.5,484.5,253.5,FALSE,TRUE,TRUE,TRUE,0,1,#N/A,1,#N/A,7,16.2941176470588,1,FALSE,FALSE,3,TRUE,1,FALSE,100,"Swvu.CalcSchedules1pageLong.","ACwvu.CalcSchedules1pageLong.",#N/A,FALSE,FALSE,0.25,0.25,1,0.5,1,"&amp;LFile:  &amp;F  &amp;A
Prepared:  &amp;D  &amp;T","Page &amp;P",TRUE,FALSE,FALSE,FALSE,1,#N/A,1,1,"=R1C1:R109C20",FALSE,#N/A,#N/A,FALSE,FALSE,FALSE,5,65532,65532,FALSE,FALSE,TRUE,TRUE,TRUE}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flow." hidden="1">{TRUE,TRUE,-1.25,-15.5,456.75,279.75,FALSE,TRUE,TRUE,TRUE,0,1,#N/A,163,#N/A,9.22641509433962,20.2,1,FALSE,FALSE,3,TRUE,1,FALSE,100,"Swvu.cashflow.","ACwvu.cashflow.",1,FALSE,FALSE,0.511811023622047,0.511811023622047,0.354330708661417,0.31496062992126,2,"","",FALSE,FALSE,FALSE,TRUE,1,#N/A,1,1,"=R173C1:R197C22",FALSE,#N/A,#N/A,FALSE,FALSE}</definedName>
    <definedName name="wvu.CE_BF_AG." hidden="1">{TRUE,TRUE,-1.25,-15.5,484.5,276.75,FALSE,FALSE,TRUE,TRUE,0,1,#N/A,55,#N/A,6.54430379746835,17.0952380952381,1,FALSE,FALSE,3,TRUE,1,FALSE,100,"Swvu.CE_BF_AG.","ACwvu.CE_BF_AG.",1,FALSE,FALSE,0.196850393700787,0.196850393700787,0.78740157480315,0.196850393700787,2,"","",TRUE,TRUE,FALSE,FALSE,1,#N/A,1,1,"=R2C2:R66C22",FALSE,"Rwvu.CE_BF_AG.","Cwvu.CE_BF_AG.",FALSE,FALSE,FALSE,9,65532,65532,FALSE,FALSE,TRUE,TRUE,TRUE}</definedName>
    <definedName name="wvu.CE_BF_MGD." hidden="1">{TRUE,TRUE,-1.25,-15.5,484.5,276.75,FALSE,FALSE,TRUE,TRUE,0,1,#N/A,62,#N/A,6.54430379746835,15.7272727272727,1,FALSE,FALSE,3,TRUE,1,FALSE,100,"Swvu.CE_BF_MGD.","ACwvu.CE_BF_MGD.",1,FALSE,FALSE,0.196850393700787,0.196850393700787,0.78740157480315,0.196850393700787,2,"","",TRUE,TRUE,FALSE,FALSE,1,#N/A,1,1,"=R70C2:R132C22",FALSE,"Rwvu.CE_BF_MGD.","Cwvu.CE_BF_MGD.",FALSE,FALSE,FALSE,9,65532,65532,FALSE,FALSE,TRUE,TRUE,TRUE}</definedName>
    <definedName name="wvu.CE_BF_RICLASS." hidden="1">{TRUE,TRUE,-1.25,-15.5,484.5,253.5,FALSE,FALSE,TRUE,TRUE,0,2,#N/A,5,#N/A,10.5454545454545,21.4615384615385,1,FALSE,FALSE,3,TRUE,1,FALSE,75,"Swvu.CE_BF_RICLASS.","ACwvu.CE_BF_RICLASS.",#N/A,FALSE,FALSE,0.78740157480315,0.78740157480315,0.6,0.66,2,"","&amp;LPianificazione&amp;R&amp;D",TRUE,FALSE,FALSE,FALSE,1,#N/A,1,1,"=R5C2:R62C16",FALSE,#N/A,#N/A,FALSE,FALSE,FALSE,9,65532,300,FALSE,FALSE,TRUE,TRUE,TRUE}</definedName>
    <definedName name="wvu.CE_BF_UTILE." hidden="1">{TRUE,TRUE,-1.25,-15.5,484.5,276.75,FALSE,FALSE,TRUE,TRUE,0,1,#N/A,69,#N/A,6.74683544303798,14.4285714285714,1,FALSE,FALSE,3,TRUE,1,FALSE,100,"Swvu.CE_BF_UTILE.","ACwvu.CE_BF_UTILE.",1,FALSE,FALSE,0.196850393700787,0.196850393700787,0.78740157480315,0.196850393700787,2,"","",TRUE,FALSE,FALSE,FALSE,1,53,#N/A,#N/A,"=R134C2:R187C22","=R70:R71","Rwvu.CE_BF_UTILE.","Cwvu.CE_BF_UTILE.",FALSE,FALSE,TRUE,9,65532,65532,FALSE,FALSE,TRUE,TRUE,TRUE}</definedName>
    <definedName name="wvu.ce_storici.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ce_storici._1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ce_storici._2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ce_storici._3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Comments." hidden="1">{TRUE,TRUE,-1.25,-15.5,484.5,253.5,FALSE,TRUE,TRUE,TRUE,0,1,#N/A,90,#N/A,7,16.4705882352941,1,FALSE,FALSE,3,TRUE,1,FALSE,100,"Swvu.Comments.","ACwvu.Comments.",#N/A,FALSE,FALSE,0.25,0.25,1,0.5,1,"&amp;A","Page &amp;P",TRUE,FALSE,FALSE,FALSE,1,#N/A,1,1,"=R98C1:R146C10",FALSE,#N/A,#N/A,FALSE,FALSE,FALSE,5,65532,65532,FALSE,FALSE,TRUE,TRUE,TRUE}</definedName>
    <definedName name="wvu.CommentsView." hidden="1">{TRUE,TRUE,-1.25,-15.5,484.5,253.5,FALSE,TRUE,TRUE,TRUE,0,1,#N/A,99,#N/A,6.71910112359551,16.4705882352941,1,FALSE,FALSE,3,TRUE,1,FALSE,100,"Swvu.CommentsView.","ACwvu.CommentsView.",#N/A,FALSE,FALSE,0.25,0.25,1,1,2,"&amp;LFile:  &amp;F  &amp;A
Prepared:  &amp;D  &amp;T","Page &amp;P",TRUE,FALSE,FALSE,FALSE,1,#N/A,1,1,"=R59C1:R105C9","=R1:R7",#N/A,#N/A,FALSE,FALSE,FALSE,1,65532,65532,FALSE,FALSE,TRUE,TRUE,TRUE}</definedName>
    <definedName name="wvu.Commercial97." hidden="1">{TRUE,TRUE,-0.5,-14.75,603,365.25,FALSE,TRUE,TRUE,TRUE,0,1,#N/A,1,#N/A,15.4,25.4615384615385,1,FALSE,FALSE,3,TRUE,1,FALSE,100,"Swvu.Commercial97.","ACwvu.Commercial97.",#N/A,FALSE,FALSE,0.31496062992126,0.31496062992126,0.393700787401575,0.590551181102362,2,"","&amp;R&amp;""Arial,Italique""&amp;8Page",TRUE,FALSE,FALSE,FALSE,1,91,#N/A,#N/A,FALSE,"=R1:R8","Rwvu.Commercial97.","Cwvu.Commercial97.",FALSE,FALSE,FALSE,9,300,300,FALSE,FALSE,TRUE,TRUE,TRUE}</definedName>
    <definedName name="wvu.dd.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dd._1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dd._2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dd._3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Détail." hidden="1">{TRUE,TRUE,-0.5,-14.75,603,365.25,FALSE,TRUE,TRUE,TRUE,0,1,#N/A,1,#N/A,11.8852459016393,23.3,1,FALSE,FALSE,3,TRUE,1,FALSE,100,"Swvu.Détail.","ACwvu.Détail.",#N/A,FALSE,FALSE,0.31496062992126,0.31496062992126,0.393700787401575,0.590551181102362,2,"","&amp;R&amp;""Arial,Italique""&amp;8Page",TRUE,FALSE,FALSE,FALSE,1,91,#N/A,#N/A,FALSE,"=R1:R8",#N/A,#N/A,FALSE,FALSE,FALSE,9,300,300,FALSE,FALSE,TRUE,TRUE,TRUE}</definedName>
    <definedName name="wvu.Detail._.Calc._.View." hidden="1">{TRUE,TRUE,-1.25,-15.5,484.5,253.5,FALSE,TRUE,TRUE,TRUE,0,7,#N/A,48,#N/A,6.71910112359551,16.4705882352941,1,FALSE,FALSE,3,TRUE,1,FALSE,100,"Swvu.Detail._.Calc._.View.","ACwvu.Detail._.Calc._.View.",#N/A,FALSE,FALSE,0.25,0.25,1,1,1,"&amp;LFile:  &amp;F  &amp;A
Prepared: &amp;D  &amp;T","Page &amp;P",FALSE,FALSE,FALSE,FALSE,1,#N/A,1,1,"=R1C1:R68C12",FALSE,#N/A,#N/A,FALSE,FALSE,FALSE,1,65532,65532,FALSE,FALSE,TRUE,TRUE,TRUE}</definedName>
    <definedName name="wvu.Development." hidden="1">{TRUE,TRUE,-1.25,-15.5,604.5,342,FALSE,TRUE,TRUE,TRUE,0,1,#N/A,1,#N/A,5.4368932038835,16.0740740740741,1,FALSE,FALSE,3,TRUE,1,FALSE,100,"Swvu.Development.","ACwvu.Development.",#N/A,FALSE,FALSE,0.748031496062992,0.748031496062992,0.62992125984252,0.47244094488189,2,"","",FALSE,FALSE,FALSE,FALSE,1,#N/A,1,1,"=R6C2:R55C16",FALSE,#N/A,#N/A,FALSE,FALSE,FALSE,9,65532,65532,FALSE,FALSE,TRUE,TRUE,TRUE}</definedName>
    <definedName name="wvu.Expanded." hidden="1">{TRUE,TRUE,-1.25,-15.5,604.5,390,FALSE,TRUE,TRUE,TRUE,0,1,#N/A,1,#N/A,14.4098360655738,23.45,1,FALSE,FALSE,3,TRUE,1,FALSE,100,"Swvu.Expanded.","ACwvu.Expanded.",#N/A,FALSE,FALSE,0.31496062992126,0.31496062992126,0.19,0.4,2,"","&amp;L&amp;""Arial,Italique""&amp;8&amp;D - &amp;T&amp;R&amp;""Arial,Italique""&amp;8&amp;F / &amp;A",TRUE,FALSE,FALSE,FALSE,1,84,#N/A,#N/A,FALSE,"=R1:R5","Rwvu.Expanded.","Cwvu.Expanded.",FALSE,FALSE,FALSE,9,300,300,FALSE,FALSE,TRUE,TRUE,TRUE}</definedName>
    <definedName name="wvu.Extracommissioni." hidden="1">{TRUE,TRUE,-1.25,-15.5,484.5,253.5,FALSE,TRUE,TRUE,TRUE,0,6,#N/A,62,#N/A,9.10416666666667,21.6923076923077,1,FALSE,FALSE,3,TRUE,1,FALSE,75,"Swvu.Extracommissioni.","ACwvu.Extracommissioni.",#N/A,FALSE,FALSE,0.78740157480315,0.78740157480315,0.984251968503937,0.984251968503937,1,"","&amp;LPianificazione&amp;R&amp;D",TRUE,FALSE,FALSE,FALSE,1,#N/A,1,1,"=R72C12:R98C18",FALSE,#N/A,#N/A,FALSE,FALSE,FALSE,9,65532,65532,FALSE,FALSE,TRUE,TRUE,TRUE}</definedName>
    <definedName name="wvu.FASE1_BUDGET." hidden="1">{TRUE,TRUE,-1.25,-15.5,484.5,276.75,FALSE,TRUE,TRUE,TRUE,0,38,#N/A,61,#N/A,12.4473684210526,31.7272727272727,1,FALSE,FALSE,3,TRUE,1,FALSE,50,"Swvu.FASE1_BUDGET.","ACwvu.FASE1_BUDGET.",#N/A,FALSE,FALSE,0.196850393700787,0.196850393700787,0.393700787401575,0.196850393700787,2,"","",TRUE,TRUE,FALSE,FALSE,1,75,#N/A,#N/A,"=R78C44:R99C57","=R72:R76","Rwvu.FASE1_BUDGET.","Cwvu.FASE1_BUDGET.",FALSE,FALSE,TRUE,9,65532,65532,FALSE,FALSE,TRUE,TRUE,TRUE}</definedName>
    <definedName name="wvu.FASE1_PREC." hidden="1">{TRUE,TRUE,-2,-16.25,484.5,288,FALSE,TRUE,TRUE,TRUE,0,25,#N/A,75,#N/A,19.6470588235294,29.8888888888889,1,FALSE,FALSE,3,TRUE,1,FALSE,50,"Swvu.FASE1_PREC.","ACwvu.FASE1_PREC.",1,FALSE,FALSE,0.196850393700787,0.196850393700787,0.393700787401575,0.196850393700787,2,"","",TRUE,TRUE,FALSE,FALSE,1,#N/A,1,1,"=R78C31:R98C59","=R74:R77",#N/A,#N/A,FALSE,FALSE}</definedName>
    <definedName name="wvu.FASE1_REVBUDGET." hidden="1">{TRUE,TRUE,-1.25,-15.5,484.5,276.75,FALSE,TRUE,TRUE,TRUE,0,63,#N/A,76,#N/A,13.9459459459459,29.0909090909091,1,FALSE,FALSE,3,TRUE,1,FALSE,50,"Swvu.FASE1_REVBUDGET.","ACwvu.FASE1_REVBUDGET.",1,FALSE,FALSE,0.393700787401575,0.393700787401575,0,0,2,"","",TRUE,TRUE,FALSE,FALSE,1,#N/A,1,1,"=R78C65:R99C78","=R72:R76","Rwvu.FASE1_REVBUDGET.","Cwvu.FASE1_REVBUDGET.",FALSE,FALSE,FALSE,9,65532,65532,FALSE,FALSE,TRUE,TRUE,TRUE}</definedName>
    <definedName name="wvu.FASE2_BUDGET." hidden="1">{TRUE,TRUE,-1.25,-15.5,484.5,276.75,FALSE,TRUE,TRUE,TRUE,0,38,#N/A,88,#N/A,12.4473684210526,29.7272727272727,1,FALSE,FALSE,3,TRUE,1,FALSE,50,"Swvu.FASE2_BUDGET.","ACwvu.FASE2_BUDGET.",#N/A,FALSE,FALSE,0.196850393700787,0.196850393700787,0.393700787401575,0.196850393700787,2,"","",TRUE,TRUE,FALSE,FALSE,1,75,#N/A,#N/A,"=R102C44:R120C57","=R72:R76","Rwvu.FASE2_BUDGET.","Cwvu.FASE2_BUDGET.",FALSE,FALSE,TRUE,9,65532,65532,FALSE,FALSE,TRUE,TRUE,TRUE}</definedName>
    <definedName name="wvu.FASE2_PREC." hidden="1">{TRUE,TRUE,-2,-16.25,484.5,288,FALSE,TRUE,TRUE,TRUE,0,25,#N/A,94,#N/A,19.6470588235294,29.8181818181818,1,FALSE,FALSE,3,TRUE,1,FALSE,50,"Swvu.FASE2_PREC.","ACwvu.FASE2_PREC.",1,FALSE,FALSE,0.196850393700787,0.196850393700787,0.393700787401575,0.196850393700787,2,"","",TRUE,TRUE,FALSE,FALSE,1,#N/A,1,1,"=R99C31:R116C59","=R74:R77",#N/A,#N/A,FALSE,FALSE}</definedName>
    <definedName name="wvu.FASE2_REVBUDGET." hidden="1">{TRUE,TRUE,-1.25,-15.5,484.5,276.75,FALSE,TRUE,TRUE,TRUE,0,58,#N/A,89,#N/A,15.2,29.6666666666667,1,FALSE,FALSE,3,TRUE,1,FALSE,50,"Swvu.FASE2_REVBUDGET.","ACwvu.FASE2_REVBUDGET.",1,FALSE,FALSE,0.393700787401575,0.393700787401575,0,0,2,"","",TRUE,TRUE,FALSE,FALSE,1,#N/A,1,1,"=R103C65:R121C78","=R72:R76","Rwvu.FASE2_REVBUDGET.","Cwvu.FASE2_REVBUDGET.",FALSE,FALSE,FALSE,9,65532,65532,FALSE,FALSE,TRUE,TRUE,TRUE}</definedName>
    <definedName name="wvu.FASE3_BUDGET." hidden="1">{TRUE,TRUE,-1.25,-15.5,484.5,276.75,FALSE,TRUE,TRUE,TRUE,0,38,#N/A,117,#N/A,12.4473684210526,30.4444444444444,1,FALSE,FALSE,3,TRUE,1,FALSE,50,"Swvu.FASE3_BUDGET.","ACwvu.FASE3_BUDGET.",#N/A,FALSE,FALSE,0.196850393700787,0.196850393700787,0.393700787401575,0.196850393700787,2,"","",TRUE,TRUE,FALSE,FALSE,1,75,#N/A,#N/A,"=R122C44:R140C57","=R72:R76","Rwvu.FASE3_BUDGET.","Cwvu.FASE3_BUDGET.",FALSE,FALSE,TRUE,9,65532,65532,FALSE,FALSE,TRUE,TRUE,TRUE}</definedName>
    <definedName name="wvu.FASE3_PREC." hidden="1">{TRUE,TRUE,-2,-16.25,486,289.5,FALSE,TRUE,TRUE,TRUE,0,38,#N/A,103,#N/A,23.9318181818182,29.8181818181818,1,FALSE,FALSE,3,TRUE,1,FALSE,50,"Swvu.FASE3_PREC.","ACwvu.FASE3_PREC.",1,FALSE,FALSE,0.196850393700787,0.196850393700787,0.393700787401575,0.196850393700787,2,"","",TRUE,TRUE,FALSE,FALSE,1,#N/A,1,1,"=R99C31:R116C59","=R74:R77",#N/A,#N/A,FALSE,FALSE}</definedName>
    <definedName name="wvu.FASE3_REVBUDGET." hidden="1">{TRUE,TRUE,-1.25,-15.5,484.5,276.75,FALSE,TRUE,TRUE,TRUE,0,62,#N/A,122,#N/A,14.1891891891892,29.5454545454545,1,FALSE,FALSE,3,TRUE,1,FALSE,50,"Swvu.FASE3_REVBUDGET.","ACwvu.FASE3_REVBUDGET.",1,FALSE,FALSE,0.393700787401575,0.393700787401575,0,0,2,"","",TRUE,TRUE,FALSE,FALSE,1,78,#N/A,#N/A,"=R124C65:R139C75","=R72:R76","Rwvu.FASE3_REVBUDGET.","Cwvu.FASE3_REVBUDGET.",FALSE,FALSE,TRUE,9,65532,65532,FALSE,FALSE,TRUE,TRUE,TRUE}</definedName>
    <definedName name="wvu.FASE4_BUDGET." hidden="1">{TRUE,TRUE,-1.25,-15.5,484.5,276.75,FALSE,TRUE,TRUE,TRUE,0,38,#N/A,126,#N/A,12.4473684210526,31.7272727272727,1,FALSE,FALSE,3,TRUE,1,FALSE,50,"Swvu.FASE4_BUDGET.","ACwvu.FASE4_BUDGET.",#N/A,FALSE,FALSE,0.196850393700787,0.196850393700787,0.393700787401575,0.196850393700787,2,"","",TRUE,TRUE,FALSE,FALSE,1,75,#N/A,#N/A,"=R141C44:R168C57","=R72:R76","Rwvu.FASE4_BUDGET.","Cwvu.FASE4_BUDGET.",FALSE,FALSE,TRUE,9,65532,65532,FALSE,FALSE,TRUE,TRUE,TRUE}</definedName>
    <definedName name="wvu.FASE4_PREC." hidden="1">{TRUE,TRUE,-2,-16.25,486,289.5,FALSE,TRUE,TRUE,TRUE,0,35,#N/A,137,#N/A,25.5909090909091,30.0909090909091,1,FALSE,FALSE,3,TRUE,1,FALSE,50,"Swvu.FASE4_PREC.","ACwvu.FASE4_PREC.",1,FALSE,FALSE,0.196850393700787,0.196850393700787,0.393700787401575,0.196850393700787,2,"","",TRUE,TRUE,FALSE,FALSE,1,#N/A,1,1,"=R99C31:R116C59","=R74:R77",#N/A,#N/A,FALSE,FALSE}</definedName>
    <definedName name="wvu.FASE4_REVBUDGET." hidden="1">{TRUE,TRUE,-1.25,-15.5,484.5,276.75,FALSE,TRUE,TRUE,TRUE,0,63,#N/A,128,#N/A,13.9459459459459,29.5454545454545,1,FALSE,FALSE,3,TRUE,1,FALSE,50,"Swvu.FASE4_REVBUDGET.","ACwvu.FASE4_REVBUDGET.",1,FALSE,FALSE,0.393700787401575,0.393700787401575,0,0,2,"","",TRUE,TRUE,FALSE,FALSE,1,78,#N/A,#N/A,"=R143C65:R167C74","=R72:R76","Rwvu.FASE4_REVBUDGET.","Cwvu.FASE4_REVBUDGET.",FALSE,FALSE,TRUE,9,65532,65532,FALSE,FALSE,TRUE,TRUE,TRUE}</definedName>
    <definedName name="wvu.FASI_RIEPILOGO_BUDGET." hidden="1">{TRUE,TRUE,-1.25,-15.5,484.5,276.75,FALSE,TRUE,TRUE,TRUE,0,38,#N/A,157,#N/A,12.4473684210526,30.8888888888889,1,FALSE,FALSE,3,TRUE,1,FALSE,50,"Swvu.FASI_RIEPILOGO_BUDGET.","ACwvu.FASI_RIEPILOGO_BUDGET.",#N/A,FALSE,FALSE,0.196850393700787,0.196850393700787,0.393700787401575,0.196850393700787,2,"","",TRUE,TRUE,FALSE,FALSE,1,75,#N/A,#N/A,"=R172C44:R184C57","=R72:R76","Rwvu.FASI_RIEPILOGO_BUDGET.","Cwvu.FASI_RIEPILOGO_BUDGET.",FALSE,FALSE,TRUE,9,65532,65532,FALSE,FALSE,TRUE,TRUE,TRUE}</definedName>
    <definedName name="wvu.FASI_RIEPILOGO_PREC." hidden="1">{TRUE,TRUE,-2,-16.25,486,289.5,FALSE,TRUE,TRUE,TRUE,0,38,#N/A,154,#N/A,23.9318181818182,30.1818181818182,1,FALSE,FALSE,3,TRUE,1,FALSE,50,"Swvu.FASI_RIEPILOGO_PREC.","ACwvu.FASI_RIEPILOGO_PREC.",1,FALSE,FALSE,0.196850393700787,0.196850393700787,0.393700787401575,0.196850393700787,2,"","",TRUE,TRUE,FALSE,FALSE,1,#N/A,1,1,"=R99C31:R116C59","=R74:R77",#N/A,#N/A,FALSE,FALSE}</definedName>
    <definedName name="wvu.FASI_RIEPILOGO_REVBUDGET." hidden="1">{TRUE,TRUE,-1.25,-15.5,484.5,276.75,FALSE,TRUE,TRUE,TRUE,0,63,#N/A,163,#N/A,13.9459459459459,28.7272727272727,1,FALSE,FALSE,3,TRUE,1,FALSE,50,"Swvu.FASI_RIEPILOGO_REVBUDGET.","ACwvu.FASI_RIEPILOGO_REVBUDGET.",1,FALSE,FALSE,0.393700787401575,0.393700787401575,0,0,2,"","",TRUE,TRUE,FALSE,FALSE,1,120,#N/A,#N/A,"=R174C65:R185C70","=R72:R76","Rwvu.FASI_RIEPILOGO_REVBUDGET.","Cwvu.FASI_RIEPILOGO_REVBUDGET.",FALSE,FALSE,TRUE,9,65532,65532,FALSE,FALSE,TRUE,TRUE,TRUE}</definedName>
    <definedName name="wvu.Gilbert._.Price._.Vol." hidden="1">{TRUE,TRUE,-1.25,-15.5,484.5,253.5,FALSE,TRUE,TRUE,TRUE,0,1,#N/A,139,#N/A,7,16.4705882352941,1,FALSE,FALSE,3,TRUE,1,FALSE,100,"Swvu.Gilbert._.Price._.Vol.","ACwvu.Gilbert._.Price._.Vol.",#N/A,FALSE,FALSE,0.25,0.25,1,0.5,1,"&amp;A","Page &amp;P",TRUE,FALSE,FALSE,FALSE,1,#N/A,1,1,"=R147C1:R183C11",FALSE,#N/A,#N/A,FALSE,FALSE,FALSE,5,65532,65532,FALSE,FALSE,TRUE,TRUE,TRUE}</definedName>
    <definedName name="wvu.Gmbh.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wvu.Holding." hidden="1">{TRUE,TRUE,-1.25,-15.5,604.5,342,FALSE,TRUE,TRUE,TRUE,0,1,#N/A,1,#N/A,5.25242718446602,16.0740740740741,1,FALSE,FALSE,3,TRUE,1,FALSE,100,"Swvu.Holding.","ACwvu.Holding.",#N/A,FALSE,FALSE,0.748031496062992,0.748031496062992,0.62992125984252,0.47244094488189,2,"","",FALSE,FALSE,FALSE,FALSE,1,#N/A,1,1,"=R6C2:R55C16",FALSE,#N/A,#N/A,FALSE,FALSE,FALSE,9,65532,65532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MPOSTE_BF." hidden="1">{TRUE,TRUE,-1.25,-15.5,484.5,276.75,FALSE,FALSE,TRUE,TRUE,0,3,#N/A,194,#N/A,5.35443037974684,14.952380952381,1,FALSE,FALSE,3,TRUE,1,FALSE,100,"Swvu.IMPOSTE_BF.","ACwvu.IMPOSTE_BF.",1,FALSE,FALSE,0.196850393700787,0.196850393700787,0.78740157480315,0.196850393700787,2,"","",TRUE,FALSE,FALSE,FALSE,1,#N/A,1,1,"=R194C3:R231C7",FALSE,"Rwvu.IMPOSTE_BF.","Cwvu.IMPOSTE_BF.",FALSE,FALSE,FALSE,9,65532,300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MDC1." hidden="1">{TRUE,TRUE,-2.75,-17,487.5,256.5,FALSE,TRUE,TRUE,TRUE,0,1,1,3,1,1.41666666666667,2.2,4,TRUE,TRUE,3,TRUE,1,FALSE,100,"Swvu.MDC1.","ACwvu.MDC1.",#N/A,FALSE,FALSE,0.62,0.61,1,0.984251969,2,"&amp;LAPRILIA HISPANIA
control de gestion
Margenes de contribucion y facturacion neta mensual 1996
&amp;R&amp;D","&amp;C&amp;P",FALSE,FALSE,FALSE,FALSE,1,90,#N/A,#N/A,"=R1C1:R46C18","=C1,R1:R4",#N/A,#N/A,FALSE,FALSE,TRUE,9,300,300,FALSE,FALSE,TRUE,TRUE,TRUE}</definedName>
    <definedName name="wvu.MDC2." hidden="1">{TRUE,TRUE,-2.75,-17,487.5,256.5,FALSE,TRUE,TRUE,TRUE,0,1,1,3,1,1.41666666666667,2.2,4,TRUE,TRUE,3,TRUE,1,FALSE,100,"Swvu.MDC2.","ACwvu.MDC2.",#N/A,FALSE,FALSE,0.62,0.61,1,0.984251969,2,"&amp;LAPRILIA HISPANIA
control de gestion
Margenes de contribucion y facturacion neta mensual 1996
&amp;R&amp;D","&amp;C6",FALSE,FALSE,FALSE,FALSE,1,90,#N/A,#N/A,"=R1C19:R46C34","=C1,R1:R4",#N/A,#N/A,FALSE,FALSE,TRUE,9,300,300,FALSE,FALSE,TRUE,TRUE,TRUE}</definedName>
    <definedName name="wvu.MDC3.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vu.MDC4." hidden="1">{TRUE,TRUE,-2.75,-17,487.5,256.5,FALSE,TRUE,TRUE,TRUE,0,1,35,3,1,1.41666666666667,2.2,4,TRUE,TRUE,3,TRUE,1,FALSE,100,"Swvu.MDC4.","ACwvu.MDC4.",#N/A,FALSE,FALSE,0.62,0.61,1,0.984251969,2,"&amp;LAPRILIA HISPANIA
control de gestion
Margenes de contribucion y facturacion neta mensual 1996
&amp;R&amp;D","&amp;C8",FALSE,FALSE,FALSE,FALSE,1,90,#N/A,#N/A,"=R1C51:R46C55","=C1,R1:R4",#N/A,#N/A,FALSE,FALSE,TRUE,9,300,300,FALSE,FALSE,TRUE,TRUE,TRUE}</definedName>
    <definedName name="wvu.Mktg.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operations." hidden="1">{TRUE,TRUE,-1.25,-15.5,604.5,342,FALSE,TRUE,TRUE,TRUE,0,1,#N/A,1,#N/A,5.25242718446602,16.3703703703704,1,FALSE,FALSE,3,TRUE,1,FALSE,100,"Swvu.operations.","ACwvu.operations.",#N/A,FALSE,FALSE,0.748031496062992,0.748031496062992,0.62992125984252,0.47244094488189,2,"","",FALSE,FALSE,FALSE,FALSE,1,#N/A,1,1,"=R6C2:R55C16",FALSE,#N/A,#N/A,FALSE,FALSE,FALSE,9,65532,65532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EC_CE_BF_AREE_GEST." hidden="1">{TRUE,TRUE,-2,-16.25,486,289.5,FALSE,TRUE,TRUE,TRUE,0,5,5,54,#N/A,2.8,30.0909090909091,2,TRUE,FALSE,3,TRUE,1,FALSE,50,"Swvu.PREC_CE_BF_AREE_GEST.","ACwvu.PREC_CE_BF_AREE_GEST.",1,FALSE,FALSE,0.196850393700787,0.196850393700787,0.393700787401575,0.196850393700787,1,"","",TRUE,TRUE,FALSE,FALSE,1,#N/A,1,1,"=R71C2:R145C11","=R1:R8",#N/A,#N/A,FALSE,FALSE}</definedName>
    <definedName name="wvu.PREC_CE_BF_MGD." hidden="1">{TRUE,TRUE,-2,-16.25,486,289.5,FALSE,TRUE,TRUE,TRUE,0,2,5,125,#N/A,2.56497175141243,30,2,TRUE,FALSE,3,TRUE,1,FALSE,50,"Swvu.PREC_CE_BF_MGD.","ACwvu.PREC_CE_BF_MGD.",1,FALSE,FALSE,0.196850393700787,0.196850393700787,0.393700787401575,0.196850393700787,1,"","",TRUE,TRUE,FALSE,FALSE,1,#N/A,1,1,"=R71C2:R145C11","=R1:R8",#N/A,#N/A,FALSE,FALSE}</definedName>
    <definedName name="wvu.PREC_CE_BF_UTILE." hidden="1">{TRUE,TRUE,-2,-16.25,486,289.5,FALSE,TRUE,TRUE,TRUE,0,2,5,182,#N/A,2.57627118644068,30.1818181818182,2,TRUE,FALSE,3,TRUE,1,FALSE,50,"Swvu.PREC_CE_BF_UTILE.","ACwvu.PREC_CE_BF_UTILE.",1,FALSE,FALSE,0.196850393700787,0.196850393700787,0.393700787401575,0.196850393700787,1,"","",TRUE,TRUE,FALSE,FALSE,1,#N/A,1,1,"=R71C2:R145C11","=R1:R8",#N/A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Questions._.of._.Tom._.Clay." hidden="1">{TRUE,TRUE,-1.25,-15.5,484.5,253.5,FALSE,TRUE,TRUE,TRUE,0,1,#N/A,61,#N/A,6.71910112359551,16.2941176470588,1,FALSE,FALSE,3,TRUE,1,FALSE,100,"Swvu.Questions._.of._.Tom._.Clay.","ACwvu.Questions._.of._.Tom._.Clay.",#N/A,FALSE,FALSE,0.25,0.25,1,1,1,"&amp;LFile:  &amp;F  &amp;A
Prepared: &amp;D  &amp;T","Page &amp;P",FALSE,FALSE,FALSE,FALSE,1,#N/A,1,1,"=R69C1:R99C12",FALSE,#N/A,#N/A,FALSE,FALSE,FALSE,1,65532,65532,FALSE,FALSE,TRUE,TRUE,TRUE}</definedName>
    <definedName name="wvu.RACC_IMP." hidden="1">{TRUE,TRUE,-1.25,-15.5,484.5,276.75,FALSE,FALSE,TRUE,TRUE,0,32,#N/A,1,#N/A,4.80412371134021,17.3529411764706,1,FALSE,FALSE,3,TRUE,1,FALSE,100,"Swvu.RACC_IMP.","ACwvu.RACC_IMP.",1,FALSE,FALSE,0.196850393700787,0.196850393700787,0.78740157480315,0.196850393700787,2,"","",TRUE,TRUE,FALSE,FALSE,1,#N/A,1,1,"=R1C33:R49C40",FALSE,"Rwvu.RACC_IMP.","Cwvu.RACC_IMP.",FALSE,FALSE,FALSE,9,65532,65532,FALSE,FALSE,TRUE,TRUE,TRUE}</definedName>
    <definedName name="wvu.RDOTOT.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wvu.REV_DIV." hidden="1">{TRUE,TRUE,-1.25,-15.5,484.5,276.75,FALSE,FALSE,TRUE,TRUE,0,2,#N/A,236,#N/A,5.73417721518987,16.4117647058824,1,FALSE,FALSE,3,TRUE,1,FALSE,100,"Swvu.REV_DIV.","ACwvu.REV_DIV.",1,FALSE,FALSE,0.393700787401575,0.393700787401575,0,0,2,"","",TRUE,TRUE,FALSE,FALSE,1,#N/A,1,1,"=R236C2:R263C8",FALSE,"Rwvu.REV_DIV.","Cwvu.REV_DIV.",FALSE,FALSE,FALSE,9,65532,300,FALSE,FALSE,TRUE,TRUE,TRUE}</definedName>
    <definedName name="wvu.RIEPILOGOFASI_BUDGET." hidden="1">{TRUE,TRUE,-1.25,-15.5,484.5,279.75,FALSE,TRUE,TRUE,TRUE,0,78,#N/A,157,#N/A,20.1818181818182,29.1818181818182,1,FALSE,FALSE,3,TRUE,1,FALSE,50,"Swvu.RIEPILOGOFASI_BUDGET.","ACwvu.RIEPILOGOFASI_BUDGET.",1,FALSE,FALSE,0.196850393700787,0.196850393700787,0.393700787401575,0.196850393700787,2,"","",TRUE,TRUE,FALSE,FALSE,1,#N/A,1,1,"=R135C66:R161C94","=R74:R77",#N/A,#N/A,FALSE,FALSE}</definedName>
    <definedName name="wvu.Sarl." hidden="1">{TRUE,TRUE,-1.25,-15.5,604.5,342,FALSE,TRUE,TRUE,TRUE,0,1,#N/A,1,#N/A,5.25242718446602,16.0740740740741,1,FALSE,FALSE,3,TRUE,1,FALSE,100,"Swvu.Sarl.","ACwvu.Sarl.",#N/A,FALSE,FALSE,0.748031496062992,0.748031496062992,0.62992125984252,0.47244094488189,2,"","",FALSE,FALSE,FALSE,FALSE,1,#N/A,1,1,"=R6C2:R55C16",FALSE,#N/A,#N/A,FALSE,FALSE,FALSE,9,65532,65532,FALSE,FALSE,TRUE,TRUE,TRUE}</definedName>
    <definedName name="wvu.SchedView." hidden="1">{TRUE,TRUE,-1.25,-15.5,484.5,253.5,FALSE,TRUE,TRUE,TRUE,0,1,#N/A,21,#N/A,6.71910112359551,16.4705882352941,1,FALSE,FALSE,3,TRUE,1,FALSE,100,"Swvu.SchedView.","ACwvu.SchedView.",#N/A,FALSE,FALSE,0.25,0.25,1,1,2,"&amp;LFile:  &amp;F  &amp;A
Prepared:  &amp;D  &amp;T","Page &amp;P",TRUE,FALSE,FALSE,FALSE,1,#N/A,1,1,"=R1C1:R57C14",FALSE,#N/A,#N/A,FALSE,FALSE,FALSE,1,65532,65532,FALSE,FALSE,TRUE,TRUE,TRUE}</definedName>
    <definedName name="wvu.Servizi_bancari." hidden="1">{TRUE,TRUE,-1.25,-15.5,484.5,253.5,FALSE,TRUE,TRUE,TRUE,0,20,#N/A,96,#N/A,8.95833333333333,21.6923076923077,1,FALSE,FALSE,3,TRUE,1,FALSE,75,"Swvu.Servizi_bancari.","ACwvu.Servizi_bancari.",#N/A,FALSE,FALSE,0.78740157480315,0.78740157480315,0.984251968503937,0.984251968503937,1,"","&amp;LPianificazione&amp;R&amp;D",TRUE,FALSE,FALSE,FALSE,1,#N/A,1,1,"=R106C21:R152C27",FALSE,#N/A,#N/A,FALSE,FALSE,FALSE,9,65532,65532,FALSE,FALSE,TRUE,TRUE,TRUE}</definedName>
    <definedName name="wvu.Servizi_finanziari." hidden="1">{TRUE,TRUE,-1.25,-15.5,484.5,253.5,FALSE,TRUE,TRUE,TRUE,0,1,#N/A,7,#N/A,10.2916666666667,21.5384615384615,1,FALSE,FALSE,3,TRUE,1,FALSE,75,"Swvu.Servizi_finanziari.","ACwvu.Servizi_finanziari.",#N/A,FALSE,FALSE,0.78740157480315,0.78740157480315,0.984251968503937,0.984251968503937,1,"","&amp;LPianificazione&amp;R&amp;D",TRUE,FALSE,FALSE,FALSE,1,#N/A,1,1,"=R7C3:R67C9",FALSE,#N/A,#N/A,FALSE,FALSE,FALSE,9,65532,65532,FALSE,FALSE,TRUE,TRUE,TRUE}</definedName>
    <definedName name="wvu.Shares." hidden="1">{TRUE,TRUE,-1.25,-15.5,604.5,342,FALSE,TRUE,TRUE,FALSE,0,13,#N/A,1,#N/A,9.40625,16.0740740740741,1,FALSE,FALSE,3,TRUE,1,FALSE,100,"Swvu.Shares.","ACwvu.Shares.",#N/A,FALSE,FALSE,0.748031496062992,0.748031496062992,0.62992125984252,0.47244094488189,2,"","",FALSE,FALSE,FALSE,FALSE,1,#N/A,1,1,"=R6C1:R55C16",FALSE,#N/A,#N/A,FALSE,FALSE,FALSE,9,65532,65532,FALSE,FALSE,TRUE,TRUE,TRUE}</definedName>
    <definedName name="wvu.stampa." hidden="1">{TRUE,TRUE,-2.75,-17,604.5,365.25,FALSE,TRUE,TRUE,TRUE,0,1,#N/A,1,#N/A,8.32,13.12,1,FALSE,FALSE,3,TRUE,1,FALSE,100,"Swvu.stampa.","ACwvu.stampa.",#N/A,FALSE,FALSE,0.28,0,1.23,0.47,2,"&amp;L&amp;""Times New Roman,Grassetto Corsivo""&amp;12Guala Group&amp;""Times New Roman,Normale""&amp;11
&amp;""Times New Roman,Grassetto Corsivo""&amp;14Società Guala Pack s.r.l.&amp;R&amp;D","&amp;Rnome file: &amp;F / &amp;A",TRUE,FALSE,FALSE,TRUE,1,#N/A,1,1,"=R1C1:R27C19",FALSE,#N/A,#N/A,FALSE,FALSE,FALSE,9,600,600,FALSE,FALSE,TRUE,TRUE,TRUE}</definedName>
    <definedName name="wvu.Stampa._.aggregato." hidden="1">{TRUE,TRUE,-0.5,-14.75,483,252,FALSE,TRUE,TRUE,TRUE,0,1,8,1,4,7,3,4,TRUE,TRUE,3,TRUE,1,TRUE,100,"Swvu.Stampa._.aggregato.","ACwvu.Stampa._.aggregato.",#N/A,FALSE,FALSE,0,0,0.590551181102362,0.590551181102362,2,"","&amp;C&amp;""Arial,Normale""&amp;8&amp;P",FALSE,FALSE,FALSE,FALSE,1,90,#N/A,#N/A,"=R4C1:R306C18","=R1:R3",#N/A,#N/A,FALSE,FALSE,FALSE,9,65532,65532,FALSE,FALSE,FALSE,FALSE,TRUE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Synthèse." hidden="1">{TRUE,TRUE,-0.5,-14.75,603,365.25,FALSE,TRUE,TRUE,TRUE,0,1,#N/A,116,#N/A,15.875,34.8,1,FALSE,FALSE,3,TRUE,1,FALSE,100,"Swvu.Synthèse.","ACwvu.Synthèse.",#N/A,FALSE,FALSE,0.31496062992126,0.31496062992126,0.393700787401575,0.590551181102362,2,"","&amp;R&amp;""Arial,Italique""&amp;8Page",TRUE,FALSE,FALSE,FALSE,1,91,#N/A,#N/A,FALSE,"=R1:R8","Rwvu.Synthèse.","Cwvu.Synthèse.",FALSE,FALSE,TRUE,9,300,300,FALSE,FALSE,TRUE,TRUE,TRUE}</definedName>
    <definedName name="wvu.synthétique." hidden="1">{TRUE,TRUE,-0.5,-14.75,603,365.25,FALSE,TRUE,TRUE,TRUE,0,1,#N/A,25,#N/A,15.4,38.05,1,FALSE,FALSE,3,TRUE,1,FALSE,100,"Swvu.synthétique.","ACwvu.synthétique.",#N/A,FALSE,FALSE,0.31496062992126,0.31496062992126,0.393700787401575,0.590551181102362,2,"","&amp;R&amp;""Arial,Italique""&amp;8Page",TRUE,FALSE,FALSE,FALSE,1,91,#N/A,#N/A,FALSE,"=R1:R8","Rwvu.synthétique.","Cwvu.synthétique.",FALSE,FALSE,TRUE,9,300,300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cs3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wvsdf" hidden="1">#REF!</definedName>
    <definedName name="ww">#REF!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data">#REF!</definedName>
    <definedName name="wwerwerwe" hidden="1">#REF!</definedName>
    <definedName name="wwewew" hidden="1">#REF!</definedName>
    <definedName name="wwèwperett" hidden="1">{#N/A,#N/A,FALSE,"ACQ_GRAPHS";#N/A,#N/A,FALSE,"T_1 GRAPHS";#N/A,#N/A,FALSE,"T_2 GRAPHS";#N/A,#N/A,FALSE,"COMB_GRAPHS"}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pl_Corp_Grp_Code16" hidden="1">#REF!</definedName>
    <definedName name="wwq" hidden="1">{#N/A,#N/A,FALSE,"Aging Summary";#N/A,#N/A,FALSE,"Ratio Analysis";#N/A,#N/A,FALSE,"Test 120 Day Accts";#N/A,#N/A,FALSE,"Tickmarks"}</definedName>
    <definedName name="wwqw" hidden="1">{TRUE,TRUE,-2.75,-17,487.5,256.5,FALSE,TRUE,TRUE,TRUE,0,1,19,3,1,1.41666666666667,2.2,4,TRUE,TRUE,3,TRUE,1,FALSE,100,"Swvu.MDC3.","ACwvu.MDC3.",#N/A,FALSE,FALSE,0.62,0.61,1,0.984251969,2,"&amp;LAPRILIA HISPANIA
control de gestion
Margenes de contribucion y facturacion neta mensual 1996
&amp;R&amp;D","&amp;C7",FALSE,FALSE,FALSE,FALSE,1,90,#N/A,#N/A,"=R1C35:R46C50","=C1,R1:R4",#N/A,#N/A,FALSE,FALSE,TRUE,9,300,300,FALSE,FALSE,TRUE,TRUE,TRUE}</definedName>
    <definedName name="wwr" hidden="1">{#N/A,#N/A,TRUE,"Devis Commercial";#N/A,#N/A,TRUE,"Charge par phase";#N/A,#N/A,TRUE,"Charge de production";#N/A,#N/A,TRUE,"Ventilation charge en Js";#N/A,#N/A,TRUE,"Devis fournisseur";#N/A,#N/A,TRUE,"Devis frais déplacement";#N/A,#N/A,TRUE,"Répartition coûts annuels";#N/A,#N/A,TRUE,"Planning fournitures";#N/A,#N/A,TRUE,"Ratios par objet";#N/A,#N/A,TRUE,"Paramêtre configuration"}</definedName>
    <definedName name="www">#REF!</definedName>
    <definedName name="www.nuevahoja." hidden="1">{#N/A,#N/A,FALSE,"CNS_ADJ";"Balance Consolidado",#N/A,FALSE,"BCEC_CNS";#N/A,#N/A,FALSE,"USGAAP_ADJ"}</definedName>
    <definedName name="wwwew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www" hidden="1">#REF!</definedName>
    <definedName name="wwwww">#REF!</definedName>
    <definedName name="wwwwww" hidden="1">{"ADIAMENTO",#N/A,FALSE,"Apoio";"ENCARGOS",#N/A,FALSE,"Apoio"}</definedName>
    <definedName name="wwwwwww" hidden="1">#REF!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w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wwwwwwwwww" hidden="1">{#N/A,#N/A,TRUE,"titolo-indice";#N/A,#N/A,TRUE,"1-8";#N/A,#N/A,TRUE,"9";#N/A,#N/A,TRUE,"10";#N/A,#N/A,TRUE,"11-12"}</definedName>
    <definedName name="wwwwwwwwwww" hidden="1">{#N/A,#N/A,FALSE,"Bericht 2";#N/A,#N/A,FALSE,"Bericht 3";#N/A,#N/A,FALSE,"Bericht 1"}</definedName>
    <definedName name="wwwwwwwwwwww" hidden="1">{"QQQ",#N/A,FALSE,"RIEP"}</definedName>
    <definedName name="wwwwwwwwwwww_1" hidden="1">{"QQQ",#N/A,FALSE,"RIEP"}</definedName>
    <definedName name="wwwwwwwwwwww_2" hidden="1">{"QQQ",#N/A,FALSE,"RIEP"}</definedName>
    <definedName name="wwwwwwwwwwww_3" hidden="1">{"QQQ",#N/A,FALSE,"RIEP"}</definedName>
    <definedName name="WWWWWWWWWWWWW" hidden="1">#REF!</definedName>
    <definedName name="wwwwwwwwwwwwww" hidden="1">{#N/A,#N/A,FALSE,"Tabelle1"}</definedName>
    <definedName name="wx">#REF!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w" hidden="1">{#N/A,#N/A,FALSE,"Assessment";#N/A,#N/A,FALSE,"Staffing";#N/A,#N/A,FALSE,"Hires";#N/A,#N/A,FALSE,"Assumptions"}</definedName>
    <definedName name="wywy" hidden="1">{#N/A,#N/A,FALSE,"Assessment";#N/A,#N/A,FALSE,"Staffing";#N/A,#N/A,FALSE,"Hires";#N/A,#N/A,FALSE,"Assumptions"}</definedName>
    <definedName name="x">#REF!</definedName>
    <definedName name="xa" hidden="1">{#N/A,#N/A,FALSE,"UK";#N/A,#N/A,FALSE,"FR";#N/A,#N/A,FALSE,"SWE";#N/A,#N/A,FALSE,"BE";#N/A,#N/A,FALSE,"IT";#N/A,#N/A,FALSE,"SP";#N/A,#N/A,FALSE,"GE";#N/A,#N/A,FALSE,"PO";#N/A,#N/A,FALSE,"SWI";#N/A,#N/A,FALSE,"NON"}</definedName>
    <definedName name="XAxisIncr" hidden="1">#REF!</definedName>
    <definedName name="xc">#REF!</definedName>
    <definedName name="xccvbcbvcb" hidden="1">{"comps2",#N/A,FALSE,"AERO";"footnotes",#N/A,FALSE,"AERO"}</definedName>
    <definedName name="xcv" hidden="1">{#N/A,#N/A,FALSE,"Pharm";#N/A,#N/A,FALSE,"WWCM"}</definedName>
    <definedName name="XCVBN" hidden="1">{#N/A,#N/A,FALSE,"Tabl. G1";#N/A,#N/A,FALSE,"Tabl. G2"}</definedName>
    <definedName name="XCVCbv" hidden="1">{#N/A,#N/A,FALSE,"plan";#N/A,#N/A,FALSE,"history";#N/A,#N/A,FALSE,"Prodinv";#N/A,#N/A,FALSE,"HISTGRAPH"}</definedName>
    <definedName name="XCVCbv_1" hidden="1">{#N/A,#N/A,FALSE,"plan";#N/A,#N/A,FALSE,"history";#N/A,#N/A,FALSE,"Prodinv";#N/A,#N/A,FALSE,"HISTGRAPH"}</definedName>
    <definedName name="XCVCbv_2" hidden="1">{#N/A,#N/A,FALSE,"plan";#N/A,#N/A,FALSE,"history";#N/A,#N/A,FALSE,"Prodinv";#N/A,#N/A,FALSE,"HISTGRAPH"}</definedName>
    <definedName name="XCVCbv_3" hidden="1">{#N/A,#N/A,FALSE,"plan";#N/A,#N/A,FALSE,"history";#N/A,#N/A,FALSE,"Prodinv";#N/A,#N/A,FALSE,"HISTGRAPH"}</definedName>
    <definedName name="xcvsdfhf" hidden="1">{#N/A,#N/A,FALSE,"Index";#N/A,#N/A,FALSE,"crl p&amp;L sum";#N/A,#N/A,FALSE,"MD";#N/A,#N/A,FALSE,"FIN";#N/A,#N/A,FALSE,"HR";#N/A,#N/A,FALSE,"IT";#N/A,#N/A,FALSE,"PR";#N/A,#N/A,FALSE,"PUR";#N/A,#N/A,FALSE,"GEN";#N/A,#N/A,FALSE,"CDEV";#N/A,#N/A,FALSE,"WAR";#N/A,#N/A,FALSE,"Variance";#N/A,#N/A,FALSE,"CONBALS"}</definedName>
    <definedName name="xcvxc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xcxzc" hidden="1">{#N/A,#N/A,FALSE,"AD_Purchase";#N/A,#N/A,FALSE,"Credit";#N/A,#N/A,FALSE,"PF Acquisition";#N/A,#N/A,FALSE,"PF Offering"}</definedName>
    <definedName name="xdasdasd">#REF!</definedName>
    <definedName name="xdcs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xddd" hidden="1">{#N/A,#N/A,FALSE,"Presentation by Unit";#N/A,#N/A,FALSE,"Presentation by BD";#N/A,#N/A,FALSE,"Presentation Split by Biggest U";#N/A,#N/A,FALSE,"Presentation Split by Area";#N/A,#N/A,FALSE,"Presentation Split by BD"}</definedName>
    <definedName name="xde" hidden="1">#REF!</definedName>
    <definedName name="xdif_ActivateOnOpen" hidden="1">FALSE</definedName>
    <definedName name="xdif_RefreshCellsMode" hidden="1">"Quick"</definedName>
    <definedName name="xdif_RefreshCellsStaleDataTime" hidden="1">1</definedName>
    <definedName name="xdif_RefreshCellsStaleDataTimeUnits" hidden="1">"Hour"</definedName>
    <definedName name="xdif_RefreshIncludeLists" hidden="1">FALSE</definedName>
    <definedName name="xdif_RefreshOnOpen" hidden="1">FALSE</definedName>
    <definedName name="xdif_RefreshWorkbookMode" hidden="1">"Quick"</definedName>
    <definedName name="xdif_RefreshWorkbookPrompt" hidden="1">TRUE</definedName>
    <definedName name="xdif_RefreshWorkbookStaleDataTime" hidden="1">15</definedName>
    <definedName name="xdif_RefreshWorkbookStaleDataTimeUnits" hidden="1">"Minute"</definedName>
    <definedName name="xf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cbvwxcbwx" hidden="1">{#N/A,#N/A,FALSE,"Sheet1"}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ghh" hidden="1">{#N/A,#N/A,TRUE,"Voorblad";#N/A,#N/A,TRUE,"Table of Content FinCom B";#N/A,#N/A,TRUE,"A3-P&amp;L by Bus.Unt-Serv.Unt";#N/A,#N/A,TRUE,"Summary carrier service";#N/A,#N/A,TRUE,"Summary Large accounts";#N/A,#N/A,TRUE,"Summary Consumer";#N/A,#N/A,TRUE,"Summary N&amp;S";#N/A,#N/A,TRUE,"Summary ITbilling";#N/A,#N/A,TRUE,"Billing backlog";#N/A,#N/A,TRUE,"Summary corporate";#N/A,#N/A,TRUE,"B1-Orders RevGap";#N/A,#N/A,TRUE,"B2-Sales Prospects WinLoss";#N/A,#N/A,TRUE,"B4-GM per Product";#N/A,#N/A,TRUE,"B5-Mobile(1) ";#N/A,#N/A,TRUE,"P13-Funding- Inter.";#N/A,#N/A,TRUE,"P14-Risk &amp; Fraud Fixed";#N/A,#N/A,TRUE,"P14-Risk &amp; Fraud Mobile";#N/A,#N/A,TRUE,"Accounts payable";#N/A,#N/A,TRUE,"B15-Network "}</definedName>
    <definedName name="XFGZD" hidden="1">{#N/A,#N/A,FALSE,"Assessment";#N/A,#N/A,FALSE,"Staffing";#N/A,#N/A,FALSE,"Hires";#N/A,#N/A,FALSE,"Assumptions"}</definedName>
    <definedName name="xfhs" hidden="1">#N/A</definedName>
    <definedName name="xfnbzxcvnv" hidden="1">{#N/A,#N/A,FALSE,"plan";#N/A,#N/A,FALSE,"history";#N/A,#N/A,FALSE,"Prodinv";#N/A,#N/A,FALSE,"HISTGRAPH"}</definedName>
    <definedName name="xfnbzxcvnv_1" hidden="1">{#N/A,#N/A,FALSE,"plan";#N/A,#N/A,FALSE,"history";#N/A,#N/A,FALSE,"Prodinv";#N/A,#N/A,FALSE,"HISTGRAPH"}</definedName>
    <definedName name="xfnbzxcvnv_2" hidden="1">{#N/A,#N/A,FALSE,"plan";#N/A,#N/A,FALSE,"history";#N/A,#N/A,FALSE,"Prodinv";#N/A,#N/A,FALSE,"HISTGRAPH"}</definedName>
    <definedName name="xfnbzxcvnv_3" hidden="1">{#N/A,#N/A,FALSE,"plan";#N/A,#N/A,FALSE,"history";#N/A,#N/A,FALSE,"Prodinv";#N/A,#N/A,FALSE,"HISTGRAPH"}</definedName>
    <definedName name="XForCorpName">#REF!</definedName>
    <definedName name="XG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XG_1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XG_2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XG_3" hidden="1">{#N/A,#N/A,FALSE,"IC Annex";#N/A,#N/A,FALSE,"Sensitivity";#N/A,#N/A,FALSE,"P&amp;L";#N/A,#N/A,FALSE,"Balance Sheet";#N/A,#N/A,FALSE,"Cash Flow";#N/A,#N/A,FALSE,"Key Assumptions";#N/A,#N/A,FALSE,"Global Assumptions";#N/A,#N/A,FALSE,"Graphs"}</definedName>
    <definedName name="xgdfvxx" hidden="1">#REF!</definedName>
    <definedName name="xi">#REF!</definedName>
    <definedName name="XIDNum">#REF!</definedName>
    <definedName name="XLDW_UID" hidden="1">"us037208"</definedName>
    <definedName name="XLDW_VER" hidden="1">"Office 2003-07+ 12.5 wBOLO"</definedName>
    <definedName name="XLIA_GLTransaction_Temp1" hidden="1">#REF!</definedName>
    <definedName name="XLIA_GLTransaction_Temp2" hidden="1">#REF!</definedName>
    <definedName name="XLIA_GLTransaction_Temp3" hidden="1">#REF!</definedName>
    <definedName name="XLIA_GLTransaction_Temp4" hidden="1">#REF!</definedName>
    <definedName name="XLIA_GLTransaction_Temp5" hidden="1">#REF!</definedName>
    <definedName name="xls" hidden="1">{"Bracco_Ce",#N/A,FALSE,"BRACCO_8";"Bracco_SP",#N/A,FALSE,"BRACCO_8";"Bracco_DF",#N/A,FALSE,"BRACCO_8";"Bracco_IB",#N/A,FALSE,"BRACCO_8"}</definedName>
    <definedName name="XLSIMDATA" hidden="1">{"Data","'99-02 No Tax Deals'!$D$176:$AT$176","Lifetime Profit Comparison","True","False","False"}</definedName>
    <definedName name="XLSIMPARAM" hidden="1">{"Param","'Sim Array'!$E$13","'Sim Array'!$E$4","100","1","2","1","'Sim Array'!$J$4","'Sim Array'!$J$5:$J$11","'Sim Array'!$J$5"}</definedName>
    <definedName name="XLSIMSIM" hidden="1">{"Sim",2,"Better (Worse) LP with ABN","'Sim Array'!$E$17","ABN Results","'Sim Array'!$F$17","1","3","1,000","1"}</definedName>
    <definedName name="XLSIMSIM_sub_1" hidden="1">"={""Sim"",43,""Blues"",""'99-02 No Tax Deals'!$D$176"",""Payback"",""'99-02 No Tax Deals'!$E$176"",""Towners"",""'99-02 No Tax Deals'!$F$176"",""Daughter"",""'99-02 No Tax Deals'!$G$176"",""Park"",""'99-02 No Tax Deals'!$H$176"",""Bride"",""'99-02 No"</definedName>
    <definedName name="XLSIMSIM_sub_2" hidden="1">" Tax Deals'!$I$176"",""Jeopardy"",""'99-02 No Tax Deals'!$J$176"",""Superstar"",""'99-02 No Tax Deals'!$K$176"",""Out The Dead"",""'99-02 No Tax Deals'!$L$176"",""Hollow"",""'99-02 No Tax Deals'!$M$176"","" Ashes"",""'99-02 No Tax Deals'!$N$176"",""M"</definedName>
    <definedName name="XLSIMSIM_sub_3" hidden="1">"r. Ripley"",""'99-02 No Tax Deals'!$O$176"",""Snow Day"",""'99-02 No Tax Deals'!$P$176"",""Boys"",""'99-02 No Tax Deals'!$Q$176"",""Thing"",""'99-02 No Tax Deals'!$R$176"",""Engagement"",""'99-02 No Tax Deals'!$S$176"",""Impossible II"",""'99-02 No T"</definedName>
    <definedName name="XLSIMSIM_sub_4" hidden="1">"ax Deals'!$T$176"",""Shaft"",""'99-02 No Tax Deals'!$U$176"",""Child"",""'99-02 No Tax Deals'!$V$176"",""Numbers"",""'99-02 No Tax Deals'!$W$176"",""Rugrats II"",""'99-02 No Tax Deals'!$X$176"",""Want"",""'99-02 No Tax Deals'!$Y$176"",""Last Dance"","</definedName>
    <definedName name="XLSIMSIM_sub_5" hidden="1">"""'99-02 No Tax Deals'!$Z$176"",""Earth"",""'99-02 No Tax Deals'!$AA$176"",""A Spider"",""'99-02 No Tax Deals'!$AB$176"",""Tomb Raider"",""'99-02 No Tax Deals'!$AC$176"",""Rat Race"",""'99-02 No Tax Deals'!$AD$176"",""Hardball"",""'99-02 No Tax Deals"</definedName>
    <definedName name="XLSIMSIM_sub_6" hidden="1">"'!$AE$176"",""Zoolander"",""'99-02 No Tax Deals'!$AF$176"",""Disturbance"",""'99-02 No Tax Deals'!$AG$176"",""Sky"",""'99-02 No Tax Deals'!$AH$176"",""Neutron"",""'99-02 No Tax Deals'!$AI$176"",""County"",""'99-02 No Tax Deals'!$AJ$176"",""Soldiers"""</definedName>
    <definedName name="XLSIMSIM_sub_7" hidden="1">",""'99-02 No Tax Deals'!$AK$176"",""Clockstoppers"",""'99-02 No Tax Deals'!$AL$176"",""Lanes"",""'99-02 No Tax Deals'!$AM$176"",""All Fears"",""'99-02 No Tax Deals'!$AN$176"",""Feathers"",""'99-02 No Tax Deals'!$AO$176"",""Abandon"",""'99-02 No Tax D"</definedName>
    <definedName name="XLSIMSIM_sub_8" hidden="1">"eals'!$AP$176"",""Ops"",""'99-02 No Tax Deals'!$AQ$176"",""Nemesis"",""'99-02 No Tax Deals'!$AR$176"",""Thornberrys"",""'99-02 No Tax Deals'!$AS$176"",""The Hours"",""'99-02 No Tax Deals'!$AT$176"",""1"",""4"",""10,000"",""0""}"</definedName>
    <definedName name="xmcmj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mcmj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mcmj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mcmj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mvmv" hidden="1">{#N/A,#N/A,FALSE,"WC OMM III";#N/A,#N/A,FALSE,"WC 1995 PLAN";#N/A,#N/A,FALSE,"WC 1995 ADJUSTED"}</definedName>
    <definedName name="xmvmv_1" hidden="1">{#N/A,#N/A,FALSE,"WC OMM III";#N/A,#N/A,FALSE,"WC 1995 PLAN";#N/A,#N/A,FALSE,"WC 1995 ADJUSTED"}</definedName>
    <definedName name="xmvmv_2" hidden="1">{#N/A,#N/A,FALSE,"WC OMM III";#N/A,#N/A,FALSE,"WC 1995 PLAN";#N/A,#N/A,FALSE,"WC 1995 ADJUSTED"}</definedName>
    <definedName name="xmvmv_3" hidden="1">{#N/A,#N/A,FALSE,"WC OMM III";#N/A,#N/A,FALSE,"WC 1995 PLAN";#N/A,#N/A,FALSE,"WC 1995 ADJUSTED"}</definedName>
    <definedName name="xmxvmj" hidden="1">{0,0,0,0;0,0,0,#VALUE!;0,0,0,0;0,0,0,0;0,0,#VALUE!,0;0,0,0,0;0,0,0,0;0,0,0,0;0,0,0,0}</definedName>
    <definedName name="XName">#REF!</definedName>
    <definedName name="xnbcvbacvb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nbcvbacvb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nbcvbacvb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nbcvbacvb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pr" hidden="1">{"Area1",#N/A,FALSE,"OREWACC";"Area2",#N/A,FALSE,"OREWACC"}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</definedName>
    <definedName name="xrefi" hidden="1">#REF!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1Row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2Row" hidden="1">#REF!</definedName>
    <definedName name="XRefPaste73Row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Row" hidden="1">#REF!</definedName>
    <definedName name="XRefPasteRangeCount" hidden="1">5</definedName>
    <definedName name="xrfe" hidden="1">#REF!</definedName>
    <definedName name="xrm" hidden="1">{"vue1",#N/A,FALSE,"synthese";"vue2",#N/A,FALSE,"synthese"}</definedName>
    <definedName name="xrm2" hidden="1">{"vue1",#N/A,FALSE,"synthese";"vue2",#N/A,FALSE,"synthese"}</definedName>
    <definedName name="xRng_15280a4d1d3e407cb4b2d605db78de79">#REF!</definedName>
    <definedName name="xRng_3482e23da78f422aa6b2e12a4560ad4a">#REF!</definedName>
    <definedName name="xRng_36f43342e5fe4d1691716697759e21c5">#REF!</definedName>
    <definedName name="xRng_3bd4c400f3054b2695e700726ad6058a">#REF!</definedName>
    <definedName name="xRng_429c2b22b40c465282104cef8bba43f5">#REF!,#REF!</definedName>
    <definedName name="xRng_4fdd13778f734fde98659d3653a65963">#REF!</definedName>
    <definedName name="xRng_98dc1bf5378447519e097b1ba8f15173">#REF!</definedName>
    <definedName name="xRng_bdfccf401ba24601a799cef1348b8eb5">#REF!</definedName>
    <definedName name="XS" hidden="1">{#N/A,#N/A,FALSE,"REV 110 PRNE (Bureau-Frankfurt)";#N/A,#N/A,FALSE,"REV 120 PRNE (Bureau - Paris)"}</definedName>
    <definedName name="XS4ALL" hidden="1">{#N/A,#N/A,TRUE,"Voorblad B";#N/A,#N/A,TRUE,"Table of Content FinCom B";#N/A,#N/A,TRUE,"A3-P&amp;L by Bus.Unt-Serv.Unt";#N/A,#N/A,TRUE,"Summary carrier service";#N/A,#N/A,TRUE,"Summary Large accounts";#N/A,#N/A,TRUE,"Summary Consumer";#N/A,#N/A,TRUE,"Mobile";#N/A,#N/A,TRUE,"B5-Mobile(1) ";#N/A,#N/A,TRUE,"B4-GM per Product";#N/A,#N/A,TRUE,"Summary N&amp;S";#N/A,#N/A,TRUE,"B15-Network ";#N/A,#N/A,TRUE,"Summary ITbilling";#N/A,#N/A,TRUE,"Billing backlog";#N/A,#N/A,TRUE,"Summary Corporate";#N/A,#N/A,TRUE,"A5-Bal_Sheet CF";#N/A,#N/A,TRUE,"A6-Bal_Sheet CF by Old org. ";#N/A,#N/A,TRUE,"P13-Funding- Inter.";#N/A,#N/A,TRUE,"P14-Risk &amp; Fraud Fixed";#N/A,#N/A,TRUE,"P14-Risk &amp; Fraud Mobile";#N/A,#N/A,TRUE,"Accounts payable"}</definedName>
    <definedName name="XTEST" hidden="1">{#N/A,#N/A,FALSE,"JANLN2"}</definedName>
    <definedName name="XTEST2" hidden="1">{#N/A,#N/A,FALSE,"JANLN2"}</definedName>
    <definedName name="xvbmv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vbmv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vbmv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vbmv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vc" hidden="1">{"FCB_ALL",#N/A,FALSE,"FCB"}</definedName>
    <definedName name="XVCWXV" hidden="1">#REF!</definedName>
    <definedName name="xvcxvx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xvx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vx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vx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vx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x" hidden="1">{"'Page 2-4'!$A$1:$O$47","'Page 2-2'!$A$1:$P$58"}</definedName>
    <definedName name="XXA" hidden="1">#REF!,#REF!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E1" hidden="1">#REF!</definedName>
    <definedName name="XXE1N" hidden="1">#REF!</definedName>
    <definedName name="XXE21" hidden="1">#REF!</definedName>
    <definedName name="XXE21N" hidden="1">#REF!</definedName>
    <definedName name="XXE26" hidden="1">#REF!</definedName>
    <definedName name="XXE26N" hidden="1">#REF!</definedName>
    <definedName name="XXE31" hidden="1">#REF!</definedName>
    <definedName name="XXE31N" hidden="1">#REF!</definedName>
    <definedName name="XXK1" hidden="1">#REF!</definedName>
    <definedName name="XXK101" hidden="1">#REF!</definedName>
    <definedName name="XXK101N" hidden="1">#REF!</definedName>
    <definedName name="XXK121" hidden="1">#REF!</definedName>
    <definedName name="XXK121N" hidden="1">#REF!</definedName>
    <definedName name="XXK141" hidden="1">#REF!</definedName>
    <definedName name="XXK141N" hidden="1">#REF!</definedName>
    <definedName name="XXK151" hidden="1">#REF!</definedName>
    <definedName name="XXK151N" hidden="1">#REF!</definedName>
    <definedName name="XXK161" hidden="1">#REF!</definedName>
    <definedName name="XXK161N" hidden="1">#REF!</definedName>
    <definedName name="XXK1N" hidden="1">#REF!</definedName>
    <definedName name="XXK21" hidden="1">#REF!</definedName>
    <definedName name="XXK21N" hidden="1">#REF!</definedName>
    <definedName name="XXK41" hidden="1">#REF!</definedName>
    <definedName name="XXK41N" hidden="1">#REF!</definedName>
    <definedName name="XXK51" hidden="1">#REF!</definedName>
    <definedName name="XXK51N" hidden="1">#REF!</definedName>
    <definedName name="XXK61" hidden="1">#REF!</definedName>
    <definedName name="XXK61N" hidden="1">#REF!</definedName>
    <definedName name="XXK81" hidden="1">#REF!</definedName>
    <definedName name="XXK81N" hidden="1">#REF!</definedName>
    <definedName name="XXM1" hidden="1">#REF!</definedName>
    <definedName name="XXM11" hidden="1">#REF!</definedName>
    <definedName name="XXM11N" hidden="1">#REF!</definedName>
    <definedName name="XXM1N" hidden="1">#REF!</definedName>
    <definedName name="XXS" hidden="1">#REF!,#REF!</definedName>
    <definedName name="xxx" hidden="1">{"'Page 2-4'!$A$1:$O$47","'Page 2-2'!$A$1:$P$58"}</definedName>
    <definedName name="xxxx" hidden="1">{"'Page 2-4'!$A$1:$O$47","'Page 2-2'!$A$1:$P$58"}</definedName>
    <definedName name="xxxx777" hidden="1">{0,0,0,0;0,0,0,0;0,0,0,0;TRUE,0,0,0;0,0,0,0;0,0,0,0;0,0,0,0;0,0,147.84,147.84;12,1774.08,0,0;0,0,0,#NULL!;0,0,0,0;0,0,TRUE,0;0,TRUE,TRUE,TRUE;0,0,0,0;0,0,0,0;0,0,0,0;0,0,0,0;0,0,0,0;0,0,0,0;0,0,0,0}</definedName>
    <definedName name="xxxxx" hidden="1">{#N/A,#N/A,FALSE,"P&amp;L Acc";#N/A,#N/A,FALSE,"P&amp;L Var";#N/A,#N/A,FALSE,"I-B Rep";#N/A,#N/A,FALSE,"BS";#N/A,#N/A,FALSE,"C'flw St";#N/A,#N/A,FALSE,"FA Rep";#N/A,#N/A,FALSE,"H-C Cons"}</definedName>
    <definedName name="xxxxx_1" hidden="1">{#N/A,#N/A,FALSE,"P&amp;L Acc";#N/A,#N/A,FALSE,"P&amp;L Var";#N/A,#N/A,FALSE,"I-B Rep";#N/A,#N/A,FALSE,"BS";#N/A,#N/A,FALSE,"C'flw St";#N/A,#N/A,FALSE,"FA Rep";#N/A,#N/A,FALSE,"H-C Cons"}</definedName>
    <definedName name="xxxxx_2" hidden="1">{#N/A,#N/A,FALSE,"P&amp;L Acc";#N/A,#N/A,FALSE,"P&amp;L Var";#N/A,#N/A,FALSE,"I-B Rep";#N/A,#N/A,FALSE,"BS";#N/A,#N/A,FALSE,"C'flw St";#N/A,#N/A,FALSE,"FA Rep";#N/A,#N/A,FALSE,"H-C Cons"}</definedName>
    <definedName name="xxxxx_3" hidden="1">{#N/A,#N/A,FALSE,"P&amp;L Acc";#N/A,#N/A,FALSE,"P&amp;L Var";#N/A,#N/A,FALSE,"I-B Rep";#N/A,#N/A,FALSE,"BS";#N/A,#N/A,FALSE,"C'flw St";#N/A,#N/A,FALSE,"FA Rep";#N/A,#N/A,FALSE,"H-C Cons"}</definedName>
    <definedName name="xxxxxx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xxxxxxx" hidden="1">{#N/A,#N/A,FALSE,"3mthsum.xls";#N/A,#N/A,FALSE,"fcstmth1.xls";#N/A,#N/A,FALSE,"fcstmth2.xls";#N/A,#N/A,FALSE,"fcstmth3.xls";#N/A,#N/A,FALSE,"cntsprt.xls";#N/A,#N/A,FALSE,"fldind.xls";#N/A,#N/A,FALSE,"epo.xls";#N/A,#N/A,FALSE,"tech.xls";#N/A,#N/A,FALSE,"train.xls";#N/A,#N/A,FALSE,"realest.xls";#N/A,#N/A,FALSE,"cfs.xls"}</definedName>
    <definedName name="xxxxxxxx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xxxxxxxxx" hidden="1">#N/A</definedName>
    <definedName name="xxxxxxxxxxx" hidden="1">{"page 1",#N/A,TRUE,"TBI";"page 2",#N/A,TRUE,"TBI";"page 3",#N/A,TRUE,"TBI";"page 4",#N/A,TRUE,"TBI";"page 5",#N/A,TRUE,"TBI";"page 6",#N/A,TRUE,"TBI";"page 7",#N/A,TRUE,"TBI";"page 8",#N/A,TRUE,"TBI";"page 9",#N/A,TRUE,"TBI";"page 10",#N/A,TRUE,"TBI";"page 11",#N/A,TRUE,"TBI";"page 12",#N/A,TRUE,"TBI";"page 13",#N/A,TRUE,"TBI";"page 14",#N/A,TRUE,"TBI";"page 15",#N/A,TRUE,"TBI";"page 16",#N/A,TRUE,"TBI";"page 17",#N/A,TRUE,"TBI";"page 18",#N/A,TRUE,"TBI";"page 19",#N/A,TRUE,"TBI";"page 20",#N/A,TRUE,"TBI";"page 21",#N/A,TRUE,"TBI";"page 22",#N/A,TRUE,"TBI";"page 23",#N/A,TRUE,"TBI";"page 24",#N/A,TRUE,"TBI";"page 25",#N/A,TRUE,"TBI";"page 26",#N/A,TRUE,"TBI";"page 27",#N/A,TRUE,"TBI";"page 0",#N/A,TRUE,"TBI"}</definedName>
    <definedName name="xxxxxxxxxxxx" hidden="1">#N/A</definedName>
    <definedName name="xxxxxxxxxxxxx" hidden="1">{#N/A,#N/A,FALSE,"Aging Summary";#N/A,#N/A,FALSE,"Ratio Analysis";#N/A,#N/A,FALSE,"Test 120 Day Accts";#N/A,#N/A,FALSE,"Tickmarks"}</definedName>
    <definedName name="xxxxxxxxxxxxxxxxx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xxxxxxxxxxxxxxxxxxxxxxxxxxxxxxxxx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xxxxxxxxxxxxxxxxxxxxxxxxxxxxxxxxxxxxx" hidden="1">{#N/A,#N/A,FALSE,"Key figures";#N/A,#N/A,FALSE,"Summary P&amp;L";#N/A,#N/A,FALSE,"DIV P&amp;L P1";#N/A,#N/A,FALSE,"DIV P&amp;L P2";#N/A,#N/A,FALSE,"DIV P&amp;L P3";#N/A,#N/A,FALSE,"PBIT Analysis";#N/A,#N/A,FALSE,"BAL SHT";#N/A,#N/A,FALSE,"DIVBS";#N/A,#N/A,FALSE,"LIQUID &amp; W.CAP";#N/A,#N/A,FALSE,"Funds Flow";#N/A,#N/A,FALSE,"DIV FF AT BUD";#N/A,#N/A,FALSE,"LIQ GRAP";#N/A,#N/A,FALSE,"FORWARD WK"}</definedName>
    <definedName name="xxy" hidden="1">{#N/A,#N/A,FALSE,"FFCXOUT3"}</definedName>
    <definedName name="xy" hidden="1">{"'Page 2-4'!$A$1:$O$47","'Page 2-2'!$A$1:$P$58"}</definedName>
    <definedName name="xyz" hidden="1">{#N/A,#N/A,FALSE,"OVHDSUM"}</definedName>
    <definedName name="xyz2" hidden="1">{#N/A,#N/A,FALSE,"Bericht 2";#N/A,#N/A,FALSE,"Bericht 3";#N/A,#N/A,FALSE,"Bericht 1"}</definedName>
    <definedName name="xyz3" hidden="1">{#N/A,#N/A,FALSE,"Bericht 2";#N/A,#N/A,FALSE,"Bericht 3";#N/A,#N/A,FALSE,"Bericht 1"}</definedName>
    <definedName name="xyzm" hidden="1">{#N/A,#N/A,FALSE,"Bericht 2";#N/A,#N/A,FALSE,"Bericht 3";#N/A,#N/A,FALSE,"Bericht 1"}</definedName>
    <definedName name="xyzz" hidden="1">{#N/A,#N/A,FALSE,"Bericht 2";#N/A,#N/A,FALSE,"Bericht 3";#N/A,#N/A,FALSE,"Bericht 1"}</definedName>
    <definedName name="xz" hidden="1">#REF!</definedName>
    <definedName name="xz4_MM" hidden="1">{0,0,0,0;0,0,0,0;0,0,0,0;0,0,0,0;0,0,0,0;0,0,0,0}</definedName>
    <definedName name="xzjfdjhjc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zjfdjhjc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zjfdjhjc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xzjfdjhjc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Y" hidden="1">{#N/A,#N/A,FALSE,"R&amp;D Quick Calc";#N/A,#N/A,FALSE,"DOE Fee Schedule"}</definedName>
    <definedName name="y_1" hidden="1">{#N/A,#N/A,FALSE,"P&amp;L Acc";#N/A,#N/A,FALSE,"P&amp;L Var";#N/A,#N/A,FALSE,"I-B Rep";#N/A,#N/A,FALSE,"BS";#N/A,#N/A,FALSE,"C'flw St";#N/A,#N/A,FALSE,"FA Rep";#N/A,#N/A,FALSE,"H-C Cons"}</definedName>
    <definedName name="y_2" hidden="1">{#N/A,#N/A,FALSE,"P&amp;L Acc";#N/A,#N/A,FALSE,"P&amp;L Var";#N/A,#N/A,FALSE,"I-B Rep";#N/A,#N/A,FALSE,"BS";#N/A,#N/A,FALSE,"C'flw St";#N/A,#N/A,FALSE,"FA Rep";#N/A,#N/A,FALSE,"H-C Cons"}</definedName>
    <definedName name="y_3" hidden="1">{#N/A,#N/A,FALSE,"P&amp;L Acc";#N/A,#N/A,FALSE,"P&amp;L Var";#N/A,#N/A,FALSE,"I-B Rep";#N/A,#N/A,FALSE,"BS";#N/A,#N/A,FALSE,"C'flw St";#N/A,#N/A,FALSE,"FA Rep";#N/A,#N/A,FALSE,"H-C Cons"}</definedName>
    <definedName name="y3y3" hidden="1">{#N/A,#N/A,FALSE,"Assessment";#N/A,#N/A,FALSE,"Staffing";#N/A,#N/A,FALSE,"Hires";#N/A,#N/A,FALSE,"Assumptions"}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AxisIncr" hidden="1">#REF!</definedName>
    <definedName name="YAxisMax" hidden="1">#REF!</definedName>
    <definedName name="YAxisMin" hidden="1">#REF!</definedName>
    <definedName name="YBN" hidden="1">{#N/A,#N/A,FALSE,"Tabl. A1";#N/A,#N/A,FALSE,"Tabl. A1 b";#N/A,#N/A,FALSE,"Tabl. A2";#N/A,#N/A,FALSE,"Tabl. A2-1";#N/A,#N/A,FALSE,"Tabl. A2-2"}</definedName>
    <definedName name="ybukkbyitkituk" hidden="1">{#N/A,#N/A,FALSE,"RIEP"}</definedName>
    <definedName name="ybukkbyitkituk_1" hidden="1">{#N/A,#N/A,FALSE,"RIEP"}</definedName>
    <definedName name="ybukkbyitkituk_2" hidden="1">{#N/A,#N/A,FALSE,"RIEP"}</definedName>
    <definedName name="ybukkbyitkituk_3" hidden="1">{#N/A,#N/A,FALSE,"RIEP"}</definedName>
    <definedName name="year">#REF!</definedName>
    <definedName name="YEARHIGH" hidden="1">"YEARHIGH"</definedName>
    <definedName name="YEARLOW" hidden="1">"YEARLOW"</definedName>
    <definedName name="Years">#REF!</definedName>
    <definedName name="YearsBeforeBudgetYear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ellow" hidden="1">{"fdsup://Directions/FactSet Auditing Viewer?action=AUDIT_VALUE&amp;DB=129&amp;ID1=53245710&amp;VALUEID=05376&amp;SDATE=2006&amp;PERIODTYPE=ANN_STD&amp;window=popup_no_bar&amp;width=385&amp;height=120&amp;START_MAXIMIZED=FALSE&amp;creator=factset&amp;display_string=Audit"}</definedName>
    <definedName name="yer_ind">#REF!</definedName>
    <definedName name="yery" hidden="1">#REF!</definedName>
    <definedName name="yes">#REF!</definedName>
    <definedName name="yester" hidden="1">{#N/A,#N/A,FALSE,"1998"}</definedName>
    <definedName name="yewry" hidden="1">{"KPI EURO",#N/A,FALSE,"kpi";"INDICATORI EURO",#N/A,FALSE,"confronti";"DEACTIVATION",#N/A,FALSE,"deact";"OTHER EURO",#N/A,FALSE,"OTHER";"USAGE OUT VAR",#N/A,FALSE,"trend";"USAGE IN",#N/A,FALSE,"trend";"OUT MIN",#N/A,FALSE,"trend"}</definedName>
    <definedName name="yfdsf" hidden="1">{#N/A,#N/A,FALSE,"Bericht 2";#N/A,#N/A,FALSE,"Bericht 3";#N/A,#N/A,FALSE,"Bericht 1"}</definedName>
    <definedName name="yfdsf1" hidden="1">{#N/A,#N/A,FALSE,"Bericht 2";#N/A,#N/A,FALSE,"Bericht 3";#N/A,#N/A,FALSE,"Bericht 1"}</definedName>
    <definedName name="yfj" hidden="1">{#N/A,#N/A,TRUE,"Cover sheet";#N/A,#N/A,TRUE,"INPUTS";#N/A,#N/A,TRUE,"OUTPUTS";#N/A,#N/A,TRUE,"VALUATION"}</definedName>
    <definedName name="yfrul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g" hidden="1">2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rfthfht" hidden="1">#REF!</definedName>
    <definedName name="YHTYH" hidden="1">{#N/A,#N/A,FALSE,"Cash Flow Statement"}</definedName>
    <definedName name="yhvgvh" hidden="1">{"Insurance",#N/A,FALSE,"Profitable Growth by Unit"}</definedName>
    <definedName name="yii" hidden="1">{#N/A,#N/A,FALSE,"TITLE";#N/A,#N/A,FALSE,"wih012000";#N/A,#N/A,FALSE,"SUMMARY";#N/A,#N/A,FALSE,"AWARDS"}</definedName>
    <definedName name="yikiukui" hidden="1">{"summary1",#N/A,TRUE,"Comps";"summary2",#N/A,TRUE,"Comps";"summary3",#N/A,TRUE,"Comps"}</definedName>
    <definedName name="yiuytu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J" hidden="1">#REF!</definedName>
    <definedName name="yjjjyyyy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jtyj" hidden="1">{#N/A,#N/A,FALSE,"P&amp;L COMPANY";#N/A,#N/A,FALSE,"P&amp;L NETWORK";#N/A,#N/A,FALSE,"P&amp;L TRUCKWEB";"KPI MONTH",#N/A,FALSE,"KPI";"KPI YTD",#N/A,FALSE,"KPI";#N/A,#N/A,FALSE,"RF VARIANCE (2)";#N/A,#N/A,FALSE,"KEY ACTIONS";"BALANCE SHEET - PROVISIONAL RESULT",#N/A,FALSE,"B.SHEET &amp; F.FLOW";#N/A,#N/A,FALSE,"SALES-MARGIN CHANNEL ";#N/A,#N/A,FALSE,"Staff";#N/A,#N/A,FALSE,"STOCK";#N/A,#N/A,FALSE,"Volume"}</definedName>
    <definedName name="yjtyjt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jyj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jyjyj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jytjr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kuyu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YL" hidden="1">{#N/A,#N/A,FALSE,"Pharm";#N/A,#N/A,FALSE,"WWCM"}</definedName>
    <definedName name="yo" hidden="1">{#N/A,#N/A,FALSE,"R&amp;D Quick Calc";#N/A,#N/A,FALSE,"DOE Fee Schedule"}</definedName>
    <definedName name="yotyu" hidden="1">{#N/A,#N/A,FALSE,"Assessment";#N/A,#N/A,FALSE,"Staffing";#N/A,#N/A,FALSE,"Hires";#N/A,#N/A,FALSE,"Assumptions"}</definedName>
    <definedName name="you" hidden="1">{#N/A,#N/A,FALSE,"3mthsum.xls";#N/A,#N/A,FALSE,"fcstmth1.xls";#N/A,#N/A,FALSE,"fcstmth2.xls";#N/A,#N/A,FALSE,"fcstmth3.xls";#N/A,#N/A,FALSE,"cntsprt.xls";#N/A,#N/A,FALSE,"fldind.xls";#N/A,#N/A,FALSE,"epo.xls";#N/A,#N/A,FALSE,"tech.xls";#N/A,#N/A,FALSE,"train.xls";#N/A,#N/A,FALSE,"realest.xls";#N/A,#N/A,FALSE,"cfs.xls"}</definedName>
    <definedName name="YOUNES" hidden="1">{#N/A,#N/A,FALSE,"Presentation by Unit";#N/A,#N/A,FALSE,"Presentation by BD";#N/A,#N/A,FALSE,"Presentation Split by Biggest U";#N/A,#N/A,FALSE,"Presentation Split by Area";#N/A,#N/A,FALSE,"Presentation Split by BD"}</definedName>
    <definedName name="ypryrpoyr" hidden="1">{#N/A,#N/A,FALSE,"IDENTIF NORMAL";#N/A,#N/A,FALSE,"BSREMNOR";#N/A,#N/A,FALSE,"PYGABR"}</definedName>
    <definedName name="yq" hidden="1">{#N/A,#N/A,FALSE,"CNS_ADJ";"Balance Consolidado",#N/A,FALSE,"BCEC_CNS";#N/A,#N/A,FALSE,"USGAAP_ADJ"}</definedName>
    <definedName name="yr" hidden="1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_End__Actv_Amt1" hidden="1">#REF!</definedName>
    <definedName name="Yr_End__Actv_Amt2" hidden="1">#REF!</definedName>
    <definedName name="Yr_End__Actv_Amt20" hidden="1">#REF!</definedName>
    <definedName name="Yr_End__Actv_Amt21" hidden="1">#REF!</definedName>
    <definedName name="Yr_End__Actv_Amt22" hidden="1">#REF!</definedName>
    <definedName name="Yr_End__Actv_Amt23" hidden="1">#REF!</definedName>
    <definedName name="Yr_End__Actv_Amt3" hidden="1">#REF!</definedName>
    <definedName name="Yr_End__Actv_Amt4" hidden="1">#REF!</definedName>
    <definedName name="Yr_End__Actv_Amt6" hidden="1">#REF!</definedName>
    <definedName name="Yr_End__Actv_Amt7" hidden="1">#REF!</definedName>
    <definedName name="Yr_End__Actv_Amt8" hidden="1">#REF!</definedName>
    <definedName name="Yr_End_OP_Amt10" hidden="1">#REF!</definedName>
    <definedName name="Yr_End_OP_Amt11" hidden="1">#REF!</definedName>
    <definedName name="Yr_End_OP_Amt12" hidden="1">#REF!</definedName>
    <definedName name="Yr_End_OP_Amt14" hidden="1">#REF!</definedName>
    <definedName name="yrd" hidden="1">{"PAGE 1",#N/A,FALSE,"WEST_OT"}</definedName>
    <definedName name="yrey" hidden="1">{"up stand alones",#N/A,FALSE,"Acquiror"}</definedName>
    <definedName name="yrnukuilky8u" hidden="1">{"QQQ",#N/A,FALSE,"RIEP"}</definedName>
    <definedName name="yrnukuilky8u_1" hidden="1">{"QQQ",#N/A,FALSE,"RIEP"}</definedName>
    <definedName name="yrnukuilky8u_2" hidden="1">{"QQQ",#N/A,FALSE,"RIEP"}</definedName>
    <definedName name="yrnukuilky8u_3" hidden="1">{"QQQ",#N/A,FALSE,"RIEP"}</definedName>
    <definedName name="yrs">#REF!</definedName>
    <definedName name="yrtrt" hidden="1">{"NA Is w Ratios",#N/A,FALSE,"North America";"PF CFlow NA",#N/A,FALSE,"North America";"NA DCF Matrix",#N/A,FALSE,"North America"}</definedName>
    <definedName name="yrweye" hidden="1">{#N/A,#N/A,FALSE,"Assessment";#N/A,#N/A,FALSE,"Staffing";#N/A,#N/A,FALSE,"Hires";#N/A,#N/A,FALSE,"Assumptions"}</definedName>
    <definedName name="yry" hidden="1">{"consolidated",#N/A,FALSE,"Sheet1";"cms",#N/A,FALSE,"Sheet1";"fse",#N/A,FALSE,"Sheet1"}</definedName>
    <definedName name="ysj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T" hidden="1">{"NA Is w Ratios",#N/A,FALSE,"North America";"PF CFlow NA",#N/A,FALSE,"North America";"NA DCF Matrix",#N/A,FALSE,"North America"}</definedName>
    <definedName name="Ytd_Actv_Amt1" hidden="1">#REF!</definedName>
    <definedName name="Ytd_Actv_Amt10" hidden="1">#REF!</definedName>
    <definedName name="Ytd_Actv_Amt11" hidden="1">#REF!</definedName>
    <definedName name="Ytd_Actv_Amt12" hidden="1">#REF!</definedName>
    <definedName name="Ytd_Actv_Amt15" hidden="1">#REF!</definedName>
    <definedName name="Ytd_Actv_Amt17" hidden="1">#REF!</definedName>
    <definedName name="Ytd_Actv_Amt19" hidden="1">#REF!</definedName>
    <definedName name="Ytd_Actv_Amt2" hidden="1">#REF!</definedName>
    <definedName name="Ytd_Actv_Amt20" hidden="1">#REF!</definedName>
    <definedName name="Ytd_Actv_Amt21" hidden="1">#REF!</definedName>
    <definedName name="Ytd_Actv_Amt22" hidden="1">#REF!</definedName>
    <definedName name="Ytd_Actv_Amt23" hidden="1">#REF!</definedName>
    <definedName name="Ytd_Actv_Amt3" hidden="1">#REF!</definedName>
    <definedName name="Ytd_Actv_Amt6" hidden="1">#REF!</definedName>
    <definedName name="Ytd_Actv_Amt9" hidden="1">#REF!</definedName>
    <definedName name="Ytd_Bal_Amt6" hidden="1">#REF!</definedName>
    <definedName name="Ytd_Bal_Amt9" hidden="1">#REF!</definedName>
    <definedName name="YTD_CUR">#REF!</definedName>
    <definedName name="ytd_let">#REF!</definedName>
    <definedName name="ytd_prior">#REF!</definedName>
    <definedName name="YTD_PRV">#REF!</definedName>
    <definedName name="ytd_sel">#REF!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LSE">#REF!</definedName>
    <definedName name="ytejyyy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THBVFR" hidden="1">{#N/A,#N/A,FALSE,"Tabl. FB300";#N/A,#N/A,FALSE,"Tabl. FB350";#N/A,#N/A,FALSE,"Tabl. FB400";#N/A,#N/A,FALSE,"Tabl. FB500";#N/A,#N/A,FALSE,"Tabl. FS090"}</definedName>
    <definedName name="ytjy" hidden="1">#N/A</definedName>
    <definedName name="ytjytjty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tmty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tr" hidden="1">{#N/A,#N/A,FALSE,"SINTESI GESTIONALE";#N/A,#N/A,FALSE,"all.1 - LAVORO";#N/A,#N/A,FALSE,"all. 2 - SPESE AMM.TIVE";#N/A,#N/A,FALSE," SINTESI CIVILISTICO";#N/A,#N/A,FALSE,"Commerciale"}</definedName>
    <definedName name="ytrewq" hidden="1">{#N/A,#N/A,FALSE,"Assessment";#N/A,#N/A,FALSE,"Staffing";#N/A,#N/A,FALSE,"Hires";#N/A,#N/A,FALSE,"Assumptions"}</definedName>
    <definedName name="ytri" hidden="1">{"Five Year",#N/A,FALSE,"Summary (2)";"Month 1 and Years",#N/A,FALSE,"Cash Budget"}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u">#REF!</definedName>
    <definedName name="YU87N" hidden="1">{#N/A,#N/A,FALSE,"Tabl. G1";#N/A,#N/A,FALSE,"Tabl. G2"}</definedName>
    <definedName name="YUC" hidden="1">{#N/A,#N/A,FALSE,"Tabl. H1";#N/A,#N/A,FALSE,"Tabl. H2"}</definedName>
    <definedName name="yuguu" hidden="1">{#N/A,#N/A,FALSE,"Assessment";#N/A,#N/A,FALSE,"Staffing";#N/A,#N/A,FALSE,"Hires";#N/A,#N/A,FALSE,"Assumptions"}</definedName>
    <definedName name="yui" hidden="1">#REF!</definedName>
    <definedName name="yuio" hidden="1">{#N/A,#N/A,FALSE,"TITLE";#N/A,#N/A,FALSE,"wih012000";#N/A,#N/A,FALSE,"SUMMARY";#N/A,#N/A,FALSE,"AWARDS"}</definedName>
    <definedName name="yuiuyituui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yuiy" hidden="1">#REF!</definedName>
    <definedName name="yujkytj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yul" hidden="1">{"גביה התחלה 1",#N/A,FALSE,"ינואר 02";"גביה התחלה 2",#N/A,FALSE,"ינואר 02";"גביה  התחלה 3",#N/A,FALSE,"ינואר 02"}</definedName>
    <definedName name="yul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yuoyto" hidden="1">{#N/A,#N/A,FALSE,"Assessment";#N/A,#N/A,FALSE,"Staffing";#N/A,#N/A,FALSE,"Hires";#N/A,#N/A,FALSE,"Assumptions"}</definedName>
    <definedName name="yurt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U" hidden="1">{"assumption 50 50",#N/A,TRUE,"Merger";"has gets cash",#N/A,TRUE,"Merger";"accretion dilution",#N/A,TRUE,"Merger";"comparison credit stats",#N/A,TRUE,"Merger";"pf credit stats",#N/A,TRUE,"Merger";"pf sheets",#N/A,TRUE,"Merger"}</definedName>
    <definedName name="yuuuuuuu" hidden="1">{"ratios",#N/A,FALSE,"Summary Accounts"}</definedName>
    <definedName name="yuy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uyitu" hidden="1">{"'100'!$A$1:$M$83"}</definedName>
    <definedName name="YVB" hidden="1">{#N/A,#N/A,FALSE,"TITLE PAGE";#N/A,#N/A,FALSE,"Cash Flow";#N/A,#N/A,FALSE,"Cash Flow Detailed";#N/A,#N/A,FALSE,"EO summary IS";#N/A,#N/A,FALSE,"Op Income";#N/A,#N/A,FALSE,"Power ";#N/A,#N/A,FALSE,"GAS";#N/A,#N/A,FALSE,"MidstreamPage";#N/A,#N/A,FALSE,"P&amp;P";#N/A,#N/A,FALSE,"International";#N/A,#N/A,FALSE,"Controllable Costs"}</definedName>
    <definedName name="ywey" hidden="1">{#N/A,#N/A,FALSE,"Assessment";#N/A,#N/A,FALSE,"Staffing";#N/A,#N/A,FALSE,"Hires";#N/A,#N/A,FALSE,"Assumptions"}</definedName>
    <definedName name="ywryre" hidden="1">{#N/A,#N/A,FALSE,"Assessment";#N/A,#N/A,FALSE,"Staffing";#N/A,#N/A,FALSE,"Hires";#N/A,#N/A,FALSE,"Assumptions"}</definedName>
    <definedName name="yy" hidden="1">#REF!</definedName>
    <definedName name="yywy" hidden="1">{#N/A,#N/A,FALSE,"Assessment";#N/A,#N/A,FALSE,"Staffing";#N/A,#N/A,FALSE,"Hires";#N/A,#N/A,FALSE,"Assumptions"}</definedName>
    <definedName name="yyy" hidden="1">{#N/A,#N/A,FALSE,"P&amp;L Acc";#N/A,#N/A,FALSE,"P&amp;L Var";#N/A,#N/A,FALSE,"I-B Rep";#N/A,#N/A,FALSE,"BS";#N/A,#N/A,FALSE,"C'flw St";#N/A,#N/A,FALSE,"FA Rep";#N/A,#N/A,FALSE,"H-C Cons"}</definedName>
    <definedName name="yyy_1" hidden="1">{#N/A,#N/A,FALSE,"P&amp;L Acc";#N/A,#N/A,FALSE,"P&amp;L Var";#N/A,#N/A,FALSE,"I-B Rep";#N/A,#N/A,FALSE,"BS";#N/A,#N/A,FALSE,"C'flw St";#N/A,#N/A,FALSE,"FA Rep";#N/A,#N/A,FALSE,"H-C Cons"}</definedName>
    <definedName name="yyy_2" hidden="1">{#N/A,#N/A,FALSE,"P&amp;L Acc";#N/A,#N/A,FALSE,"P&amp;L Var";#N/A,#N/A,FALSE,"I-B Rep";#N/A,#N/A,FALSE,"BS";#N/A,#N/A,FALSE,"C'flw St";#N/A,#N/A,FALSE,"FA Rep";#N/A,#N/A,FALSE,"H-C Cons"}</definedName>
    <definedName name="yyy_3" hidden="1">{#N/A,#N/A,FALSE,"P&amp;L Acc";#N/A,#N/A,FALSE,"P&amp;L Var";#N/A,#N/A,FALSE,"I-B Rep";#N/A,#N/A,FALSE,"BS";#N/A,#N/A,FALSE,"C'flw St";#N/A,#N/A,FALSE,"FA Rep";#N/A,#N/A,FALSE,"H-C Cons"}</definedName>
    <definedName name="yyyy" hidden="1">{"'Page 2-4'!$A$1:$O$47","'Page 2-2'!$A$1:$P$58"}</definedName>
    <definedName name="yyyy_1" hidden="1">{#N/A,#N/A,FALSE,"P&amp;L Acc";#N/A,#N/A,FALSE,"I-B Rep";#N/A,#N/A,FALSE,"BS";#N/A,#N/A,FALSE,"C'flw St";#N/A,#N/A,FALSE,"FA Rep";#N/A,#N/A,FALSE,"H-C Cons";#N/A,#N/A,FALSE,"P&amp;L Var"}</definedName>
    <definedName name="yyyy_2" hidden="1">{#N/A,#N/A,FALSE,"P&amp;L Acc";#N/A,#N/A,FALSE,"I-B Rep";#N/A,#N/A,FALSE,"BS";#N/A,#N/A,FALSE,"C'flw St";#N/A,#N/A,FALSE,"FA Rep";#N/A,#N/A,FALSE,"H-C Cons";#N/A,#N/A,FALSE,"P&amp;L Var"}</definedName>
    <definedName name="yyyy_3" hidden="1">{#N/A,#N/A,FALSE,"P&amp;L Acc";#N/A,#N/A,FALSE,"I-B Rep";#N/A,#N/A,FALSE,"BS";#N/A,#N/A,FALSE,"C'flw St";#N/A,#N/A,FALSE,"FA Rep";#N/A,#N/A,FALSE,"H-C Cons";#N/A,#N/A,FALSE,"P&amp;L Var"}</definedName>
    <definedName name="yyyyy" hidden="1">{#N/A,#N/A,FALSE,"P&amp;L Acc";#N/A,#N/A,FALSE,"P&amp;L Var";#N/A,#N/A,FALSE,"I-B Rep";#N/A,#N/A,FALSE,"BS";#N/A,#N/A,FALSE,"C'flw St";#N/A,#N/A,FALSE,"FA Rep";#N/A,#N/A,FALSE,"H-C Cons"}</definedName>
    <definedName name="yyyyy_1" hidden="1">{#N/A,#N/A,FALSE,"P&amp;L Acc";#N/A,#N/A,FALSE,"P&amp;L Var";#N/A,#N/A,FALSE,"I-B Rep";#N/A,#N/A,FALSE,"BS";#N/A,#N/A,FALSE,"C'flw St";#N/A,#N/A,FALSE,"FA Rep";#N/A,#N/A,FALSE,"H-C Cons"}</definedName>
    <definedName name="yyyyy_2" hidden="1">{#N/A,#N/A,FALSE,"P&amp;L Acc";#N/A,#N/A,FALSE,"P&amp;L Var";#N/A,#N/A,FALSE,"I-B Rep";#N/A,#N/A,FALSE,"BS";#N/A,#N/A,FALSE,"C'flw St";#N/A,#N/A,FALSE,"FA Rep";#N/A,#N/A,FALSE,"H-C Cons"}</definedName>
    <definedName name="yyyyy_3" hidden="1">{#N/A,#N/A,FALSE,"P&amp;L Acc";#N/A,#N/A,FALSE,"P&amp;L Var";#N/A,#N/A,FALSE,"I-B Rep";#N/A,#N/A,FALSE,"BS";#N/A,#N/A,FALSE,"C'flw St";#N/A,#N/A,FALSE,"FA Rep";#N/A,#N/A,FALSE,"H-C Cons"}</definedName>
    <definedName name="yyyyyy" hidden="1">{"p_l",#N/A,FALSE,"Summary Accounts"}</definedName>
    <definedName name="yyyyyyyyyyyyyyyyyyy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yyyyyyyyyyyyyyyyyyyyyyy" hidden="1">{#N/A,#N/A,FALSE,"A"}</definedName>
    <definedName name="z" hidden="1">#REF!</definedName>
    <definedName name="ｚ" hidden="1">{"'下期集計（10.27迄・速報値）'!$Q$16"}</definedName>
    <definedName name="Z_01844156_6462_4A28_9785_1A86F4D0C834_.wvu.PrintTitles" hidden="1">#REF!</definedName>
    <definedName name="Z_02295CC0_F7A7_47EC_8C5C_CAADE8505284_.wvu.FilterData" hidden="1">#REF!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41C938B_C1C7_11D2_AA32_0020183489F3_.wvu.PrintTitles" hidden="1">#REF!,#REF!</definedName>
    <definedName name="Z_041C938C_C1C7_11D2_AA32_0020183489F3_.wvu.PrintTitles" hidden="1">#REF!,#REF!</definedName>
    <definedName name="Z_041C938D_C1C7_11D2_AA32_0020183489F3_.wvu.PrintTitles" hidden="1">#REF!,#REF!</definedName>
    <definedName name="Z_06306111_EC73_4A52_86A3_0C2797DB496A_.wvu.Cols" hidden="1">#REF!,#REF!</definedName>
    <definedName name="Z_06306111_EC73_4A52_86A3_0C2797DB496A_.wvu.PrintArea" hidden="1">#REF!</definedName>
    <definedName name="Z_06306111_EC73_4A52_86A3_0C2797DB496A_.wvu.PrintTitles" hidden="1">#REF!</definedName>
    <definedName name="Z_06306111_EC73_4A52_86A3_0C2797DB496A_.wvu.Rows" hidden="1">#REF!,#REF!</definedName>
    <definedName name="Z_075D2406_5A23_11D7_95E0_000255746258_.wvu.FilterData" hidden="1">#REF!</definedName>
    <definedName name="Z_090E95BF_3048_11D2_8509_00A0246D366B_.wvu.PrintArea" hidden="1">#N/A</definedName>
    <definedName name="Z_090E95C1_3048_11D2_8509_00A0246D366B_.wvu.PrintArea" hidden="1">#N/A</definedName>
    <definedName name="Z_090E95C3_3048_11D2_8509_00A0246D366B_.wvu.PrintArea" hidden="1">#N/A</definedName>
    <definedName name="Z_094D628F_4ED6_11D2_ADC4_00C04FB7280D_.wvu.Rows" hidden="1">#REF!,#REF!</definedName>
    <definedName name="Z_095FC138_38FA_11D7_95DC_000255746258_.wvu.FilterData" hidden="1">#REF!</definedName>
    <definedName name="Z_0BE57859_78B4_11D2_AA32_0020183489F3_.wvu.PrintTitles" hidden="1">#REF!,#REF!</definedName>
    <definedName name="Z_0BE5785A_78B4_11D2_AA32_0020183489F3_.wvu.PrintTitles" hidden="1">#REF!,#REF!</definedName>
    <definedName name="Z_0BE5785B_78B4_11D2_AA32_0020183489F3_.wvu.PrintTitles" hidden="1">#REF!,#REF!</definedName>
    <definedName name="Z_0BF16B48_655D_461C_BBB3_B4102649A22B_.wvu.PrintArea" hidden="1">#REF!</definedName>
    <definedName name="Z_0CD13441_39BA_11D7_95DC_000255746258_.wvu.FilterData" hidden="1">#REF!</definedName>
    <definedName name="Z_0CD13443_39BA_11D7_95DC_000255746258_.wvu.FilterData" hidden="1">#REF!</definedName>
    <definedName name="Z_0D0B497D_21F8_11D5_91EF_00B0D058E5A7_.wvu.Cols" hidden="1">#REF!</definedName>
    <definedName name="Z_0D0B497D_21F8_11D5_91EF_00B0D058E5A7_.wvu.FilterData" hidden="1">#REF!</definedName>
    <definedName name="Z_0DF4CCD5_BD29_11D2_B943_0050040AC21C_.wvu.FilterData" hidden="1">#REF!</definedName>
    <definedName name="Z_0E5612F1_1C5C_4147_BE42_908BDE0B1405_.wvu.FilterData" hidden="1">#REF!</definedName>
    <definedName name="Z_0E5612F1_1C5C_4147_BE42_908BDE0B1405_.wvu.PrintTitles" hidden="1">#REF!</definedName>
    <definedName name="Z_0F06C6A5_0F80_458C_BC4A_8342E4DF7F36_.wvu.FilterData" hidden="1">#REF!</definedName>
    <definedName name="Z_0F11993C_4BDD_4C49_9D41_86B917A2A6E2_.wvu.FilterData" hidden="1">#REF!</definedName>
    <definedName name="z_1" hidden="1">{"NIVEL1",#N/A,FALSE,"RESUMEN";"NIVEL2",#N/A,FALSE,"RESUMEN";"NIVEL4",#N/A,FALSE,"RESUMEN"}</definedName>
    <definedName name="Z_1007EE58_514F_4A05_A24E_B1EC751A4876_.wvu.FilterData" hidden="1">#REF!</definedName>
    <definedName name="Z_14223E5E_BC5B_11D2_AA32_0020183489F3_.wvu.PrintTitles" hidden="1">#REF!,#REF!</definedName>
    <definedName name="Z_14223E5F_BC5B_11D2_AA32_0020183489F3_.wvu.PrintTitles" hidden="1">#REF!,#REF!</definedName>
    <definedName name="Z_14223E60_BC5B_11D2_AA32_0020183489F3_.wvu.PrintTitles" hidden="1">#REF!,#REF!</definedName>
    <definedName name="Z_14223E61_BC5B_11D2_AA32_0020183489F3_.wvu.PrintTitles" hidden="1">#REF!,#REF!</definedName>
    <definedName name="Z_14223E62_BC5B_11D2_AA32_0020183489F3_.wvu.PrintTitles" hidden="1">#REF!,#REF!</definedName>
    <definedName name="Z_14223E63_BC5B_11D2_AA32_0020183489F3_.wvu.PrintTitles" hidden="1">#REF!,#REF!</definedName>
    <definedName name="Z_14630C72_F5A7_427C_8277_844AD49AAA2B_.wvu.FilterData" hidden="1">#REF!</definedName>
    <definedName name="Z_14ACE1AC_84AA_11D7_AF04_BD3F94658A5C_.wvu.Cols" hidden="1">#REF!</definedName>
    <definedName name="Z_14ACE1AC_84AA_11D7_AF04_BD3F94658A5C_.wvu.PrintArea" hidden="1">#REF!</definedName>
    <definedName name="Z_14ACE1AC_84AA_11D7_AF04_BD3F94658A5C_.wvu.PrintTitles" hidden="1">#REF!</definedName>
    <definedName name="Z_14ACE1AD_84AA_11D7_AF04_BD3F94658A5C_.wvu.Cols" hidden="1">#REF!,#REF!</definedName>
    <definedName name="Z_14ACE1AD_84AA_11D7_AF04_BD3F94658A5C_.wvu.PrintArea" hidden="1">#REF!</definedName>
    <definedName name="Z_14ACE1AD_84AA_11D7_AF04_BD3F94658A5C_.wvu.PrintTitles" hidden="1">#REF!</definedName>
    <definedName name="Z_14ACE1AE_84AA_11D7_AF04_BD3F94658A5C_.wvu.Cols" hidden="1">#REF!,#REF!</definedName>
    <definedName name="Z_14ACE1AE_84AA_11D7_AF04_BD3F94658A5C_.wvu.PrintArea" hidden="1">#REF!</definedName>
    <definedName name="Z_14ACE1AE_84AA_11D7_AF04_BD3F94658A5C_.wvu.PrintTitles" hidden="1">#REF!</definedName>
    <definedName name="Z_14ACE1AF_84AA_11D7_AF04_BD3F94658A5C_.wvu.Cols" hidden="1">#REF!,#REF!,#REF!</definedName>
    <definedName name="Z_14ACE1AF_84AA_11D7_AF04_BD3F94658A5C_.wvu.PrintArea" hidden="1">#REF!</definedName>
    <definedName name="Z_14ACE1AF_84AA_11D7_AF04_BD3F94658A5C_.wvu.PrintTitles" hidden="1">#REF!</definedName>
    <definedName name="Z_14ACE1B0_84AA_11D7_AF04_BD3F94658A5C_.wvu.Cols" hidden="1">#REF!,#REF!</definedName>
    <definedName name="Z_14ACE1B0_84AA_11D7_AF04_BD3F94658A5C_.wvu.PrintArea" hidden="1">#REF!</definedName>
    <definedName name="Z_14ACE1B0_84AA_11D7_AF04_BD3F94658A5C_.wvu.PrintTitles" hidden="1">#REF!</definedName>
    <definedName name="Z_14ACE1B2_84AA_11D7_AF04_BD3F94658A5C_.wvu.Cols" hidden="1">#REF!</definedName>
    <definedName name="Z_14ACE1B2_84AA_11D7_AF04_BD3F94658A5C_.wvu.PrintArea" hidden="1">#REF!</definedName>
    <definedName name="Z_14ACE1B2_84AA_11D7_AF04_BD3F94658A5C_.wvu.PrintTitles" hidden="1">#REF!</definedName>
    <definedName name="Z_14ACE1B5_84AA_11D7_AF04_BD3F94658A5C_.wvu.PrintArea" hidden="1">#REF!</definedName>
    <definedName name="Z_14ACE1B5_84AA_11D7_AF04_BD3F94658A5C_.wvu.PrintTitles" hidden="1">#REF!</definedName>
    <definedName name="Z_14ACE1B6_84AA_11D7_AF04_BD3F94658A5C_.wvu.Cols" hidden="1">#REF!</definedName>
    <definedName name="Z_14ACE1B6_84AA_11D7_AF04_BD3F94658A5C_.wvu.PrintArea" hidden="1">#REF!</definedName>
    <definedName name="Z_14ACE1B6_84AA_11D7_AF04_BD3F94658A5C_.wvu.PrintTitles" hidden="1">#REF!</definedName>
    <definedName name="Z_14ACE1B6_84AA_11D7_AF04_BD3F94658A5C_.wvu.Rows" hidden="1">#REF!,#REF!</definedName>
    <definedName name="Z_14ACE1B7_84AA_11D7_AF04_BD3F94658A5C_.wvu.Cols" hidden="1">#REF!,#REF!</definedName>
    <definedName name="Z_14ACE1B7_84AA_11D7_AF04_BD3F94658A5C_.wvu.PrintArea" hidden="1">#REF!</definedName>
    <definedName name="Z_14ACE1B7_84AA_11D7_AF04_BD3F94658A5C_.wvu.PrintTitles" hidden="1">#REF!</definedName>
    <definedName name="Z_14ACE1B7_84AA_11D7_AF04_BD3F94658A5C_.wvu.Rows" hidden="1">#REF!,#REF!</definedName>
    <definedName name="Z_14ACE1B8_84AA_11D7_AF04_BD3F94658A5C_.wvu.Cols" hidden="1">#REF!,#REF!</definedName>
    <definedName name="Z_14ACE1B8_84AA_11D7_AF04_BD3F94658A5C_.wvu.PrintArea" hidden="1">#REF!</definedName>
    <definedName name="Z_14ACE1B8_84AA_11D7_AF04_BD3F94658A5C_.wvu.PrintTitles" hidden="1">#REF!</definedName>
    <definedName name="Z_14ACE1B8_84AA_11D7_AF04_BD3F94658A5C_.wvu.Rows" hidden="1">#REF!,#REF!</definedName>
    <definedName name="Z_14ACE1B9_84AA_11D7_AF04_BD3F94658A5C_.wvu.Cols" hidden="1">#REF!,#REF!,#REF!</definedName>
    <definedName name="Z_14ACE1B9_84AA_11D7_AF04_BD3F94658A5C_.wvu.PrintArea" hidden="1">#REF!</definedName>
    <definedName name="Z_14ACE1B9_84AA_11D7_AF04_BD3F94658A5C_.wvu.PrintTitles" hidden="1">#REF!</definedName>
    <definedName name="Z_14ACE1B9_84AA_11D7_AF04_BD3F94658A5C_.wvu.Rows" hidden="1">#REF!,#REF!</definedName>
    <definedName name="Z_14ACE1BA_84AA_11D7_AF04_BD3F94658A5C_.wvu.Cols" hidden="1">#REF!,#REF!</definedName>
    <definedName name="Z_14ACE1BA_84AA_11D7_AF04_BD3F94658A5C_.wvu.PrintArea" hidden="1">#REF!</definedName>
    <definedName name="Z_14ACE1BA_84AA_11D7_AF04_BD3F94658A5C_.wvu.PrintTitles" hidden="1">#REF!</definedName>
    <definedName name="Z_14ACE1BA_84AA_11D7_AF04_BD3F94658A5C_.wvu.Rows" hidden="1">#REF!,#REF!</definedName>
    <definedName name="Z_14ACE1BC_84AA_11D7_AF04_BD3F94658A5C_.wvu.Cols" hidden="1">#REF!,#REF!</definedName>
    <definedName name="Z_14ACE1BC_84AA_11D7_AF04_BD3F94658A5C_.wvu.PrintArea" hidden="1">#REF!</definedName>
    <definedName name="Z_14ACE1BC_84AA_11D7_AF04_BD3F94658A5C_.wvu.PrintTitles" hidden="1">#REF!</definedName>
    <definedName name="Z_14ACE1BC_84AA_11D7_AF04_BD3F94658A5C_.wvu.Rows" hidden="1">#REF!,#REF!</definedName>
    <definedName name="Z_14ACE1BF_84AA_11D7_AF04_BD3F94658A5C_.wvu.Cols" hidden="1">#REF!,#REF!</definedName>
    <definedName name="Z_14ACE1BF_84AA_11D7_AF04_BD3F94658A5C_.wvu.PrintArea" hidden="1">#REF!</definedName>
    <definedName name="Z_14ACE1BF_84AA_11D7_AF04_BD3F94658A5C_.wvu.PrintTitles" hidden="1">#REF!</definedName>
    <definedName name="Z_14ACE1BF_84AA_11D7_AF04_BD3F94658A5C_.wvu.Rows" hidden="1">#REF!,#REF!</definedName>
    <definedName name="Z_14ACE1C0_84AA_11D7_AF04_BD3F94658A5C_.wvu.PrintArea" hidden="1">#REF!</definedName>
    <definedName name="Z_14ACE1C1_84AA_11D7_AF04_BD3F94658A5C_.wvu.PrintArea" hidden="1">#REF!</definedName>
    <definedName name="Z_14ACE1C1_84AA_11D7_AF04_BD3F94658A5C_.wvu.PrintTitles" hidden="1">#REF!</definedName>
    <definedName name="Z_14ACE1C2_84AA_11D7_AF04_BD3F94658A5C_.wvu.PrintArea" hidden="1">#REF!</definedName>
    <definedName name="Z_14ACE1C2_84AA_11D7_AF04_BD3F94658A5C_.wvu.PrintTitles" hidden="1">#REF!</definedName>
    <definedName name="Z_14ACE1C3_84AA_11D7_AF04_BD3F94658A5C_.wvu.PrintArea" hidden="1">#REF!</definedName>
    <definedName name="Z_14ACE1C3_84AA_11D7_AF04_BD3F94658A5C_.wvu.PrintTitles" hidden="1">#REF!</definedName>
    <definedName name="Z_14ACE1C4_84AA_11D7_AF04_BD3F94658A5C_.wvu.PrintArea" hidden="1">#REF!</definedName>
    <definedName name="Z_14ACE1C4_84AA_11D7_AF04_BD3F94658A5C_.wvu.PrintTitles" hidden="1">#REF!</definedName>
    <definedName name="Z_14ACE1C6_84AA_11D7_AF04_BD3F94658A5C_.wvu.PrintArea" hidden="1">#REF!</definedName>
    <definedName name="Z_14ACE1C6_84AA_11D7_AF04_BD3F94658A5C_.wvu.PrintTitles" hidden="1">#REF!</definedName>
    <definedName name="Z_14ACE1C9_84AA_11D7_AF04_BD3F94658A5C_.wvu.PrintArea" hidden="1">#REF!</definedName>
    <definedName name="Z_14ACE1C9_84AA_11D7_AF04_BD3F94658A5C_.wvu.PrintTitles" hidden="1">#REF!</definedName>
    <definedName name="Z_14E129CE_A7C1_11D5_91BA_00306E01C422_.wvu.PrintTitles" hidden="1">#REF!</definedName>
    <definedName name="Z_14E129CF_A7C1_11D5_91BA_00306E01C422_.wvu.PrintTitles" hidden="1">#REF!</definedName>
    <definedName name="Z_1547AEE9_3A96_11D7_95DC_000255746258_.wvu.FilterData" hidden="1">#REF!</definedName>
    <definedName name="Z_1906290E_BC61_11D2_B941_0050040AC21C_.wvu.FilterData" hidden="1">#REF!</definedName>
    <definedName name="Z_19062910_BC61_11D2_B941_0050040AC21C_.wvu.FilterData" hidden="1">#REF!</definedName>
    <definedName name="Z_193896FE_3020_4B4E_A33A_5B5733879856_.wvu.Cols" hidden="1">#REF!</definedName>
    <definedName name="Z_193896FE_3020_4B4E_A33A_5B5733879856_.wvu.FilterData" hidden="1">#REF!</definedName>
    <definedName name="Z_193896FE_3020_4B4E_A33A_5B5733879856_.wvu.PrintArea" hidden="1">#REF!</definedName>
    <definedName name="Z_1A782F8C_FDFA_478F_B506_D1C466E16D87_.wvu.FilterData" hidden="1">#REF!</definedName>
    <definedName name="Z_1A782F8C_FDFA_478F_B506_D1C466E16D87_.wvu.PrintArea" hidden="1">#REF!</definedName>
    <definedName name="Z_1E89E93A_5E9D_11D7_95E0_000255746258_.wvu.FilterData" hidden="1">#REF!</definedName>
    <definedName name="Z_1F0003A5_51F5_45B9_B53F_4AFB8BEF6A50_.wvu.FilterData" hidden="1">#REF!</definedName>
    <definedName name="Z_1F0003A5_51F5_45B9_B53F_4AFB8BEF6A50_.wvu.PrintTitles" hidden="1">#REF!</definedName>
    <definedName name="Z_1F646D59_507B_11D7_95DE_000255746258_.wvu.FilterData" hidden="1">#REF!</definedName>
    <definedName name="Z_218939B8_1CB7_45D9_A4A3_35E7CF5D5F20_.wvu.Cols" hidden="1">#REF!,#REF!,#REF!</definedName>
    <definedName name="Z_22B84546_2C55_11D2_8507_00A0246D366B_.wvu.PrintArea" hidden="1">#N/A</definedName>
    <definedName name="Z_22B84548_2C55_11D2_8507_00A0246D366B_.wvu.PrintArea" hidden="1">#N/A</definedName>
    <definedName name="Z_22B8454A_2C55_11D2_8507_00A0246D366B_.wvu.PrintArea" hidden="1">#N/A</definedName>
    <definedName name="Z_23CDA1D2_24E2_11D2_9AE0_000000000000_.wvu.PrintArea" hidden="1">#N/A</definedName>
    <definedName name="Z_23CDA1D3_24E2_11D2_9AE0_000000000000_.wvu.PrintArea" hidden="1">#N/A</definedName>
    <definedName name="Z_23CDA1D4_24E2_11D2_9AE0_000000000000_.wvu.PrintArea" hidden="1">#N/A</definedName>
    <definedName name="Z_256A4A84_1FC3_11D2_84FA_00A0246D366B_.wvu.PrintArea" hidden="1">#N/A</definedName>
    <definedName name="Z_256A4A85_1FC3_11D2_84FA_00A0246D366B_.wvu.PrintArea" hidden="1">#N/A</definedName>
    <definedName name="Z_256A4A86_1FC3_11D2_84FA_00A0246D366B_.wvu.PrintArea" hidden="1">#N/A</definedName>
    <definedName name="Z_256A4A8A_1FC3_11D2_84FA_00A0246D366B_.wvu.PrintArea" hidden="1">#N/A</definedName>
    <definedName name="Z_256A4A8B_1FC3_11D2_84FA_00A0246D366B_.wvu.PrintArea" hidden="1">#N/A</definedName>
    <definedName name="Z_256A4A8C_1FC3_11D2_84FA_00A0246D366B_.wvu.PrintArea" hidden="1">#N/A</definedName>
    <definedName name="Z_256A4A90_1FC3_11D2_84FA_00A0246D366B_.wvu.PrintArea" hidden="1">#N/A</definedName>
    <definedName name="Z_256A4A91_1FC3_11D2_84FA_00A0246D366B_.wvu.PrintArea" hidden="1">#N/A</definedName>
    <definedName name="Z_256A4A92_1FC3_11D2_84FA_00A0246D366B_.wvu.PrintArea" hidden="1">#N/A</definedName>
    <definedName name="Z_256A4AA0_1FC3_11D2_84FA_00A0246D366B_.wvu.PrintArea" hidden="1">#N/A</definedName>
    <definedName name="Z_256A4AA1_1FC3_11D2_84FA_00A0246D366B_.wvu.PrintArea" hidden="1">#N/A</definedName>
    <definedName name="Z_256A4AA2_1FC3_11D2_84FA_00A0246D366B_.wvu.PrintArea" hidden="1">#N/A</definedName>
    <definedName name="Z_28826DF8_4E1C_11D7_95DE_000255746258_.wvu.FilterData" hidden="1">#REF!</definedName>
    <definedName name="Z_2DF11753_B84B_11D2_B93A_0050040AC227_.wvu.PrintArea" hidden="1">#REF!</definedName>
    <definedName name="Z_2E062C4E_E913_4727_B02C_CEB2E1039C18_.wvu.FilterData" hidden="1">#REF!</definedName>
    <definedName name="Z_2F5C3FD9_C8E7_4E40_AA1F_860552691881_.wvu.FilterData" hidden="1">#REF!</definedName>
    <definedName name="Z_30A60919_400F_11D7_95DC_000255746258_.wvu.FilterData" hidden="1">#REF!</definedName>
    <definedName name="Z_30F5B94F_584A_11D2_A5E9_00C04FC81148_.wvu.Rows" hidden="1">#REF!,#REF!</definedName>
    <definedName name="Z_31630530_010B_4FF3_B108_2CFD2E54A299_.wvu.PrintArea" hidden="1">#REF!</definedName>
    <definedName name="Z_31E548A2_5A80_11D3_99CA_00105A92B426_.wvu.Cols" hidden="1">#REF!,#REF!,#REF!</definedName>
    <definedName name="Z_31E548A2_5A80_11D3_99CA_00105A92B426_.wvu.PrintTitles" hidden="1">#REF!</definedName>
    <definedName name="Z_31E548A3_5A80_11D3_99CA_00105A92B426_.wvu.Cols" hidden="1">#REF!,#REF!,#REF!,#REF!</definedName>
    <definedName name="Z_31E548A3_5A80_11D3_99CA_00105A92B426_.wvu.PrintTitles" hidden="1">#REF!</definedName>
    <definedName name="Z_3282760B_CCC5_11D2_AA32_0020183489F3_.wvu.PrintTitles" hidden="1">#REF!,#REF!</definedName>
    <definedName name="Z_3282760C_CCC5_11D2_AA32_0020183489F3_.wvu.PrintTitles" hidden="1">#REF!,#REF!</definedName>
    <definedName name="Z_3282760D_CCC5_11D2_AA32_0020183489F3_.wvu.PrintTitles" hidden="1">#REF!,#REF!</definedName>
    <definedName name="Z_32A2CDB5_C520_11D0_A2CC_DC4555266227_.wvu.Cols" hidden="1">#REF!,#REF!,#REF!</definedName>
    <definedName name="Z_32A2CDB6_C520_11D0_A2CC_DC4555266227_.wvu.Cols" hidden="1">#REF!,#REF!,#REF!</definedName>
    <definedName name="Z_32A2CDB7_C520_11D0_A2CC_DC4555266227_.wvu.Cols" hidden="1">#REF!,#REF!,#REF!</definedName>
    <definedName name="Z_32A2CDB8_C520_11D0_A2CC_DC4555266227_.wvu.Cols" hidden="1">#REF!,#REF!,#REF!</definedName>
    <definedName name="Z_32A2CDB9_C520_11D0_A2CC_DC4555266227_.wvu.Cols" hidden="1">#REF!,#REF!,#REF!</definedName>
    <definedName name="Z_32A2CDBA_C520_11D0_A2CC_DC4555266227_.wvu.Cols" hidden="1">#REF!,#REF!,#REF!</definedName>
    <definedName name="Z_32A2CDBB_C520_11D0_A2CC_DC4555266227_.wvu.Cols" hidden="1">#REF!,#REF!</definedName>
    <definedName name="Z_32A2CDBC_C520_11D0_A2CC_DC4555266227_.wvu.Cols" hidden="1">#REF!,#REF!</definedName>
    <definedName name="Z_32A2CDBD_C520_11D0_A2CC_DC4555266227_.wvu.Cols" hidden="1">#REF!,#REF!</definedName>
    <definedName name="Z_32A2CDBE_C520_11D0_A2CC_DC4555266227_.wvu.Cols" hidden="1">#REF!,#REF!</definedName>
    <definedName name="Z_32A2CDBF_C520_11D0_A2CC_DC4555266227_.wvu.Cols" hidden="1">#REF!,#REF!</definedName>
    <definedName name="Z_32A2CDC0_C520_11D0_A2CC_DC4555266227_.wvu.Cols" hidden="1">#REF!,#REF!</definedName>
    <definedName name="Z_32A2CDC1_C520_11D0_A2CC_DC4555266227_.wvu.Cols" hidden="1">#REF!,#REF!,#REF!,#REF!</definedName>
    <definedName name="Z_32A2CDC2_C520_11D0_A2CC_DC4555266227_.wvu.Cols" hidden="1">#REF!,#REF!</definedName>
    <definedName name="Z_32A2CDC3_C520_11D0_A2CC_DC4555266227_.wvu.Cols" hidden="1">#REF!,#REF!</definedName>
    <definedName name="Z_32A2CDC4_C520_11D0_A2CC_DC4555266227_.wvu.Cols" hidden="1">#REF!,#REF!</definedName>
    <definedName name="Z_32A2CDC5_C520_11D0_A2CC_DC4555266227_.wvu.Cols" hidden="1">#REF!,#REF!</definedName>
    <definedName name="Z_32A2CDC6_C520_11D0_A2CC_DC4555266227_.wvu.Cols" hidden="1">#REF!,#REF!</definedName>
    <definedName name="Z_32A2CDC7_C520_11D0_A2CC_DC4555266227_.wvu.Cols" hidden="1">#REF!,#REF!</definedName>
    <definedName name="Z_32A2CDC8_C520_11D0_A2CC_DC4555266227_.wvu.Cols" hidden="1">#REF!,#REF!</definedName>
    <definedName name="Z_32A2CDC9_C520_11D0_A2CC_DC4555266227_.wvu.Cols" hidden="1">#REF!,#REF!</definedName>
    <definedName name="Z_32A2CDCA_C520_11D0_A2CC_DC4555266227_.wvu.Cols" hidden="1">#REF!,#REF!</definedName>
    <definedName name="Z_32A2CDCB_C520_11D0_A2CC_DC4555266227_.wvu.Cols" hidden="1">#REF!,#REF!</definedName>
    <definedName name="Z_32A2CDCC_C520_11D0_A2CC_DC4555266227_.wvu.Cols" hidden="1">#REF!,#REF!</definedName>
    <definedName name="Z_32A2CDCD_C520_11D0_A2CC_DC4555266227_.wvu.Cols" hidden="1">#REF!,#REF!</definedName>
    <definedName name="Z_32A2CDCE_C520_11D0_A2CC_DC4555266227_.wvu.Cols" hidden="1">#REF!,#REF!</definedName>
    <definedName name="Z_32A2CDCF_C520_11D0_A2CC_DC4555266227_.wvu.Cols" hidden="1">#REF!,#REF!</definedName>
    <definedName name="Z_32A2CDD0_C520_11D0_A2CC_DC4555266227_.wvu.Cols" hidden="1">#REF!,#REF!</definedName>
    <definedName name="Z_32A2CDD1_C520_11D0_A2CC_DC4555266227_.wvu.Cols" hidden="1">#REF!,#REF!</definedName>
    <definedName name="Z_32A2CDD2_C520_11D0_A2CC_DC4555266227_.wvu.Cols" hidden="1">#REF!,#REF!</definedName>
    <definedName name="Z_32A2CDD3_C520_11D0_A2CC_DC4555266227_.wvu.Cols" hidden="1">#REF!,#REF!</definedName>
    <definedName name="Z_32A2CDD4_C520_11D0_A2CC_DC4555266227_.wvu.Cols" hidden="1">#REF!,#REF!</definedName>
    <definedName name="Z_32A2CDD5_C520_11D0_A2CC_DC4555266227_.wvu.Cols" hidden="1">#REF!,#REF!</definedName>
    <definedName name="Z_32A2CDD6_C520_11D0_A2CC_DC4555266227_.wvu.Cols" hidden="1">#REF!,#REF!</definedName>
    <definedName name="Z_32A2CDD7_C520_11D0_A2CC_DC4555266227_.wvu.Cols" hidden="1">#REF!,#REF!</definedName>
    <definedName name="Z_32A2CDD8_C520_11D0_A2CC_DC4555266227_.wvu.Cols" hidden="1">#REF!,#REF!</definedName>
    <definedName name="Z_32A2CDD9_C520_11D0_A2CC_DC4555266227_.wvu.Cols" hidden="1">#REF!,#REF!,#REF!</definedName>
    <definedName name="Z_32A2CDDA_C520_11D0_A2CC_DC4555266227_.wvu.Cols" hidden="1">#REF!,#REF!,#REF!</definedName>
    <definedName name="Z_32A2CDDB_C520_11D0_A2CC_DC4555266227_.wvu.Cols" hidden="1">#REF!,#REF!,#REF!</definedName>
    <definedName name="Z_32A2CDDC_C520_11D0_A2CC_DC4555266227_.wvu.Cols" hidden="1">#REF!,#REF!,#REF!</definedName>
    <definedName name="Z_32A2CDDD_C520_11D0_A2CC_DC4555266227_.wvu.Cols" hidden="1">#REF!,#REF!,#REF!</definedName>
    <definedName name="Z_32A2CDDE_C520_11D0_A2CC_DC4555266227_.wvu.Cols" hidden="1">#REF!,#REF!,#REF!</definedName>
    <definedName name="Z_32A2CDDF_C520_11D0_A2CC_DC4555266227_.wvu.Cols" hidden="1">#REF!,#REF!</definedName>
    <definedName name="Z_32A2CDE0_C520_11D0_A2CC_DC4555266227_.wvu.Cols" hidden="1">#REF!,#REF!</definedName>
    <definedName name="Z_32A2CDE1_C520_11D0_A2CC_DC4555266227_.wvu.Cols" hidden="1">#REF!,#REF!</definedName>
    <definedName name="Z_32A2CDE2_C520_11D0_A2CC_DC4555266227_.wvu.Cols" hidden="1">#REF!,#REF!</definedName>
    <definedName name="Z_32A2CDE3_C520_11D0_A2CC_DC4555266227_.wvu.Cols" hidden="1">#REF!,#REF!</definedName>
    <definedName name="Z_32A2CDE4_C520_11D0_A2CC_DC4555266227_.wvu.Cols" hidden="1">#REF!,#REF!</definedName>
    <definedName name="Z_32A2CDE5_C520_11D0_A2CC_DC4555266227_.wvu.Cols" hidden="1">#REF!,#REF!</definedName>
    <definedName name="Z_32A2CDE6_C520_11D0_A2CC_DC4555266227_.wvu.Cols" hidden="1">#REF!,#REF!</definedName>
    <definedName name="Z_32A2CDE7_C520_11D0_A2CC_DC4555266227_.wvu.Cols" hidden="1">#REF!,#REF!</definedName>
    <definedName name="Z_32A2CDE8_C520_11D0_A2CC_DC4555266227_.wvu.Cols" hidden="1">#REF!,#REF!</definedName>
    <definedName name="Z_32A2CDE9_C520_11D0_A2CC_DC4555266227_.wvu.Cols" hidden="1">#REF!,#REF!</definedName>
    <definedName name="Z_32A2CDEA_C520_11D0_A2CC_DC4555266227_.wvu.Cols" hidden="1">#REF!,#REF!</definedName>
    <definedName name="Z_32A2CDEB_C520_11D0_A2CC_DC4555266227_.wvu.Cols" hidden="1">#REF!,#REF!,#REF!,#REF!</definedName>
    <definedName name="Z_32A2CDEC_C520_11D0_A2CC_DC4555266227_.wvu.Cols" hidden="1">#REF!,#REF!</definedName>
    <definedName name="Z_32A2CDED_C520_11D0_A2CC_DC4555266227_.wvu.Cols" hidden="1">#REF!,#REF!</definedName>
    <definedName name="Z_32A2CDEE_C520_11D0_A2CC_DC4555266227_.wvu.Cols" hidden="1">#REF!,#REF!</definedName>
    <definedName name="Z_32A2CDEF_C520_11D0_A2CC_DC4555266227_.wvu.Cols" hidden="1">#REF!,#REF!</definedName>
    <definedName name="Z_32A2CDF0_C520_11D0_A2CC_DC4555266227_.wvu.Cols" hidden="1">#REF!,#REF!</definedName>
    <definedName name="Z_32A2CDF1_C520_11D0_A2CC_DC4555266227_.wvu.Cols" hidden="1">#REF!,#REF!,#REF!,#REF!</definedName>
    <definedName name="Z_32A2CDF2_C520_11D0_A2CC_DC4555266227_.wvu.Cols" hidden="1">#REF!,#REF!</definedName>
    <definedName name="Z_32A2CDF3_C520_11D0_A2CC_DC4555266227_.wvu.Cols" hidden="1">#REF!,#REF!</definedName>
    <definedName name="Z_32A2CDF4_C520_11D0_A2CC_DC4555266227_.wvu.Cols" hidden="1">#REF!,#REF!</definedName>
    <definedName name="Z_32A2CDF5_C520_11D0_A2CC_DC4555266227_.wvu.Cols" hidden="1">#REF!,#REF!</definedName>
    <definedName name="Z_32A2CDF6_C520_11D0_A2CC_DC4555266227_.wvu.Cols" hidden="1">#REF!,#REF!</definedName>
    <definedName name="Z_32A2CDF7_C520_11D0_A2CC_DC4555266227_.wvu.Cols" hidden="1">#REF!</definedName>
    <definedName name="Z_32A2CDF8_C520_11D0_A2CC_DC4555266227_.wvu.Cols" hidden="1">#REF!</definedName>
    <definedName name="Z_32A2CDF9_C520_11D0_A2CC_DC4555266227_.wvu.Cols" hidden="1">#REF!</definedName>
    <definedName name="Z_32A2CDFA_C520_11D0_A2CC_DC4555266227_.wvu.Cols" hidden="1">#REF!</definedName>
    <definedName name="Z_32A2CDFB_C520_11D0_A2CC_DC4555266227_.wvu.Cols" hidden="1">#REF!,#REF!,#REF!,#REF!</definedName>
    <definedName name="Z_32A2CDFC_C520_11D0_A2CC_DC4555266227_.wvu.Cols" hidden="1">#REF!,#REF!</definedName>
    <definedName name="Z_32A2CDFD_C520_11D0_A2CC_DC4555266227_.wvu.Cols" hidden="1">#REF!,#REF!</definedName>
    <definedName name="Z_32A2CDFE_C520_11D0_A2CC_DC4555266227_.wvu.Cols" hidden="1">#REF!,#REF!</definedName>
    <definedName name="Z_32A2CDFF_C520_11D0_A2CC_DC4555266227_.wvu.Cols" hidden="1">#REF!,#REF!</definedName>
    <definedName name="Z_32A2CE00_C520_11D0_A2CC_DC4555266227_.wvu.Cols" hidden="1">#REF!,#REF!</definedName>
    <definedName name="Z_331A0568_CD65_11D2_AA32_0020183489F3_.wvu.PrintTitles" hidden="1">#REF!,#REF!</definedName>
    <definedName name="Z_331A0569_CD65_11D2_AA32_0020183489F3_.wvu.PrintTitles" hidden="1">#REF!,#REF!</definedName>
    <definedName name="Z_331A056A_CD65_11D2_AA32_0020183489F3_.wvu.PrintTitles" hidden="1">#REF!,#REF!</definedName>
    <definedName name="Z_331A056B_CD65_11D2_AA32_0020183489F3_.wvu.PrintTitles" hidden="1">#REF!,#REF!</definedName>
    <definedName name="Z_331A056C_CD65_11D2_AA32_0020183489F3_.wvu.PrintTitles" hidden="1">#REF!,#REF!</definedName>
    <definedName name="Z_331A056D_CD65_11D2_AA32_0020183489F3_.wvu.PrintTitles" hidden="1">#REF!,#REF!</definedName>
    <definedName name="Z_33DB4684_7B0F_11D2_AA32_0020183489F3_.wvu.PrintTitles" hidden="1">#REF!,#REF!</definedName>
    <definedName name="Z_33DB4685_7B0F_11D2_AA32_0020183489F3_.wvu.PrintTitles" hidden="1">#REF!,#REF!</definedName>
    <definedName name="Z_33DB4686_7B0F_11D2_AA32_0020183489F3_.wvu.PrintTitles" hidden="1">#REF!,#REF!</definedName>
    <definedName name="Z_33DB4687_7B0F_11D2_AA32_0020183489F3_.wvu.PrintTitles" hidden="1">#REF!,#REF!</definedName>
    <definedName name="Z_33DB4688_7B0F_11D2_AA32_0020183489F3_.wvu.PrintTitles" hidden="1">#REF!,#REF!</definedName>
    <definedName name="Z_33DB4689_7B0F_11D2_AA32_0020183489F3_.wvu.PrintTitles" hidden="1">#REF!,#REF!</definedName>
    <definedName name="Z_3453CBA4_59ED_11D2_8526_00A0246D366B_.wvu.PrintArea" hidden="1">#N/A</definedName>
    <definedName name="Z_3453CBA6_59ED_11D2_8526_00A0246D366B_.wvu.PrintArea" hidden="1">#N/A</definedName>
    <definedName name="Z_3453CBA8_59ED_11D2_8526_00A0246D366B_.wvu.PrintArea" hidden="1">#N/A</definedName>
    <definedName name="Z_34D9D4E0_4A2D_11D7_95DE_000255746258_.wvu.FilterData" hidden="1">#REF!</definedName>
    <definedName name="Z_357E2EEC_43F9_493A_8ADA_B15F5CB26AE1_.wvu.PrintArea" hidden="1">#REF!</definedName>
    <definedName name="Z_35918976_38AF_11D5_A4DC_00D0B752E577_.wvu.Cols" hidden="1">#REF!</definedName>
    <definedName name="Z_35918976_38AF_11D5_A4DC_00D0B752E577_.wvu.PrintArea" hidden="1">#REF!</definedName>
    <definedName name="Z_36FD64AC_A8C7_11D2_BA96_C0180FD4674E_.wvu.PrintArea" hidden="1">#REF!,#REF!</definedName>
    <definedName name="Z_36FD64AC_A8C7_11D2_BA96_C0180FD4674E_.wvu.Rows" hidden="1">#REF!,#REF!,#REF!,#REF!,#REF!</definedName>
    <definedName name="Z_37058041_FEB8_11D1_A51B_0060087A4F48_.wvu.Rows" hidden="1">#REF!,#REF!,#REF!,#REF!,#REF!,#REF!,#REF!,#REF!,#REF!,#REF!,#REF!,#REF!,#REF!,#REF!,#REF!,#REF!,#REF!,#REF!,#REF!,#REF!,#REF!,#REF!,#REF!,#REF!,#REF!,#REF!,#REF!,#REF!,#REF!</definedName>
    <definedName name="Z_380A5A61_53A9_11D7_9946_000255731CD0_.wvu.Rows" hidden="1">#REF!</definedName>
    <definedName name="Z_38DC6ADF_FBA5_11D1_A51B_0060087A4F48_.wvu.Rows" hidden="1">#REF!,#REF!,#REF!,#REF!,#REF!,#REF!,#REF!,#REF!,#REF!,#REF!,#REF!,#REF!,#REF!,#REF!,#REF!,#REF!,#REF!,#REF!,#REF!,#REF!,#REF!,#REF!,#REF!,#REF!,#REF!,#REF!,#REF!,#REF!,#REF!</definedName>
    <definedName name="Z_3A5E8553_2221_11D2_84FE_00A0246D366B_.wvu.PrintArea" hidden="1">#N/A</definedName>
    <definedName name="Z_3A5E8554_2221_11D2_84FE_00A0246D366B_.wvu.PrintArea" hidden="1">#N/A</definedName>
    <definedName name="Z_3A5E8555_2221_11D2_84FE_00A0246D366B_.wvu.PrintArea" hidden="1">#N/A</definedName>
    <definedName name="Z_3BE6BCC4_2DEA_11D2_8508_00A0246D366B_.wvu.PrintArea" hidden="1">#N/A</definedName>
    <definedName name="Z_3BE6BCC6_2DEA_11D2_8508_00A0246D366B_.wvu.PrintArea" hidden="1">#N/A</definedName>
    <definedName name="Z_3BE6BCC8_2DEA_11D2_8508_00A0246D366B_.wvu.PrintArea" hidden="1">#N/A</definedName>
    <definedName name="Z_3BE6BCE6_2DEA_11D2_8508_00A0246D366B_.wvu.PrintArea" hidden="1">#N/A</definedName>
    <definedName name="Z_3BE6BCE8_2DEA_11D2_8508_00A0246D366B_.wvu.PrintArea" hidden="1">#N/A</definedName>
    <definedName name="Z_3BE6BCEA_2DEA_11D2_8508_00A0246D366B_.wvu.PrintArea" hidden="1">#N/A</definedName>
    <definedName name="Z_3F4D9F78_71C0_11D3_80AB_005004D7AC60_.wvu.Cols" hidden="1">#REF!</definedName>
    <definedName name="Z_3FB9BA4B_FED8_4CEE_BD44_CD1A56D1ABE4_.wvu.FilterData" hidden="1">#REF!</definedName>
    <definedName name="Z_41F8CBF9_02F6_441D_A02A_2DBE20E203D9_.wvu.PrintTitles" hidden="1">#REF!,#REF!</definedName>
    <definedName name="Z_438E8E38_7B03_11D2_AA32_0020183489F3_.wvu.PrintTitles" hidden="1">#REF!,#REF!</definedName>
    <definedName name="Z_438E8E39_7B03_11D2_AA32_0020183489F3_.wvu.PrintTitles" hidden="1">#REF!,#REF!</definedName>
    <definedName name="Z_438E8E3A_7B03_11D2_AA32_0020183489F3_.wvu.PrintTitles" hidden="1">#REF!,#REF!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4632451C_2AC2_11D2_8505_00A0246D366B_.wvu.PrintArea" hidden="1">#N/A</definedName>
    <definedName name="Z_4632451D_2AC2_11D2_8505_00A0246D366B_.wvu.PrintArea" hidden="1">#N/A</definedName>
    <definedName name="Z_4632451E_2AC2_11D2_8505_00A0246D366B_.wvu.PrintArea" hidden="1">#N/A</definedName>
    <definedName name="Z_470BF9D8_C6FE_41DB_B62F_C64CD8A35EE6_.wvu.PrintArea" hidden="1">#REF!</definedName>
    <definedName name="Z_48760AAF_4735_11D2_ADC4_00C04FB7280D_.wvu.Rows" hidden="1">#REF!,#REF!</definedName>
    <definedName name="Z_4A1FB042_FBB8_11D1_A51B_0060087A4F48_.wvu.Rows" hidden="1">#REF!,#REF!,#REF!,#REF!,#REF!,#REF!,#REF!,#REF!,#REF!,#REF!,#REF!,#REF!,#REF!,#REF!,#REF!,#REF!,#REF!,#REF!,#REF!,#REF!,#REF!,#REF!,#REF!,#REF!,#REF!,#REF!,#REF!,#REF!,#REF!</definedName>
    <definedName name="Z_4A1FB07D_FBB8_11D1_A51B_0060087A4F48_.wvu.Rows" hidden="1">#REF!,#REF!,#REF!,#REF!,#REF!,#REF!,#REF!,#REF!,#REF!,#REF!,#REF!,#REF!,#REF!,#REF!,#REF!,#REF!,#REF!,#REF!,#REF!,#REF!,#REF!,#REF!,#REF!,#REF!,#REF!,#REF!,#REF!,#REF!,#REF!</definedName>
    <definedName name="Z_4A46EA52_2668_4898_867A_57B6C79B029D_.wvu.Rows" hidden="1">#REF!,#REF!,#REF!</definedName>
    <definedName name="Z_4A79D47D_C378_496C_ABF4_E4C3FB7673F3_.wvu.Cols" hidden="1">#REF!</definedName>
    <definedName name="Z_4A950225_2F7B_11D7_95DB_000255746258_.wvu.FilterData" hidden="1">#REF!</definedName>
    <definedName name="Z_4AEDCBF1_22EE_11D2_84FF_00A0246D366B_.wvu.PrintArea" hidden="1">#N/A</definedName>
    <definedName name="Z_4AEDCBF2_22EE_11D2_84FF_00A0246D366B_.wvu.PrintArea" hidden="1">#N/A</definedName>
    <definedName name="Z_4AEDCBF3_22EE_11D2_84FF_00A0246D366B_.wvu.PrintArea" hidden="1">#N/A</definedName>
    <definedName name="Z_4BAC34C6_2153_11D2_84FD_00A0246D366B_.wvu.PrintArea" hidden="1">#N/A</definedName>
    <definedName name="Z_4BAC34C7_2153_11D2_84FD_00A0246D366B_.wvu.PrintArea" hidden="1">#N/A</definedName>
    <definedName name="Z_4BAC34C8_2153_11D2_84FD_00A0246D366B_.wvu.PrintArea" hidden="1">#N/A</definedName>
    <definedName name="Z_4C1CBF02_B7B5_11D2_B93A_0050040AC21C_.wvu.FilterData" hidden="1">#REF!</definedName>
    <definedName name="Z_4C1CBF02_B7B5_11D2_B93A_0050040AC21C_.wvu.PrintArea" hidden="1">#REF!</definedName>
    <definedName name="Z_4C1CBF02_B7B5_11D2_B93A_0050040AC21C_.wvu.PrintTitles" hidden="1">#REF!</definedName>
    <definedName name="Z_4E78220F_69AC_11D7_95E2_000255746258_.wvu.FilterData" hidden="1">#REF!</definedName>
    <definedName name="Z_4E782213_69AC_11D7_95E2_000255746258_.wvu.FilterData" hidden="1">#REF!</definedName>
    <definedName name="Z_557F7523_1502_11D2_8B95_00A0C9B6775A_.wvu.Cols" hidden="1">#REF!</definedName>
    <definedName name="Z_557F7524_1502_11D2_8B95_00A0C9B6775A_.wvu.Cols" hidden="1">#REF!</definedName>
    <definedName name="Z_5588A17E_18C9_454D_BC75_E12010AFCC45_.wvu.PrintArea" hidden="1">#REF!</definedName>
    <definedName name="Z_56985A2D_900F_11D2_AA32_0020183489F3_.wvu.PrintTitles" hidden="1">#REF!,#REF!</definedName>
    <definedName name="Z_56985A2E_900F_11D2_AA32_0020183489F3_.wvu.PrintTitles" hidden="1">#REF!,#REF!</definedName>
    <definedName name="Z_56985A2F_900F_11D2_AA32_0020183489F3_.wvu.PrintTitles" hidden="1">#REF!,#REF!</definedName>
    <definedName name="Z_5879F86F_3049_11D2_ADC4_00C04FB7280D_.wvu.Rows" hidden="1">#REF!,#REF!</definedName>
    <definedName name="Z_592D166F_462F_11D2_ADC4_00C04FB7280D_.wvu.Rows" hidden="1">#REF!,#REF!</definedName>
    <definedName name="Z_59DDA7E5_286F_11D2_8504_00A0246D366B_.wvu.PrintArea" hidden="1">#N/A</definedName>
    <definedName name="Z_59DDA7E6_286F_11D2_8504_00A0246D366B_.wvu.PrintArea" hidden="1">#N/A</definedName>
    <definedName name="Z_59DDA7E7_286F_11D2_8504_00A0246D366B_.wvu.PrintArea" hidden="1">#N/A</definedName>
    <definedName name="Z_59DDA80E_286F_11D2_8504_00A0246D366B_.wvu.PrintArea" hidden="1">#N/A</definedName>
    <definedName name="Z_59DDA80F_286F_11D2_8504_00A0246D366B_.wvu.PrintArea" hidden="1">#N/A</definedName>
    <definedName name="Z_59DDA810_286F_11D2_8504_00A0246D366B_.wvu.PrintArea" hidden="1">#N/A</definedName>
    <definedName name="Z_5A3DA5C3_1B10_11D2_84F7_00A0246D366B_.wvu.PrintArea" hidden="1">#N/A</definedName>
    <definedName name="Z_5A3DA5C4_1B10_11D2_84F7_00A0246D366B_.wvu.PrintArea" hidden="1">#N/A</definedName>
    <definedName name="Z_5A3DA5C5_1B10_11D2_84F7_00A0246D366B_.wvu.PrintArea" hidden="1">#N/A</definedName>
    <definedName name="Z_5A3DA5C8_1B10_11D2_84F7_00A0246D366B_.wvu.PrintArea" hidden="1">#N/A</definedName>
    <definedName name="Z_5A3DA5C9_1B10_11D2_84F7_00A0246D366B_.wvu.PrintArea" hidden="1">#N/A</definedName>
    <definedName name="Z_5A3DA5CA_1B10_11D2_84F7_00A0246D366B_.wvu.PrintArea" hidden="1">#N/A</definedName>
    <definedName name="Z_5A3DA5E6_1B10_11D2_84F7_00A0246D366B_.wvu.PrintArea" hidden="1">#N/A</definedName>
    <definedName name="Z_5A3DA5E7_1B10_11D2_84F7_00A0246D366B_.wvu.PrintArea" hidden="1">#N/A</definedName>
    <definedName name="Z_5A3DA5E8_1B10_11D2_84F7_00A0246D366B_.wvu.PrintArea" hidden="1">#N/A</definedName>
    <definedName name="Z_5B2E868F_5C3A_11D2_A5E9_00C04FC81148_.wvu.Rows" hidden="1">#REF!,#REF!</definedName>
    <definedName name="Z_5C024E0F_5CFA_11D2_ADC4_00C04FB7280D_.wvu.Rows" hidden="1">#REF!,#REF!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0FA13F0_C7AB_11D5_82BE_0060B0F04987_.wvu.Rows" hidden="1">#REF!</definedName>
    <definedName name="Z_639305C8_6B28_11D7_95E3_000255746258_.wvu.FilterData" hidden="1">#REF!</definedName>
    <definedName name="Z_6563000A_BEB6_4970_BA37_72926BEFDCB1_.wvu.FilterData" hidden="1">#REF!</definedName>
    <definedName name="Z_65E7A2B3_5DDA_11D2_8529_00A0246D366B_.wvu.PrintArea" hidden="1">#N/A</definedName>
    <definedName name="Z_66231A85_C0F1_11D2_B93B_0050040AC227_.wvu.FilterData" hidden="1">#REF!</definedName>
    <definedName name="Z_66231A86_C0F1_11D2_B93B_0050040AC227_.wvu.FilterData" hidden="1">#REF!</definedName>
    <definedName name="Z_67700AC1_A94C_410B_8F87_7433EA375373_.wvu.FilterData" hidden="1">#REF!</definedName>
    <definedName name="Z_693483E1_A77A_411A_9054_57FEDDF8EAE0_.wvu.FilterData" hidden="1">#REF!</definedName>
    <definedName name="Z_6A4BDEA8_78B0_11D2_AA32_0020183489F3_.wvu.PrintTitles" hidden="1">#REF!,#REF!</definedName>
    <definedName name="Z_6A4BDEA9_78B0_11D2_AA32_0020183489F3_.wvu.PrintTitles" hidden="1">#REF!,#REF!</definedName>
    <definedName name="Z_6A4BDEAA_78B0_11D2_AA32_0020183489F3_.wvu.PrintTitles" hidden="1">#REF!,#REF!</definedName>
    <definedName name="Z_6A4BDEAB_78B0_11D2_AA32_0020183489F3_.wvu.PrintTitles" hidden="1">#REF!,#REF!</definedName>
    <definedName name="Z_6A4BDEAC_78B0_11D2_AA32_0020183489F3_.wvu.PrintTitles" hidden="1">#REF!,#REF!</definedName>
    <definedName name="Z_6A4BDEAD_78B0_11D2_AA32_0020183489F3_.wvu.PrintTitles" hidden="1">#REF!,#REF!</definedName>
    <definedName name="Z_6A55FC81_3338_11D5_A4DB_00D0B752E577_.wvu.Cols" hidden="1">#REF!</definedName>
    <definedName name="Z_6BB679AD_4D61_11D7_95DE_000255746258_.wvu.FilterData" hidden="1">#REF!</definedName>
    <definedName name="Z_6BB679AF_4D61_11D7_95DE_000255746258_.wvu.FilterData" hidden="1">#REF!</definedName>
    <definedName name="Z_6C86630F_3714_48EE_8464_F3B323F27A45_.wvu.Cols" hidden="1">#REF!</definedName>
    <definedName name="Z_6C86630F_3714_48EE_8464_F3B323F27A45_.wvu.PrintArea" hidden="1">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6DE65CBA_310B_11D2_850A_00A0246D366B_.wvu.PrintArea" hidden="1">#N/A</definedName>
    <definedName name="Z_6DE65CBB_310B_11D2_850A_00A0246D366B_.wvu.PrintArea" hidden="1">#N/A</definedName>
    <definedName name="Z_6DE65CBC_310B_11D2_850A_00A0246D366B_.wvu.PrintArea" hidden="1">#N/A</definedName>
    <definedName name="Z_6DEBC200_3614_11D4_AB95_004F4C03E329_.wvu.PrintArea" hidden="1">#REF!</definedName>
    <definedName name="Z_6DEBC201_3614_11D4_AB95_004F4C03E329_.wvu.PrintArea" hidden="1">#REF!</definedName>
    <definedName name="Z_6DEBC202_3614_11D4_AB95_004F4C03E329_.wvu.PrintArea" hidden="1">#REF!</definedName>
    <definedName name="Z_6DEBC203_3614_11D4_AB95_004F4C03E329_.wvu.PrintArea" hidden="1">#REF!</definedName>
    <definedName name="Z_6DEBC204_3614_11D4_AB95_004F4C03E329_.wvu.PrintArea" hidden="1">#REF!</definedName>
    <definedName name="Z_6DEBC205_3614_11D4_AB95_004F4C03E329_.wvu.PrintArea" hidden="1">#REF!</definedName>
    <definedName name="Z_6DEBC206_3614_11D4_AB95_004F4C03E329_.wvu.PrintArea" hidden="1">#REF!</definedName>
    <definedName name="Z_6DEBC207_3614_11D4_AB95_004F4C03E329_.wvu.PrintArea" hidden="1">#REF!</definedName>
    <definedName name="Z_6DFA7DDD_3C08_11D1_BDBE_0020AF42250B_.wvu.Cols" hidden="1">#REF!,#REF!,#REF!</definedName>
    <definedName name="Z_710CB591_E211_47D5_A648_B367A55E40C5_.wvu.PrintArea" hidden="1">#REF!</definedName>
    <definedName name="Z_71C3B941_FBC0_11D1_A51B_0060087A4F48_.wvu.Rows" hidden="1">#REF!,#REF!,#REF!,#REF!,#REF!,#REF!,#REF!,#REF!,#REF!,#REF!,#REF!,#REF!,#REF!,#REF!,#REF!,#REF!,#REF!,#REF!,#REF!,#REF!,#REF!,#REF!,#REF!,#REF!,#REF!,#REF!,#REF!,#REF!,#REF!</definedName>
    <definedName name="Z_71E8F213_39AD_11D5_B565_00105ACA8B68_.wvu.Cols" hidden="1">#REF!</definedName>
    <definedName name="Z_72594F2E_3965_4095_9A94_8583094F2B3C_.wvu.PrintArea" hidden="1">#REF!</definedName>
    <definedName name="Z_74AD8B6F_3DAE_11D2_ADC4_00C04FB7280D_.wvu.Rows" hidden="1">#REF!,#REF!</definedName>
    <definedName name="Z_7538E8A4_47D6_11D7_95DE_000255746258_.wvu.FilterData" hidden="1">#REF!</definedName>
    <definedName name="Z_75F36ECD_74A6_11D7_AF07_00065B5E714D_.wvu.Cols" hidden="1">#REF!</definedName>
    <definedName name="Z_75F36ECD_74A6_11D7_AF07_00065B5E714D_.wvu.PrintArea" hidden="1">#REF!</definedName>
    <definedName name="Z_75F36ECD_74A6_11D7_AF07_00065B5E714D_.wvu.PrintTitles" hidden="1">#REF!</definedName>
    <definedName name="Z_75F36ECE_74A6_11D7_AF07_00065B5E714D_.wvu.Cols" hidden="1">#REF!,#REF!</definedName>
    <definedName name="Z_75F36ECE_74A6_11D7_AF07_00065B5E714D_.wvu.PrintArea" hidden="1">#REF!</definedName>
    <definedName name="Z_75F36ECE_74A6_11D7_AF07_00065B5E714D_.wvu.PrintTitles" hidden="1">#REF!</definedName>
    <definedName name="Z_75F36ECF_74A6_11D7_AF07_00065B5E714D_.wvu.Cols" hidden="1">#REF!,#REF!</definedName>
    <definedName name="Z_75F36ECF_74A6_11D7_AF07_00065B5E714D_.wvu.PrintArea" hidden="1">#REF!</definedName>
    <definedName name="Z_75F36ECF_74A6_11D7_AF07_00065B5E714D_.wvu.PrintTitles" hidden="1">#REF!</definedName>
    <definedName name="Z_75F36ED0_74A6_11D7_AF07_00065B5E714D_.wvu.Cols" hidden="1">#REF!,#REF!</definedName>
    <definedName name="Z_75F36ED0_74A6_11D7_AF07_00065B5E714D_.wvu.PrintArea" hidden="1">#REF!</definedName>
    <definedName name="Z_75F36ED0_74A6_11D7_AF07_00065B5E714D_.wvu.PrintTitles" hidden="1">#REF!</definedName>
    <definedName name="Z_75F36ED1_74A6_11D7_AF07_00065B5E714D_.wvu.Cols" hidden="1">#REF!,#REF!</definedName>
    <definedName name="Z_75F36ED1_74A6_11D7_AF07_00065B5E714D_.wvu.PrintArea" hidden="1">#REF!</definedName>
    <definedName name="Z_75F36ED1_74A6_11D7_AF07_00065B5E714D_.wvu.PrintTitles" hidden="1">#REF!</definedName>
    <definedName name="Z_75F36ED3_74A6_11D7_AF07_00065B5E714D_.wvu.Cols" hidden="1">#REF!,#REF!</definedName>
    <definedName name="Z_75F36ED3_74A6_11D7_AF07_00065B5E714D_.wvu.PrintArea" hidden="1">#REF!</definedName>
    <definedName name="Z_75F36ED3_74A6_11D7_AF07_00065B5E714D_.wvu.PrintTitles" hidden="1">#REF!</definedName>
    <definedName name="Z_75F36ED5_74A6_11D7_AF07_00065B5E714D_.wvu.PrintArea" hidden="1">#REF!</definedName>
    <definedName name="Z_75F36ED5_74A6_11D7_AF07_00065B5E714D_.wvu.PrintTitles" hidden="1">#REF!</definedName>
    <definedName name="Z_75F36ED6_74A6_11D7_AF07_00065B5E714D_.wvu.Cols" hidden="1">#REF!</definedName>
    <definedName name="Z_75F36ED6_74A6_11D7_AF07_00065B5E714D_.wvu.PrintArea" hidden="1">#REF!</definedName>
    <definedName name="Z_75F36ED6_74A6_11D7_AF07_00065B5E714D_.wvu.PrintTitles" hidden="1">#REF!</definedName>
    <definedName name="Z_75F36ED6_74A6_11D7_AF07_00065B5E714D_.wvu.Rows" hidden="1">#REF!,#REF!</definedName>
    <definedName name="Z_75F36ED7_74A6_11D7_AF07_00065B5E714D_.wvu.Cols" hidden="1">#REF!,#REF!</definedName>
    <definedName name="Z_75F36ED7_74A6_11D7_AF07_00065B5E714D_.wvu.PrintArea" hidden="1">#REF!</definedName>
    <definedName name="Z_75F36ED7_74A6_11D7_AF07_00065B5E714D_.wvu.PrintTitles" hidden="1">#REF!</definedName>
    <definedName name="Z_75F36ED7_74A6_11D7_AF07_00065B5E714D_.wvu.Rows" hidden="1">#REF!,#REF!</definedName>
    <definedName name="Z_75F36ED8_74A6_11D7_AF07_00065B5E714D_.wvu.Cols" hidden="1">#REF!,#REF!</definedName>
    <definedName name="Z_75F36ED8_74A6_11D7_AF07_00065B5E714D_.wvu.PrintArea" hidden="1">#REF!</definedName>
    <definedName name="Z_75F36ED8_74A6_11D7_AF07_00065B5E714D_.wvu.PrintTitles" hidden="1">#REF!</definedName>
    <definedName name="Z_75F36ED8_74A6_11D7_AF07_00065B5E714D_.wvu.Rows" hidden="1">#REF!,#REF!</definedName>
    <definedName name="Z_75F36ED9_74A6_11D7_AF07_00065B5E714D_.wvu.Cols" hidden="1">#REF!,#REF!</definedName>
    <definedName name="Z_75F36ED9_74A6_11D7_AF07_00065B5E714D_.wvu.PrintArea" hidden="1">#REF!</definedName>
    <definedName name="Z_75F36ED9_74A6_11D7_AF07_00065B5E714D_.wvu.PrintTitles" hidden="1">#REF!</definedName>
    <definedName name="Z_75F36ED9_74A6_11D7_AF07_00065B5E714D_.wvu.Rows" hidden="1">#REF!,#REF!</definedName>
    <definedName name="Z_75F36EDA_74A6_11D7_AF07_00065B5E714D_.wvu.Cols" hidden="1">#REF!,#REF!</definedName>
    <definedName name="Z_75F36EDA_74A6_11D7_AF07_00065B5E714D_.wvu.PrintArea" hidden="1">#REF!</definedName>
    <definedName name="Z_75F36EDA_74A6_11D7_AF07_00065B5E714D_.wvu.PrintTitles" hidden="1">#REF!</definedName>
    <definedName name="Z_75F36EDA_74A6_11D7_AF07_00065B5E714D_.wvu.Rows" hidden="1">#REF!,#REF!</definedName>
    <definedName name="Z_75F36EDC_74A6_11D7_AF07_00065B5E714D_.wvu.Cols" hidden="1">#REF!,#REF!</definedName>
    <definedName name="Z_75F36EDC_74A6_11D7_AF07_00065B5E714D_.wvu.PrintArea" hidden="1">#REF!</definedName>
    <definedName name="Z_75F36EDC_74A6_11D7_AF07_00065B5E714D_.wvu.PrintTitles" hidden="1">#REF!</definedName>
    <definedName name="Z_75F36EDC_74A6_11D7_AF07_00065B5E714D_.wvu.Rows" hidden="1">#REF!,#REF!</definedName>
    <definedName name="Z_75F36EDE_74A6_11D7_AF07_00065B5E714D_.wvu.Cols" hidden="1">#REF!,#REF!</definedName>
    <definedName name="Z_75F36EDE_74A6_11D7_AF07_00065B5E714D_.wvu.PrintArea" hidden="1">#REF!</definedName>
    <definedName name="Z_75F36EDE_74A6_11D7_AF07_00065B5E714D_.wvu.PrintTitles" hidden="1">#REF!</definedName>
    <definedName name="Z_75F36EDE_74A6_11D7_AF07_00065B5E714D_.wvu.Rows" hidden="1">#REF!,#REF!</definedName>
    <definedName name="Z_75F36EDF_74A6_11D7_AF07_00065B5E714D_.wvu.PrintArea" hidden="1">#REF!</definedName>
    <definedName name="Z_75F36EE0_74A6_11D7_AF07_00065B5E714D_.wvu.PrintArea" hidden="1">#REF!</definedName>
    <definedName name="Z_75F36EE0_74A6_11D7_AF07_00065B5E714D_.wvu.PrintTitles" hidden="1">#REF!</definedName>
    <definedName name="Z_75F36EE1_74A6_11D7_AF07_00065B5E714D_.wvu.PrintArea" hidden="1">#REF!</definedName>
    <definedName name="Z_75F36EE1_74A6_11D7_AF07_00065B5E714D_.wvu.PrintTitles" hidden="1">#REF!</definedName>
    <definedName name="Z_75F36EE2_74A6_11D7_AF07_00065B5E714D_.wvu.PrintArea" hidden="1">#REF!</definedName>
    <definedName name="Z_75F36EE2_74A6_11D7_AF07_00065B5E714D_.wvu.PrintTitles" hidden="1">#REF!</definedName>
    <definedName name="Z_75F36EE3_74A6_11D7_AF07_00065B5E714D_.wvu.PrintArea" hidden="1">#REF!</definedName>
    <definedName name="Z_75F36EE3_74A6_11D7_AF07_00065B5E714D_.wvu.PrintTitles" hidden="1">#REF!</definedName>
    <definedName name="Z_75F36EE5_74A6_11D7_AF07_00065B5E714D_.wvu.PrintArea" hidden="1">#REF!</definedName>
    <definedName name="Z_75F36EE5_74A6_11D7_AF07_00065B5E714D_.wvu.PrintTitles" hidden="1">#REF!</definedName>
    <definedName name="Z_75F36EE7_74A6_11D7_AF07_00065B5E714D_.wvu.PrintArea" hidden="1">#REF!</definedName>
    <definedName name="Z_75F36EE7_74A6_11D7_AF07_00065B5E714D_.wvu.PrintTitles" hidden="1">#REF!</definedName>
    <definedName name="Z_7606F45F_F695_4D42_AE05_E87F861A7FFF_.wvu.Cols" hidden="1">#REF!,#REF!</definedName>
    <definedName name="Z_7606F45F_F695_4D42_AE05_E87F861A7FFF_.wvu.PrintArea" hidden="1">#REF!</definedName>
    <definedName name="Z_7606F45F_F695_4D42_AE05_E87F861A7FFF_.wvu.PrintTitles" hidden="1">#REF!</definedName>
    <definedName name="Z_7606F45F_F695_4D42_AE05_E87F861A7FFF_.wvu.Rows" hidden="1">#REF!,#REF!,#REF!,#REF!,#REF!,#REF!,#REF!,#REF!</definedName>
    <definedName name="Z_7628DC41_0FA8_11D3_9758_002035867318_.wvu.PrintArea" hidden="1">#REF!</definedName>
    <definedName name="Z_762F7CC0_BD85_11D3_99CC_00105A92B426_.wvu.Cols" hidden="1">#REF!,#REF!</definedName>
    <definedName name="Z_762F7CC0_BD85_11D3_99CC_00105A92B426_.wvu.PrintArea" hidden="1">#REF!</definedName>
    <definedName name="Z_762F7CC0_BD85_11D3_99CC_00105A92B426_.wvu.PrintTitles" hidden="1">#REF!</definedName>
    <definedName name="Z_78D1D30C_856F_11D7_AF04_EC7F16BDE45A_.wvu.Cols" hidden="1">#REF!</definedName>
    <definedName name="Z_78D1D30C_856F_11D7_AF04_EC7F16BDE45A_.wvu.PrintArea" hidden="1">#REF!</definedName>
    <definedName name="Z_78D1D30C_856F_11D7_AF04_EC7F16BDE45A_.wvu.PrintTitles" hidden="1">#REF!</definedName>
    <definedName name="Z_78D1D30D_856F_11D7_AF04_EC7F16BDE45A_.wvu.PrintArea" hidden="1">#REF!</definedName>
    <definedName name="Z_78D1D30D_856F_11D7_AF04_EC7F16BDE45A_.wvu.PrintTitles" hidden="1">#REF!</definedName>
    <definedName name="Z_78D1D30E_856F_11D7_AF04_EC7F16BDE45A_.wvu.Cols" hidden="1">#REF!,#REF!</definedName>
    <definedName name="Z_78D1D30E_856F_11D7_AF04_EC7F16BDE45A_.wvu.PrintArea" hidden="1">#REF!</definedName>
    <definedName name="Z_78D1D30E_856F_11D7_AF04_EC7F16BDE45A_.wvu.PrintTitles" hidden="1">#REF!</definedName>
    <definedName name="Z_78D1D30F_856F_11D7_AF04_EC7F16BDE45A_.wvu.Cols" hidden="1">#REF!,#REF!</definedName>
    <definedName name="Z_78D1D30F_856F_11D7_AF04_EC7F16BDE45A_.wvu.PrintArea" hidden="1">#REF!</definedName>
    <definedName name="Z_78D1D30F_856F_11D7_AF04_EC7F16BDE45A_.wvu.PrintTitles" hidden="1">#REF!</definedName>
    <definedName name="Z_78D1D310_856F_11D7_AF04_EC7F16BDE45A_.wvu.Cols" hidden="1">#REF!,#REF!</definedName>
    <definedName name="Z_78D1D310_856F_11D7_AF04_EC7F16BDE45A_.wvu.PrintArea" hidden="1">#REF!</definedName>
    <definedName name="Z_78D1D310_856F_11D7_AF04_EC7F16BDE45A_.wvu.PrintTitles" hidden="1">#REF!</definedName>
    <definedName name="Z_78D1D312_856F_11D7_AF04_EC7F16BDE45A_.wvu.Cols" hidden="1">#REF!</definedName>
    <definedName name="Z_78D1D312_856F_11D7_AF04_EC7F16BDE45A_.wvu.PrintArea" hidden="1">#REF!</definedName>
    <definedName name="Z_78D1D312_856F_11D7_AF04_EC7F16BDE45A_.wvu.PrintTitles" hidden="1">#REF!</definedName>
    <definedName name="Z_78D1D315_856F_11D7_AF04_EC7F16BDE45A_.wvu.PrintArea" hidden="1">#REF!</definedName>
    <definedName name="Z_78D1D315_856F_11D7_AF04_EC7F16BDE45A_.wvu.PrintTitles" hidden="1">#REF!</definedName>
    <definedName name="Z_78D1D316_856F_11D7_AF04_EC7F16BDE45A_.wvu.PrintArea" hidden="1">#REF!</definedName>
    <definedName name="Z_78D1D316_856F_11D7_AF04_EC7F16BDE45A_.wvu.PrintTitles" hidden="1">#REF!</definedName>
    <definedName name="Z_78D1D317_856F_11D7_AF04_EC7F16BDE45A_.wvu.Cols" hidden="1">#REF!</definedName>
    <definedName name="Z_78D1D317_856F_11D7_AF04_EC7F16BDE45A_.wvu.PrintArea" hidden="1">#REF!</definedName>
    <definedName name="Z_78D1D317_856F_11D7_AF04_EC7F16BDE45A_.wvu.PrintTitles" hidden="1">#REF!</definedName>
    <definedName name="Z_78D1D317_856F_11D7_AF04_EC7F16BDE45A_.wvu.Rows" hidden="1">#REF!,#REF!</definedName>
    <definedName name="Z_78D1D318_856F_11D7_AF04_EC7F16BDE45A_.wvu.Cols" hidden="1">#REF!,#REF!</definedName>
    <definedName name="Z_78D1D318_856F_11D7_AF04_EC7F16BDE45A_.wvu.PrintArea" hidden="1">#REF!</definedName>
    <definedName name="Z_78D1D318_856F_11D7_AF04_EC7F16BDE45A_.wvu.PrintTitles" hidden="1">#REF!</definedName>
    <definedName name="Z_78D1D318_856F_11D7_AF04_EC7F16BDE45A_.wvu.Rows" hidden="1">#REF!,#REF!</definedName>
    <definedName name="Z_78D1D319_856F_11D7_AF04_EC7F16BDE45A_.wvu.Cols" hidden="1">#REF!,#REF!</definedName>
    <definedName name="Z_78D1D319_856F_11D7_AF04_EC7F16BDE45A_.wvu.PrintArea" hidden="1">#REF!</definedName>
    <definedName name="Z_78D1D319_856F_11D7_AF04_EC7F16BDE45A_.wvu.PrintTitles" hidden="1">#REF!</definedName>
    <definedName name="Z_78D1D319_856F_11D7_AF04_EC7F16BDE45A_.wvu.Rows" hidden="1">#REF!,#REF!</definedName>
    <definedName name="Z_78D1D31A_856F_11D7_AF04_EC7F16BDE45A_.wvu.Cols" hidden="1">#REF!,#REF!</definedName>
    <definedName name="Z_78D1D31A_856F_11D7_AF04_EC7F16BDE45A_.wvu.PrintArea" hidden="1">#REF!</definedName>
    <definedName name="Z_78D1D31A_856F_11D7_AF04_EC7F16BDE45A_.wvu.PrintTitles" hidden="1">#REF!</definedName>
    <definedName name="Z_78D1D31A_856F_11D7_AF04_EC7F16BDE45A_.wvu.Rows" hidden="1">#REF!,#REF!</definedName>
    <definedName name="Z_78D1D31B_856F_11D7_AF04_EC7F16BDE45A_.wvu.Cols" hidden="1">#REF!,#REF!</definedName>
    <definedName name="Z_78D1D31B_856F_11D7_AF04_EC7F16BDE45A_.wvu.PrintArea" hidden="1">#REF!</definedName>
    <definedName name="Z_78D1D31B_856F_11D7_AF04_EC7F16BDE45A_.wvu.PrintTitles" hidden="1">#REF!</definedName>
    <definedName name="Z_78D1D31B_856F_11D7_AF04_EC7F16BDE45A_.wvu.Rows" hidden="1">#REF!,#REF!</definedName>
    <definedName name="Z_78D1D31D_856F_11D7_AF04_EC7F16BDE45A_.wvu.Cols" hidden="1">#REF!,#REF!</definedName>
    <definedName name="Z_78D1D31D_856F_11D7_AF04_EC7F16BDE45A_.wvu.PrintArea" hidden="1">#REF!</definedName>
    <definedName name="Z_78D1D31D_856F_11D7_AF04_EC7F16BDE45A_.wvu.PrintTitles" hidden="1">#REF!</definedName>
    <definedName name="Z_78D1D31D_856F_11D7_AF04_EC7F16BDE45A_.wvu.Rows" hidden="1">#REF!,#REF!</definedName>
    <definedName name="Z_78D1D320_856F_11D7_AF04_EC7F16BDE45A_.wvu.PrintArea" hidden="1">#REF!</definedName>
    <definedName name="Z_78D1D320_856F_11D7_AF04_EC7F16BDE45A_.wvu.PrintTitles" hidden="1">#REF!</definedName>
    <definedName name="Z_78D1D320_856F_11D7_AF04_EC7F16BDE45A_.wvu.Rows" hidden="1">#REF!,#REF!</definedName>
    <definedName name="Z_78D1D321_856F_11D7_AF04_EC7F16BDE45A_.wvu.Cols" hidden="1">#REF!,#REF!</definedName>
    <definedName name="Z_78D1D321_856F_11D7_AF04_EC7F16BDE45A_.wvu.PrintArea" hidden="1">#REF!</definedName>
    <definedName name="Z_78D1D321_856F_11D7_AF04_EC7F16BDE45A_.wvu.PrintTitles" hidden="1">#REF!</definedName>
    <definedName name="Z_78D1D321_856F_11D7_AF04_EC7F16BDE45A_.wvu.Rows" hidden="1">#REF!,#REF!</definedName>
    <definedName name="Z_78D1D322_856F_11D7_AF04_EC7F16BDE45A_.wvu.PrintArea" hidden="1">#REF!</definedName>
    <definedName name="Z_78D1D323_856F_11D7_AF04_EC7F16BDE45A_.wvu.PrintArea" hidden="1">#REF!</definedName>
    <definedName name="Z_78D1D323_856F_11D7_AF04_EC7F16BDE45A_.wvu.PrintTitles" hidden="1">#REF!</definedName>
    <definedName name="Z_78D1D324_856F_11D7_AF04_EC7F16BDE45A_.wvu.PrintArea" hidden="1">#REF!</definedName>
    <definedName name="Z_78D1D324_856F_11D7_AF04_EC7F16BDE45A_.wvu.PrintTitles" hidden="1">#REF!</definedName>
    <definedName name="Z_78D1D325_856F_11D7_AF04_EC7F16BDE45A_.wvu.PrintArea" hidden="1">#REF!</definedName>
    <definedName name="Z_78D1D325_856F_11D7_AF04_EC7F16BDE45A_.wvu.PrintTitles" hidden="1">#REF!</definedName>
    <definedName name="Z_78D1D326_856F_11D7_AF04_EC7F16BDE45A_.wvu.PrintArea" hidden="1">#REF!</definedName>
    <definedName name="Z_78D1D326_856F_11D7_AF04_EC7F16BDE45A_.wvu.PrintTitles" hidden="1">#REF!</definedName>
    <definedName name="Z_78D1D328_856F_11D7_AF04_EC7F16BDE45A_.wvu.PrintArea" hidden="1">#REF!</definedName>
    <definedName name="Z_78D1D328_856F_11D7_AF04_EC7F16BDE45A_.wvu.PrintTitles" hidden="1">#REF!</definedName>
    <definedName name="Z_78D1D32B_856F_11D7_AF04_EC7F16BDE45A_.wvu.PrintArea" hidden="1">#REF!</definedName>
    <definedName name="Z_78D1D32B_856F_11D7_AF04_EC7F16BDE45A_.wvu.PrintTitles" hidden="1">#REF!</definedName>
    <definedName name="Z_78D1D32C_856F_11D7_AF04_EC7F16BDE45A_.wvu.PrintArea" hidden="1">#REF!</definedName>
    <definedName name="Z_78D1D32C_856F_11D7_AF04_EC7F16BDE45A_.wvu.PrintTitles" hidden="1">#REF!</definedName>
    <definedName name="Z_79F71445_F256_11D1_B7A1_006097337DE3_.wvu.Cols" hidden="1">#REF!,#REF!,#REF!,#REF!,#REF!,#REF!,#REF!,#REF!,#REF!,#REF!,#REF!,#REF!</definedName>
    <definedName name="Z_7A335D06_3E2B_11D5_982F_00B0D0A6BCF2_.wvu.PrintArea" hidden="1">#REF!</definedName>
    <definedName name="Z_7AA0BF31_4111_4E23_9D0D_CB55CEA6966E_.wvu.PrintArea" hidden="1">#REF!,#REF!</definedName>
    <definedName name="Z_7AA0BF31_4111_4E23_9D0D_CB55CEA6966E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7B747208_3B35_11D2_ADC4_00C04FB7280D_.wvu.Rows" hidden="1">#REF!,#REF!</definedName>
    <definedName name="Z_7C083C9E_7EF4_11D2_8354_0060B02DA3AB_.wvu.Cols" hidden="1">#REF!</definedName>
    <definedName name="Z_7C083C9E_7EF4_11D2_8354_0060B02DA3AB_.wvu.PrintTitles" hidden="1">#REF!</definedName>
    <definedName name="Z_7C083C9E_7EF4_11D2_8354_0060B02DA3AB_.wvu.Rows" hidden="1">#REF!,#REF!,#REF!</definedName>
    <definedName name="Z_7C083C9F_7EF4_11D2_8354_0060B02DA3AB_.wvu.PrintTitles" hidden="1">#REF!</definedName>
    <definedName name="Z_7C083CD1_7EF4_11D2_8354_0060B02DA3AB_.wvu.Cols" hidden="1">#REF!</definedName>
    <definedName name="Z_7C083CD1_7EF4_11D2_8354_0060B02DA3AB_.wvu.PrintTitles" hidden="1">#REF!</definedName>
    <definedName name="Z_7C083CD1_7EF4_11D2_8354_0060B02DA3AB_.wvu.Rows" hidden="1">#REF!,#REF!,#REF!</definedName>
    <definedName name="Z_7C083CD2_7EF4_11D2_8354_0060B02DA3AB_.wvu.Cols" hidden="1">#REF!</definedName>
    <definedName name="Z_7C083CD2_7EF4_11D2_8354_0060B02DA3AB_.wvu.PrintTitles" hidden="1">#REF!</definedName>
    <definedName name="Z_7C083CD2_7EF4_11D2_8354_0060B02DA3AB_.wvu.Rows" hidden="1">#REF!,#REF!,#REF!</definedName>
    <definedName name="Z_7C4298AD_8F24_46B9_B78E_F7AB605EF027_.wvu.Cols" hidden="1">#N/A</definedName>
    <definedName name="Z_7C4298AD_8F24_46B9_B78E_F7AB605EF027_.wvu.PrintArea" hidden="1">#N/A</definedName>
    <definedName name="Z_7C4298AD_8F24_46B9_B78E_F7AB605EF027_.wvu.Rows" hidden="1">#N/A</definedName>
    <definedName name="Z_7E5D408F_30FF_11D2_A5E9_00C04FC81148_.wvu.Rows" hidden="1">#REF!,#REF!</definedName>
    <definedName name="Z_7EDD13EC_1A41_11D2_84F6_00A0246D366B_.wvu.PrintArea" hidden="1">#N/A</definedName>
    <definedName name="Z_7EDD13EE_1A41_11D2_84F6_00A0246D366B_.wvu.PrintArea" hidden="1">#N/A</definedName>
    <definedName name="Z_7EDD13F0_1A41_11D2_84F6_00A0246D366B_.wvu.PrintArea" hidden="1">#N/A</definedName>
    <definedName name="Z_7F7CD0A4_ECC0_4F3B_8FFC_F243A399518D_.wvu.FilterData" hidden="1">#REF!</definedName>
    <definedName name="Z_7F7CD0A4_ECC0_4F3B_8FFC_F243A399518D_.wvu.PrintTitles" hidden="1">#REF!</definedName>
    <definedName name="Z_825CD939_4B10_486D_9597_DEA13B050F96_.wvu.FilterData" hidden="1">#REF!</definedName>
    <definedName name="Z_830321C8_409B_11D5_8187_00A0C9CECDFE_.wvu.Cols" hidden="1">#REF!</definedName>
    <definedName name="Z_830321C8_409B_11D5_8187_00A0C9CECDFE_.wvu.PrintArea" hidden="1">#REF!</definedName>
    <definedName name="Z_863460AA_BD83_11D1_984B_0800096F787F_.wvu.Cols" hidden="1">#REF!</definedName>
    <definedName name="Z_863460AA_BD83_11D1_984B_0800096F787F_.wvu.Rows" hidden="1">#REF!,#REF!</definedName>
    <definedName name="Z_863460C4_BD83_11D1_984B_0800096F787F_.wvu.Cols" hidden="1">#REF!</definedName>
    <definedName name="Z_863460C4_BD83_11D1_984B_0800096F787F_.wvu.Rows" hidden="1">#REF!,#REF!</definedName>
    <definedName name="Z_863460D9_BD83_11D1_984B_0800096F787F_.wvu.Rows" hidden="1">#REF!,#REF!</definedName>
    <definedName name="Z_863460EF_BD83_11D1_984B_0800096F787F_.wvu.Rows" hidden="1">#REF!,#REF!</definedName>
    <definedName name="Z_870DA93B_C7EC_11D1_935A_00A0C95F1362_.wvu.PrintArea" hidden="1">#REF!</definedName>
    <definedName name="Z_8767D4B0_8512_11D2_8354_0060B02DA3AB_.wvu.Cols" hidden="1">#REF!</definedName>
    <definedName name="Z_8767D4B0_8512_11D2_8354_0060B02DA3AB_.wvu.Rows" hidden="1">#REF!,#REF!</definedName>
    <definedName name="Z_8767D4E2_8512_11D2_8354_0060B02DA3AB_.wvu.Rows" hidden="1">#REF!,#REF!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53DE4C_29F3_11D5_A4DA_00D0B752E577_.wvu.Cols" hidden="1">#REF!</definedName>
    <definedName name="Z_8953DE4C_29F3_11D5_A4DA_00D0B752E577_.wvu.Rows" hidden="1">#REF!,#REF!</definedName>
    <definedName name="Z_89723634_8F68_11D2_AA32_0020183489F3_.wvu.PrintTitles" hidden="1">#REF!,#REF!</definedName>
    <definedName name="Z_89723635_8F68_11D2_AA32_0020183489F3_.wvu.PrintTitles" hidden="1">#REF!,#REF!</definedName>
    <definedName name="Z_89723636_8F68_11D2_AA32_0020183489F3_.wvu.PrintTitles" hidden="1">#REF!,#REF!</definedName>
    <definedName name="Z_8A9388CE_38B8_11D5_A3F3_00105AE261C9_.wvu.Cols" hidden="1">#REF!</definedName>
    <definedName name="Z_8A9388CE_38B8_11D5_A3F3_00105AE261C9_.wvu.PrintArea" hidden="1">#REF!</definedName>
    <definedName name="Z_8B481147_43AA_11D5_975B_0050047B1681_.wvu.Cols" hidden="1">#REF!</definedName>
    <definedName name="Z_8B481147_43AA_11D5_975B_0050047B1681_.wvu.PrintArea" hidden="1">#REF!</definedName>
    <definedName name="Z_8C37BBFF_64E6_11D7_95E0_000255746258_.wvu.FilterData" hidden="1">#REF!</definedName>
    <definedName name="Z_8CEF3BDA_9014_11D2_AA32_0020183489F3_.wvu.PrintTitles" hidden="1">#REF!,#REF!</definedName>
    <definedName name="Z_8CEF3BDB_9014_11D2_AA32_0020183489F3_.wvu.PrintTitles" hidden="1">#REF!,#REF!</definedName>
    <definedName name="Z_8CEF3BDC_9014_11D2_AA32_0020183489F3_.wvu.PrintTitles" hidden="1">#REF!,#REF!</definedName>
    <definedName name="Z_8CEF3BDD_9014_11D2_AA32_0020183489F3_.wvu.PrintTitles" hidden="1">#REF!,#REF!</definedName>
    <definedName name="Z_8CEF3BDE_9014_11D2_AA32_0020183489F3_.wvu.PrintTitles" hidden="1">#REF!,#REF!</definedName>
    <definedName name="Z_8CEF3BDF_9014_11D2_AA32_0020183489F3_.wvu.PrintTitles" hidden="1">#REF!,#REF!</definedName>
    <definedName name="Z_8CF2B6A4_F3B2_11D1_B7A1_006097337DE3_.wvu.Cols" hidden="1">#REF!,#REF!,#REF!,#REF!,#REF!,#REF!,#REF!,#REF!,#REF!,#REF!,#REF!,#REF!</definedName>
    <definedName name="Z_8CF2B6A5_F3B2_11D1_B7A1_006097337DE3_.wvu.Cols" hidden="1">#REF!,#REF!,#REF!,#REF!,#REF!,#REF!,#REF!,#REF!,#REF!,#REF!,#REF!,#REF!</definedName>
    <definedName name="Z_8CF2B6A6_F3B2_11D1_B7A1_006097337DE3_.wvu.Cols" hidden="1">#REF!,#REF!,#REF!,#REF!,#REF!,#REF!,#REF!,#REF!,#REF!,#REF!,#REF!,#REF!</definedName>
    <definedName name="Z_8CF2B6A7_F3B2_11D1_B7A1_006097337DE3_.wvu.Cols" hidden="1">#REF!,#REF!,#REF!,#REF!,#REF!,#REF!,#REF!,#REF!,#REF!,#REF!,#REF!,#REF!</definedName>
    <definedName name="Z_8E05D685_8EFD_400C_BBC0_F0E4EFE435A8_.wvu.Cols" hidden="1">#REF!,#REF!</definedName>
    <definedName name="Z_8E437FCE_8A82_44FB_96BE_F859275131EE_.wvu.PrintArea" hidden="1">#REF!</definedName>
    <definedName name="Z_8E437FCE_8A82_44FB_96BE_F859275131EE_.wvu.PrintTitles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11FCEE4_2CBF_4A90_9E55_ED72CBEECF9A_.wvu.FilterData" hidden="1">#REF!</definedName>
    <definedName name="Z_92DC0E15_5841_4422_A986_333B73468ED3_.wvu.FilterData" hidden="1">#REF!</definedName>
    <definedName name="Z_92DC0E15_5841_4422_A986_333B73468ED3_.wvu.PrintArea" hidden="1">#REF!</definedName>
    <definedName name="Z_92DC0E15_5841_4422_A986_333B73468ED3_.wvu.PrintTitles" hidden="1">#REF!</definedName>
    <definedName name="Z_944DAE9D_1673_11D2_84F4_00A0246D366B_.wvu.PrintArea" hidden="1">#N/A</definedName>
    <definedName name="Z_944DAE9F_1673_11D2_84F4_00A0246D366B_.wvu.PrintArea" hidden="1">#N/A</definedName>
    <definedName name="Z_944DAEA1_1673_11D2_84F4_00A0246D366B_.wvu.PrintArea" hidden="1">#N/A</definedName>
    <definedName name="Z_9592D2BF_986A_44EB_96B5_D697FC639A1B_.wvu.Rows" hidden="1">#REF!,#REF!,#REF!,#REF!,#REF!,#REF!,#REF!,#REF!,#REF!</definedName>
    <definedName name="Z_959976B7_B029_45A5_AE4A_59C7DE3F8A60_.wvu.Cols" hidden="1">#REF!</definedName>
    <definedName name="Z_96ABFF44_2D22_11D2_8508_00A0246D366B_.wvu.PrintArea" hidden="1">#N/A</definedName>
    <definedName name="Z_96ABFF46_2D22_11D2_8508_00A0246D366B_.wvu.PrintArea" hidden="1">#N/A</definedName>
    <definedName name="Z_96ABFF48_2D22_11D2_8508_00A0246D366B_.wvu.PrintArea" hidden="1">#N/A</definedName>
    <definedName name="Z_96ABFF72_2D22_11D2_8508_00A0246D366B_.wvu.PrintArea" hidden="1">#N/A</definedName>
    <definedName name="Z_96ABFF74_2D22_11D2_8508_00A0246D366B_.wvu.PrintArea" hidden="1">#N/A</definedName>
    <definedName name="Z_96ABFF76_2D22_11D2_8508_00A0246D366B_.wvu.PrintArea" hidden="1">#N/A</definedName>
    <definedName name="Z_981D10C6_DABC_4754_8DAE_1D774E73598F_.wvu.PrintArea" hidden="1">#REF!</definedName>
    <definedName name="Z_98856ABD_1C19_11D2_857F_00A024D736B0_.wvu.PrintArea" hidden="1">#N/A</definedName>
    <definedName name="Z_98856ABE_1C19_11D2_857F_00A024D736B0_.wvu.PrintArea" hidden="1">#N/A</definedName>
    <definedName name="Z_98856ABF_1C19_11D2_857F_00A024D736B0_.wvu.PrintArea" hidden="1">#N/A</definedName>
    <definedName name="Z_990ADC23_4258_11D7_95DC_000255746258_.wvu.FilterData" hidden="1">#REF!</definedName>
    <definedName name="Z_990ADC2B_4258_11D7_95DC_000255746258_.wvu.FilterData" hidden="1">#REF!</definedName>
    <definedName name="Z_990ADC2E_4258_11D7_95DC_000255746258_.wvu.FilterData" hidden="1">#REF!</definedName>
    <definedName name="Z_995DB91F_DC87_11D2_BCA9_00C04F8BBE86_.wvu.Cols" hidden="1">#REF!,#REF!,#REF!</definedName>
    <definedName name="Z_995DB91F_DC87_11D2_BCA9_00C04F8BBE86_.wvu.Rows" hidden="1">#REF!,#REF!</definedName>
    <definedName name="Z_997F46FC_F524_4C65_96AE_7BEAD64F05DF_.wvu.Cols" hidden="1">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9AB953AD_3105_11D2_8B95_00A0C9B6775A_.wvu.Cols" hidden="1">#REF!</definedName>
    <definedName name="Z_9AB953AD_3105_11D2_8B95_00A0C9B6775A_.wvu.PrintArea" hidden="1">#REF!</definedName>
    <definedName name="Z_9AB953AD_3105_11D2_8B95_00A0C9B6775A_.wvu.PrintTitles" hidden="1">#REF!</definedName>
    <definedName name="Z_9AB953AE_3105_11D2_8B95_00A0C9B6775A_.wvu.Cols" hidden="1">#REF!</definedName>
    <definedName name="Z_9AB953AE_3105_11D2_8B95_00A0C9B6775A_.wvu.PrintArea" hidden="1">#REF!</definedName>
    <definedName name="Z_9AB953AE_3105_11D2_8B95_00A0C9B6775A_.wvu.PrintTitles" hidden="1">#REF!</definedName>
    <definedName name="Z_9AB953AE_3105_11D2_8B95_00A0C9B6775A_.wvu.Rows" hidden="1">#REF!,#REF!,#REF!,#REF!,#REF!,#REF!,#REF!,#REF!,#REF!,#REF!,#REF!,#REF!,#REF!,#REF!,#REF!,#REF!,#REF!,#REF!,#REF!,#REF!,#REF!,#REF!,#REF!,#REF!,#REF!,#REF!,#REF!,#REF!,#REF!,#REF!,#REF!</definedName>
    <definedName name="Z_9AB953AF_3105_11D2_8B95_00A0C9B6775A_.wvu.Cols" hidden="1">#REF!</definedName>
    <definedName name="Z_9AB953AF_3105_11D2_8B95_00A0C9B6775A_.wvu.PrintArea" hidden="1">#REF!</definedName>
    <definedName name="Z_9AB953AF_3105_11D2_8B95_00A0C9B6775A_.wvu.PrintTitles" hidden="1">#REF!</definedName>
    <definedName name="Z_9AB953AF_3105_11D2_8B95_00A0C9B6775A_.wvu.Rows" hidden="1">#REF!,#REF!,#REF!,#REF!,#REF!,#REF!,#REF!,#REF!,#REF!,#REF!,#REF!,#REF!,#REF!,#REF!,#REF!,#REF!,#REF!,#REF!,#REF!,#REF!,#REF!,#REF!,#REF!,#REF!,#REF!,#REF!,#REF!,#REF!,#REF!,#REF!,#REF!</definedName>
    <definedName name="Z_9BB5D4E1_FC60_11D1_A51B_0060087A4F48_.wvu.Rows" hidden="1">#REF!,#REF!,#REF!,#REF!,#REF!,#REF!,#REF!,#REF!,#REF!,#REF!,#REF!,#REF!,#REF!,#REF!,#REF!,#REF!,#REF!,#REF!,#REF!,#REF!,#REF!,#REF!,#REF!,#REF!,#REF!,#REF!,#REF!,#REF!,#REF!</definedName>
    <definedName name="Z_9BB5D586_FC60_11D1_A51B_0060087A4F48_.wvu.Rows" hidden="1">#REF!,#REF!,#REF!,#REF!,#REF!,#REF!,#REF!,#REF!,#REF!,#REF!,#REF!,#REF!,#REF!,#REF!,#REF!,#REF!,#REF!,#REF!,#REF!,#REF!,#REF!,#REF!,#REF!,#REF!,#REF!,#REF!,#REF!,#REF!,#REF!</definedName>
    <definedName name="Z_9BB5D5B3_FC60_11D1_A51B_0060087A4F48_.wvu.Rows" hidden="1">#REF!,#REF!,#REF!,#REF!,#REF!,#REF!,#REF!,#REF!,#REF!,#REF!,#REF!,#REF!,#REF!,#REF!,#REF!,#REF!,#REF!,#REF!,#REF!,#REF!,#REF!,#REF!,#REF!,#REF!,#REF!,#REF!,#REF!,#REF!,#REF!</definedName>
    <definedName name="Z_9BB5D5B5_FC60_11D1_A51B_0060087A4F48_.wvu.Rows" hidden="1">#REF!,#REF!,#REF!,#REF!,#REF!,#REF!,#REF!,#REF!,#REF!,#REF!,#REF!,#REF!,#REF!,#REF!,#REF!,#REF!,#REF!,#REF!,#REF!,#REF!,#REF!,#REF!,#REF!,#REF!,#REF!,#REF!,#REF!,#REF!,#REF!</definedName>
    <definedName name="Z_9C02D524_8661_11D7_AF04_C55A05AA105B_.wvu.Cols" hidden="1">#REF!</definedName>
    <definedName name="Z_9C02D524_8661_11D7_AF04_C55A05AA105B_.wvu.PrintArea" hidden="1">#REF!</definedName>
    <definedName name="Z_9C02D524_8661_11D7_AF04_C55A05AA105B_.wvu.PrintTitles" hidden="1">#REF!</definedName>
    <definedName name="Z_9C02D525_8661_11D7_AF04_C55A05AA105B_.wvu.PrintArea" hidden="1">#REF!</definedName>
    <definedName name="Z_9C02D525_8661_11D7_AF04_C55A05AA105B_.wvu.PrintTitles" hidden="1">#REF!</definedName>
    <definedName name="Z_9C02D526_8661_11D7_AF04_C55A05AA105B_.wvu.Cols" hidden="1">#REF!,#REF!</definedName>
    <definedName name="Z_9C02D526_8661_11D7_AF04_C55A05AA105B_.wvu.PrintArea" hidden="1">#REF!</definedName>
    <definedName name="Z_9C02D526_8661_11D7_AF04_C55A05AA105B_.wvu.PrintTitles" hidden="1">#REF!</definedName>
    <definedName name="Z_9C02D527_8661_11D7_AF04_C55A05AA105B_.wvu.Cols" hidden="1">#REF!,#REF!</definedName>
    <definedName name="Z_9C02D527_8661_11D7_AF04_C55A05AA105B_.wvu.PrintArea" hidden="1">#REF!</definedName>
    <definedName name="Z_9C02D527_8661_11D7_AF04_C55A05AA105B_.wvu.PrintTitles" hidden="1">#REF!</definedName>
    <definedName name="Z_9C02D528_8661_11D7_AF04_C55A05AA105B_.wvu.Cols" hidden="1">#REF!,#REF!</definedName>
    <definedName name="Z_9C02D528_8661_11D7_AF04_C55A05AA105B_.wvu.PrintArea" hidden="1">#REF!</definedName>
    <definedName name="Z_9C02D528_8661_11D7_AF04_C55A05AA105B_.wvu.PrintTitles" hidden="1">#REF!</definedName>
    <definedName name="Z_9C02D529_8661_11D7_AF04_C55A05AA105B_.wvu.Cols" hidden="1">#REF!,#REF!</definedName>
    <definedName name="Z_9C02D529_8661_11D7_AF04_C55A05AA105B_.wvu.PrintArea" hidden="1">#REF!</definedName>
    <definedName name="Z_9C02D529_8661_11D7_AF04_C55A05AA105B_.wvu.PrintTitles" hidden="1">#REF!</definedName>
    <definedName name="Z_9C02D52A_8661_11D7_AF04_C55A05AA105B_.wvu.PrintArea" hidden="1">#REF!</definedName>
    <definedName name="Z_9C02D52A_8661_11D7_AF04_C55A05AA105B_.wvu.PrintTitles" hidden="1">#REF!</definedName>
    <definedName name="Z_9C02D52B_8661_11D7_AF04_C55A05AA105B_.wvu.PrintArea" hidden="1">#REF!</definedName>
    <definedName name="Z_9C02D52B_8661_11D7_AF04_C55A05AA105B_.wvu.PrintTitles" hidden="1">#REF!</definedName>
    <definedName name="Z_9C02D52C_8661_11D7_AF04_C55A05AA105B_.wvu.Cols" hidden="1">#REF!</definedName>
    <definedName name="Z_9C02D52C_8661_11D7_AF04_C55A05AA105B_.wvu.PrintArea" hidden="1">#REF!</definedName>
    <definedName name="Z_9C02D52C_8661_11D7_AF04_C55A05AA105B_.wvu.PrintTitles" hidden="1">#REF!</definedName>
    <definedName name="Z_9C02D52C_8661_11D7_AF04_C55A05AA105B_.wvu.Rows" hidden="1">#REF!,#REF!</definedName>
    <definedName name="Z_9C02D52D_8661_11D7_AF04_C55A05AA105B_.wvu.Cols" hidden="1">#REF!,#REF!</definedName>
    <definedName name="Z_9C02D52D_8661_11D7_AF04_C55A05AA105B_.wvu.PrintArea" hidden="1">#REF!</definedName>
    <definedName name="Z_9C02D52D_8661_11D7_AF04_C55A05AA105B_.wvu.PrintTitles" hidden="1">#REF!</definedName>
    <definedName name="Z_9C02D52D_8661_11D7_AF04_C55A05AA105B_.wvu.Rows" hidden="1">#REF!,#REF!</definedName>
    <definedName name="Z_9C02D52E_8661_11D7_AF04_C55A05AA105B_.wvu.Cols" hidden="1">#REF!,#REF!</definedName>
    <definedName name="Z_9C02D52E_8661_11D7_AF04_C55A05AA105B_.wvu.PrintArea" hidden="1">#REF!</definedName>
    <definedName name="Z_9C02D52E_8661_11D7_AF04_C55A05AA105B_.wvu.PrintTitles" hidden="1">#REF!</definedName>
    <definedName name="Z_9C02D52E_8661_11D7_AF04_C55A05AA105B_.wvu.Rows" hidden="1">#REF!,#REF!</definedName>
    <definedName name="Z_9C02D52F_8661_11D7_AF04_C55A05AA105B_.wvu.Cols" hidden="1">#REF!,#REF!</definedName>
    <definedName name="Z_9C02D52F_8661_11D7_AF04_C55A05AA105B_.wvu.PrintArea" hidden="1">#REF!</definedName>
    <definedName name="Z_9C02D52F_8661_11D7_AF04_C55A05AA105B_.wvu.PrintTitles" hidden="1">#REF!</definedName>
    <definedName name="Z_9C02D52F_8661_11D7_AF04_C55A05AA105B_.wvu.Rows" hidden="1">#REF!,#REF!</definedName>
    <definedName name="Z_9C02D530_8661_11D7_AF04_C55A05AA105B_.wvu.Cols" hidden="1">#REF!,#REF!</definedName>
    <definedName name="Z_9C02D530_8661_11D7_AF04_C55A05AA105B_.wvu.PrintArea" hidden="1">#REF!</definedName>
    <definedName name="Z_9C02D530_8661_11D7_AF04_C55A05AA105B_.wvu.PrintTitles" hidden="1">#REF!</definedName>
    <definedName name="Z_9C02D530_8661_11D7_AF04_C55A05AA105B_.wvu.Rows" hidden="1">#REF!,#REF!</definedName>
    <definedName name="Z_9C02D531_8661_11D7_AF04_C55A05AA105B_.wvu.Cols" hidden="1">#REF!,#REF!</definedName>
    <definedName name="Z_9C02D531_8661_11D7_AF04_C55A05AA105B_.wvu.PrintArea" hidden="1">#REF!</definedName>
    <definedName name="Z_9C02D531_8661_11D7_AF04_C55A05AA105B_.wvu.PrintTitles" hidden="1">#REF!</definedName>
    <definedName name="Z_9C02D531_8661_11D7_AF04_C55A05AA105B_.wvu.Rows" hidden="1">#REF!,#REF!</definedName>
    <definedName name="Z_9C02D532_8661_11D7_AF04_C55A05AA105B_.wvu.PrintArea" hidden="1">#REF!</definedName>
    <definedName name="Z_9C02D532_8661_11D7_AF04_C55A05AA105B_.wvu.PrintTitles" hidden="1">#REF!</definedName>
    <definedName name="Z_9C02D532_8661_11D7_AF04_C55A05AA105B_.wvu.Rows" hidden="1">#REF!,#REF!</definedName>
    <definedName name="Z_9C02D533_8661_11D7_AF04_C55A05AA105B_.wvu.Cols" hidden="1">#REF!,#REF!</definedName>
    <definedName name="Z_9C02D533_8661_11D7_AF04_C55A05AA105B_.wvu.PrintArea" hidden="1">#REF!</definedName>
    <definedName name="Z_9C02D533_8661_11D7_AF04_C55A05AA105B_.wvu.PrintTitles" hidden="1">#REF!</definedName>
    <definedName name="Z_9C02D533_8661_11D7_AF04_C55A05AA105B_.wvu.Rows" hidden="1">#REF!,#REF!</definedName>
    <definedName name="Z_9C02D534_8661_11D7_AF04_C55A05AA105B_.wvu.PrintArea" hidden="1">#REF!</definedName>
    <definedName name="Z_9C02D535_8661_11D7_AF04_C55A05AA105B_.wvu.PrintArea" hidden="1">#REF!</definedName>
    <definedName name="Z_9C02D535_8661_11D7_AF04_C55A05AA105B_.wvu.PrintTitles" hidden="1">#REF!</definedName>
    <definedName name="Z_9C02D536_8661_11D7_AF04_C55A05AA105B_.wvu.PrintArea" hidden="1">#REF!</definedName>
    <definedName name="Z_9C02D536_8661_11D7_AF04_C55A05AA105B_.wvu.PrintTitles" hidden="1">#REF!</definedName>
    <definedName name="Z_9C02D537_8661_11D7_AF04_C55A05AA105B_.wvu.PrintArea" hidden="1">#REF!</definedName>
    <definedName name="Z_9C02D537_8661_11D7_AF04_C55A05AA105B_.wvu.PrintTitles" hidden="1">#REF!</definedName>
    <definedName name="Z_9C02D538_8661_11D7_AF04_C55A05AA105B_.wvu.PrintArea" hidden="1">#REF!</definedName>
    <definedName name="Z_9C02D538_8661_11D7_AF04_C55A05AA105B_.wvu.PrintTitles" hidden="1">#REF!</definedName>
    <definedName name="Z_9C02D539_8661_11D7_AF04_C55A05AA105B_.wvu.PrintArea" hidden="1">#REF!</definedName>
    <definedName name="Z_9C02D539_8661_11D7_AF04_C55A05AA105B_.wvu.PrintTitles" hidden="1">#REF!</definedName>
    <definedName name="Z_9C02D53A_8661_11D7_AF04_C55A05AA105B_.wvu.PrintArea" hidden="1">#REF!</definedName>
    <definedName name="Z_9C02D53A_8661_11D7_AF04_C55A05AA105B_.wvu.PrintTitles" hidden="1">#REF!</definedName>
    <definedName name="Z_9C02D53B_8661_11D7_AF04_C55A05AA105B_.wvu.PrintArea" hidden="1">#REF!</definedName>
    <definedName name="Z_9C02D53B_8661_11D7_AF04_C55A05AA105B_.wvu.PrintTitles" hidden="1">#REF!</definedName>
    <definedName name="Z_9C68946E_CCD7_11D2_AA32_0020183489F3_.wvu.PrintTitles" hidden="1">#REF!,#REF!</definedName>
    <definedName name="Z_9C68946F_CCD7_11D2_AA32_0020183489F3_.wvu.PrintTitles" hidden="1">#REF!,#REF!</definedName>
    <definedName name="Z_9C689470_CCD7_11D2_AA32_0020183489F3_.wvu.PrintTitles" hidden="1">#REF!,#REF!</definedName>
    <definedName name="Z_9C86A621_3162_11D2_9691_080009CC7103_.wvu.Rows" hidden="1">#REF!,#REF!</definedName>
    <definedName name="Z_9C86A622_3162_11D2_9691_080009CC7103_.wvu.Rows" hidden="1">#REF!,#REF!</definedName>
    <definedName name="Z_9C86A623_3162_11D2_9691_080009CC7103_.wvu.Rows" hidden="1">#REF!,#REF!</definedName>
    <definedName name="Z_9C86A624_3162_11D2_9691_080009CC7103_.wvu.Rows" hidden="1">#REF!,#REF!</definedName>
    <definedName name="Z_9C86A626_3162_11D2_9691_080009CC7103_.wvu.Rows" hidden="1">#REF!,#REF!</definedName>
    <definedName name="Z_9D6128E0_47DD_11D2_8518_00A0246D366B_.wvu.PrintArea" hidden="1">#N/A</definedName>
    <definedName name="Z_9D6128E2_47DD_11D2_8518_00A0246D366B_.wvu.PrintArea" hidden="1">#N/A</definedName>
    <definedName name="Z_9D6128E4_47DD_11D2_8518_00A0246D366B_.wvu.PrintArea" hidden="1">#N/A</definedName>
    <definedName name="Z_9ECB9708_B605_11D2_AA32_0020183489F3_.wvu.PrintTitles" hidden="1">#REF!,#REF!</definedName>
    <definedName name="Z_9ECB9709_B605_11D2_AA32_0020183489F3_.wvu.PrintTitles" hidden="1">#REF!,#REF!</definedName>
    <definedName name="Z_9ECB970A_B605_11D2_AA32_0020183489F3_.wvu.PrintTitles" hidden="1">#REF!,#REF!</definedName>
    <definedName name="Z_9ECB970B_B605_11D2_AA32_0020183489F3_.wvu.PrintTitles" hidden="1">#REF!,#REF!</definedName>
    <definedName name="Z_9ECB970C_B605_11D2_AA32_0020183489F3_.wvu.PrintTitles" hidden="1">#REF!,#REF!</definedName>
    <definedName name="Z_9ECB970D_B605_11D2_AA32_0020183489F3_.wvu.PrintTitles" hidden="1">#REF!,#REF!</definedName>
    <definedName name="Z_9ED459D6_AE81_4511_BF8D_D4CCE6D84BD7_.wvu.PrintArea" hidden="1">#REF!</definedName>
    <definedName name="Z_9ED459D6_AE81_4511_BF8D_D4CCE6D84BD7_.wvu.PrintTitles" hidden="1">#REF!</definedName>
    <definedName name="Z_A150A599_3272_11D5_B564_00105ACA8B68_.wvu.Cols" hidden="1">#REF!</definedName>
    <definedName name="Z_A176144F_4ED0_11D2_ADC4_00C04FB7280D_.wvu.Rows" hidden="1">#REF!,#REF!</definedName>
    <definedName name="Z_A19FA96F_4EDD_11D2_ADC4_00C04FB7280D_.wvu.Rows" hidden="1">#REF!,#REF!</definedName>
    <definedName name="Z_A1E2570F_48A3_11D2_B6CD_00C04FDA74AB_.wvu.Rows" hidden="1">#REF!,#REF!</definedName>
    <definedName name="Z_A5037056_52D7_11D7_95DF_000255746258_.wvu.FilterData" hidden="1">#REF!</definedName>
    <definedName name="Z_A503705C_52D7_11D7_95DF_000255746258_.wvu.FilterData" hidden="1">#REF!</definedName>
    <definedName name="Z_A523C159_E8BA_11D1_984B_0800096F787F_.wvu.PrintTitles" hidden="1">#REF!</definedName>
    <definedName name="Z_A523C15B_E8BA_11D1_984B_0800096F787F_.wvu.Cols" hidden="1">#REF!</definedName>
    <definedName name="Z_A523C15B_E8BA_11D1_984B_0800096F787F_.wvu.PrintTitles" hidden="1">#REF!</definedName>
    <definedName name="Z_A523C15B_E8BA_11D1_984B_0800096F787F_.wvu.Rows" hidden="1">#REF!,#REF!,#REF!,#REF!,#REF!,#REF!,#REF!,#REF!,#REF!,#REF!,#REF!,#REF!</definedName>
    <definedName name="Z_A523C15D_E8BA_11D1_984B_0800096F787F_.wvu.Cols" hidden="1">#REF!</definedName>
    <definedName name="Z_A523C15D_E8BA_11D1_984B_0800096F787F_.wvu.PrintTitles" hidden="1">#REF!</definedName>
    <definedName name="Z_A523C15D_E8BA_11D1_984B_0800096F787F_.wvu.Rows" hidden="1">#REF!,#REF!,#REF!,#REF!,#REF!,#REF!,#REF!,#REF!,#REF!,#REF!,#REF!,#REF!,#REF!,#REF!,#REF!,#REF!,#REF!,#REF!,#REF!,#REF!</definedName>
    <definedName name="Z_A63A1DD9_260F_11D2_8501_00A0246D366B_.wvu.PrintArea" hidden="1">#N/A</definedName>
    <definedName name="Z_A63A1DDA_260F_11D2_8501_00A0246D366B_.wvu.PrintArea" hidden="1">#N/A</definedName>
    <definedName name="Z_A63A1DDB_260F_11D2_8501_00A0246D366B_.wvu.PrintArea" hidden="1">#N/A</definedName>
    <definedName name="Z_A7AD6190_3B3C_11D2_A5E9_00C04FC81148_.wvu.Rows" hidden="1">#REF!,#REF!</definedName>
    <definedName name="Z_A8311387_5091_11D7_95DF_000255746258_.wvu.FilterData" hidden="1">#REF!</definedName>
    <definedName name="Z_A83113A0_5091_11D7_95DF_000255746258_.wvu.FilterData" hidden="1">#REF!</definedName>
    <definedName name="Z_A8C9A0EB_8F44_11D2_AA32_0020183489F3_.wvu.PrintTitles" hidden="1">#REF!,#REF!</definedName>
    <definedName name="Z_A8C9A0EC_8F44_11D2_AA32_0020183489F3_.wvu.PrintTitles" hidden="1">#REF!,#REF!</definedName>
    <definedName name="Z_A8C9A0ED_8F44_11D2_AA32_0020183489F3_.wvu.PrintTitles" hidden="1">#REF!,#REF!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A99CC723_C1C7_11D2_B941_0050040AC228_.wvu.FilterData" hidden="1">#REF!</definedName>
    <definedName name="Z_A99CC729_C1C7_11D2_B941_0050040AC228_.wvu.FilterData" hidden="1">#REF!</definedName>
    <definedName name="Z_A99CC733_C1C7_11D2_B941_0050040AC228_.wvu.FilterData" hidden="1">#REF!</definedName>
    <definedName name="Z_A99CC736_C1C7_11D2_B941_0050040AC228_.wvu.FilterData" hidden="1">#REF!</definedName>
    <definedName name="Z_AABC9F98_E04D_4F0B_9230_8F5D04E494DE_.wvu.FilterData" hidden="1">#REF!</definedName>
    <definedName name="Z_AC50FB3D_1082_4E2B_AF7E_7DDADB1299A3_.wvu.PrintArea" hidden="1">#REF!</definedName>
    <definedName name="Z_ACFCE1D4_BFEF_44CA_AB19_84B9CFC2780F_.wvu.FilterData" hidden="1">#REF!</definedName>
    <definedName name="Z_ACFCE1D4_BFEF_44CA_AB19_84B9CFC2780F_.wvu.PrintArea" hidden="1">#REF!</definedName>
    <definedName name="Z_ACFCE1D4_BFEF_44CA_AB19_84B9CFC2780F_.wvu.PrintTitles" hidden="1">#REF!</definedName>
    <definedName name="Z_ACFCE1D4_BFEF_44CA_AB19_84B9CFC2780F_.wvu.Rows" hidden="1">#REF!</definedName>
    <definedName name="Z_AD9375CF_B798_11D2_AA32_0020183489F3_.wvu.PrintTitles" hidden="1">#REF!,#REF!</definedName>
    <definedName name="Z_AD9375D0_B798_11D2_AA32_0020183489F3_.wvu.PrintTitles" hidden="1">#REF!,#REF!</definedName>
    <definedName name="Z_AD9375D1_B798_11D2_AA32_0020183489F3_.wvu.PrintTitles" hidden="1">#REF!,#REF!</definedName>
    <definedName name="Z_AD9375D2_B798_11D2_AA32_0020183489F3_.wvu.PrintTitles" hidden="1">#REF!,#REF!</definedName>
    <definedName name="Z_AD9375D3_B798_11D2_AA32_0020183489F3_.wvu.PrintTitles" hidden="1">#REF!,#REF!</definedName>
    <definedName name="Z_AD9375D4_B798_11D2_AA32_0020183489F3_.wvu.PrintTitles" hidden="1">#REF!,#REF!</definedName>
    <definedName name="Z_ADBE8441_CF03_11D6_A40E_0010A4916D3B_.wvu.Cols" hidden="1">#REF!</definedName>
    <definedName name="Z_ADBE8441_CF03_11D6_A40E_0010A4916D3B_.wvu.Rows" hidden="1">#REF!,#REF!</definedName>
    <definedName name="Z_ADCD5FC1_FBC2_11D1_A51B_0060087A4F48_.wvu.Rows" hidden="1">#REF!,#REF!,#REF!,#REF!,#REF!,#REF!,#REF!,#REF!,#REF!,#REF!,#REF!,#REF!,#REF!,#REF!,#REF!,#REF!,#REF!,#REF!,#REF!,#REF!,#REF!,#REF!,#REF!,#REF!,#REF!,#REF!,#REF!,#REF!,#REF!</definedName>
    <definedName name="Z_ADCF894C_DAFA_4BD3_BD21_89E33EBA8162_.wvu.PrintArea" hidden="1">#REF!,#REF!</definedName>
    <definedName name="Z_ADCF894C_DAFA_4BD3_BD21_89E33EBA8162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AEC349D5_634B_11D7_95E0_000255746258_.wvu.FilterData" hidden="1">#REF!</definedName>
    <definedName name="Z_AEC349D6_634B_11D7_95E0_000255746258_.wvu.FilterData" hidden="1">#REF!</definedName>
    <definedName name="Z_AEC349D8_634B_11D7_95E0_000255746258_.wvu.FilterData" hidden="1">#REF!</definedName>
    <definedName name="Z_AEC349DA_634B_11D7_95E0_000255746258_.wvu.FilterData" hidden="1">#REF!</definedName>
    <definedName name="Z_AF8C0EE8_BC21_11D2_AA32_0020183489F3_.wvu.PrintTitles" hidden="1">#REF!,#REF!</definedName>
    <definedName name="Z_AF8C0EE9_BC21_11D2_AA32_0020183489F3_.wvu.PrintTitles" hidden="1">#REF!,#REF!</definedName>
    <definedName name="Z_AF8C0EEA_BC21_11D2_AA32_0020183489F3_.wvu.PrintTitles" hidden="1">#REF!,#REF!</definedName>
    <definedName name="Z_AF8C0EEB_BC21_11D2_AA32_0020183489F3_.wvu.PrintTitles" hidden="1">#REF!,#REF!</definedName>
    <definedName name="Z_AF8C0EEC_BC21_11D2_AA32_0020183489F3_.wvu.PrintTitles" hidden="1">#REF!,#REF!</definedName>
    <definedName name="Z_AF8C0EED_BC21_11D2_AA32_0020183489F3_.wvu.PrintTitles" hidden="1">#REF!,#REF!</definedName>
    <definedName name="Z_AFBF65A1_2E04_11D2_8583_00A024D736B0_.wvu.PrintArea" hidden="1">#N/A</definedName>
    <definedName name="Z_AFBF65A3_2E04_11D2_8583_00A024D736B0_.wvu.PrintArea" hidden="1">#N/A</definedName>
    <definedName name="Z_AFBF65A5_2E04_11D2_8583_00A024D736B0_.wvu.PrintArea" hidden="1">#N/A</definedName>
    <definedName name="Z_B2137D8F_307E_11D2_9C66_006008276E56_.wvu.Rows" hidden="1">#REF!,#REF!</definedName>
    <definedName name="Z_B2F910C6_2B8F_11D2_8506_00A0246D366B_.wvu.PrintArea" hidden="1">#N/A</definedName>
    <definedName name="Z_B2F910C8_2B8F_11D2_8506_00A0246D366B_.wvu.PrintArea" hidden="1">#N/A</definedName>
    <definedName name="Z_B2F910CA_2B8F_11D2_8506_00A0246D366B_.wvu.PrintArea" hidden="1">#N/A</definedName>
    <definedName name="Z_B2F910EA_2B8F_11D2_8506_00A0246D366B_.wvu.PrintArea" hidden="1">#N/A</definedName>
    <definedName name="Z_B2F910EC_2B8F_11D2_8506_00A0246D366B_.wvu.PrintArea" hidden="1">#N/A</definedName>
    <definedName name="Z_B2F910EE_2B8F_11D2_8506_00A0246D366B_.wvu.PrintArea" hidden="1">#N/A</definedName>
    <definedName name="Z_B38EB28F_53C2_11D2_ADC4_00C04FB7280D_.wvu.Rows" hidden="1">#REF!,#REF!</definedName>
    <definedName name="Z_B3B99CD4_2547_11D2_8500_00A0246D366B_.wvu.PrintArea" hidden="1">#N/A</definedName>
    <definedName name="Z_B3B99CD5_2547_11D2_8500_00A0246D366B_.wvu.PrintArea" hidden="1">#N/A</definedName>
    <definedName name="Z_B3B99CD6_2547_11D2_8500_00A0246D366B_.wvu.PrintArea" hidden="1">#N/A</definedName>
    <definedName name="Z_B3B99CDB_2547_11D2_8500_00A0246D366B_.wvu.PrintArea" hidden="1">#N/A</definedName>
    <definedName name="Z_B3B99CDC_2547_11D2_8500_00A0246D366B_.wvu.PrintArea" hidden="1">#N/A</definedName>
    <definedName name="Z_B3B99CDD_2547_11D2_8500_00A0246D366B_.wvu.PrintArea" hidden="1">#N/A</definedName>
    <definedName name="Z_B3B99CFF_2547_11D2_8500_00A0246D366B_.wvu.PrintArea" hidden="1">#N/A</definedName>
    <definedName name="Z_B3B99D00_2547_11D2_8500_00A0246D366B_.wvu.PrintArea" hidden="1">#N/A</definedName>
    <definedName name="Z_B3B99D01_2547_11D2_8500_00A0246D366B_.wvu.PrintArea" hidden="1">#N/A</definedName>
    <definedName name="Z_B52A5BF2_28A6_11D2_8582_00A024D736B0_.wvu.PrintArea" hidden="1">#N/A</definedName>
    <definedName name="Z_B52A5BF3_28A6_11D2_8582_00A024D736B0_.wvu.PrintArea" hidden="1">#N/A</definedName>
    <definedName name="Z_B52A5BF4_28A6_11D2_8582_00A024D736B0_.wvu.PrintArea" hidden="1">#N/A</definedName>
    <definedName name="Z_B58EF285_2496_11D2_9AE0_000000000000_.wvu.PrintArea" hidden="1">#N/A</definedName>
    <definedName name="Z_B58EF286_2496_11D2_9AE0_000000000000_.wvu.PrintArea" hidden="1">#N/A</definedName>
    <definedName name="Z_B58EF287_2496_11D2_9AE0_000000000000_.wvu.PrintArea" hidden="1">#N/A</definedName>
    <definedName name="Z_B58EF28C_2496_11D2_9AE0_000000000000_.wvu.PrintArea" hidden="1">#N/A</definedName>
    <definedName name="Z_B58EF28D_2496_11D2_9AE0_000000000000_.wvu.PrintArea" hidden="1">#N/A</definedName>
    <definedName name="Z_B58EF28E_2496_11D2_9AE0_000000000000_.wvu.PrintArea" hidden="1">#N/A</definedName>
    <definedName name="Z_B5E441EC_9034_11D2_AA32_0020183489F3_.wvu.PrintTitles" hidden="1">#REF!,#REF!</definedName>
    <definedName name="Z_B5E441ED_9034_11D2_AA32_0020183489F3_.wvu.PrintTitles" hidden="1">#REF!,#REF!</definedName>
    <definedName name="Z_B5E441EE_9034_11D2_AA32_0020183489F3_.wvu.PrintTitles" hidden="1">#REF!,#REF!</definedName>
    <definedName name="Z_B5E44218_9034_11D2_AA32_0020183489F3_.wvu.PrintTitles" hidden="1">#REF!,#REF!</definedName>
    <definedName name="Z_B5E44219_9034_11D2_AA32_0020183489F3_.wvu.PrintTitles" hidden="1">#REF!,#REF!</definedName>
    <definedName name="Z_B5E4421A_9034_11D2_AA32_0020183489F3_.wvu.PrintTitles" hidden="1">#REF!,#REF!</definedName>
    <definedName name="Z_B5E4421B_9034_11D2_AA32_0020183489F3_.wvu.PrintTitles" hidden="1">#REF!,#REF!</definedName>
    <definedName name="Z_B5E4421C_9034_11D2_AA32_0020183489F3_.wvu.PrintTitles" hidden="1">#REF!,#REF!</definedName>
    <definedName name="Z_B5E4421D_9034_11D2_AA32_0020183489F3_.wvu.PrintTitles" hidden="1">#REF!,#REF!</definedName>
    <definedName name="Z_B5E44236_9034_11D2_AA32_0020183489F3_.wvu.PrintTitles" hidden="1">#REF!,#REF!</definedName>
    <definedName name="Z_B5E44237_9034_11D2_AA32_0020183489F3_.wvu.PrintTitles" hidden="1">#REF!,#REF!</definedName>
    <definedName name="Z_B5E44238_9034_11D2_AA32_0020183489F3_.wvu.PrintTitles" hidden="1">#REF!,#REF!</definedName>
    <definedName name="Z_B5E44239_9034_11D2_AA32_0020183489F3_.wvu.PrintTitles" hidden="1">#REF!,#REF!</definedName>
    <definedName name="Z_B5E4423A_9034_11D2_AA32_0020183489F3_.wvu.PrintTitles" hidden="1">#REF!,#REF!</definedName>
    <definedName name="Z_B5E4423B_9034_11D2_AA32_0020183489F3_.wvu.PrintTitles" hidden="1">#REF!,#REF!</definedName>
    <definedName name="Z_B6137133_27A4_11D2_8503_00A0246D366B_.wvu.PrintArea" hidden="1">#N/A</definedName>
    <definedName name="Z_B6137134_27A4_11D2_8503_00A0246D366B_.wvu.PrintArea" hidden="1">#N/A</definedName>
    <definedName name="Z_B6137135_27A4_11D2_8503_00A0246D366B_.wvu.PrintArea" hidden="1">#N/A</definedName>
    <definedName name="Z_B6137158_27A4_11D2_8503_00A0246D366B_.wvu.PrintArea" hidden="1">#N/A</definedName>
    <definedName name="Z_B6137159_27A4_11D2_8503_00A0246D366B_.wvu.PrintArea" hidden="1">#N/A</definedName>
    <definedName name="Z_B613715A_27A4_11D2_8503_00A0246D366B_.wvu.PrintArea" hidden="1">#N/A</definedName>
    <definedName name="Z_B793B7F1_8B41_4B59_A5FE_85EE73976CCA_.wvu.PrintArea" hidden="1">#REF!</definedName>
    <definedName name="Z_B793B7F1_8B41_4B59_A5FE_85EE73976CCA_.wvu.PrintTitles" hidden="1">#REF!</definedName>
    <definedName name="Z_B81B52C9_382D_11D5_8103_00105ACA8B30_.wvu.Cols" hidden="1">#REF!</definedName>
    <definedName name="Z_B81B52C9_382D_11D5_8103_00105ACA8B30_.wvu.PrintArea" hidden="1">#REF!</definedName>
    <definedName name="Z_B86AF0E8_5CE5_4808_8C67_671493E44515_.wvu.Cols" hidden="1">#REF!,#REF!,#REF!</definedName>
    <definedName name="Z_B86AF0E8_5CE5_4808_8C67_671493E44515_.wvu.FilterData" hidden="1">#REF!</definedName>
    <definedName name="Z_B86AF0E8_5CE5_4808_8C67_671493E44515_.wvu.PrintTitles" hidden="1">#REF!</definedName>
    <definedName name="Z_B86AF0E8_5CE5_4808_8C67_671493E44515_.wvu.Rows" hidden="1">#REF!</definedName>
    <definedName name="Z_B8730291_AA2D_49C1_B994_2DA4D544D569_.wvu.FilterData" hidden="1">#REF!</definedName>
    <definedName name="Z_B95E65D2_C3C5_11D1_A8A9_0060B0B50E12_.wvu.Cols" hidden="1">#REF!</definedName>
    <definedName name="Z_BA804C41_86F8_11D3_80AB_005004D7AC60_.wvu.Cols" hidden="1">#REF!</definedName>
    <definedName name="Z_BA804C42_86F8_11D3_80AB_005004D7AC60_.wvu.Cols" hidden="1">#REF!</definedName>
    <definedName name="Z_BB25457C_BE53_11D1_A8A9_0060B0B50E12_.wvu.Cols" hidden="1">#REF!</definedName>
    <definedName name="Z_BBDA1A24_3814_11D2_8B95_00A0C9B6775A_.wvu.Cols" hidden="1">#REF!</definedName>
    <definedName name="Z_BCCE95A1_850E_11D6_94AC_0002B3321F85_.wvu.Cols" hidden="1">#REF!</definedName>
    <definedName name="Z_BCCE95A1_850E_11D6_94AC_0002B3321F85_.wvu.PrintTitles" hidden="1">#REF!</definedName>
    <definedName name="Z_BCDC2A74_10E2_11D2_84F0_00A0246D366B_.wvu.PrintArea" hidden="1">#N/A</definedName>
    <definedName name="Z_BCDC2A75_10E2_11D2_84F0_00A0246D366B_.wvu.PrintArea" hidden="1">#N/A</definedName>
    <definedName name="Z_BCDC2A76_10E2_11D2_84F0_00A0246D366B_.wvu.PrintArea" hidden="1">#N/A</definedName>
    <definedName name="Z_BDAFD070_1062_11D2_84EF_00A0246D366B_.wvu.PrintArea" hidden="1">#N/A</definedName>
    <definedName name="Z_BDAFD071_1062_11D2_84EF_00A0246D366B_.wvu.PrintArea" hidden="1">#N/A</definedName>
    <definedName name="Z_BDAFD072_1062_11D2_84EF_00A0246D366B_.wvu.PrintArea" hidden="1">#N/A</definedName>
    <definedName name="Z_BEABC214_6C4C_11D6_92C1_00306E01C422_.wvu.Cols" hidden="1">#REF!</definedName>
    <definedName name="Z_BEABC214_6C4C_11D6_92C1_00306E01C422_.wvu.PrintTitles" hidden="1">#REF!</definedName>
    <definedName name="Z_BEBC70CC_4169_4D9A_9BE2_47D5155A7E6B_.wvu.FilterData" hidden="1">#REF!</definedName>
    <definedName name="Z_BF4D954E_2D66_11D2_8583_00A024D736B0_.wvu.PrintArea" hidden="1">#N/A</definedName>
    <definedName name="Z_BF4D9550_2D66_11D2_8583_00A024D736B0_.wvu.PrintArea" hidden="1">#N/A</definedName>
    <definedName name="Z_BF4D9552_2D66_11D2_8583_00A024D736B0_.wvu.PrintArea" hidden="1">#N/A</definedName>
    <definedName name="Z_C033E762_03B4_11D3_8B1E_00500420AF8B_.wvu.PrintArea" hidden="1">#REF!</definedName>
    <definedName name="Z_C033E764_03B4_11D3_8B1E_00500420AF8B_.wvu.PrintArea" hidden="1">#REF!</definedName>
    <definedName name="Z_C2B34439_CCDE_11D2_AA32_0020183489F3_.wvu.PrintTitles" hidden="1">#REF!,#REF!</definedName>
    <definedName name="Z_C2B3443A_CCDE_11D2_AA32_0020183489F3_.wvu.PrintTitles" hidden="1">#REF!,#REF!</definedName>
    <definedName name="Z_C2B3443B_CCDE_11D2_AA32_0020183489F3_.wvu.PrintTitles" hidden="1">#REF!,#REF!</definedName>
    <definedName name="Z_C2B3443C_CCDE_11D2_AA32_0020183489F3_.wvu.PrintTitles" hidden="1">#REF!,#REF!</definedName>
    <definedName name="Z_C2B3443D_CCDE_11D2_AA32_0020183489F3_.wvu.PrintTitles" hidden="1">#REF!,#REF!</definedName>
    <definedName name="Z_C2B3443E_CCDE_11D2_AA32_0020183489F3_.wvu.PrintTitles" hidden="1">#REF!,#REF!</definedName>
    <definedName name="Z_C2F2AA0E_5EA3_4C21_B353_A9026498D10B_.wvu.PrintAre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C5D78028_30FA_4544_95A0_7A6B3E790E9F_.wvu.PrintArea" hidden="1">#REF!,#REF!</definedName>
    <definedName name="Z_C5D78028_30FA_4544_95A0_7A6B3E790E9F_.wvu.Rows" hidden="1">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6477171_ABA6_11D6_AF05_00065B681CDF_.wvu.Cols" hidden="1">#REF!,#REF!</definedName>
    <definedName name="Z_C6477171_ABA6_11D6_AF05_00065B681CDF_.wvu.PrintArea" hidden="1">#REF!</definedName>
    <definedName name="Z_C6477171_ABA6_11D6_AF05_00065B681CDF_.wvu.PrintTitles" hidden="1">#REF!</definedName>
    <definedName name="Z_C6477173_ABA6_11D6_AF05_00065B681CDF_.wvu.Cols" hidden="1">#REF!</definedName>
    <definedName name="Z_C6477173_ABA6_11D6_AF05_00065B681CDF_.wvu.PrintArea" hidden="1">#REF!</definedName>
    <definedName name="Z_C6477173_ABA6_11D6_AF05_00065B681CDF_.wvu.PrintTitles" hidden="1">#REF!</definedName>
    <definedName name="Z_C647717B_ABA6_11D6_AF05_00065B681CDF_.wvu.PrintArea" hidden="1">#REF!</definedName>
    <definedName name="Z_C647717B_ABA6_11D6_AF05_00065B681CDF_.wvu.PrintTitles" hidden="1">#REF!</definedName>
    <definedName name="Z_C647717B_ABA6_11D6_AF05_00065B681CDF_.wvu.Rows" hidden="1">#REF!,#REF!</definedName>
    <definedName name="Z_C647717D_ABA6_11D6_AF05_00065B681CDF_.wvu.Cols" hidden="1">#REF!,#REF!</definedName>
    <definedName name="Z_C647717D_ABA6_11D6_AF05_00065B681CDF_.wvu.PrintArea" hidden="1">#REF!</definedName>
    <definedName name="Z_C647717D_ABA6_11D6_AF05_00065B681CDF_.wvu.PrintTitles" hidden="1">#REF!</definedName>
    <definedName name="Z_C647717D_ABA6_11D6_AF05_00065B681CDF_.wvu.Rows" hidden="1">#REF!,#REF!</definedName>
    <definedName name="Z_C6477185_ABA6_11D6_AF05_00065B681CDF_.wvu.PrintArea" hidden="1">#REF!</definedName>
    <definedName name="Z_C6477187_ABA6_11D6_AF05_00065B681CDF_.wvu.PrintArea" hidden="1">#REF!</definedName>
    <definedName name="Z_C6477187_ABA6_11D6_AF05_00065B681CDF_.wvu.PrintTitles" hidden="1">#REF!</definedName>
    <definedName name="Z_C892ED00_C13B_4164_834F_34659D57D474_.wvu.FilterData" hidden="1">#REF!</definedName>
    <definedName name="Z_C8A05CD3_BC9E_4A43_A3D3_EB8A74CF56E4_.wvu.PrintArea" hidden="1">#REF!</definedName>
    <definedName name="Z_C8A05CD3_BC9E_4A43_A3D3_EB8A74CF56E4_.wvu.PrintTitles" hidden="1">#REF!</definedName>
    <definedName name="Z_C8A05CD3_BC9E_4A43_A3D3_EB8A74CF56E4_.wvu.Rows" hidden="1">#REF!,#REF!</definedName>
    <definedName name="Z_C91533AB_B604_11D2_AA32_0020183489F3_.wvu.PrintTitles" hidden="1">#REF!,#REF!</definedName>
    <definedName name="Z_C91533AC_B604_11D2_AA32_0020183489F3_.wvu.PrintTitles" hidden="1">#REF!,#REF!</definedName>
    <definedName name="Z_C91533AD_B604_11D2_AA32_0020183489F3_.wvu.PrintTitles" hidden="1">#REF!,#REF!</definedName>
    <definedName name="Z_C91BE093_2613_4414_AE60_A72807B71EC1_.wvu.Cols" hidden="1">#REF!</definedName>
    <definedName name="Z_C91BE093_2613_4414_AE60_A72807B71EC1_.wvu.PrintArea" hidden="1">#REF!</definedName>
    <definedName name="Z_CEFC45E0_1206_42F6_9CE0_F8BF8A5DB660_.wvu.PrintArea" hidden="1">#REF!</definedName>
    <definedName name="Z_D05BA412_48A2_11D7_95DE_000255746258_.wvu.FilterData" hidden="1">#REF!</definedName>
    <definedName name="Z_D061E0A5_276B_44B5_A170_77EEBB40FF4B_.wvu.Cols" hidden="1">#REF!</definedName>
    <definedName name="Z_D061E0A5_276B_44B5_A170_77EEBB40FF4B_.wvu.PrintArea" hidden="1">#REF!</definedName>
    <definedName name="Z_D061E0A5_276B_44B5_A170_77EEBB40FF4B_.wvu.PrintTitles" hidden="1">#REF!</definedName>
    <definedName name="Z_D061E0A5_276B_44B5_A170_77EEBB40FF4B_.wvu.Rows" hidden="1">#REF!,#REF!,#REF!</definedName>
    <definedName name="Z_D0DC5389_B225_11D2_AA32_0020183489F3_.wvu.PrintTitles" hidden="1">#REF!,#REF!</definedName>
    <definedName name="Z_D0DC538A_B225_11D2_AA32_0020183489F3_.wvu.PrintTitles" hidden="1">#REF!,#REF!</definedName>
    <definedName name="Z_D0DC538B_B225_11D2_AA32_0020183489F3_.wvu.PrintTitles" hidden="1">#REF!,#REF!</definedName>
    <definedName name="Z_D0DC538C_B225_11D2_AA32_0020183489F3_.wvu.PrintTitles" hidden="1">#REF!,#REF!</definedName>
    <definedName name="Z_D0DC538D_B225_11D2_AA32_0020183489F3_.wvu.PrintTitles" hidden="1">#REF!,#REF!</definedName>
    <definedName name="Z_D0DC538E_B225_11D2_AA32_0020183489F3_.wvu.PrintTitles" hidden="1">#REF!,#REF!</definedName>
    <definedName name="Z_D0DC53AA_B225_11D2_AA32_0020183489F3_.wvu.PrintTitles" hidden="1">#REF!,#REF!</definedName>
    <definedName name="Z_D0DC53AB_B225_11D2_AA32_0020183489F3_.wvu.PrintTitles" hidden="1">#REF!,#REF!</definedName>
    <definedName name="Z_D0DC53AC_B225_11D2_AA32_0020183489F3_.wvu.PrintTitles" hidden="1">#REF!,#REF!</definedName>
    <definedName name="Z_D0DC53AD_B225_11D2_AA32_0020183489F3_.wvu.PrintTitles" hidden="1">#REF!,#REF!</definedName>
    <definedName name="Z_D0DC53AE_B225_11D2_AA32_0020183489F3_.wvu.PrintTitles" hidden="1">#REF!,#REF!</definedName>
    <definedName name="Z_D0DC53AF_B225_11D2_AA32_0020183489F3_.wvu.PrintTitles" hidden="1">#REF!,#REF!</definedName>
    <definedName name="Z_D13E0DCF_47C5_11D2_ADC4_00C04FB7280D_.wvu.Rows" hidden="1">#REF!,#REF!</definedName>
    <definedName name="Z_D5A91EB3_CBEA_451F_800C_BD40E1969C1E_.wvu.FilterData" hidden="1">#REF!</definedName>
    <definedName name="Z_D684397F_4E63_11D7_95DE_000255746258_.wvu.FilterData" hidden="1">#REF!</definedName>
    <definedName name="Z_D782F750_C0FB_11D2_B941_0050040AC228_.wvu.FilterData" hidden="1">#REF!</definedName>
    <definedName name="Z_D8EFC9A2_3274_11D5_B1C5_00A0C93C03B9_.wvu.Cols" hidden="1">#REF!</definedName>
    <definedName name="Z_D9A9434F_31C6_11D2_A5E9_00C04FC81148_.wvu.Rows" hidden="1">#REF!,#REF!</definedName>
    <definedName name="Z_DA43E085_5E9C_11D2_940F_00A024C5F917_.wvu.PrintArea" hidden="1">#N/A</definedName>
    <definedName name="Z_DA43E088_5E9C_11D2_940F_00A024C5F917_.wvu.PrintArea" hidden="1">#N/A</definedName>
    <definedName name="Z_DA5547A6_1012_11D2_84EF_00A0246D366B_.wvu.PrintArea" hidden="1">#N/A</definedName>
    <definedName name="Z_DA5547A7_1012_11D2_84EF_00A0246D366B_.wvu.PrintArea" hidden="1">#N/A</definedName>
    <definedName name="Z_DA5547A8_1012_11D2_84EF_00A0246D366B_.wvu.PrintArea" hidden="1">#N/A</definedName>
    <definedName name="Z_DB931632_C536_11D0_A2CC_DC4555266227_.wvu.Cols" hidden="1">#REF!,#REF!,#REF!</definedName>
    <definedName name="Z_DB931633_C536_11D0_A2CC_DC4555266227_.wvu.Cols" hidden="1">#REF!,#REF!,#REF!</definedName>
    <definedName name="Z_DB931634_C536_11D0_A2CC_DC4555266227_.wvu.Cols" hidden="1">#REF!,#REF!,#REF!</definedName>
    <definedName name="Z_DB931635_C536_11D0_A2CC_DC4555266227_.wvu.Cols" hidden="1">#REF!,#REF!,#REF!</definedName>
    <definedName name="Z_DB931636_C536_11D0_A2CC_DC4555266227_.wvu.Cols" hidden="1">#REF!,#REF!,#REF!</definedName>
    <definedName name="Z_DB931637_C536_11D0_A2CC_DC4555266227_.wvu.Cols" hidden="1">#REF!,#REF!,#REF!</definedName>
    <definedName name="Z_DB931638_C536_11D0_A2CC_DC4555266227_.wvu.Cols" hidden="1">#REF!,#REF!</definedName>
    <definedName name="Z_DB931639_C536_11D0_A2CC_DC4555266227_.wvu.Cols" hidden="1">#REF!,#REF!</definedName>
    <definedName name="Z_DB93163A_C536_11D0_A2CC_DC4555266227_.wvu.Cols" hidden="1">#REF!,#REF!</definedName>
    <definedName name="Z_DB93163B_C536_11D0_A2CC_DC4555266227_.wvu.Cols" hidden="1">#REF!,#REF!</definedName>
    <definedName name="Z_DB93163C_C536_11D0_A2CC_DC4555266227_.wvu.Cols" hidden="1">#REF!,#REF!</definedName>
    <definedName name="Z_DB93163D_C536_11D0_A2CC_DC4555266227_.wvu.Cols" hidden="1">#REF!,#REF!</definedName>
    <definedName name="Z_DB93163E_C536_11D0_A2CC_DC4555266227_.wvu.Cols" hidden="1">#REF!,#REF!,#REF!,#REF!</definedName>
    <definedName name="Z_DB93163F_C536_11D0_A2CC_DC4555266227_.wvu.Cols" hidden="1">#REF!,#REF!</definedName>
    <definedName name="Z_DB931640_C536_11D0_A2CC_DC4555266227_.wvu.Cols" hidden="1">#REF!,#REF!</definedName>
    <definedName name="Z_DB931641_C536_11D0_A2CC_DC4555266227_.wvu.Cols" hidden="1">#REF!,#REF!</definedName>
    <definedName name="Z_DB931642_C536_11D0_A2CC_DC4555266227_.wvu.Cols" hidden="1">#REF!,#REF!</definedName>
    <definedName name="Z_DB931643_C536_11D0_A2CC_DC4555266227_.wvu.Cols" hidden="1">#REF!,#REF!</definedName>
    <definedName name="Z_DB931644_C536_11D0_A2CC_DC4555266227_.wvu.Cols" hidden="1">#REF!,#REF!</definedName>
    <definedName name="Z_DB931645_C536_11D0_A2CC_DC4555266227_.wvu.Cols" hidden="1">#REF!,#REF!</definedName>
    <definedName name="Z_DB931646_C536_11D0_A2CC_DC4555266227_.wvu.Cols" hidden="1">#REF!,#REF!</definedName>
    <definedName name="Z_DB931647_C536_11D0_A2CC_DC4555266227_.wvu.Cols" hidden="1">#REF!,#REF!</definedName>
    <definedName name="Z_DB931648_C536_11D0_A2CC_DC4555266227_.wvu.Cols" hidden="1">#REF!,#REF!</definedName>
    <definedName name="Z_DB931649_C536_11D0_A2CC_DC4555266227_.wvu.Cols" hidden="1">#REF!,#REF!</definedName>
    <definedName name="Z_DB93164A_C536_11D0_A2CC_DC4555266227_.wvu.Cols" hidden="1">#REF!,#REF!</definedName>
    <definedName name="Z_DB93164B_C536_11D0_A2CC_DC4555266227_.wvu.Cols" hidden="1">#REF!,#REF!</definedName>
    <definedName name="Z_DB93164C_C536_11D0_A2CC_DC4555266227_.wvu.Cols" hidden="1">#REF!,#REF!</definedName>
    <definedName name="Z_DB93164D_C536_11D0_A2CC_DC4555266227_.wvu.Cols" hidden="1">#REF!,#REF!</definedName>
    <definedName name="Z_DB93164E_C536_11D0_A2CC_DC4555266227_.wvu.Cols" hidden="1">#REF!,#REF!</definedName>
    <definedName name="Z_DB93164F_C536_11D0_A2CC_DC4555266227_.wvu.Cols" hidden="1">#REF!,#REF!</definedName>
    <definedName name="Z_DB931650_C536_11D0_A2CC_DC4555266227_.wvu.Cols" hidden="1">#REF!,#REF!</definedName>
    <definedName name="Z_DB931651_C536_11D0_A2CC_DC4555266227_.wvu.Cols" hidden="1">#REF!,#REF!</definedName>
    <definedName name="Z_DB931652_C536_11D0_A2CC_DC4555266227_.wvu.Cols" hidden="1">#REF!,#REF!</definedName>
    <definedName name="Z_DB931653_C536_11D0_A2CC_DC4555266227_.wvu.Cols" hidden="1">#REF!,#REF!</definedName>
    <definedName name="Z_DB931654_C536_11D0_A2CC_DC4555266227_.wvu.Cols" hidden="1">#REF!,#REF!</definedName>
    <definedName name="Z_DB931655_C536_11D0_A2CC_DC4555266227_.wvu.Cols" hidden="1">#REF!,#REF!</definedName>
    <definedName name="Z_DB931656_C536_11D0_A2CC_DC4555266227_.wvu.Cols" hidden="1">#REF!,#REF!,#REF!</definedName>
    <definedName name="Z_DB931657_C536_11D0_A2CC_DC4555266227_.wvu.Cols" hidden="1">#REF!,#REF!,#REF!</definedName>
    <definedName name="Z_DB931658_C536_11D0_A2CC_DC4555266227_.wvu.Cols" hidden="1">#REF!,#REF!,#REF!</definedName>
    <definedName name="Z_DB931659_C536_11D0_A2CC_DC4555266227_.wvu.Cols" hidden="1">#REF!,#REF!,#REF!</definedName>
    <definedName name="Z_DB93165A_C536_11D0_A2CC_DC4555266227_.wvu.Cols" hidden="1">#REF!,#REF!,#REF!</definedName>
    <definedName name="Z_DB93165B_C536_11D0_A2CC_DC4555266227_.wvu.Cols" hidden="1">#REF!,#REF!,#REF!</definedName>
    <definedName name="Z_DB93165C_C536_11D0_A2CC_DC4555266227_.wvu.Cols" hidden="1">#REF!,#REF!</definedName>
    <definedName name="Z_DB93165D_C536_11D0_A2CC_DC4555266227_.wvu.Cols" hidden="1">#REF!,#REF!</definedName>
    <definedName name="Z_DB93165E_C536_11D0_A2CC_DC4555266227_.wvu.Cols" hidden="1">#REF!,#REF!</definedName>
    <definedName name="Z_DB93165F_C536_11D0_A2CC_DC4555266227_.wvu.Cols" hidden="1">#REF!,#REF!</definedName>
    <definedName name="Z_DB931660_C536_11D0_A2CC_DC4555266227_.wvu.Cols" hidden="1">#REF!,#REF!</definedName>
    <definedName name="Z_DB931661_C536_11D0_A2CC_DC4555266227_.wvu.Cols" hidden="1">#REF!,#REF!</definedName>
    <definedName name="Z_DB931662_C536_11D0_A2CC_DC4555266227_.wvu.Cols" hidden="1">#REF!,#REF!</definedName>
    <definedName name="Z_DB931663_C536_11D0_A2CC_DC4555266227_.wvu.Cols" hidden="1">#REF!,#REF!</definedName>
    <definedName name="Z_DB931664_C536_11D0_A2CC_DC4555266227_.wvu.Cols" hidden="1">#REF!,#REF!</definedName>
    <definedName name="Z_DB931665_C536_11D0_A2CC_DC4555266227_.wvu.Cols" hidden="1">#REF!,#REF!</definedName>
    <definedName name="Z_DB931666_C536_11D0_A2CC_DC4555266227_.wvu.Cols" hidden="1">#REF!,#REF!</definedName>
    <definedName name="Z_DB931667_C536_11D0_A2CC_DC4555266227_.wvu.Cols" hidden="1">#REF!,#REF!</definedName>
    <definedName name="Z_DB931668_C536_11D0_A2CC_DC4555266227_.wvu.Cols" hidden="1">#REF!,#REF!,#REF!,#REF!</definedName>
    <definedName name="Z_DB931669_C536_11D0_A2CC_DC4555266227_.wvu.Cols" hidden="1">#REF!,#REF!</definedName>
    <definedName name="Z_DB93166A_C536_11D0_A2CC_DC4555266227_.wvu.Cols" hidden="1">#REF!,#REF!</definedName>
    <definedName name="Z_DB93166B_C536_11D0_A2CC_DC4555266227_.wvu.Cols" hidden="1">#REF!,#REF!</definedName>
    <definedName name="Z_DB93166C_C536_11D0_A2CC_DC4555266227_.wvu.Cols" hidden="1">#REF!,#REF!</definedName>
    <definedName name="Z_DB93166D_C536_11D0_A2CC_DC4555266227_.wvu.Cols" hidden="1">#REF!,#REF!</definedName>
    <definedName name="Z_DB93166E_C536_11D0_A2CC_DC4555266227_.wvu.Cols" hidden="1">#REF!,#REF!,#REF!,#REF!</definedName>
    <definedName name="Z_DB93166F_C536_11D0_A2CC_DC4555266227_.wvu.Cols" hidden="1">#REF!,#REF!</definedName>
    <definedName name="Z_DB931670_C536_11D0_A2CC_DC4555266227_.wvu.Cols" hidden="1">#REF!,#REF!</definedName>
    <definedName name="Z_DB931671_C536_11D0_A2CC_DC4555266227_.wvu.Cols" hidden="1">#REF!,#REF!</definedName>
    <definedName name="Z_DB931672_C536_11D0_A2CC_DC4555266227_.wvu.Cols" hidden="1">#REF!,#REF!</definedName>
    <definedName name="Z_DB931673_C536_11D0_A2CC_DC4555266227_.wvu.Cols" hidden="1">#REF!,#REF!</definedName>
    <definedName name="Z_DB931674_C536_11D0_A2CC_DC4555266227_.wvu.Cols" hidden="1">#REF!</definedName>
    <definedName name="Z_DB931675_C536_11D0_A2CC_DC4555266227_.wvu.Cols" hidden="1">#REF!</definedName>
    <definedName name="Z_DB931676_C536_11D0_A2CC_DC4555266227_.wvu.Cols" hidden="1">#REF!</definedName>
    <definedName name="Z_DB931677_C536_11D0_A2CC_DC4555266227_.wvu.Cols" hidden="1">#REF!</definedName>
    <definedName name="Z_DB931678_C536_11D0_A2CC_DC4555266227_.wvu.Cols" hidden="1">#REF!,#REF!,#REF!,#REF!</definedName>
    <definedName name="Z_DB931679_C536_11D0_A2CC_DC4555266227_.wvu.Cols" hidden="1">#REF!,#REF!</definedName>
    <definedName name="Z_DB93167A_C536_11D0_A2CC_DC4555266227_.wvu.Cols" hidden="1">#REF!,#REF!</definedName>
    <definedName name="Z_DB93167B_C536_11D0_A2CC_DC4555266227_.wvu.Cols" hidden="1">#REF!,#REF!</definedName>
    <definedName name="Z_DB93167C_C536_11D0_A2CC_DC4555266227_.wvu.Cols" hidden="1">#REF!,#REF!</definedName>
    <definedName name="Z_DB93167D_C536_11D0_A2CC_DC4555266227_.wvu.Cols" hidden="1">#REF!,#REF!</definedName>
    <definedName name="Z_DC379DF6_BBB3_11D2_B93F_0050040AC228_.wvu.FilterData" hidden="1">#REF!</definedName>
    <definedName name="Z_DDDEAB34_EE37_4B36_911A_C2C9FD29604F_.wvu.Cols" hidden="1">#REF!</definedName>
    <definedName name="Z_DDDEAB34_EE37_4B36_911A_C2C9FD29604F_.wvu.PrintArea" hidden="1">#REF!</definedName>
    <definedName name="Z_DDDEAB34_EE37_4B36_911A_C2C9FD29604F_.wvu.PrintTitles" hidden="1">#REF!</definedName>
    <definedName name="Z_DEA55A67_F227_4413_B0F6_54AF75A5BC7F_.wvu.Cols" hidden="1">#REF!</definedName>
    <definedName name="Z_DEBADDF0_1CBD_11D2_84F9_00A0246D366B_.wvu.PrintArea" hidden="1">#N/A</definedName>
    <definedName name="Z_DEBADDF1_1CBD_11D2_84F9_00A0246D366B_.wvu.PrintArea" hidden="1">#N/A</definedName>
    <definedName name="Z_DEBADDF2_1CBD_11D2_84F9_00A0246D366B_.wvu.PrintArea" hidden="1">#N/A</definedName>
    <definedName name="Z_E0B20326_D0AB_4667_B46D_A19F5BDC750B_.wvu.PrintArea" hidden="1">#REF!</definedName>
    <definedName name="Z_E0E623CF_3E6A_11D2_ADC4_00C04FB7280D_.wvu.Rows" hidden="1">#REF!,#REF!</definedName>
    <definedName name="Z_E1AE9E9C_B7F2_443A_8EEB_DB99FBE00525_.wvu.FilterData" hidden="1">#REF!</definedName>
    <definedName name="Z_E308DEC8_15E7_11D4_94E8_00C04FA08B91_.wvu.PrintArea" hidden="1">#N/A</definedName>
    <definedName name="Z_E308DEC9_15E7_11D4_94E8_00C04FA08B91_.wvu.PrintArea" hidden="1">#N/A</definedName>
    <definedName name="Z_E4526276_1BDC_11D2_84F8_00A0246D366B_.wvu.PrintArea" hidden="1">#N/A</definedName>
    <definedName name="Z_E4526277_1BDC_11D2_84F8_00A0246D366B_.wvu.PrintArea" hidden="1">#N/A</definedName>
    <definedName name="Z_E4526278_1BDC_11D2_84F8_00A0246D366B_.wvu.PrintArea" hidden="1">#N/A</definedName>
    <definedName name="Z_E590EC85_26D8_11D2_8502_00A0246D366B_.wvu.PrintArea" hidden="1">#N/A</definedName>
    <definedName name="Z_E590EC86_26D8_11D2_8502_00A0246D366B_.wvu.PrintArea" hidden="1">#N/A</definedName>
    <definedName name="Z_E590EC87_26D8_11D2_8502_00A0246D366B_.wvu.PrintArea" hidden="1">#N/A</definedName>
    <definedName name="Z_E736DB32_8911_48EA_8D5C_21719E3FDA87_.wvu.Cols" hidden="1">#REF!</definedName>
    <definedName name="Z_E736DB32_8911_48EA_8D5C_21719E3FDA87_.wvu.PrintArea" hidden="1">#REF!</definedName>
    <definedName name="Z_E7733DF2_82D5_11D2_984B_0800096F787F_.wvu.Cols" hidden="1">#REF!</definedName>
    <definedName name="Z_E7733DF2_82D5_11D2_984B_0800096F787F_.wvu.PrintTitles" hidden="1">#REF!</definedName>
    <definedName name="Z_E7733DF2_82D5_11D2_984B_0800096F787F_.wvu.Rows" hidden="1">#REF!,#REF!,#REF!</definedName>
    <definedName name="Z_E7733DF3_82D5_11D2_984B_0800096F787F_.wvu.PrintTitles" hidden="1">#REF!</definedName>
    <definedName name="Z_E7733E25_82D5_11D2_984B_0800096F787F_.wvu.Cols" hidden="1">#REF!</definedName>
    <definedName name="Z_E7733E25_82D5_11D2_984B_0800096F787F_.wvu.PrintTitles" hidden="1">#REF!</definedName>
    <definedName name="Z_E7733E25_82D5_11D2_984B_0800096F787F_.wvu.Rows" hidden="1">#REF!,#REF!,#REF!</definedName>
    <definedName name="Z_E7733E26_82D5_11D2_984B_0800096F787F_.wvu.Cols" hidden="1">#REF!</definedName>
    <definedName name="Z_E7733E26_82D5_11D2_984B_0800096F787F_.wvu.PrintTitles" hidden="1">#REF!</definedName>
    <definedName name="Z_E7733E26_82D5_11D2_984B_0800096F787F_.wvu.Rows" hidden="1">#REF!,#REF!,#REF!</definedName>
    <definedName name="Z_E7C87604_448B_11D5_AB1E_00D0B752E579_.wvu.Cols" hidden="1">#REF!</definedName>
    <definedName name="Z_E7C87604_448B_11D5_AB1E_00D0B752E579_.wvu.PrintArea" hidden="1">#REF!</definedName>
    <definedName name="Z_E8D6E9AF_3B65_11D2_ADC4_00C04FB7280D_.wvu.Rows" hidden="1">#REF!,#REF!</definedName>
    <definedName name="Z_EAF774F0_1114_11D2_84F0_00A0246D366B_.wvu.PrintArea" hidden="1">#N/A</definedName>
    <definedName name="Z_EAF774F1_1114_11D2_84F0_00A0246D366B_.wvu.PrintArea" hidden="1">#N/A</definedName>
    <definedName name="Z_EAF774F2_1114_11D2_84F0_00A0246D366B_.wvu.PrintArea" hidden="1">#N/A</definedName>
    <definedName name="Z_ED7DF65E_BB85_11D2_B93F_0050040AC228_.wvu.FilterData" hidden="1">#REF!</definedName>
    <definedName name="Z_EFED463C_43B8_11D5_A7CD_0050047B15DA_.wvu.Cols" hidden="1">#REF!</definedName>
    <definedName name="Z_EFED463C_43B8_11D5_A7CD_0050047B15DA_.wvu.PrintArea" hidden="1">#REF!</definedName>
    <definedName name="Z_F119C0B7_7C2A_41D7_ADE7_70DE058A7118_.wvu.FilterData" hidden="1">#REF!</definedName>
    <definedName name="Z_F14CCA6F_4BAE_11D2_B6CD_00C04FDA74AB_.wvu.Rows" hidden="1">#REF!,#REF!</definedName>
    <definedName name="Z_F1C38635_9D14_11D3_BD7C_0008C7DF8366_.wvu.Rows" hidden="1">#REF!</definedName>
    <definedName name="Z_F4787C06_9CC1_11D3_BDBE_00805F9BC6DB_.wvu.Rows" hidden="1">#REF!</definedName>
    <definedName name="Z_F4D26AD1_3E1A_11D5_A9C5_00A0C91596F2_.wvu.PrintArea" hidden="1">#REF!</definedName>
    <definedName name="Z_F5AA5376_78C0_11D2_AA32_0020183489F3_.wvu.PrintTitles" hidden="1">#REF!,#REF!</definedName>
    <definedName name="Z_F5AA5377_78C0_11D2_AA32_0020183489F3_.wvu.PrintTitles" hidden="1">#REF!,#REF!</definedName>
    <definedName name="Z_F5AA5378_78C0_11D2_AA32_0020183489F3_.wvu.PrintTitles" hidden="1">#REF!,#REF!</definedName>
    <definedName name="Z_F5EC02D8_9686_4BD2_A023_B8B6CE0D42B8_.wvu.Cols" hidden="1">#REF!</definedName>
    <definedName name="Z_F8A287BF_980C_4986_B08C_54EAB9AA17CB_.wvu.FilterData" hidden="1">#REF!</definedName>
    <definedName name="Z_F8A287BF_980C_4986_B08C_54EAB9AA17CB_.wvu.PrintTitles" hidden="1">#REF!</definedName>
    <definedName name="Z_FB556447_E5BD_4038_802B_ABEFD4DBE03B_.wvu.PrintArea" hidden="1">#REF!</definedName>
    <definedName name="Z_FB556447_E5BD_4038_802B_ABEFD4DBE03B_.wvu.PrintTitles" hidden="1">#REF!</definedName>
    <definedName name="Z_FC03738F_4958_11D2_B6CD_00C04FDA74AB_.wvu.Rows" hidden="1">#REF!,#REF!</definedName>
    <definedName name="Z_FCD004CC_9045_11D2_AA32_0020183489F3_.wvu.PrintTitles" hidden="1">#REF!,#REF!</definedName>
    <definedName name="Z_FCD004CD_9045_11D2_AA32_0020183489F3_.wvu.PrintTitles" hidden="1">#REF!,#REF!</definedName>
    <definedName name="Z_FCD004CE_9045_11D2_AA32_0020183489F3_.wvu.PrintTitles" hidden="1">#REF!,#REF!</definedName>
    <definedName name="Z_FCE1EA20_50AC_4599_9AE4_39031AF9A32C_.wvu.PrintArea" hidden="1">#REF!,#REF!</definedName>
    <definedName name="Z_FCE1EA20_50AC_4599_9AE4_39031AF9A32C_.wvu.Rows" hidden="1">#REF!,#REF!,#REF!,#REF!,#REF!</definedName>
    <definedName name="Z_FE17E7B6_7B08_11D2_AA32_0020183489F3_.wvu.PrintTitles" hidden="1">#REF!,#REF!</definedName>
    <definedName name="Z_FE17E7B7_7B08_11D2_AA32_0020183489F3_.wvu.PrintTitles" hidden="1">#REF!,#REF!</definedName>
    <definedName name="Z_FE17E7B8_7B08_11D2_AA32_0020183489F3_.wvu.PrintTitles" hidden="1">#REF!,#REF!</definedName>
    <definedName name="Z_FE17E7B9_7B08_11D2_AA32_0020183489F3_.wvu.PrintTitles" hidden="1">#REF!,#REF!</definedName>
    <definedName name="Z_FE17E7BA_7B08_11D2_AA32_0020183489F3_.wvu.PrintTitles" hidden="1">#REF!,#REF!</definedName>
    <definedName name="Z_FE17E7BB_7B08_11D2_AA32_0020183489F3_.wvu.PrintTitles" hidden="1">#REF!,#REF!</definedName>
    <definedName name="Z_FE724EBA_67D3_43FD_81E0_0C4D031A030F_.wvu.PrintTitles" hidden="1">#REF!,#REF!</definedName>
    <definedName name="za" hidden="1">{"vue1",#N/A,FALSE,"synthese";"vue2",#N/A,FALSE,"synthese"}</definedName>
    <definedName name="zaaaa" hidden="1">{"Comité de Direccion",#N/A,FALSE,"Mémo Comité de Dirección";"Comité de Direccion",#N/A,FALSE,"Cover Comité de Dirección";"Comité de Direccion",#N/A,FALSE,"Loewe Group Feasibility";"Comité de Direccion",#N/A,FALSE,"Summary Leather &amp; Textile";"Comité de Direccion",#N/A,FALSE,"Summary Perfumes";"Comité de Direccion",#N/A,FALSE,"Summary Industrial";"Comité de Direccion",#N/A,FALSE,"Graphics 1"}</definedName>
    <definedName name="zaah" hidden="1">{"vue1",#N/A,FALSE,"synthese";"vue2",#N/A,FALSE,"synthese"}</definedName>
    <definedName name="zaav" hidden="1">{"vue1",#N/A,FALSE,"synthese";"vue2",#N/A,FALSE,"synthese"}</definedName>
    <definedName name="zaazaz" hidden="1">{"vue1",#N/A,FALSE,"synthese";"vue2",#N/A,FALSE,"synthese"}</definedName>
    <definedName name="Zaba.bank.bdg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zaCQW" hidden="1">{"turnover",#N/A,FALSE;"profits",#N/A,FALSE;"cash",#N/A,FALSE}</definedName>
    <definedName name="zadd" hidden="1">{"vue1",#N/A,FALSE,"synthese";"vue2",#N/A,FALSE,"synthese"}</definedName>
    <definedName name="ZAE" hidden="1">#REF!</definedName>
    <definedName name="zahlungswVeraenderungen" hidden="1">#REF!</definedName>
    <definedName name="zahlungswVeraenderungen_" hidden="1">#REF!</definedName>
    <definedName name="zahlungswVeraenderungenN" hidden="1">#REF!</definedName>
    <definedName name="zann1">#REF!</definedName>
    <definedName name="zann10">#REF!</definedName>
    <definedName name="zann11">#REF!</definedName>
    <definedName name="zann12">#REF!</definedName>
    <definedName name="zann13">#REF!</definedName>
    <definedName name="zann14">#REF!</definedName>
    <definedName name="zann15">#REF!</definedName>
    <definedName name="zann2">#REF!</definedName>
    <definedName name="zann3">#REF!</definedName>
    <definedName name="zann4">#REF!</definedName>
    <definedName name="zann5">#REF!</definedName>
    <definedName name="zann6">#REF!</definedName>
    <definedName name="zann7">#REF!</definedName>
    <definedName name="zann8">#REF!</definedName>
    <definedName name="zann9">#REF!</definedName>
    <definedName name="zaq" hidden="1">{#N/A,#N/A,FALSE,"Calc";#N/A,#N/A,FALSE,"Sensitivity";#N/A,#N/A,FALSE,"LT Earn.Dil.";#N/A,#N/A,FALSE,"Dil. AVP"}</definedName>
    <definedName name="zaswe" hidden="1">{"April",#N/A,FALSE,"April"}</definedName>
    <definedName name="zb" hidden="1">{#N/A,#N/A,FALSE,"Sheet1";#N/A,#N/A,FALSE,"Sheet2";#N/A,#N/A,FALSE,"Sheet3";#N/A,#N/A,FALSE,"Sheet4";#N/A,#N/A,FALSE,"Sheet5";#N/A,#N/A,FALSE,"Sheet6"}</definedName>
    <definedName name="zbcvb" hidden="1">{#N/A,#N/A,FALSE,"RECEIVABLES";#N/A,#N/A,FALSE,"TRADE RECEIVABLES";#N/A,#N/A,FALSE,"COLLECTION DAYS";#N/A,#N/A,FALSE,"PRODUCTION INVENTORY";#N/A,#N/A,FALSE,"PITO";#N/A,#N/A,FALSE,"NOA"}</definedName>
    <definedName name="zbcvb_1" hidden="1">{#N/A,#N/A,FALSE,"RECEIVABLES";#N/A,#N/A,FALSE,"TRADE RECEIVABLES";#N/A,#N/A,FALSE,"COLLECTION DAYS";#N/A,#N/A,FALSE,"PRODUCTION INVENTORY";#N/A,#N/A,FALSE,"PITO";#N/A,#N/A,FALSE,"NOA"}</definedName>
    <definedName name="zbcvb_2" hidden="1">{#N/A,#N/A,FALSE,"RECEIVABLES";#N/A,#N/A,FALSE,"TRADE RECEIVABLES";#N/A,#N/A,FALSE,"COLLECTION DAYS";#N/A,#N/A,FALSE,"PRODUCTION INVENTORY";#N/A,#N/A,FALSE,"PITO";#N/A,#N/A,FALSE,"NOA"}</definedName>
    <definedName name="zbcvb_3" hidden="1">{#N/A,#N/A,FALSE,"RECEIVABLES";#N/A,#N/A,FALSE,"TRADE RECEIVABLES";#N/A,#N/A,FALSE,"COLLECTION DAYS";#N/A,#N/A,FALSE,"PRODUCTION INVENTORY";#N/A,#N/A,FALSE,"PITO";#N/A,#N/A,FALSE,"NOA"}</definedName>
    <definedName name="zbcvbcvb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bcvbcvb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bcvbcvb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bcvbcvb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bdbcv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bdbcv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bdbcv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bdbcv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bfdbzd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bfzdbzfd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cbzvcb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cbzvcbc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cbzvcbc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cbzvcbc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chk1">#REF!</definedName>
    <definedName name="zchk10">#REF!</definedName>
    <definedName name="zchk11">#REF!</definedName>
    <definedName name="zchk12">#REF!</definedName>
    <definedName name="zchk13">#REF!</definedName>
    <definedName name="zchk14">#REF!</definedName>
    <definedName name="zchk15">#REF!</definedName>
    <definedName name="zchk16">#REF!</definedName>
    <definedName name="zchk17">#REF!</definedName>
    <definedName name="zchk18">#REF!</definedName>
    <definedName name="zchk2">#REF!</definedName>
    <definedName name="zchk3">#REF!</definedName>
    <definedName name="zchk4">#REF!</definedName>
    <definedName name="zchk5">#REF!</definedName>
    <definedName name="zchk6">#REF!</definedName>
    <definedName name="zchk7">#REF!</definedName>
    <definedName name="zchk8">#REF!</definedName>
    <definedName name="zchk9">#REF!</definedName>
    <definedName name="zcnlazkflasfjkp" hidden="1">{#N/A,#N/A,FALSE,"TITLE";#N/A,#N/A,FALSE,"wih012000";#N/A,#N/A,FALSE,"SUMMARY";#N/A,#N/A,FALSE,"AWARDS"}</definedName>
    <definedName name="zcpt1">#REF!</definedName>
    <definedName name="zcpt10">#REF!</definedName>
    <definedName name="zcpt11">#REF!</definedName>
    <definedName name="zcpt12">#REF!</definedName>
    <definedName name="zcpt13">#REF!</definedName>
    <definedName name="zcpt14">#REF!</definedName>
    <definedName name="zcpt15">#REF!</definedName>
    <definedName name="zcpt16">#REF!</definedName>
    <definedName name="zcpt17">#REF!</definedName>
    <definedName name="zcpt18">#REF!</definedName>
    <definedName name="zcpt2">#REF!</definedName>
    <definedName name="zcpt3">#REF!</definedName>
    <definedName name="zcpt4">#REF!</definedName>
    <definedName name="zcpt5">#REF!</definedName>
    <definedName name="zcpt6">#REF!</definedName>
    <definedName name="zcpt7">#REF!</definedName>
    <definedName name="zcpt8">#REF!</definedName>
    <definedName name="zcpt9">#REF!</definedName>
    <definedName name="zcsaa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csdcscas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cvbzcvbzdgvb" hidden="1">{#N/A,#N/A,FALSE,"WC OMM III";#N/A,#N/A,FALSE,"WC 1995 PLAN";#N/A,#N/A,FALSE,"WC 1995 ADJUSTED"}</definedName>
    <definedName name="zcvbzcvbzdgvb_1" hidden="1">{#N/A,#N/A,FALSE,"WC OMM III";#N/A,#N/A,FALSE,"WC 1995 PLAN";#N/A,#N/A,FALSE,"WC 1995 ADJUSTED"}</definedName>
    <definedName name="zcvbzcvbzdgvb_2" hidden="1">{#N/A,#N/A,FALSE,"WC OMM III";#N/A,#N/A,FALSE,"WC 1995 PLAN";#N/A,#N/A,FALSE,"WC 1995 ADJUSTED"}</definedName>
    <definedName name="zcvbzcvbzdgvb_3" hidden="1">{#N/A,#N/A,FALSE,"WC OMM III";#N/A,#N/A,FALSE,"WC 1995 PLAN";#N/A,#N/A,FALSE,"WC 1995 ADJUSTED"}</definedName>
    <definedName name="zcvbzxcvbxvc" hidden="1">{#N/A,#N/A,FALSE,"plan";#N/A,#N/A,FALSE,"history";#N/A,#N/A,FALSE,"Prodinv";#N/A,#N/A,FALSE,"HISTGRAPH"}</definedName>
    <definedName name="zcvbzxcvbxvc_1" hidden="1">{#N/A,#N/A,FALSE,"plan";#N/A,#N/A,FALSE,"history";#N/A,#N/A,FALSE,"Prodinv";#N/A,#N/A,FALSE,"HISTGRAPH"}</definedName>
    <definedName name="zcvbzxcvbxvc_2" hidden="1">{#N/A,#N/A,FALSE,"plan";#N/A,#N/A,FALSE,"history";#N/A,#N/A,FALSE,"Prodinv";#N/A,#N/A,FALSE,"HISTGRAPH"}</definedName>
    <definedName name="zcvbzxcvbxvc_3" hidden="1">{#N/A,#N/A,FALSE,"plan";#N/A,#N/A,FALSE,"history";#N/A,#N/A,FALSE,"Prodinv";#N/A,#N/A,FALSE,"HISTGRAPH"}</definedName>
    <definedName name="zcvqa" hidden="1">{#N/A,#N/A,FALSE,"AD_Purchase";#N/A,#N/A,FALSE,"Credit";#N/A,#N/A,FALSE,"PF Acquisition";#N/A,#N/A,FALSE,"PF Offering"}</definedName>
    <definedName name="zcvxcvzxcbcv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zcz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czczxcz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czxczxc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dat">#REF!</definedName>
    <definedName name="zdbcvbcv" hidden="1">{#N/A,#N/A,FALSE,"WC OMM III";#N/A,#N/A,FALSE,"WC 1995 PLAN";#N/A,#N/A,FALSE,"WC 1995 ADJUSTED"}</definedName>
    <definedName name="zdbcvbcv_1" hidden="1">{#N/A,#N/A,FALSE,"WC OMM III";#N/A,#N/A,FALSE,"WC 1995 PLAN";#N/A,#N/A,FALSE,"WC 1995 ADJUSTED"}</definedName>
    <definedName name="zdbcvbcv_2" hidden="1">{#N/A,#N/A,FALSE,"WC OMM III";#N/A,#N/A,FALSE,"WC 1995 PLAN";#N/A,#N/A,FALSE,"WC 1995 ADJUSTED"}</definedName>
    <definedName name="zdbcvbcv_3" hidden="1">{#N/A,#N/A,FALSE,"WC OMM III";#N/A,#N/A,FALSE,"WC 1995 PLAN";#N/A,#N/A,FALSE,"WC 1995 ADJUSTED"}</definedName>
    <definedName name="zdbvcb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dbvcb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dbvcb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dbvcb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dcgsdfgsdf" hidden="1">#REF!</definedName>
    <definedName name="zdfgxzdfg" hidden="1">{"ReportTop",#N/A,FALSE,"report top"}</definedName>
    <definedName name="zdfhgdfgdf" hidden="1">{#N/A,#N/A,FALSE,"plan";#N/A,#N/A,FALSE,"history";#N/A,#N/A,FALSE,"Prodinv";#N/A,#N/A,FALSE,"HISTGRAPH"}</definedName>
    <definedName name="zdfhgdfgdf_1" hidden="1">{#N/A,#N/A,FALSE,"plan";#N/A,#N/A,FALSE,"history";#N/A,#N/A,FALSE,"Prodinv";#N/A,#N/A,FALSE,"HISTGRAPH"}</definedName>
    <definedName name="zdfhgdfgdf_2" hidden="1">{#N/A,#N/A,FALSE,"plan";#N/A,#N/A,FALSE,"history";#N/A,#N/A,FALSE,"Prodinv";#N/A,#N/A,FALSE,"HISTGRAPH"}</definedName>
    <definedName name="zdfhgdfgdf_3" hidden="1">{#N/A,#N/A,FALSE,"plan";#N/A,#N/A,FALSE,"history";#N/A,#N/A,FALSE,"Prodinv";#N/A,#N/A,FALSE,"HISTGRAPH"}</definedName>
    <definedName name="zdtjs" hidden="1">{#N/A,#N/A,FALSE,"Bericht 2";#N/A,#N/A,FALSE,"Bericht 3";#N/A,#N/A,FALSE,"Bericht 1"}</definedName>
    <definedName name="zdujzutzusu" hidden="1">{#N/A,#N/A,FALSE,"Bericht 2";#N/A,#N/A,FALSE,"Bericht 3";#N/A,#N/A,FALSE,"Bericht 1"}</definedName>
    <definedName name="ze">#REF!</definedName>
    <definedName name="zeazea" hidden="1">{"'Contents'!$F$10"}</definedName>
    <definedName name="zeazwrrrt" hidden="1">{#N/A,#N/A,FALSE,"Bericht 2";#N/A,#N/A,FALSE,"Bericht 3";#N/A,#N/A,FALSE,"Bericht 1"}</definedName>
    <definedName name="zebra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zedaqzd" hidden="1">{#N/A,#N/A,FALSE,"Operations";#N/A,#N/A,FALSE,"Financials"}</definedName>
    <definedName name="zeftzeftgezf" hidden="1">{#N/A,#N/A,FALSE,"pl";#N/A,#N/A,FALSE,"bs";#N/A,#N/A,FALSE,"fundflow"}</definedName>
    <definedName name="zefz" hidden="1">{"First Page",#N/A,FALSE,"Surfactants LBO";"Second Page",#N/A,FALSE,"Surfactants LBO"}</definedName>
    <definedName name="zer" hidden="1">{#N/A,#N/A,FALSE,"Calc";#N/A,#N/A,FALSE,"Sensitivity";#N/A,#N/A,FALSE,"LT Earn.Dil.";#N/A,#N/A,FALSE,"Dil. AVP"}</definedName>
    <definedName name="zergjoserùgf" hidden="1">{#N/A,#N/A,FALSE,"pl";#N/A,#N/A,FALSE,"bs";#N/A,#N/A,FALSE,"fundflow"}</definedName>
    <definedName name="ZERO">#REF!</definedName>
    <definedName name="ZERTRET" hidden="1">#REF!</definedName>
    <definedName name="zerzteztzt" hidden="1">{#N/A,#N/A,FALSE,"Tabelle1"}</definedName>
    <definedName name="ZETEHFN" hidden="1">#REF!</definedName>
    <definedName name="zeu" hidden="1">{#N/A,#N/A,FALSE,"Tabelle1"}</definedName>
    <definedName name="zeusz" hidden="1">{#N/A,#N/A,FALSE,"Bericht 2";#N/A,#N/A,FALSE,"Bericht 3";#N/A,#N/A,FALSE,"Bericht 1"}</definedName>
    <definedName name="zezrzrzerz" hidden="1">{"equity comps",#N/A,FALSE,"CS Comps";"equity comps",#N/A,FALSE,"PS Comps";"equity comps",#N/A,FALSE,"GIC_Comps";"equity comps",#N/A,FALSE,"GIC2_Comps"}</definedName>
    <definedName name="zfeth" hidden="1">{#N/A,#N/A,TRUE,"index";#N/A,#N/A,TRUE,"Summary";#N/A,#N/A,TRUE,"Continuing Business";#N/A,#N/A,TRUE,"Disposals";#N/A,#N/A,TRUE,"Acquisitions";#N/A,#N/A,TRUE,"Actual &amp; Plan Reconciliation"}</definedName>
    <definedName name="zfgbh" hidden="1">{TRUE,TRUE,-2.75,-17,486.75,278.25,FALSE,TRUE,TRUE,TRUE,0,1,12,5,1,0.921875,3.06666666666667,4,TRUE,TRUE,3,TRUE,1,FALSE,100,"Swvu.RDOTOT.","ACwvu.RDOTOT.",#N/A,FALSE,FALSE,1.4,0.22,0.43,0.5,1,"&amp;C
&amp;R&amp;D","&amp;C
&amp;P",FALSE,FALSE,FALSE,FALSE,1,78,#N/A,#N/A,FALSE,"=C1,R1:R6","Rwvu.RDOTOT.","Cwvu.RDOTOT.",FALSE,FALSE,FALSE,#NULL!,#NULL!,#NULL!,FALSE,FALSE,TRUE,TRUE,TRUE}</definedName>
    <definedName name="zfill" hidden="1">#REF!</definedName>
    <definedName name="zfvbzcv" hidden="1">{#N/A,#N/A,FALSE,"CSLECS";#N/A,#N/A,FALSE,"CSLECSLRU";#N/A,#N/A,FALSE,"CSLECSDET"}</definedName>
    <definedName name="zfvbzcv_1" hidden="1">{#N/A,#N/A,FALSE,"CSLECS";#N/A,#N/A,FALSE,"CSLECSLRU";#N/A,#N/A,FALSE,"CSLECSDET"}</definedName>
    <definedName name="zfvbzcv_2" hidden="1">{#N/A,#N/A,FALSE,"CSLECS";#N/A,#N/A,FALSE,"CSLECSLRU";#N/A,#N/A,FALSE,"CSLECSDET"}</definedName>
    <definedName name="zfvbzcv_3" hidden="1">{#N/A,#N/A,FALSE,"CSLECS";#N/A,#N/A,FALSE,"CSLECSLRU";#N/A,#N/A,FALSE,"CSLECSDET"}</definedName>
    <definedName name="zfzsf" hidden="1">{"page1",#N/A,FALSE,"BHCOMPC5";"page2",#N/A,FALSE,"BHCOMPC5";"page3",#N/A,FALSE,"BHCOMPC5";"page4",#N/A,FALSE,"BHCOMPC5"}</definedName>
    <definedName name="zg" hidden="1">#REF!</definedName>
    <definedName name="zgfgfghgh" hidden="1">{#N/A,#N/A,FALSE,"Tabelle1"}</definedName>
    <definedName name="zhguz" hidden="1">{"DCF","UPSIDE CASE",FALSE,"Sheet1";"DCF","BASE CASE",FALSE,"Sheet1";"DCF","DOWNSIDE CASE",FALSE,"Sheet1"}</definedName>
    <definedName name="zhiderow1">#REF!</definedName>
    <definedName name="zhtztztzt" hidden="1">{#N/A,#N/A,FALSE,"Bericht 2";#N/A,#N/A,FALSE,"Bericht 3";#N/A,#N/A,FALSE,"Bericht 1"}</definedName>
    <definedName name="zhu" hidden="1">{#N/A,#N/A,FALSE,"REPORT"}</definedName>
    <definedName name="zhutr" hidden="1">{#N/A,#N/A,FALSE,"REPORT"}</definedName>
    <definedName name="ziiuritutd" hidden="1">{#N/A,#N/A,FALSE,"Bericht 2";#N/A,#N/A,FALSE,"Bericht 3";#N/A,#N/A,FALSE,"Bericht 1"}</definedName>
    <definedName name="Zinifex" hidden="1">{#N/A,#N/A,FALSE,"A"}</definedName>
    <definedName name="Zinifex_1" hidden="1">{#N/A,#N/A,FALSE,"A"}</definedName>
    <definedName name="Zinifex_2" hidden="1">{#N/A,#N/A,FALSE,"A"}</definedName>
    <definedName name="Zinifex_3" hidden="1">{#N/A,#N/A,FALSE,"A"}</definedName>
    <definedName name="Zinsaufwand" hidden="1">#REF!</definedName>
    <definedName name="ZinsaufwandN" hidden="1">#REF!</definedName>
    <definedName name="ZinsertraegeUndAe" hidden="1">#REF!</definedName>
    <definedName name="ZinsertraegeUndAeN" hidden="1">#REF!</definedName>
    <definedName name="zitdk" hidden="1">{#N/A,#N/A,FALSE,"Tabelle1"}</definedName>
    <definedName name="zitdzjktjh" hidden="1">{#N/A,#N/A,FALSE,"Bericht 2";#N/A,#N/A,FALSE,"Bericht 3";#N/A,#N/A,FALSE,"Bericht 1"}</definedName>
    <definedName name="zithjjjjj" hidden="1">{#N/A,#N/A,FALSE,"Bericht 2";#N/A,#N/A,FALSE,"Bericht 3";#N/A,#N/A,FALSE,"Bericht 1"}</definedName>
    <definedName name="zitiztiii" hidden="1">{#N/A,#N/A,FALSE,"Bericht 2";#N/A,#N/A,FALSE,"Bericht 3";#N/A,#N/A,FALSE,"Bericht 1"}</definedName>
    <definedName name="zitzuuzuzuz" hidden="1">{#N/A,#N/A,FALSE,"Bericht 2";#N/A,#N/A,FALSE,"Bericht 3";#N/A,#N/A,FALSE,"Bericht 1"}</definedName>
    <definedName name="ziuz" hidden="1">{#N/A,#N/A,FALSE,"Bericht 2";#N/A,#N/A,FALSE,"Bericht 3";#N/A,#N/A,FALSE,"Bericht 1"}</definedName>
    <definedName name="ziztidk" hidden="1">{#N/A,#N/A,FALSE,"Bericht 2";#N/A,#N/A,FALSE,"Bericht 3";#N/A,#N/A,FALSE,"Bericht 1"}</definedName>
    <definedName name="ziztsjkst" hidden="1">{#N/A,#N/A,FALSE,"Bericht 2";#N/A,#N/A,FALSE,"Bericht 3";#N/A,#N/A,FALSE,"Bericht 1"}</definedName>
    <definedName name="zizzidhjjhjhjh" hidden="1">{#N/A,#N/A,FALSE,"Bericht 2";#N/A,#N/A,FALSE,"Bericht 3";#N/A,#N/A,FALSE,"Bericht 1"}</definedName>
    <definedName name="zjdfhjxf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jdfhjxf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jdfhjxf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jdfhjxf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jruzrtrtz" hidden="1">{#N/A,#N/A,FALSE,"Tabelle1"}</definedName>
    <definedName name="zjtzujzj" hidden="1">{#N/A,#N/A,FALSE,"Tabelle1"}</definedName>
    <definedName name="zjusrngfnta" hidden="1">{#N/A,#N/A,FALSE,"Bericht 2";#N/A,#N/A,FALSE,"Bericht 3";#N/A,#N/A,FALSE,"Bericht 1"}</definedName>
    <definedName name="zjzuzujz" hidden="1">{#N/A,#N/A,FALSE,"Tabelle1"}</definedName>
    <definedName name="zm" hidden="1">{"page1",#N/A,FALSE,"GIRLBO";"page2",#N/A,FALSE,"GIRLBO";"page3",#N/A,FALSE,"GIRLBO";"page4",#N/A,FALSE,"GIRLBO";"page5",#N/A,FALSE,"GIRLBO"}</definedName>
    <definedName name="zmin1">#REF!</definedName>
    <definedName name="zmin2">#REF!</definedName>
    <definedName name="zmin3">#REF!</definedName>
    <definedName name="zo" hidden="1">{"fis.dbo.r1_datasum"}</definedName>
    <definedName name="zp" hidden="1">{"גביה התחלה 1",#N/A,FALSE,"ינואר 02";"גביה התחלה 2",#N/A,FALSE,"ינואר 02";"גביה  התחלה 3",#N/A,FALSE,"ינואר 02"}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ra" hidden="1">{#N/A,#N/A,FALSE,"Pharm";#N/A,#N/A,FALSE,"WWCM"}</definedName>
    <definedName name="zreaz" hidden="1">{#N/A,#N/A,FALSE,"Tabelle1"}</definedName>
    <definedName name="zrii" hidden="1">{#N/A,#N/A,FALSE,"Bericht 2";#N/A,#N/A,FALSE,"Bericht 3";#N/A,#N/A,FALSE,"Bericht 1"}</definedName>
    <definedName name="zrjxbcm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rjxbcm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rjxbcm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rjxbcm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rsjusruj" hidden="1">{#N/A,#N/A,FALSE,"Tabelle1"}</definedName>
    <definedName name="zrtaz" hidden="1">{#N/A,#N/A,TRUE,"financial";#N/A,#N/A,TRUE,"plants"}</definedName>
    <definedName name="zrzewzrewz" hidden="1">{#N/A,#N/A,FALSE,"Bericht 2";#N/A,#N/A,FALSE,"Bericht 3";#N/A,#N/A,FALSE,"Bericht 1"}</definedName>
    <definedName name="zrzrrrttr" hidden="1">{#N/A,#N/A,FALSE,"Bericht 2";#N/A,#N/A,FALSE,"Bericht 3";#N/A,#N/A,FALSE,"Bericht 1"}</definedName>
    <definedName name="zrzuu" hidden="1">{#N/A,#N/A,FALSE,"Tabelle1"}</definedName>
    <definedName name="zs" hidden="1">{"FCB_ALL",#N/A,FALSE,"FCB"}</definedName>
    <definedName name="zscz" hidden="1">{#N/A,#N/A,FALSE,"Pooling";#N/A,#N/A,FALSE,"income";#N/A,#N/A,FALSE,"valuation"}</definedName>
    <definedName name="zsdas" hidden="1">{"FCB_ALL",#N/A,FALSE,"FCB"}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h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zsh_1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zsh_2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zsh_3" hidden="1">{"one",#N/A,FALSE,"SNIP&amp;L_2";"two",#N/A,FALSE,"SNIP&amp;L_2";"three",#N/A,FALSE,"SNIP&amp;L_2";"four",#N/A,FALSE,"SNIP&amp;L_2";"five",#N/A,FALSE,"SNIP&amp;L_2";"six",#N/A,FALSE,"SNIP&amp;L_2";"seven",#N/A,FALSE,"SNIP&amp;L_2";"eight",#N/A,FALSE,"SNIP&amp;L_2";"nine",#N/A,FALSE,"SNIP&amp;L_2"}</definedName>
    <definedName name="zstep">#REF!,#REF!,#REF!,#REF!</definedName>
    <definedName name="zstistziit" hidden="1">{#N/A,#N/A,FALSE,"Tabelle1"}</definedName>
    <definedName name="zsududh" hidden="1">{#N/A,#N/A,FALSE,"Bericht 2";#N/A,#N/A,FALSE,"Bericht 3";#N/A,#N/A,FALSE,"Bericht 1"}</definedName>
    <definedName name="zsusr" hidden="1">{#N/A,#N/A,FALSE,"Tabelle1"}</definedName>
    <definedName name="zsx" hidden="1">#REF!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h" hidden="1">{#N/A,#N/A,FALSE,"Bericht 2";#N/A,#N/A,FALSE,"Bericht 3";#N/A,#N/A,FALSE,"Bericht 1"}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djz" hidden="1">{#N/A,#N/A,FALSE,"Bericht 2";#N/A,#N/A,FALSE,"Bericht 3";#N/A,#N/A,FALSE,"Bericht 1"}</definedName>
    <definedName name="zteiuiizt" hidden="1">{#N/A,#N/A,FALSE,"Bericht 2";#N/A,#N/A,FALSE,"Bericht 3";#N/A,#N/A,FALSE,"Bericht 1"}</definedName>
    <definedName name="zteizt" hidden="1">{#N/A,#N/A,FALSE,"Bericht 2";#N/A,#N/A,FALSE,"Bericht 3";#N/A,#N/A,FALSE,"Bericht 1"}</definedName>
    <definedName name="zteu" hidden="1">{#N/A,#N/A,FALSE,"Bericht 2";#N/A,#N/A,FALSE,"Bericht 3";#N/A,#N/A,FALSE,"Bericht 1"}</definedName>
    <definedName name="ztie7t" hidden="1">{#N/A,#N/A,FALSE,"Bericht 2";#N/A,#N/A,FALSE,"Bericht 3";#N/A,#N/A,FALSE,"Bericht 1"}</definedName>
    <definedName name="ztijhjh" hidden="1">{#N/A,#N/A,FALSE,"Bericht 2";#N/A,#N/A,FALSE,"Bericht 3";#N/A,#N/A,FALSE,"Bericht 1"}</definedName>
    <definedName name="ztrstzuartzta" hidden="1">{#N/A,#N/A,FALSE,"Bericht 2";#N/A,#N/A,FALSE,"Bericht 3";#N/A,#N/A,FALSE,"Bericht 1"}</definedName>
    <definedName name="ztrsza" hidden="1">{#N/A,#N/A,FALSE,"Bericht 2";#N/A,#N/A,FALSE,"Bericht 3";#N/A,#N/A,FALSE,"Bericht 1"}</definedName>
    <definedName name="ztrwzshthhg" hidden="1">{#N/A,#N/A,FALSE,"Bericht 2";#N/A,#N/A,FALSE,"Bericht 3";#N/A,#N/A,FALSE,"Bericht 1"}</definedName>
    <definedName name="ztrzezezt" hidden="1">{#N/A,#N/A,FALSE,"Tabelle1"}</definedName>
    <definedName name="ztrztzrtzhhtz" hidden="1">{#N/A,#N/A,FALSE,"Bericht 2";#N/A,#N/A,FALSE,"Bericht 3";#N/A,#N/A,FALSE,"Bericht 1"}</definedName>
    <definedName name="ztrztztrz" hidden="1">{#N/A,#N/A,FALSE,"Tabelle1"}</definedName>
    <definedName name="ztrzwrzztztzt" hidden="1">{#N/A,#N/A,FALSE,"Bericht 2";#N/A,#N/A,FALSE,"Bericht 3";#N/A,#N/A,FALSE,"Bericht 1"}</definedName>
    <definedName name="zttzztrzr" hidden="1">{#N/A,#N/A,FALSE,"Bericht 2";#N/A,#N/A,FALSE,"Bericht 3";#N/A,#N/A,FALSE,"Bericht 1"}</definedName>
    <definedName name="ztuztututtutzuzu" hidden="1">{#N/A,#N/A,FALSE,"Bericht 2";#N/A,#N/A,FALSE,"Bericht 3";#N/A,#N/A,FALSE,"Bericht 1"}</definedName>
    <definedName name="ztweztzt" hidden="1">{#N/A,#N/A,FALSE,"Bericht 2";#N/A,#N/A,FALSE,"Bericht 3";#N/A,#N/A,FALSE,"Bericht 1"}</definedName>
    <definedName name="ztz" hidden="1">{#N/A,#N/A,FALSE,"Bericht 2";#N/A,#N/A,FALSE,"Bericht 3";#N/A,#N/A,FALSE,"Bericht 1"}</definedName>
    <definedName name="ztzjujhhjhhj" hidden="1">{#N/A,#N/A,FALSE,"Bericht 2";#N/A,#N/A,FALSE,"Bericht 3";#N/A,#N/A,FALSE,"Bericht 1"}</definedName>
    <definedName name="ztztrz" hidden="1">{#N/A,#N/A,FALSE,"Bericht 2";#N/A,#N/A,FALSE,"Bericht 3";#N/A,#N/A,FALSE,"Bericht 1"}</definedName>
    <definedName name="ztztzt" hidden="1">{#N/A,#N/A,FALSE,"Bericht 2";#N/A,#N/A,FALSE,"Bericht 3";#N/A,#N/A,FALSE,"Bericht 1"}</definedName>
    <definedName name="ztztzttztzt" hidden="1">{#N/A,#N/A,FALSE,"Bericht 2";#N/A,#N/A,FALSE,"Bericht 3";#N/A,#N/A,FALSE,"Bericht 1"}</definedName>
    <definedName name="ztztztztz" hidden="1">{#N/A,#N/A,FALSE,"Bericht 2";#N/A,#N/A,FALSE,"Bericht 3";#N/A,#N/A,FALSE,"Bericht 1"}</definedName>
    <definedName name="ztztztztzz" hidden="1">{#N/A,#N/A,FALSE,"Bericht 2";#N/A,#N/A,FALSE,"Bericht 3";#N/A,#N/A,FALSE,"Bericht 1"}</definedName>
    <definedName name="ztztzzrztzt" hidden="1">{#N/A,#N/A,FALSE,"Tabelle1"}</definedName>
    <definedName name="ztzuuzuzuzu" hidden="1">{#N/A,#N/A,FALSE,"Tabelle1"}</definedName>
    <definedName name="ztzzrtzrz" hidden="1">{#N/A,#N/A,FALSE,"Bericht 2";#N/A,#N/A,FALSE,"Bericht 3";#N/A,#N/A,FALSE,"Bericht 1"}</definedName>
    <definedName name="zu" hidden="1">{#N/A,#N/A,FALSE,"Bericht 2";#N/A,#N/A,FALSE,"Bericht 3";#N/A,#N/A,FALSE,"Bericht 1"}</definedName>
    <definedName name="zu5uzt" hidden="1">{#N/A,#N/A,FALSE,"Tabelle1"}</definedName>
    <definedName name="zued" hidden="1">{#N/A,#N/A,FALSE,"Bericht 2";#N/A,#N/A,FALSE,"Bericht 3";#N/A,#N/A,FALSE,"Bericht 1"}</definedName>
    <definedName name="zuet" hidden="1">{#N/A,#N/A,FALSE,"Bericht 2";#N/A,#N/A,FALSE,"Bericht 3";#N/A,#N/A,FALSE,"Bericht 1"}</definedName>
    <definedName name="zueuuztuzuz" hidden="1">{#N/A,#N/A,FALSE,"Bericht 2";#N/A,#N/A,FALSE,"Bericht 3";#N/A,#N/A,FALSE,"Bericht 1"}</definedName>
    <definedName name="zuf" hidden="1">{#N/A,#N/A,FALSE,"Bericht 2";#N/A,#N/A,FALSE,"Bericht 3";#N/A,#N/A,FALSE,"Bericht 1"}</definedName>
    <definedName name="zuhjjhjg" hidden="1">{#N/A,#N/A,FALSE,"Tabelle1"}</definedName>
    <definedName name="zuitzi" hidden="1">{#N/A,#N/A,FALSE,"Bericht 2";#N/A,#N/A,FALSE,"Bericht 3";#N/A,#N/A,FALSE,"Bericht 1"}</definedName>
    <definedName name="zusr8ti" hidden="1">{#N/A,#N/A,FALSE,"Bericht 2";#N/A,#N/A,FALSE,"Bericht 3";#N/A,#N/A,FALSE,"Bericht 1"}</definedName>
    <definedName name="zusrjzruj" hidden="1">{#N/A,#N/A,FALSE,"Bericht 2";#N/A,#N/A,FALSE,"Bericht 3";#N/A,#N/A,FALSE,"Bericht 1"}</definedName>
    <definedName name="zususrzh" hidden="1">{#N/A,#N/A,FALSE,"Bericht 2";#N/A,#N/A,FALSE,"Bericht 3";#N/A,#N/A,FALSE,"Bericht 1"}</definedName>
    <definedName name="zusuuzs" hidden="1">{#N/A,#N/A,FALSE,"Tabelle1"}</definedName>
    <definedName name="zuszusjh" hidden="1">{#N/A,#N/A,FALSE,"Tabelle1"}</definedName>
    <definedName name="zuteiiiistz" hidden="1">{#N/A,#N/A,FALSE,"Bericht 2";#N/A,#N/A,FALSE,"Bericht 3";#N/A,#N/A,FALSE,"Bericht 1"}</definedName>
    <definedName name="zuteu" hidden="1">{#N/A,#N/A,FALSE,"Tabelle1"}</definedName>
    <definedName name="zutez" hidden="1">{#N/A,#N/A,FALSE,"Bericht 2";#N/A,#N/A,FALSE,"Bericht 3";#N/A,#N/A,FALSE,"Bericht 1"}</definedName>
    <definedName name="zututztz" hidden="1">{#N/A,#N/A,FALSE,"Tabelle1"}</definedName>
    <definedName name="zututzuu" hidden="1">{#N/A,#N/A,FALSE,"Bericht 2";#N/A,#N/A,FALSE,"Bericht 3";#N/A,#N/A,FALSE,"Bericht 1"}</definedName>
    <definedName name="zutuuu" hidden="1">{#N/A,#N/A,FALSE,"Bericht 2";#N/A,#N/A,FALSE,"Bericht 3";#N/A,#N/A,FALSE,"Bericht 1"}</definedName>
    <definedName name="zutzeute" hidden="1">{#N/A,#N/A,FALSE,"Tabelle1"}</definedName>
    <definedName name="zutzueurtue" hidden="1">{#N/A,#N/A,FALSE,"Bericht 2";#N/A,#N/A,FALSE,"Bericht 3";#N/A,#N/A,FALSE,"Bericht 1"}</definedName>
    <definedName name="zutzutrzt4r" hidden="1">{#N/A,#N/A,FALSE,"Tabelle1"}</definedName>
    <definedName name="zuuetue" hidden="1">{#N/A,#N/A,FALSE,"Bericht 2";#N/A,#N/A,FALSE,"Bericht 3";#N/A,#N/A,FALSE,"Bericht 1"}</definedName>
    <definedName name="zuutrzurs" hidden="1">{#N/A,#N/A,FALSE,"Bericht 2";#N/A,#N/A,FALSE,"Bericht 3";#N/A,#N/A,FALSE,"Bericht 1"}</definedName>
    <definedName name="zuuurut" hidden="1">{#N/A,#N/A,FALSE,"Bericht 2";#N/A,#N/A,FALSE,"Bericht 3";#N/A,#N/A,FALSE,"Bericht 1"}</definedName>
    <definedName name="zuuzstsu" hidden="1">{#N/A,#N/A,FALSE,"Bericht 2";#N/A,#N/A,FALSE,"Bericht 3";#N/A,#N/A,FALSE,"Bericht 1"}</definedName>
    <definedName name="zuuzutuut" hidden="1">{#N/A,#N/A,FALSE,"Tabelle1"}</definedName>
    <definedName name="zuuzuz" hidden="1">{#N/A,#N/A,FALSE,"Tabelle1"}</definedName>
    <definedName name="zuuzuzu" hidden="1">{#N/A,#N/A,FALSE,"Bericht 2";#N/A,#N/A,FALSE,"Bericht 3";#N/A,#N/A,FALSE,"Bericht 1"}</definedName>
    <definedName name="zuuzuzuuz" hidden="1">{#N/A,#N/A,FALSE,"Bericht 2";#N/A,#N/A,FALSE,"Bericht 3";#N/A,#N/A,FALSE,"Bericht 1"}</definedName>
    <definedName name="zuuzuzuzuz" hidden="1">{#N/A,#N/A,FALSE,"Tabelle1"}</definedName>
    <definedName name="zuuzuzuzzzz" hidden="1">{#N/A,#N/A,FALSE,"Bericht 2";#N/A,#N/A,FALSE,"Bericht 3";#N/A,#N/A,FALSE,"Bericht 1"}</definedName>
    <definedName name="zuuzzzju" hidden="1">{#N/A,#N/A,FALSE,"Bericht 2";#N/A,#N/A,FALSE,"Bericht 3";#N/A,#N/A,FALSE,"Bericht 1"}</definedName>
    <definedName name="zuze" hidden="1">{#N/A,#N/A,FALSE,"Tabelle1"}</definedName>
    <definedName name="zuzeut" hidden="1">{#N/A,#N/A,FALSE,"Bericht 2";#N/A,#N/A,FALSE,"Bericht 3";#N/A,#N/A,FALSE,"Bericht 1"}</definedName>
    <definedName name="zuzjg" hidden="1">{#N/A,#N/A,FALSE,"Bericht 2";#N/A,#N/A,FALSE,"Bericht 3";#N/A,#N/A,FALSE,"Bericht 1"}</definedName>
    <definedName name="zuzjzjh" hidden="1">{#N/A,#N/A,FALSE,"Bericht 2";#N/A,#N/A,FALSE,"Bericht 3";#N/A,#N/A,FALSE,"Bericht 1"}</definedName>
    <definedName name="zuzte6665z65" hidden="1">{#N/A,#N/A,FALSE,"Bericht 2";#N/A,#N/A,FALSE,"Bericht 3";#N/A,#N/A,FALSE,"Bericht 1"}</definedName>
    <definedName name="zuzteutzeu" hidden="1">{#N/A,#N/A,FALSE,"Tabelle1"}</definedName>
    <definedName name="zuztjhghs" hidden="1">{#N/A,#N/A,FALSE,"Bericht 2";#N/A,#N/A,FALSE,"Bericht 3";#N/A,#N/A,FALSE,"Bericht 1"}</definedName>
    <definedName name="zuzts" hidden="1">{#N/A,#N/A,FALSE,"Bericht 2";#N/A,#N/A,FALSE,"Bericht 3";#N/A,#N/A,FALSE,"Bericht 1"}</definedName>
    <definedName name="zuztuz5eu" hidden="1">{#N/A,#N/A,FALSE,"Bericht 2";#N/A,#N/A,FALSE,"Bericht 3";#N/A,#N/A,FALSE,"Bericht 1"}</definedName>
    <definedName name="zuztuzz" hidden="1">{#N/A,#N/A,FALSE,"Tabelle1"}</definedName>
    <definedName name="zuztz" hidden="1">{#N/A,#N/A,FALSE,"Bericht 2";#N/A,#N/A,FALSE,"Bericht 3";#N/A,#N/A,FALSE,"Bericht 1"}</definedName>
    <definedName name="zuztzttztz" hidden="1">{#N/A,#N/A,FALSE,"Bericht 2";#N/A,#N/A,FALSE,"Bericht 3";#N/A,#N/A,FALSE,"Bericht 1"}</definedName>
    <definedName name="zuzuiiuiru" hidden="1">{#N/A,#N/A,FALSE,"Bericht 2";#N/A,#N/A,FALSE,"Bericht 3";#N/A,#N/A,FALSE,"Bericht 1"}</definedName>
    <definedName name="zuzujhjh" hidden="1">{#N/A,#N/A,FALSE,"Bericht 2";#N/A,#N/A,FALSE,"Bericht 3";#N/A,#N/A,FALSE,"Bericht 1"}</definedName>
    <definedName name="zuzut" hidden="1">{#N/A,#N/A,FALSE,"Tabelle1"}</definedName>
    <definedName name="zuzutuur" hidden="1">{#N/A,#N/A,FALSE,"Tabelle1"}</definedName>
    <definedName name="zuzutzjzu" hidden="1">{#N/A,#N/A,FALSE,"Tabelle1"}</definedName>
    <definedName name="zuzuuzuzuzuz" hidden="1">{#N/A,#N/A,FALSE,"Tabelle1"}</definedName>
    <definedName name="zuzuuzztu" hidden="1">{#N/A,#N/A,FALSE,"Bericht 2";#N/A,#N/A,FALSE,"Bericht 3";#N/A,#N/A,FALSE,"Bericht 1"}</definedName>
    <definedName name="zuzuzjzs" hidden="1">{#N/A,#N/A,FALSE,"Bericht 2";#N/A,#N/A,FALSE,"Bericht 3";#N/A,#N/A,FALSE,"Bericht 1"}</definedName>
    <definedName name="zuzuzutz" hidden="1">{#N/A,#N/A,FALSE,"Tabelle1"}</definedName>
    <definedName name="zuzuzuuu" hidden="1">{#N/A,#N/A,FALSE,"Bericht 2";#N/A,#N/A,FALSE,"Bericht 3";#N/A,#N/A,FALSE,"Bericht 1"}</definedName>
    <definedName name="zuzuzuuzzu" hidden="1">{#N/A,#N/A,FALSE,"Bericht 2";#N/A,#N/A,FALSE,"Bericht 3";#N/A,#N/A,FALSE,"Bericht 1"}</definedName>
    <definedName name="zuzuzuz" hidden="1">{#N/A,#N/A,FALSE,"Bericht 2";#N/A,#N/A,FALSE,"Bericht 3";#N/A,#N/A,FALSE,"Bericht 1"}</definedName>
    <definedName name="zuzuzuzu" hidden="1">{#N/A,#N/A,FALSE,"Tabelle1"}</definedName>
    <definedName name="zuzuzuzuuze" hidden="1">{#N/A,#N/A,FALSE,"Bericht 2";#N/A,#N/A,FALSE,"Bericht 3";#N/A,#N/A,FALSE,"Bericht 1"}</definedName>
    <definedName name="zuzuzuzuz" hidden="1">{#N/A,#N/A,FALSE,"Bericht 2";#N/A,#N/A,FALSE,"Bericht 3";#N/A,#N/A,FALSE,"Bericht 1"}</definedName>
    <definedName name="zuzuzzuzu" hidden="1">{#N/A,#N/A,FALSE,"Bericht 2";#N/A,#N/A,FALSE,"Bericht 3";#N/A,#N/A,FALSE,"Bericht 1"}</definedName>
    <definedName name="zuzziuizuuz" hidden="1">{#N/A,#N/A,FALSE,"Tabelle1"}</definedName>
    <definedName name="zvb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vb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vb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vb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vbzcvbzv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vbzcvbzvc_1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vbzcvbzvc_2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vbzcvbzvc_3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zvc" hidden="1">{#N/A,#N/A,FALSE,"OMM III";#N/A,#N/A,FALSE,"1995 PLAN";#N/A,#N/A,FALSE,"1995 TARGET";#N/A,#N/A,FALSE,"1995 ADJUSTED"}</definedName>
    <definedName name="zvc_1" hidden="1">{#N/A,#N/A,FALSE,"OMM III";#N/A,#N/A,FALSE,"1995 PLAN";#N/A,#N/A,FALSE,"1995 TARGET";#N/A,#N/A,FALSE,"1995 ADJUSTED"}</definedName>
    <definedName name="zvc_2" hidden="1">{#N/A,#N/A,FALSE,"OMM III";#N/A,#N/A,FALSE,"1995 PLAN";#N/A,#N/A,FALSE,"1995 TARGET";#N/A,#N/A,FALSE,"1995 ADJUSTED"}</definedName>
    <definedName name="zvc_3" hidden="1">{#N/A,#N/A,FALSE,"OMM III";#N/A,#N/A,FALSE,"1995 PLAN";#N/A,#N/A,FALSE,"1995 TARGET";#N/A,#N/A,FALSE,"1995 ADJUSTED"}</definedName>
    <definedName name="zvcxb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vcxb_1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vcxb_2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vcxb_3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zvxcxv" hidden="1">{"IS FE with Ratios",#N/A,FALSE,"Far East";"PF CF Far East",#N/A,FALSE,"Far East";"DCF Far East Matrix",#N/A,FALSE,"Far East"}</definedName>
    <definedName name="ZWX" hidden="1">{#N/A,#N/A,FALSE,"Tabl. A1";#N/A,#N/A,FALSE,"Tabl. A1 b";#N/A,#N/A,FALSE,"Tabl. A2";#N/A,#N/A,FALSE,"Tabl. A2-1";#N/A,#N/A,FALSE,"Tabl. A2-2"}</definedName>
    <definedName name="zx" hidden="1">{#N/A,#N/A,FALSE,"AD_Purchase";#N/A,#N/A,FALSE,"Credit";#N/A,#N/A,FALSE,"PF Acquisition";#N/A,#N/A,FALSE,"PF Offering"}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v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xczz" hidden="1">{"FCB_ALL",#N/A,FALSE,"FCB"}</definedName>
    <definedName name="zxx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zxxx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zxxxx" hidden="1">{#N/A,#N/A,FALSE,"INPUTS";#N/A,#N/A,FALSE,"PROFORMA BSHEET";#N/A,#N/A,FALSE,"COMBINED";#N/A,#N/A,FALSE,"HIGH YIELD";#N/A,#N/A,FALSE,"COMB_GRAPHS"}</definedName>
    <definedName name="ZXZXZ" hidden="1">{#N/A,#N/A,FALSE,"TAB.12"}</definedName>
    <definedName name="zz">#REF!</definedName>
    <definedName name="zz_1" hidden="1">{0,0,FALSE,0;0,0,0,0;0,0,0,0;0,0,0,0;0,0,0,0;0,0,0,0;4.45016808838122E-307,0,0,0}</definedName>
    <definedName name="zz_2" hidden="1">{0,0,FALSE,0;0,0,0,0;0,0,0,0;0,0,0,0;0,0,0,0;0,0,0,0;4.45016808838122E-307,0,0,0}</definedName>
    <definedName name="zz_3" hidden="1">{0,0,FALSE,0;0,0,0,0;0,0,0,0;0,0,0,0;0,0,0,0;0,0,0,0;4.45016808838122E-307,0,0,0}</definedName>
    <definedName name="zz_4" hidden="1">{#N/A,#N/A,FALSE,"rs2a.xls";#N/A,#N/A,FALSE,"rs2.xls";#N/A,#N/A,FALSE,"resmensuels";#N/A,#N/A,FALSE,"taborsas.xls"}</definedName>
    <definedName name="zz_5" hidden="1">{#N/A,#N/A,FALSE,"rs2a.xls";#N/A,#N/A,FALSE,"rs2.xls";#N/A,#N/A,FALSE,"resmensuels";#N/A,#N/A,FALSE,"taborsas.xls"}</definedName>
    <definedName name="ZZ_EVCOMOPTS" hidden="1">10</definedName>
    <definedName name="zza4pg" hidden="1">{#N/A,#N/A,FALSE,"REPORT"}</definedName>
    <definedName name="zze" hidden="1">{#N/A,#N/A,FALSE,"Pharm";#N/A,#N/A,FALSE,"WWCM"}</definedName>
    <definedName name="zzee" hidden="1">{#N/A,#N/A,FALSE,"Pharm";#N/A,#N/A,FALSE,"WWCM"}</definedName>
    <definedName name="zzéé" hidden="1">{#N/A,#N/A,FALSE,"Sheet1"}</definedName>
    <definedName name="zzééz" hidden="1">{#N/A,#N/A,FALSE,"Sheet1"}</definedName>
    <definedName name="zzjjghg" hidden="1">{#N/A,#N/A,FALSE,"Tabelle1"}</definedName>
    <definedName name="zzsz" hidden="1">{#N/A,#N/A,FALSE,"A"}</definedName>
    <definedName name="zztttgg" hidden="1">{#N/A,#N/A,FALSE,"Bericht 2";#N/A,#N/A,FALSE,"Bericht 3";#N/A,#N/A,FALSE,"Bericht 1"}</definedName>
    <definedName name="zztztztzt" hidden="1">{#N/A,#N/A,FALSE,"Bericht 2";#N/A,#N/A,FALSE,"Bericht 3";#N/A,#N/A,FALSE,"Bericht 1"}</definedName>
    <definedName name="zzusustjjhjhj" hidden="1">{#N/A,#N/A,FALSE,"Bericht 2";#N/A,#N/A,FALSE,"Bericht 3";#N/A,#N/A,FALSE,"Bericht 1"}</definedName>
    <definedName name="zzuuuu" hidden="1">{#N/A,#N/A,FALSE,"Bericht 2";#N/A,#N/A,FALSE,"Bericht 3";#N/A,#N/A,FALSE,"Bericht 1"}</definedName>
    <definedName name="zzuuzu" hidden="1">{#N/A,#N/A,FALSE,"Bericht 2";#N/A,#N/A,FALSE,"Bericht 3";#N/A,#N/A,FALSE,"Bericht 1"}</definedName>
    <definedName name="zzuzruzr" hidden="1">{#N/A,#N/A,FALSE,"Bericht 2";#N/A,#N/A,FALSE,"Bericht 3";#N/A,#N/A,FALSE,"Bericht 1"}</definedName>
    <definedName name="zzuzuzuu" hidden="1">{#N/A,#N/A,FALSE,"Bericht 2";#N/A,#N/A,FALSE,"Bericht 3";#N/A,#N/A,FALSE,"Bericht 1"}</definedName>
    <definedName name="zzvzx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z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_1" hidden="1">{"Summary",#N/A,FALSE,"Sheet1";"Source_Data",#N/A,FALSE,"Sheet1"}</definedName>
    <definedName name="ZZZ_1_1" hidden="1">{"AR",#N/A,FALSE,"ASMGTSUM";"INV",#N/A,FALSE,"ASMGTSUM";"HCCOMP",#N/A,FALSE,"ASMGTSUM";"cap.depr",#N/A,FALSE,"ASMGTSUM"}</definedName>
    <definedName name="ZZZ_1_2" hidden="1">{"AR",#N/A,FALSE,"ASMGTSUM";"INV",#N/A,FALSE,"ASMGTSUM";"HCCOMP",#N/A,FALSE,"ASMGTSUM";"cap.depr",#N/A,FALSE,"ASMGTSUM"}</definedName>
    <definedName name="zzz_2" hidden="1">{"Summary",#N/A,FALSE,"Sheet1";"Source_Data",#N/A,FALSE,"Sheet1"}</definedName>
    <definedName name="zzz_3" hidden="1">{"Summary",#N/A,FALSE,"Sheet1";"Source_Data",#N/A,FALSE,"Sheet1"}</definedName>
    <definedName name="ZZZA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uuuuuuu" hidden="1">{#N/A,#N/A,FALSE,"Bericht 2";#N/A,#N/A,FALSE,"Bericht 3";#N/A,#N/A,FALSE,"Bericht 1"}</definedName>
    <definedName name="zzzuzuzuuz" hidden="1">{#N/A,#N/A,FALSE,"Bericht 2";#N/A,#N/A,FALSE,"Bericht 3";#N/A,#N/A,FALSE,"Bericht 1"}</definedName>
    <definedName name="zzzz" hidden="1">{"'Page 2-4'!$A$1:$O$47","'Page 2-2'!$A$1:$P$58"}</definedName>
    <definedName name="zzzz_1" hidden="1">{"Summary",#N/A,FALSE,"Sheet1";"Source_Data",#N/A,FALSE,"Sheet1"}</definedName>
    <definedName name="zzzz_2" hidden="1">{"Summary",#N/A,FALSE,"Sheet1";"Source_Data",#N/A,FALSE,"Sheet1"}</definedName>
    <definedName name="zzzz_3" hidden="1">{"Summary",#N/A,FALSE,"Sheet1";"Source_Data",#N/A,FALSE,"Sheet1"}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z">#REF!</definedName>
    <definedName name="zzzzz_1" hidden="1">{"Dividend",#N/A,FALSE,"Cash Flow"}</definedName>
    <definedName name="zzzzz_2" hidden="1">{"Dividend",#N/A,FALSE,"Cash Flow"}</definedName>
    <definedName name="zzzzz_3" hidden="1">{"Dividend",#N/A,FALSE,"Cash Flow"}</definedName>
    <definedName name="zzzzzz" hidden="1">{"'Page 2-4'!$A$1:$O$47","'Page 2-2'!$A$1:$P$58"}</definedName>
    <definedName name="zzzzzz_1" hidden="1">{"Sensitivity","2500/18",FALSE,"Senstivity analysis master"}</definedName>
    <definedName name="zzzzzz_2" hidden="1">{"Sensitivity","2500/18",FALSE,"Senstivity analysis master"}</definedName>
    <definedName name="zzzzzz_3" hidden="1">{"Sensitivity","2500/18",FALSE,"Senstivity analysis master"}</definedName>
    <definedName name="zzzzzzz">#REF!</definedName>
    <definedName name="zzzzzzz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zzzzzzzu" hidden="1">{#N/A,#N/A,FALSE,"Bericht 2";#N/A,#N/A,FALSE,"Bericht 3";#N/A,#N/A,FALSE,"Bericht 1"}</definedName>
    <definedName name="zzzzzzzzz">#REF!</definedName>
    <definedName name="zzzzzzzzzz" hidden="1">{#N/A,#N/A,FALSE,"RIEP"}</definedName>
    <definedName name="zzzzzzzzzz_1" hidden="1">{#N/A,#N/A,FALSE,"RIEP"}</definedName>
    <definedName name="zzzzzzzzzz_2" hidden="1">{#N/A,#N/A,FALSE,"RIEP"}</definedName>
    <definedName name="zzzzzzzzzz_3" hidden="1">{#N/A,#N/A,FALSE,"RIEP"}</definedName>
    <definedName name="zzzzzzzzzz8" hidden="1">{#N/A,#N/A,FALSE,"Bericht 2";#N/A,#N/A,FALSE,"Bericht 3";#N/A,#N/A,FALSE,"Bericht 1"}</definedName>
    <definedName name="ZZZZZZZZZZZ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zzzzzzzzzzzz">#REF!</definedName>
    <definedName name="zzzzzzzzzzzzz" hidden="1">{#N/A,#N/A,FALSE,"RIEP"}</definedName>
    <definedName name="zzzzzzzzzzzzz_1" hidden="1">{#N/A,#N/A,FALSE,"RIEP"}</definedName>
    <definedName name="zzzzzzzzzzzzz_2" hidden="1">{#N/A,#N/A,FALSE,"RIEP"}</definedName>
    <definedName name="zzzzzzzzzzzzz_3" hidden="1">{#N/A,#N/A,FALSE,"RIEP"}</definedName>
    <definedName name="zzzzzzzzzzzzzz" hidden="1">{"QQQ",#N/A,FALSE,"RIEP"}</definedName>
    <definedName name="zzzzzzzzzzzzzz_1" hidden="1">{"QQQ",#N/A,FALSE,"RIEP"}</definedName>
    <definedName name="zzzzzzzzzzzzzz_2" hidden="1">{"QQQ",#N/A,FALSE,"RIEP"}</definedName>
    <definedName name="zzzzzzzzzzzzzz_3" hidden="1">{"QQQ",#N/A,FALSE,"RIEP"}</definedName>
    <definedName name="zzzzzzzzzzzzzzz" hidden="1">{#N/A,#N/A,FALSE,"TERRY CARLIN";#N/A,#N/A,FALSE,"CHARLES McLEAN";#N/A,#N/A,FALSE,"GEOFF GUTRIDGE";#N/A,#N/A,FALSE,"SUE SPITTLE";#N/A,#N/A,FALSE,"JOHN DULEY";#N/A,#N/A,FALSE,"MARTIN BRENIG-JONES";#N/A,#N/A,FALSE,"LOUISE KING";#N/A,#N/A,FALSE,"JOHN FORD"}</definedName>
    <definedName name="zzzzzzzzzzzzzzzz" hidden="1">{#N/A,#N/A,FALSE,"Bericht 2";#N/A,#N/A,FALSE,"Bericht 3";#N/A,#N/A,FALSE,"Bericht 1"}</definedName>
    <definedName name="zzzzzzzzzzzzzzzzz" hidden="1">{#N/A,#N/A,FALSE,"Tabelle1"}</definedName>
    <definedName name="zzzzzzzzzzzzzzzzzz" hidden="1">{"QQQ",#N/A,FALSE,"RIEP"}</definedName>
    <definedName name="zzzzzzzzzzzzzzzzzz_1" hidden="1">{"QQQ",#N/A,FALSE,"RIEP"}</definedName>
    <definedName name="zzzzzzzzzzzzzzzzzz_2" hidden="1">{"QQQ",#N/A,FALSE,"RIEP"}</definedName>
    <definedName name="zzzzzzzzzzzzzzzzzz_3" hidden="1">{"QQQ",#N/A,FALSE,"RIEP"}</definedName>
    <definedName name="zzzzzzzzzzzzzzzzzzz1" hidden="1">{#N/A,#N/A,FALSE,"Bericht 2";#N/A,#N/A,FALSE,"Bericht 3";#N/A,#N/A,FALSE,"Bericht 1"}</definedName>
    <definedName name="zzzzzzzzzzzzzzzzzzzz" hidden="1">{#N/A,#N/A,FALSE,"Bericht 2";#N/A,#N/A,FALSE,"Bericht 3";#N/A,#N/A,FALSE,"Bericht 1"}</definedName>
    <definedName name="zzzzzzzzzzzzzzzzzzzzzz" hidden="1">{#N/A,#N/A,FALSE,"HIGHNEW";#N/A,#N/A,FALSE,"HIGHOLD"}</definedName>
    <definedName name="zzzzzzzzzzzzzzzzzzzzzzz" hidden="1">{#N/A,#N/A,TRUE,"Cover sheet";#N/A,#N/A,TRUE,"INPUTS";#N/A,#N/A,TRUE,"OUTPUTS";#N/A,#N/A,TRUE,"VALUATION"}</definedName>
    <definedName name="zzzzzzzzzzzzzzzzzzzzzzzzzzzzzzzzzzz">#REF!</definedName>
    <definedName name="Вземания_по_платежни_операции_2018">#REF!</definedName>
    <definedName name="Вземания_по_платежни_операции_2019">#REF!</definedName>
    <definedName name="всацывс" hidden="1">{#N/A,#N/A,FALSE,"Aging Summary";#N/A,#N/A,FALSE,"Ratio Analysis";#N/A,#N/A,FALSE,"Test 120 Day Accts";#N/A,#N/A,FALSE,"Tickmarks"}</definedName>
    <definedName name="Други_разходи2018">#REF!</definedName>
    <definedName name="Задължение_за_пенсиониране_2018">#REF!</definedName>
    <definedName name="Задължение_за_пенсиониране_2019">#REF!</definedName>
    <definedName name="Задължения_по_платежни_операции_2018">#REF!</definedName>
    <definedName name="Задължения_по_платежни_операции_2019">#REF!</definedName>
    <definedName name="Разходи_за_амортизация_2019">#REF!</definedName>
    <definedName name="Разходи_за_амортизация2018">#REF!</definedName>
    <definedName name="Разходи_за_външни_услуги2018">#REF!</definedName>
    <definedName name="Разходи_за_материали_и_консумативи2018">#REF!</definedName>
    <definedName name="Разходи_за_обезценка_2019">#REF!</definedName>
    <definedName name="Разходи_за_обезценка_и_провизии2018">#REF!</definedName>
    <definedName name="Разходи_за_персонала2018">#REF!</definedName>
    <definedName name="тттт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Търговски_и_други_вземания_2018">#REF!</definedName>
    <definedName name="Търговски_и_други_вземания_2019">#REF!</definedName>
    <definedName name="Търговски_и_други_задължения_2018">#REF!</definedName>
    <definedName name="Търговски_и_други_задължения_2019">#REF!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なんで" hidden="1">{"'下期集計（10.27迄・速報値）'!$Q$16"}</definedName>
    <definedName name="なんなの" hidden="1">{"'下期集計（10.27迄・速報値）'!$Q$16"}</definedName>
    <definedName name="אטאט" hidden="1">{"גביה התחלה 1",#N/A,FALSE,"ינואר 02";"גביה התחלה 2",#N/A,FALSE,"ינואר 02";"גביה  התחלה 3",#N/A,FALSE,"ינואר 02"}</definedName>
    <definedName name="אין" hidden="1">{"גביה התחלה 1",#N/A,FALSE,"ינואר 02";"גביה התחלה 2",#N/A,FALSE,"ינואר 02";"גביה  התחלה 3",#N/A,FALSE,"ינואר 02"}</definedName>
    <definedName name="אענמיט" hidden="1">{"גביה התחלה 1",#N/A,FALSE,"ינואר 02";"גביה התחלה 2",#N/A,FALSE,"ינואר 02";"גביה  התחלה 3",#N/A,FALSE,"ינואר 02"}</definedName>
    <definedName name="אפריל" hidden="1">{"גביה התחלה 1",#N/A,FALSE,"ינואר 02";"גביה התחלה 2",#N/A,FALSE,"ינואר 02";"גביה  התחלה 3",#N/A,FALSE,"ינואר 02"}</definedName>
    <definedName name="אר" hidden="1">{"גביה התחלה 1",#N/A,FALSE,"ינואר 02";"גביה התחלה 2",#N/A,FALSE,"ינואר 02";"גביה  התחלה 3",#N/A,FALSE,"ינואר 02"}</definedName>
    <definedName name="בב" hidden="1">{"מאזן_בוחן",#N/A,FALSE,"גיליון1";"רוהפ_מפורט",#N/A,FALSE,"גיליון2";"תקציב",#N/A,FALSE,"גיליון3";"רכוש_קבוע",#N/A,FALSE,"גליון 8"}</definedName>
    <definedName name="בה" hidden="1">{"גביה התחלה 1",#N/A,FALSE,"ינואר 02";"גביה התחלה 2",#N/A,FALSE,"ינואר 02";"גביה  התחלה 3",#N/A,FALSE,"ינואר 02"}</definedName>
    <definedName name="בהאק" hidden="1">{"גביה התחלה 1",#N/A,FALSE,"ינואר 02";"גביה התחלה 2",#N/A,FALSE,"ינואר 02";"גביה  התחלה 3",#N/A,FALSE,"ינואר 02"}</definedName>
    <definedName name="בהנ" hidden="1">{"גביה התחלה 1",#N/A,FALSE,"ינואר 02";"גביה התחלה 2",#N/A,FALSE,"ינואר 02";"גביה  התחלה 3",#N/A,FALSE,"ינואר 02"}</definedName>
    <definedName name="בהנממצ" hidden="1">{"גביה התחלה 1",#N/A,FALSE,"ינואר 02";"גביה התחלה 2",#N/A,FALSE,"ינואר 02";"גביה  התחלה 3",#N/A,FALSE,"ינואר 02"}</definedName>
    <definedName name="בכעכגנזגכע" hidden="1">{"גביה התחלה 1",#N/A,FALSE,"ינואר 02";"גביה התחלה 2",#N/A,FALSE,"ינואר 02";"גביה  התחלה 3",#N/A,FALSE,"ינואר 02"}</definedName>
    <definedName name="בסז" hidden="1">{"גביה התחלה 1",#N/A,FALSE,"ינואר 02";"גביה התחלה 2",#N/A,FALSE,"ינואר 02";"גביה  התחלה 3",#N/A,FALSE,"ינואר 02"}</definedName>
    <definedName name="בססב" hidden="1">{"גביה התחלה 1",#N/A,FALSE,"ינואר 02";"גביה התחלה 2",#N/A,FALSE,"ינואר 02";"גביה  התחלה 3",#N/A,FALSE,"ינואר 02"}</definedName>
    <definedName name="ג" hidden="1">{"מאזן_בוחן",#N/A,FALSE,"גיליון1";"רוהפ_מפורט",#N/A,FALSE,"גיליון2";"תקציב",#N/A,FALSE,"גיליון3";"רכוש_קבוע",#N/A,FALSE,"גליון 8"}</definedName>
    <definedName name="גג" hidden="1">{"מאזן_בוחן",#N/A,FALSE,"גיליון1";"רוהפ_מפורט",#N/A,FALSE,"גיליון2";"תקציב",#N/A,FALSE,"גיליון3";"רכוש_קבוע",#N/A,FALSE,"גליון 8"}</definedName>
    <definedName name="גגגג" hidden="1">{"גביה התחלה 1",#N/A,FALSE,"ינואר 02";"גביה התחלה 2",#N/A,FALSE,"ינואר 02";"גביה  התחלה 3",#N/A,FALSE,"ינואר 02"}</definedName>
    <definedName name="גדג" hidden="1">{"גביה התחלה 1",#N/A,FALSE,"ינואר 02";"גביה התחלה 2",#N/A,FALSE,"ינואר 02";"גביה  התחלה 3",#N/A,FALSE,"ינואר 02"}</definedName>
    <definedName name="ד" hidden="1">{"גביה התחלה 1",#N/A,FALSE,"ינואר 02";"גביה התחלה 2",#N/A,FALSE,"ינואר 02";"גביה  התחלה 3",#N/A,FALSE,"ינואר 02"}</definedName>
    <definedName name="דגכ3" hidden="1">{"גביה התחלה 1",#N/A,FALSE,"ינואר 02";"גביה התחלה 2",#N/A,FALSE,"ינואר 02";"גביה  התחלה 3",#N/A,FALSE,"ינואר 02"}</definedName>
    <definedName name="דד" hidden="1">{"מאזן_בוחן",#N/A,FALSE,"גיליון1";"רוהפ_מפורט",#N/A,FALSE,"גיליון2";"תקציב",#N/A,FALSE,"גיליון3";"רכוש_קבוע",#N/A,FALSE,"גליון 8"}</definedName>
    <definedName name="דדד" hidden="1">{"גביה התחלה 1",#N/A,FALSE,"ינואר 02";"גביה התחלה 2",#N/A,FALSE,"ינואר 02";"גביה  התחלה 3",#N/A,FALSE,"ינואר 02"}</definedName>
    <definedName name="דקרע" hidden="1">{"גביה התחלה 1",#N/A,FALSE,"ינואר 02";"גביה התחלה 2",#N/A,FALSE,"ינואר 02";"גביה  התחלה 3",#N/A,FALSE,"ינואר 02"}</definedName>
    <definedName name="ה" hidden="1">{"גביה התחלה 1",#N/A,FALSE,"ינואר 02";"גביה התחלה 2",#N/A,FALSE,"ינואר 02";"גביה  התחלה 3",#N/A,FALSE,"ינואר 02"}</definedName>
    <definedName name="הוצאות_הנהלה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וצאות_שיווק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וצאות_תיפעול_אחרות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חדש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טלפוניה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כנסות_מאינטרנט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משני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שידורים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נבהנבנ" hidden="1">{"גביה התחלה 1",#N/A,FALSE,"ינואר 02";"גביה התחלה 2",#N/A,FALSE,"ינואר 02";"גביה  התחלה 3",#N/A,FALSE,"ינואר 02"}</definedName>
    <definedName name="הנבס" hidden="1">{"גביה התחלה 1",#N/A,FALSE,"ינואר 02";"גביה התחלה 2",#N/A,FALSE,"ינואר 02";"גביה  התחלה 3",#N/A,FALSE,"ינואר 02"}</definedName>
    <definedName name="הנהנ" hidden="1">{"גביה התחלה 1",#N/A,FALSE,"ינואר 02";"גביה התחלה 2",#N/A,FALSE,"ינואר 02";"גביה  התחלה 3",#N/A,FALSE,"ינואר 02"}</definedName>
    <definedName name="הנמצץך" hidden="1">{"גביה התחלה 1",#N/A,FALSE,"ינואר 02";"גביה התחלה 2",#N/A,FALSE,"ינואר 02";"גביה  התחלה 3",#N/A,FALSE,"ינואר 02"}</definedName>
    <definedName name="הנעטא" hidden="1">{"גביה התחלה 1",#N/A,FALSE,"ינואר 02";"גביה התחלה 2",#N/A,FALSE,"ינואר 02";"גביה  התחלה 3",#N/A,FALSE,"ינואר 02"}</definedName>
    <definedName name="הנצו" hidden="1">{"גביה התחלה 1",#N/A,FALSE,"ינואר 02";"גביה התחלה 2",#N/A,FALSE,"ינואר 02";"גביה  התחלה 3",#N/A,FALSE,"ינואר 02"}</definedName>
    <definedName name="הע" hidden="1">{"גביה התחלה 1",#N/A,FALSE,"ינואר 02";"גביה התחלה 2",#N/A,FALSE,"ינואר 02";"גביה  התחלה 3",#N/A,FALSE,"ינואר 02"}</definedName>
    <definedName name="השקעות_במוקד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שקעת_מערכות_מידע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תקנות_חדש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ו" hidden="1">{"גביה התחלה 1",#N/A,FALSE,"ינואר 02";"גביה התחלה 2",#N/A,FALSE,"ינואר 02";"גביה  התחלה 3",#N/A,FALSE,"ינואר 02"}</definedName>
    <definedName name="וו" hidden="1">{"מאזן_בוחן",#N/A,FALSE,"גיליון1";"רוהפ_מפורט",#N/A,FALSE,"גיליון2";"תקציב",#N/A,FALSE,"גיליון3";"רכוש_קבוע",#N/A,FALSE,"גליון 8"}</definedName>
    <definedName name="וט" hidden="1">{"גביה התחלה 1",#N/A,FALSE,"ינואר 02";"גביה התחלה 2",#N/A,FALSE,"ינואר 02";"גביה  התחלה 3",#N/A,FALSE,"ינואר 02"}</definedName>
    <definedName name="ון" hidden="1">{"גביה התחלה 1",#N/A,FALSE,"ינואר 02";"גביה התחלה 2",#N/A,FALSE,"ינואר 02";"גביה  התחלה 3",#N/A,FALSE,"ינואר 02"}</definedName>
    <definedName name="וןטםהסבסבה" hidden="1">{"גביה התחלה 1",#N/A,FALSE,"ינואר 02";"גביה התחלה 2",#N/A,FALSE,"ינואר 02";"גביה  התחלה 3",#N/A,FALSE,"ינואר 02"}</definedName>
    <definedName name="וןםלח" hidden="1">{"גביה התחלה 1",#N/A,FALSE,"ינואר 02";"גביה התחלה 2",#N/A,FALSE,"ינואר 02";"גביה  התחלה 3",#N/A,FALSE,"ינואר 02"}</definedName>
    <definedName name="זבה" hidden="1">{"גביה התחלה 1",#N/A,FALSE,"ינואר 02";"גביה התחלה 2",#N/A,FALSE,"ינואר 02";"גביה  התחלה 3",#N/A,FALSE,"ינואר 02"}</definedName>
    <definedName name="זדגחצך" hidden="1">{"גביה התחלה 1",#N/A,FALSE,"ינואר 02";"גביה התחלה 2",#N/A,FALSE,"ינואר 02";"גביה  התחלה 3",#N/A,FALSE,"ינואר 02"}</definedName>
    <definedName name="זכיאכלכנחטנטאנארט" hidden="1">{"גביה התחלה 1",#N/A,FALSE,"ינואר 02";"גביה התחלה 2",#N/A,FALSE,"ינואר 02";"גביה  התחלה 3",#N/A,FALSE,"ינואר 02"}</definedName>
    <definedName name="זןיו62" hidden="1">{"גביה התחלה 1",#N/A,FALSE,"ינואר 02";"גביה התחלה 2",#N/A,FALSE,"ינואר 02";"גביה  התחלה 3",#N/A,FALSE,"ינואר 02"}</definedName>
    <definedName name="זסב" hidden="1">{"גביה התחלה 1",#N/A,FALSE,"ינואר 02";"גביה התחלה 2",#N/A,FALSE,"ינואר 02";"גביה  התחלה 3",#N/A,FALSE,"ינואר 02"}</definedName>
    <definedName name="זסבהנ" hidden="1">{"גביה התחלה 1",#N/A,FALSE,"ינואר 02";"גביה התחלה 2",#N/A,FALSE,"ינואר 02";"גביה  התחלה 3",#N/A,FALSE,"ינואר 02"}</definedName>
    <definedName name="חטאר" hidden="1">{"גביה התחלה 1",#N/A,FALSE,"ינואר 02";"גביה התחלה 2",#N/A,FALSE,"ינואר 02";"גביה  התחלה 3",#N/A,FALSE,"ינואר 02"}</definedName>
    <definedName name="חיוכ" hidden="1">{"גביה התחלה 1",#N/A,FALSE,"ינואר 02";"גביה התחלה 2",#N/A,FALSE,"ינואר 02";"גביה  התחלה 3",#N/A,FALSE,"ינואר 02"}</definedName>
    <definedName name="חלון" hidden="1">{"גביה התחלה 1",#N/A,FALSE,"ינואר 02";"גביה התחלה 2",#N/A,FALSE,"ינואר 02";"גביה  התחלה 3",#N/A,FALSE,"ינואר 02"}</definedName>
    <definedName name="חלעיגכ" hidden="1">{"גביה התחלה 1",#N/A,FALSE,"ינואר 02";"גביה התחלה 2",#N/A,FALSE,"ינואר 02";"גביה  התחלה 3",#N/A,FALSE,"ינואר 02"}</definedName>
    <definedName name="חלעע" hidden="1">{"גביה התחלה 1",#N/A,FALSE,"ינואר 02";"גביה התחלה 2",#N/A,FALSE,"ינואר 02";"גביה  התחלה 3",#N/A,FALSE,"ינואר 02"}</definedName>
    <definedName name="חענני" hidden="1">{"גביה התחלה 1",#N/A,FALSE,"ינואר 02";"גביה התחלה 2",#N/A,FALSE,"ינואר 02";"גביה  התחלה 3",#N/A,FALSE,"ינואר 02"}</definedName>
    <definedName name="חצל" hidden="1">{"גביה התחלה 1",#N/A,FALSE,"ינואר 02";"גביה התחלה 2",#N/A,FALSE,"ינואר 02";"גביה  התחלה 3",#N/A,FALSE,"ינואר 02"}</definedName>
    <definedName name="ט6קר3" hidden="1">{"גביה התחלה 1",#N/A,FALSE,"ינואר 02";"גביה התחלה 2",#N/A,FALSE,"ינואר 02";"גביה  התחלה 3",#N/A,FALSE,"ינואר 02"}</definedName>
    <definedName name="טאטא" hidden="1">{"גביה התחלה 1",#N/A,FALSE,"ינואר 02";"גביה התחלה 2",#N/A,FALSE,"ינואר 02";"גביה  התחלה 3",#N/A,FALSE,"ינואר 02"}</definedName>
    <definedName name="טארק" hidden="1">{"גביה התחלה 1",#N/A,FALSE,"ינואר 02";"גביה התחלה 2",#N/A,FALSE,"ינואר 02";"גביה  התחלה 3",#N/A,FALSE,"ינואר 02"}</definedName>
    <definedName name="טויח0" hidden="1">{"גביה התחלה 1",#N/A,FALSE,"ינואר 02";"גביה התחלה 2",#N/A,FALSE,"ינואר 02";"גביה  התחלה 3",#N/A,FALSE,"ינואר 02"}</definedName>
    <definedName name="טויחנמ" hidden="1">{"גביה התחלה 1",#N/A,FALSE,"ינואר 02";"גביה התחלה 2",#N/A,FALSE,"ינואר 02";"גביה  התחלה 3",#N/A,FALSE,"ינואר 02"}</definedName>
    <definedName name="טון" hidden="1">{"גביה התחלה 1",#N/A,FALSE,"ינואר 02";"גביה התחלה 2",#N/A,FALSE,"ינואר 02";"גביה  התחלה 3",#N/A,FALSE,"ינואר 02"}</definedName>
    <definedName name="טטטט" hidden="1">{"גביה התחלה 1",#N/A,FALSE,"ינואר 02";"גביה התחלה 2",#N/A,FALSE,"ינואר 02";"גביה  התחלה 3",#N/A,FALSE,"ינואר 02"}</definedName>
    <definedName name="טיו" hidden="1">{"גביה התחלה 1",#N/A,FALSE,"ינואר 02";"גביה התחלה 2",#N/A,FALSE,"ינואר 02";"גביה  התחלה 3",#N/A,FALSE,"ינואר 02"}</definedName>
    <definedName name="טלקום" hidden="1">{"גביה התחלה 1",#N/A,FALSE,"ינואר 02";"גביה התחלה 2",#N/A,FALSE,"ינואר 02";"גביה  התחלה 3",#N/A,FALSE,"ינואר 02"}</definedName>
    <definedName name="י" hidden="1">{"גביה התחלה 1",#N/A,FALSE,"ינואר 02";"גביה התחלה 2",#N/A,FALSE,"ינואר 02";"גביה  התחלה 3",#N/A,FALSE,"ינואר 02"}</definedName>
    <definedName name="יהנ" hidden="1">{"גביה התחלה 1",#N/A,FALSE,"ינואר 02";"גביה התחלה 2",#N/A,FALSE,"ינואר 02";"גביה  התחלה 3",#N/A,FALSE,"ינואר 02"}</definedName>
    <definedName name="יחטן" hidden="1">{"גביה התחלה 1",#N/A,FALSE,"ינואר 02";"גביה התחלה 2",#N/A,FALSE,"ינואר 02";"גביה  התחלה 3",#N/A,FALSE,"ינואר 02"}</definedName>
    <definedName name="יחל" hidden="1">{"גביה התחלה 1",#N/A,FALSE,"ינואר 02";"גביה התחלה 2",#N/A,FALSE,"ינואר 02";"גביה  התחלה 3",#N/A,FALSE,"ינואר 02"}</definedName>
    <definedName name="יחלעיןט" hidden="1">{"גביה התחלה 1",#N/A,FALSE,"ינואר 02";"גביה התחלה 2",#N/A,FALSE,"ינואר 02";"גביה  התחלה 3",#N/A,FALSE,"ינואר 02"}</definedName>
    <definedName name="יניב" hidden="1">{"גביה התחלה 1",#N/A,FALSE,"ינואר 02";"גביה התחלה 2",#N/A,FALSE,"ינואר 02";"גביה  התחלה 3",#N/A,FALSE,"ינואר 02"}</definedName>
    <definedName name="יתרה" hidden="1">{"גביה התחלה 1",#N/A,FALSE,"ינואר 02";"גביה התחלה 2",#N/A,FALSE,"ינואר 02";"גביה  התחלה 3",#N/A,FALSE,"ינואר 02"}</definedName>
    <definedName name="כ" hidden="1">{"גביה התחלה 1",#N/A,FALSE,"ינואר 02";"גביה התחלה 2",#N/A,FALSE,"ינואר 02";"גביה  התחלה 3",#N/A,FALSE,"ינואר 02"}</definedName>
    <definedName name="ך.חטטועא5רהטארכהואכנא" hidden="1">{"גביה התחלה 1",#N/A,FALSE,"ינואר 02";"גביה התחלה 2",#N/A,FALSE,"ינואר 02";"גביה  התחלה 3",#N/A,FALSE,"ינואר 02"}</definedName>
    <definedName name="כגכג" hidden="1">{"גביה התחלה 1",#N/A,FALSE,"ינואר 02";"גביה התחלה 2",#N/A,FALSE,"ינואר 02";"גביה  התחלה 3",#N/A,FALSE,"ינואר 02"}</definedName>
    <definedName name="כדגכע" hidden="1">{"גביה התחלה 1",#N/A,FALSE,"ינואר 02";"גביה התחלה 2",#N/A,FALSE,"ינואר 02";"גביה  התחלה 3",#N/A,FALSE,"ינואר 02"}</definedName>
    <definedName name="כהאע" hidden="1">{"גביה התחלה 1",#N/A,FALSE,"ינואר 02";"גביה התחלה 2",#N/A,FALSE,"ינואר 02";"גביה  התחלה 3",#N/A,FALSE,"ינואר 02"}</definedName>
    <definedName name="כי" hidden="1">{"גביה התחלה 1",#N/A,FALSE,"ינואר 02";"גביה התחלה 2",#N/A,FALSE,"ינואר 02";"גביה  התחלה 3",#N/A,FALSE,"ינואר 02"}</definedName>
    <definedName name="ךך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ךךך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כליע" hidden="1">{"גביה התחלה 1",#N/A,FALSE,"ינואר 02";"גביה התחלה 2",#N/A,FALSE,"ינואר 02";"גביה  התחלה 3",#N/A,FALSE,"ינואר 02"}</definedName>
    <definedName name="ךלךל" hidden="1">{"גביה התחלה 1",#N/A,FALSE,"ינואר 02";"גביה התחלה 2",#N/A,FALSE,"ינואר 02";"גביה  התחלה 3",#N/A,FALSE,"ינואר 02"}</definedName>
    <definedName name="ךלןו" hidden="1">{"גביה התחלה 1",#N/A,FALSE,"ינואר 02";"גביה התחלה 2",#N/A,FALSE,"ינואר 02";"גביה  התחלה 3",#N/A,FALSE,"ינואר 02"}</definedName>
    <definedName name="ךןין1" hidden="1">{"גביה התחלה 1",#N/A,FALSE,"ינואר 02";"גביה התחלה 2",#N/A,FALSE,"ינואר 02";"גביה  התחלה 3",#N/A,FALSE,"ינואר 02"}</definedName>
    <definedName name="כע" hidden="1">{"גביה התחלה 1",#N/A,FALSE,"ינואר 02";"גביה התחלה 2",#N/A,FALSE,"ינואר 02";"גביה  התחלה 3",#N/A,FALSE,"ינואר 02"}</definedName>
    <definedName name="ךףיחלןעי" hidden="1">{"גביה התחלה 1",#N/A,FALSE,"ינואר 02";"גביה התחלה 2",#N/A,FALSE,"ינואר 02";"גביה  התחלה 3",#N/A,FALSE,"ינואר 02"}</definedName>
    <definedName name="כץ" hidden="1">{"גביה התחלה 1",#N/A,FALSE,"ינואר 02";"גביה התחלה 2",#N/A,FALSE,"ינואר 02";"גביה  התחלה 3",#N/A,FALSE,"ינואר 02"}</definedName>
    <definedName name="כרע" hidden="1">{"גביה התחלה 1",#N/A,FALSE,"ינואר 02";"גביה התחלה 2",#N/A,FALSE,"ינואר 02";"גביה  התחלה 3",#N/A,FALSE,"ינואר 02"}</definedName>
    <definedName name="ל" hidden="1">{"גביה התחלה 1",#N/A,FALSE,"ינואר 02";"גביה התחלה 2",#N/A,FALSE,"ינואר 02";"גביה  התחלה 3",#N/A,FALSE,"ינואר 02"}</definedName>
    <definedName name="לחחח" hidden="1">{"גביה התחלה 1",#N/A,FALSE,"ינואר 02";"גביה התחלה 2",#N/A,FALSE,"ינואר 02";"גביה  התחלה 3",#N/A,FALSE,"ינואר 02"}</definedName>
    <definedName name="לחייייי" hidden="1">{"גביה התחלה 1",#N/A,FALSE,"ינואר 02";"גביה התחלה 2",#N/A,FALSE,"ינואר 02";"גביה  התחלה 3",#N/A,FALSE,"ינואר 02"}</definedName>
    <definedName name="לחיעככ" hidden="1">{"גביה התחלה 1",#N/A,FALSE,"ינואר 02";"גביה התחלה 2",#N/A,FALSE,"ינואר 02";"גביה  התחלה 3",#N/A,FALSE,"ינואר 02"}</definedName>
    <definedName name="לחןו" hidden="1">{"גביה התחלה 1",#N/A,FALSE,"ינואר 02";"גביה התחלה 2",#N/A,FALSE,"ינואר 02";"גביה  התחלה 3",#N/A,FALSE,"ינואר 02"}</definedName>
    <definedName name="ליהי" hidden="1">{"גביה התחלה 1",#N/A,FALSE,"ינואר 02";"גביה התחלה 2",#N/A,FALSE,"ינואר 02";"גביה  התחלה 3",#N/A,FALSE,"ינואר 02"}</definedName>
    <definedName name="ליהיעכגגרד" hidden="1">{"גביה התחלה 1",#N/A,FALSE,"ינואר 02";"גביה התחלה 2",#N/A,FALSE,"ינואר 02";"גביה  התחלה 3",#N/A,FALSE,"ינואר 02"}</definedName>
    <definedName name="ליעוטאנ" hidden="1">{"גביה התחלה 1",#N/A,FALSE,"ינואר 02";"גביה התחלה 2",#N/A,FALSE,"ינואר 02";"גביה  התחלה 3",#N/A,FALSE,"ינואר 02"}</definedName>
    <definedName name="לל" hidden="1">{"מאזן_בוחן",#N/A,FALSE,"גיליון1";"רוהפ_מפורט",#N/A,FALSE,"גיליון2";"תקציב",#N/A,FALSE,"גיליון3";"רכוש_קבוע",#N/A,FALSE,"גליון 8"}</definedName>
    <definedName name="לן" hidden="1">{"גביה התחלה 1",#N/A,FALSE,"ינואר 02";"גביה התחלה 2",#N/A,FALSE,"ינואר 02";"גביה  התחלה 3",#N/A,FALSE,"ינואר 02"}</definedName>
    <definedName name="לןו" hidden="1">{"גביה התחלה 1",#N/A,FALSE,"ינואר 02";"גביה התחלה 2",#N/A,FALSE,"ינואר 02";"גביה  התחלה 3",#N/A,FALSE,"ינואר 02"}</definedName>
    <definedName name="מיקה" hidden="1">{"גביה התחלה 1",#N/A,FALSE,"ינואר 02";"גביה התחלה 2",#N/A,FALSE,"ינואר 02";"גביה  התחלה 3",#N/A,FALSE,"ינואר 02"}</definedName>
    <definedName name="מיקרב" hidden="1">{"גביה התחלה 1",#N/A,FALSE,"ינואר 02";"גביה התחלה 2",#N/A,FALSE,"ינואר 02";"גביה  התחלה 3",#N/A,FALSE,"ינואר 02"}</definedName>
    <definedName name="מירב" hidden="1">{"גביה התחלה 1",#N/A,FALSE,"ינואר 02";"גביה התחלה 2",#N/A,FALSE,"ינואר 02";"גביה  התחלה 3",#N/A,FALSE,"ינואר 02"}</definedName>
    <definedName name="מירבי" hidden="1">{"גביה התחלה 1",#N/A,FALSE,"ינואר 02";"גביה התחלה 2",#N/A,FALSE,"ינואר 02";"גביה  התחלה 3",#N/A,FALSE,"ינואר 02"}</definedName>
    <definedName name="םלן" hidden="1">{"גביה התחלה 1",#N/A,FALSE,"ינואר 02";"גביה התחלה 2",#N/A,FALSE,"ינואר 02";"גביה  התחלה 3",#N/A,FALSE,"ינואר 02"}</definedName>
    <definedName name="ממ" hidden="1">{"גביה התחלה 1",#N/A,FALSE,"ינואר 02";"גביה התחלה 2",#N/A,FALSE,"ינואר 02";"גביה  התחלה 3",#N/A,FALSE,"ינואר 02"}</definedName>
    <definedName name="םןו" hidden="1">{"גביה התחלה 1",#N/A,FALSE,"ינואר 02";"גביה התחלה 2",#N/A,FALSE,"ינואר 02";"גביה  התחלה 3",#N/A,FALSE,"ינואר 02"}</definedName>
    <definedName name="םןפ" hidden="1">{"גביה התחלה 1",#N/A,FALSE,"ינואר 02";"גביה התחלה 2",#N/A,FALSE,"ינואר 02";"גביה  התחלה 3",#N/A,FALSE,"ינואר 02"}</definedName>
    <definedName name="םןפט" hidden="1">{"גביה התחלה 1",#N/A,FALSE,"ינואר 02";"גביה התחלה 2",#N/A,FALSE,"ינואר 02";"גביה  התחלה 3",#N/A,FALSE,"ינואר 02"}</definedName>
    <definedName name="םפ" hidden="1">{"גביה התחלה 1",#N/A,FALSE,"ינואר 02";"גביה התחלה 2",#N/A,FALSE,"ינואר 02";"גביה  התחלה 3",#N/A,FALSE,"ינואר 02"}</definedName>
    <definedName name="מצממממ" hidden="1">{"גביה התחלה 1",#N/A,FALSE,"ינואר 02";"גביה התחלה 2",#N/A,FALSE,"ינואר 02";"גביה  התחלה 3",#N/A,FALSE,"ינואר 02"}</definedName>
    <definedName name="מרכז" hidden="1">{"גביה התחלה 1",#N/A,FALSE,"ינואר 02";"גביה התחלה 2",#N/A,FALSE,"ינואר 02";"גביה  התחלה 3",#N/A,FALSE,"ינואר 02"}</definedName>
    <definedName name="נאצי" hidden="1">{"גביה התחלה 1",#N/A,FALSE,"ינואר 02";"גביה התחלה 2",#N/A,FALSE,"ינואר 02";"גביה  התחלה 3",#N/A,FALSE,"ינואר 02"}</definedName>
    <definedName name="ןוצמ" hidden="1">{"גביה התחלה 1",#N/A,FALSE,"ינואר 02";"גביה התחלה 2",#N/A,FALSE,"ינואר 02";"גביה  התחלה 3",#N/A,FALSE,"ינואר 02"}</definedName>
    <definedName name="ניט" hidden="1">{"גביה התחלה 1",#N/A,FALSE,"ינואר 02";"גביה התחלה 2",#N/A,FALSE,"ינואר 02";"גביה  התחלה 3",#N/A,FALSE,"ינואר 02"}</definedName>
    <definedName name="ניעכי" hidden="1">{"גביה התחלה 1",#N/A,FALSE,"ינואר 02";"גביה התחלה 2",#N/A,FALSE,"ינואר 02";"גביה  התחלה 3",#N/A,FALSE,"ינואר 02"}</definedName>
    <definedName name="ןם" hidden="1">{"גביה התחלה 1",#N/A,FALSE,"ינואר 02";"גביה התחלה 2",#N/A,FALSE,"ינואר 02";"גביה  התחלה 3",#N/A,FALSE,"ינואר 02"}</definedName>
    <definedName name="ןםל" hidden="1">{"גביה התחלה 1",#N/A,FALSE,"ינואר 02";"גביה התחלה 2",#N/A,FALSE,"ינואר 02";"גביה  התחלה 3",#N/A,FALSE,"ינואר 02"}</definedName>
    <definedName name="נקג" hidden="1">{"גביה התחלה 1",#N/A,FALSE,"ינואר 02";"גביה התחלה 2",#N/A,FALSE,"ינואר 02";"גביה  התחלה 3",#N/A,FALSE,"ינואר 02"}</definedName>
    <definedName name="ס" hidden="1">{"גביה התחלה 1",#N/A,FALSE,"ינואר 02";"גביה התחלה 2",#N/A,FALSE,"ינואר 02";"גביה  התחלה 3",#N/A,FALSE,"ינואר 02"}</definedName>
    <definedName name="סבסבסבבסב" hidden="1">{"גביה התחלה 1",#N/A,FALSE,"ינואר 02";"גביה התחלה 2",#N/A,FALSE,"ינואר 02";"גביה  התחלה 3",#N/A,FALSE,"ינואר 02"}</definedName>
    <definedName name="ע" hidden="1">{"גביה התחלה 1",#N/A,FALSE,"ינואר 02";"גביה התחלה 2",#N/A,FALSE,"ינואר 02";"גביה  התחלה 3",#N/A,FALSE,"ינואר 02"}</definedName>
    <definedName name="עגכאקבן76א57נ67נ" hidden="1">{"גביה התחלה 1",#N/A,FALSE,"ינואר 02";"גביה התחלה 2",#N/A,FALSE,"ינואר 02";"גביה  התחלה 3",#N/A,FALSE,"ינואר 02"}</definedName>
    <definedName name="עי" hidden="1">{"גביה התחלה 1",#N/A,FALSE,"ינואר 02";"גביה התחלה 2",#N/A,FALSE,"ינואר 02";"גביה  התחלה 3",#N/A,FALSE,"ינואר 02"}</definedName>
    <definedName name="עיכעי" hidden="1">{"גביה התחלה 1",#N/A,FALSE,"ינואר 02";"גביה התחלה 2",#N/A,FALSE,"ינואר 02";"גביה  התחלה 3",#N/A,FALSE,"ינואר 02"}</definedName>
    <definedName name="עכעכע" hidden="1">{"גביה התחלה 1",#N/A,FALSE,"ינואר 02";"גביה התחלה 2",#N/A,FALSE,"ינואר 02";"גביה  התחלה 3",#N/A,FALSE,"ינואר 02"}</definedName>
    <definedName name="עעעע" hidden="1">{"גביה התחלה 1",#N/A,FALSE,"ינואר 02";"גביה התחלה 2",#N/A,FALSE,"ינואר 02";"גביה  התחלה 3",#N/A,FALSE,"ינואר 02"}</definedName>
    <definedName name="ערז04.07" hidden="1">{"גביה התחלה 1",#N/A,FALSE,"ינואר 02";"גביה התחלה 2",#N/A,FALSE,"ינואר 02";"גביה  התחלה 3",#N/A,FALSE,"ינואר 02"}</definedName>
    <definedName name="ףלםל" hidden="1">{"גביה התחלה 1",#N/A,FALSE,"ינואר 02";"גביה התחלה 2",#N/A,FALSE,"ינואר 02";"גביה  התחלה 3",#N/A,FALSE,"ינואר 02"}</definedName>
    <definedName name="פם9" hidden="1">{"גביה התחלה 1",#N/A,FALSE,"ינואר 02";"גביה התחלה 2",#N/A,FALSE,"ינואר 02";"גביה  התחלה 3",#N/A,FALSE,"ינואר 02"}</definedName>
    <definedName name="פםוט" hidden="1">{"גביה התחלה 1",#N/A,FALSE,"ינואר 02";"גביה התחלה 2",#N/A,FALSE,"ינואר 02";"גביה  התחלה 3",#N/A,FALSE,"ינואר 02"}</definedName>
    <definedName name="פצמוגש" hidden="1">{"גביה התחלה 1",#N/A,FALSE,"ינואר 02";"גביה התחלה 2",#N/A,FALSE,"ינואר 02";"גביה  התחלה 3",#N/A,FALSE,"ינואר 02"}</definedName>
    <definedName name="ציוד_קצה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צתמ" hidden="1">{"גביה התחלה 1",#N/A,FALSE,"ינואר 02";"גביה התחלה 2",#N/A,FALSE,"ינואר 02";"גביה  התחלה 3",#N/A,FALSE,"ינואר 02"}</definedName>
    <definedName name="ץתצ" hidden="1">{"גביה התחלה 1",#N/A,FALSE,"ינואר 02";"גביה התחלה 2",#N/A,FALSE,"ינואר 02";"גביה  התחלה 3",#N/A,FALSE,"ינואר 02"}</definedName>
    <definedName name="קובי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קזש" hidden="1">{"גביה התחלה 1",#N/A,FALSE,"ינואר 02";"גביה התחלה 2",#N/A,FALSE,"ינואר 02";"גביה  התחלה 3",#N/A,FALSE,"ינואר 02"}</definedName>
    <definedName name="קר" hidden="1">{"גביה התחלה 1",#N/A,FALSE,"ינואר 02";"גביה התחלה 2",#N/A,FALSE,"ינואר 02";"גביה  התחלה 3",#N/A,FALSE,"ינואר 02"}</definedName>
    <definedName name="קרא" hidden="1">{"גביה התחלה 1",#N/A,FALSE,"ינואר 02";"גביה התחלה 2",#N/A,FALSE,"ינואר 02";"גביה  התחלה 3",#N/A,FALSE,"ינואר 02"}</definedName>
    <definedName name="קרגכגג" hidden="1">{"גביה התחלה 1",#N/A,FALSE,"ינואר 02";"גביה התחלה 2",#N/A,FALSE,"ינואר 02";"גביה  התחלה 3",#N/A,FALSE,"ינואר 02"}</definedName>
    <definedName name="קרעהס" hidden="1">{"גביה התחלה 1",#N/A,FALSE,"ינואר 02";"גביה התחלה 2",#N/A,FALSE,"ינואר 02";"גביה  התחלה 3",#N/A,FALSE,"ינואר 02"}</definedName>
    <definedName name="קרענ" hidden="1">{"גביה התחלה 1",#N/A,FALSE,"ינואר 02";"גביה התחלה 2",#N/A,FALSE,"ינואר 02";"גביה  התחלה 3",#N/A,FALSE,"ינואר 02"}</definedName>
    <definedName name="קרר" hidden="1">{"גביה התחלה 1",#N/A,FALSE,"ינואר 02";"גביה התחלה 2",#N/A,FALSE,"ינואר 02";"גביה  התחלה 3",#N/A,FALSE,"ינואר 02"}</definedName>
    <definedName name="קרר\" hidden="1">{"גביה התחלה 1",#N/A,FALSE,"ינואר 02";"גביה התחלה 2",#N/A,FALSE,"ינואר 02";"גביה  התחלה 3",#N/A,FALSE,"ינואר 02"}</definedName>
    <definedName name="ר" hidden="1">{"גביה התחלה 1",#N/A,FALSE,"ינואר 02";"גביה התחלה 2",#N/A,FALSE,"ינואר 02";"גביה  התחלה 3",#N/A,FALSE,"ינואר 02"}</definedName>
    <definedName name="ראא" hidden="1">{"גביה התחלה 1",#N/A,FALSE,"ינואר 02";"גביה התחלה 2",#N/A,FALSE,"ינואר 02";"גביה  התחלה 3",#N/A,FALSE,"ינואר 02"}</definedName>
    <definedName name="ראו" hidden="1">{"גביה התחלה 1",#N/A,FALSE,"ינואר 02";"גביה התחלה 2",#N/A,FALSE,"ינואר 02";"גביה  התחלה 3",#N/A,FALSE,"ינואר 02"}</definedName>
    <definedName name="ראטוהנמ" hidden="1">{"גביה התחלה 1",#N/A,FALSE,"ינואר 02";"גביה התחלה 2",#N/A,FALSE,"ינואר 02";"גביה  התחלה 3",#N/A,FALSE,"ינואר 02"}</definedName>
    <definedName name="ראטכי" hidden="1">{"גביה התחלה 1",#N/A,FALSE,"ינואר 02";"גביה התחלה 2",#N/A,FALSE,"ינואר 02";"גביה  התחלה 3",#N/A,FALSE,"ינואר 02"}</definedName>
    <definedName name="ראכעהנ" hidden="1">{"גביה התחלה 1",#N/A,FALSE,"ינואר 02";"גביה התחלה 2",#N/A,FALSE,"ינואר 02";"גביה  התחלה 3",#N/A,FALSE,"ינואר 02"}</definedName>
    <definedName name="ראנ" hidden="1">{"גביה התחלה 1",#N/A,FALSE,"ינואר 02";"גביה התחלה 2",#N/A,FALSE,"ינואר 02";"גביה  התחלה 3",#N/A,FALSE,"ינואר 02"}</definedName>
    <definedName name="שאין" hidden="1">{"גביה התחלה 1",#N/A,FALSE,"ינואר 02";"גביה התחלה 2",#N/A,FALSE,"ינואר 02";"גביה  התחלה 3",#N/A,FALSE,"ינואר 02"}</definedName>
    <definedName name="שד3" hidden="1">{"גביה התחלה 1",#N/A,FALSE,"ינואר 02";"גביה התחלה 2",#N/A,FALSE,"ינואר 02";"גביה  התחלה 3",#N/A,FALSE,"ינואר 02"}</definedName>
    <definedName name="שדג" hidden="1">{"גביה התחלה 1",#N/A,FALSE,"ינואר 02";"גביה התחלה 2",#N/A,FALSE,"ינואר 02";"גביה  התחלה 3",#N/A,FALSE,"ינואר 02"}</definedName>
    <definedName name="שדגכ" hidden="1">{"גביה התחלה 1",#N/A,FALSE,"ינואר 02";"גביה התחלה 2",#N/A,FALSE,"ינואר 02";"גביה  התחלה 3",#N/A,FALSE,"ינואר 02"}</definedName>
    <definedName name="שדגככי" hidden="1">{"גביה התחלה 1",#N/A,FALSE,"ינואר 02";"גביה התחלה 2",#N/A,FALSE,"ינואר 02";"גביה  התחלה 3",#N/A,FALSE,"ינואר 02"}</definedName>
    <definedName name="שדשד" hidden="1">{"מאזן_בוחן",#N/A,FALSE,"גיליון1";"רוהפ_מפורט",#N/A,FALSE,"גיליון2";"תקציב",#N/A,FALSE,"גיליון3";"רכוש_קבוע",#N/A,FALSE,"גליון 8"}</definedName>
    <definedName name="שדשדשדש" hidden="1">{"גביה התחלה 1",#N/A,FALSE,"ינואר 02";"גביה התחלה 2",#N/A,FALSE,"ינואר 02";"גביה  התחלה 3",#N/A,FALSE,"ינואר 02"}</definedName>
    <definedName name="שולון" hidden="1">{"גביה התחלה 1",#N/A,FALSE,"ינואר 02";"גביה התחלה 2",#N/A,FALSE,"ינואר 02";"גביה  התחלה 3",#N/A,FALSE,"ינואר 02"}</definedName>
    <definedName name="שכר_ראשי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שש" hidden="1">{"מאזן_בוחן",#N/A,FALSE,"גיליון1";"רוהפ_מפורט",#N/A,FALSE,"גיליון2";"תקציב",#N/A,FALSE,"גיליון3";"רכוש_קבוע",#N/A,FALSE,"גליון 8"}</definedName>
    <definedName name="תמ" hidden="1">{"גביה התחלה 1",#N/A,FALSE,"ינואר 02";"גביה התחלה 2",#N/A,FALSE,"ינואר 02";"גביה  התחלה 3",#N/A,FALSE,"ינואר 02"}</definedName>
    <definedName name="תשתיות_חדש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ก" hidden="1">{#N/A,#N/A,FALSE,"BBPREP"}</definedName>
    <definedName name="강용" hidden="1">{"'Sheet1'!$A$1:$H$36"}</definedName>
    <definedName name="고" hidden="1">{#N/A,#N/A,FALSE,"REPORT"}</definedName>
    <definedName name="ㄴㄴㄴㄴㄴㄴㄴㄴ" hidden="1">{"'Sheet1'!$A$1:$H$36"}</definedName>
    <definedName name="ㄶㅇ노ㅗㄶ호" hidden="1">{#N/A,#N/A,FALSE,"REPORT"}</definedName>
    <definedName name="ㅁㅁㅁㅁㅁㅁㅁㅁ" hidden="1">{"'Sheet1'!$A$1:$H$36"}</definedName>
    <definedName name="미애" hidden="1">{#N/A,#N/A,FALSE,"REPORT"}</definedName>
    <definedName name="사랑" hidden="1">{"'Sheet1'!$A$1:$H$36"}</definedName>
    <definedName name="수출실적" hidden="1">{"'Sheet1'!$A$1:$H$36"}</definedName>
    <definedName name="ㅇ" hidden="1">#REF!</definedName>
    <definedName name="ㅇㅇㅇㅇㅇ" hidden="1">{"'Sheet1'!$A$1:$H$36"}</definedName>
    <definedName name="ㅇㅇㅇㅇㅇㅇㅇㅇㅇ" hidden="1">{"'Sheet1'!$A$1:$H$36"}</definedName>
    <definedName name="ㅇㅇㅇㅇㅇㅇㅇㅇㅇㅇㅇㅇㅇ" hidden="1">{"'Sheet1'!$A$1:$H$36"}</definedName>
    <definedName name="ㅇㅇㅇㅇㅇㅇㅇㅇㅇㅇㅇㅇㅇㅇ" hidden="1">{"'Sheet1'!$A$1:$H$36"}</definedName>
    <definedName name="아아아ㅏㅏㅏㅏㅏㅏㅏㅏㅏㅏㅏㅏ" hidden="1">{"'Sheet1'!$A$1:$H$36"}</definedName>
    <definedName name="ㅈㅈㅈㅈ" hidden="1">{"'Sheet1'!$A$1:$H$36"}</definedName>
    <definedName name="전산장비" hidden="1">{"'Sheet1'!$A$1:$H$36"}</definedName>
    <definedName name="타타타" hidden="1">{"'Sheet1'!$A$1:$H$36"}</definedName>
    <definedName name="표표ㅣ" hidden="1">{"'Sheet1'!$A$1:$H$36"}</definedName>
    <definedName name="하" hidden="1">{"'Sheet1'!$A$1:$H$36"}</definedName>
    <definedName name="하ㅏㅎ라하하핳" hidden="1">{"'Sheet1'!$A$1:$H$36"}</definedName>
    <definedName name="好" hidden="1">#REF!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要処理資産②" hidden="1">{"'下期集計（10.27迄・速報値）'!$Q$16"}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  <definedName name="问问" hidden="1">{#N/A,#N/A,FALSE,"SF"}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98" l="1"/>
  <c r="D36" i="98" s="1"/>
  <c r="B2" i="98"/>
  <c r="B4" i="98"/>
  <c r="B3" i="98" a="1"/>
  <c r="B3" i="98" s="1"/>
  <c r="D35" i="98" l="1"/>
  <c r="B17" i="95" l="1"/>
  <c r="C85" i="91"/>
  <c r="F8" i="91"/>
  <c r="G8" i="91" s="1"/>
  <c r="H8" i="91" s="1"/>
  <c r="I8" i="91" s="1"/>
  <c r="J8" i="91" s="1"/>
  <c r="K8" i="91" s="1"/>
  <c r="L8" i="91" s="1"/>
  <c r="M8" i="91" s="1"/>
  <c r="N8" i="91" s="1"/>
  <c r="O8" i="91" s="1"/>
  <c r="P8" i="91" s="1"/>
  <c r="Q8" i="91" s="1"/>
  <c r="R8" i="91" s="1"/>
  <c r="S8" i="91" s="1"/>
  <c r="T8" i="91" s="1"/>
  <c r="U8" i="91" s="1"/>
  <c r="V8" i="91" s="1"/>
  <c r="W8" i="91" s="1"/>
  <c r="X8" i="91" s="1"/>
  <c r="B2" i="91"/>
  <c r="B4" i="89"/>
  <c r="B2" i="89"/>
  <c r="E210" i="91"/>
  <c r="F210" i="91" s="1"/>
  <c r="G210" i="91" s="1"/>
  <c r="H210" i="91" s="1"/>
  <c r="I210" i="91" s="1"/>
  <c r="J210" i="91" s="1"/>
  <c r="K210" i="91" s="1"/>
  <c r="L210" i="91" s="1"/>
  <c r="M210" i="91" s="1"/>
  <c r="N210" i="91" s="1"/>
  <c r="O210" i="91" s="1"/>
  <c r="P210" i="91" s="1"/>
  <c r="Q210" i="91" s="1"/>
  <c r="R210" i="91" s="1"/>
  <c r="S210" i="91" s="1"/>
  <c r="T210" i="91" s="1"/>
  <c r="U210" i="91" s="1"/>
  <c r="V210" i="91" s="1"/>
  <c r="W210" i="91" s="1"/>
  <c r="X210" i="91" s="1"/>
  <c r="D54" i="91" l="1"/>
  <c r="X159" i="91" l="1"/>
  <c r="W159" i="91"/>
  <c r="V159" i="91"/>
  <c r="U159" i="91"/>
  <c r="T159" i="91"/>
  <c r="S159" i="91"/>
  <c r="R159" i="91"/>
  <c r="Q159" i="91"/>
  <c r="P159" i="91"/>
  <c r="O159" i="91"/>
  <c r="N159" i="91"/>
  <c r="M159" i="91"/>
  <c r="L159" i="91"/>
  <c r="K159" i="91"/>
  <c r="J159" i="91"/>
  <c r="I159" i="91"/>
  <c r="H159" i="91"/>
  <c r="G159" i="91"/>
  <c r="F159" i="91"/>
  <c r="E159" i="91"/>
  <c r="E147" i="91"/>
  <c r="E158" i="91" s="1"/>
  <c r="F147" i="91"/>
  <c r="F158" i="91" s="1"/>
  <c r="G147" i="91"/>
  <c r="G158" i="91" s="1"/>
  <c r="H147" i="91"/>
  <c r="H158" i="91" s="1"/>
  <c r="I147" i="91"/>
  <c r="I158" i="91" s="1"/>
  <c r="J147" i="91"/>
  <c r="J158" i="91" s="1"/>
  <c r="K147" i="91"/>
  <c r="L147" i="91"/>
  <c r="M147" i="91"/>
  <c r="N147" i="91"/>
  <c r="O147" i="91"/>
  <c r="P147" i="91"/>
  <c r="Q147" i="91"/>
  <c r="R147" i="91"/>
  <c r="S147" i="91"/>
  <c r="T147" i="91"/>
  <c r="T158" i="91" s="1"/>
  <c r="U147" i="91"/>
  <c r="U158" i="91" s="1"/>
  <c r="V147" i="91"/>
  <c r="V158" i="91" s="1"/>
  <c r="W147" i="91"/>
  <c r="W158" i="91" s="1"/>
  <c r="X147" i="91"/>
  <c r="X158" i="91" s="1"/>
  <c r="F149" i="91"/>
  <c r="G149" i="91"/>
  <c r="I149" i="91"/>
  <c r="J149" i="91"/>
  <c r="K149" i="91"/>
  <c r="M149" i="91"/>
  <c r="N149" i="91"/>
  <c r="O149" i="91"/>
  <c r="Q149" i="91"/>
  <c r="R149" i="91"/>
  <c r="S149" i="91"/>
  <c r="U149" i="91"/>
  <c r="V149" i="91"/>
  <c r="W149" i="91"/>
  <c r="X149" i="91"/>
  <c r="K158" i="91"/>
  <c r="L158" i="91"/>
  <c r="M158" i="91"/>
  <c r="N158" i="91"/>
  <c r="O158" i="91"/>
  <c r="P158" i="91"/>
  <c r="Q158" i="91"/>
  <c r="R158" i="91"/>
  <c r="S158" i="91"/>
  <c r="F160" i="91"/>
  <c r="G160" i="91"/>
  <c r="I160" i="91"/>
  <c r="J160" i="91"/>
  <c r="K160" i="91"/>
  <c r="M160" i="91"/>
  <c r="N160" i="91"/>
  <c r="O160" i="91"/>
  <c r="Q160" i="91"/>
  <c r="R160" i="91"/>
  <c r="S160" i="91"/>
  <c r="U160" i="91"/>
  <c r="V160" i="91"/>
  <c r="W160" i="91"/>
  <c r="X160" i="91"/>
  <c r="D10" i="91"/>
  <c r="F14" i="89"/>
  <c r="D19" i="98" s="1"/>
  <c r="B3" i="89" a="1"/>
  <c r="B3" i="89" s="1"/>
  <c r="O5" i="91"/>
  <c r="P5" i="91" s="1"/>
  <c r="B3" i="91" a="1"/>
  <c r="B3" i="91" s="1"/>
  <c r="D21" i="98" l="1"/>
  <c r="H10" i="91"/>
  <c r="F58" i="89"/>
  <c r="F60" i="89" s="1"/>
  <c r="E19" i="98"/>
  <c r="F19" i="98" s="1"/>
  <c r="G19" i="98" s="1"/>
  <c r="H19" i="98" s="1"/>
  <c r="I19" i="98" s="1"/>
  <c r="B137" i="91"/>
  <c r="B136" i="91"/>
  <c r="B108" i="91"/>
  <c r="B107" i="91"/>
  <c r="F50" i="89"/>
  <c r="B96" i="91"/>
  <c r="D25" i="98" l="1"/>
  <c r="D34" i="98"/>
  <c r="D33" i="98"/>
  <c r="E21" i="98"/>
  <c r="L10" i="91"/>
  <c r="AA138" i="91"/>
  <c r="AJ123" i="91"/>
  <c r="AI123" i="91"/>
  <c r="AJ118" i="91"/>
  <c r="AI118" i="91"/>
  <c r="C102" i="91"/>
  <c r="X102" i="91" s="1"/>
  <c r="C101" i="91"/>
  <c r="C99" i="91"/>
  <c r="B89" i="91"/>
  <c r="C73" i="91"/>
  <c r="C72" i="91"/>
  <c r="C71" i="91"/>
  <c r="W71" i="91" s="1"/>
  <c r="C70" i="91"/>
  <c r="D69" i="91"/>
  <c r="D77" i="91" s="1"/>
  <c r="B67" i="91"/>
  <c r="C58" i="91"/>
  <c r="C57" i="91"/>
  <c r="C56" i="91"/>
  <c r="C55" i="91"/>
  <c r="B52" i="91"/>
  <c r="C43" i="91"/>
  <c r="C42" i="91"/>
  <c r="C41" i="91"/>
  <c r="C40" i="91"/>
  <c r="D39" i="91"/>
  <c r="B37" i="91"/>
  <c r="E12" i="91"/>
  <c r="D11" i="91"/>
  <c r="F106" i="89"/>
  <c r="B90" i="91" s="1"/>
  <c r="F105" i="89"/>
  <c r="F75" i="89"/>
  <c r="D68" i="89"/>
  <c r="D53" i="89"/>
  <c r="D43" i="89"/>
  <c r="F18" i="89"/>
  <c r="F21" i="98" l="1"/>
  <c r="P10" i="91"/>
  <c r="E24" i="98"/>
  <c r="E25" i="98" s="1"/>
  <c r="E22" i="98"/>
  <c r="E68" i="91"/>
  <c r="E72" i="91" s="1"/>
  <c r="D218" i="91"/>
  <c r="C215" i="91"/>
  <c r="C218" i="91"/>
  <c r="E61" i="91"/>
  <c r="E76" i="91"/>
  <c r="C212" i="91"/>
  <c r="E176" i="91"/>
  <c r="F19" i="89"/>
  <c r="F20" i="89" s="1"/>
  <c r="E177" i="91"/>
  <c r="B49" i="91"/>
  <c r="B64" i="91"/>
  <c r="B80" i="91"/>
  <c r="D126" i="91"/>
  <c r="D193" i="91" s="1"/>
  <c r="D211" i="91" s="1"/>
  <c r="D213" i="91" s="1"/>
  <c r="E118" i="91"/>
  <c r="E28" i="91"/>
  <c r="E11" i="91"/>
  <c r="B65" i="91"/>
  <c r="I71" i="91"/>
  <c r="G102" i="91"/>
  <c r="S71" i="91"/>
  <c r="X71" i="91"/>
  <c r="Q102" i="91"/>
  <c r="T102" i="91"/>
  <c r="F102" i="91"/>
  <c r="J71" i="91"/>
  <c r="L102" i="91"/>
  <c r="W102" i="91"/>
  <c r="E102" i="91"/>
  <c r="H102" i="91"/>
  <c r="K71" i="91"/>
  <c r="I102" i="91"/>
  <c r="M71" i="91"/>
  <c r="J102" i="91"/>
  <c r="Q71" i="91"/>
  <c r="K102" i="91"/>
  <c r="V71" i="91"/>
  <c r="M102" i="91"/>
  <c r="B50" i="91"/>
  <c r="N102" i="91"/>
  <c r="V102" i="91"/>
  <c r="B79" i="91"/>
  <c r="E104" i="91"/>
  <c r="F12" i="91"/>
  <c r="D47" i="91"/>
  <c r="D212" i="91" s="1"/>
  <c r="D40" i="91"/>
  <c r="D70" i="91"/>
  <c r="D79" i="91" s="1"/>
  <c r="D80" i="91" s="1"/>
  <c r="R71" i="91"/>
  <c r="P71" i="91"/>
  <c r="O71" i="91"/>
  <c r="N71" i="91"/>
  <c r="L71" i="91"/>
  <c r="U71" i="91"/>
  <c r="T71" i="91"/>
  <c r="E71" i="91"/>
  <c r="F71" i="91"/>
  <c r="G71" i="91"/>
  <c r="H71" i="91"/>
  <c r="R102" i="91"/>
  <c r="P102" i="91"/>
  <c r="O102" i="91"/>
  <c r="U102" i="91"/>
  <c r="S102" i="91"/>
  <c r="G21" i="98" l="1"/>
  <c r="T10" i="91"/>
  <c r="F24" i="98"/>
  <c r="F25" i="98" s="1"/>
  <c r="F22" i="98"/>
  <c r="D214" i="91"/>
  <c r="F177" i="91"/>
  <c r="F61" i="91"/>
  <c r="F76" i="91"/>
  <c r="E126" i="91"/>
  <c r="E193" i="91" s="1"/>
  <c r="E211" i="91" s="1"/>
  <c r="E213" i="91" s="1"/>
  <c r="E77" i="91"/>
  <c r="E79" i="91"/>
  <c r="E80" i="91" s="1"/>
  <c r="G12" i="91"/>
  <c r="F104" i="91"/>
  <c r="F118" i="91"/>
  <c r="F11" i="91"/>
  <c r="F28" i="91"/>
  <c r="E38" i="91"/>
  <c r="D49" i="91"/>
  <c r="D50" i="91" s="1"/>
  <c r="X10" i="91" l="1"/>
  <c r="I21" i="98" s="1"/>
  <c r="H21" i="98"/>
  <c r="G24" i="98"/>
  <c r="G25" i="98" s="1"/>
  <c r="G22" i="98"/>
  <c r="D216" i="91"/>
  <c r="D217" i="91" s="1"/>
  <c r="E214" i="91"/>
  <c r="F68" i="91"/>
  <c r="F72" i="91" s="1"/>
  <c r="E218" i="91"/>
  <c r="G177" i="91"/>
  <c r="G61" i="91"/>
  <c r="G76" i="91"/>
  <c r="G79" i="91" s="1"/>
  <c r="G80" i="91" s="1"/>
  <c r="F77" i="91"/>
  <c r="F79" i="91"/>
  <c r="F80" i="91" s="1"/>
  <c r="G28" i="91"/>
  <c r="H12" i="91"/>
  <c r="G104" i="91"/>
  <c r="G118" i="91"/>
  <c r="G11" i="91"/>
  <c r="F126" i="91"/>
  <c r="F193" i="91" s="1"/>
  <c r="F211" i="91" s="1"/>
  <c r="E42" i="91"/>
  <c r="E212" i="91" s="1"/>
  <c r="E41" i="91"/>
  <c r="H24" i="98" l="1"/>
  <c r="H25" i="98" s="1"/>
  <c r="H22" i="98"/>
  <c r="I24" i="98"/>
  <c r="I25" i="98" s="1"/>
  <c r="I22" i="98"/>
  <c r="E216" i="91"/>
  <c r="E217" i="91" s="1"/>
  <c r="G68" i="91"/>
  <c r="G72" i="91" s="1"/>
  <c r="F218" i="91"/>
  <c r="H177" i="91"/>
  <c r="H176" i="91"/>
  <c r="G126" i="91"/>
  <c r="G193" i="91" s="1"/>
  <c r="G211" i="91" s="1"/>
  <c r="G213" i="91" s="1"/>
  <c r="H118" i="91"/>
  <c r="I12" i="91"/>
  <c r="H11" i="91"/>
  <c r="G77" i="91" l="1"/>
  <c r="H68" i="91" s="1"/>
  <c r="I177" i="91"/>
  <c r="I61" i="91"/>
  <c r="I76" i="91"/>
  <c r="I79" i="91" s="1"/>
  <c r="I80" i="91" s="1"/>
  <c r="H126" i="91"/>
  <c r="H193" i="91" s="1"/>
  <c r="H211" i="91" s="1"/>
  <c r="H213" i="91" s="1"/>
  <c r="I28" i="91"/>
  <c r="I118" i="91"/>
  <c r="J12" i="91"/>
  <c r="I104" i="91"/>
  <c r="I11" i="91"/>
  <c r="H73" i="91" l="1"/>
  <c r="H76" i="91" s="1"/>
  <c r="H72" i="91"/>
  <c r="G218" i="91"/>
  <c r="J177" i="91"/>
  <c r="J61" i="91"/>
  <c r="J76" i="91"/>
  <c r="J79" i="91" s="1"/>
  <c r="J80" i="91" s="1"/>
  <c r="I126" i="91"/>
  <c r="I193" i="91" s="1"/>
  <c r="I211" i="91" s="1"/>
  <c r="I213" i="91" s="1"/>
  <c r="J28" i="91"/>
  <c r="J118" i="91"/>
  <c r="K12" i="91"/>
  <c r="J11" i="91"/>
  <c r="J104" i="91"/>
  <c r="K177" i="91" l="1"/>
  <c r="K76" i="91"/>
  <c r="K61" i="91"/>
  <c r="J126" i="91"/>
  <c r="J193" i="91" s="1"/>
  <c r="J211" i="91" s="1"/>
  <c r="H79" i="91"/>
  <c r="H80" i="91" s="1"/>
  <c r="H77" i="91"/>
  <c r="H218" i="91" s="1"/>
  <c r="K104" i="91"/>
  <c r="K118" i="91"/>
  <c r="K11" i="91"/>
  <c r="L12" i="91"/>
  <c r="K28" i="91"/>
  <c r="K79" i="91"/>
  <c r="K80" i="91" s="1"/>
  <c r="L176" i="91" l="1"/>
  <c r="L177" i="91"/>
  <c r="I68" i="91"/>
  <c r="L118" i="91"/>
  <c r="L11" i="91"/>
  <c r="M12" i="91"/>
  <c r="K126" i="91"/>
  <c r="K193" i="91" s="1"/>
  <c r="K211" i="91" s="1"/>
  <c r="K213" i="91" s="1"/>
  <c r="M177" i="91" l="1"/>
  <c r="M76" i="91"/>
  <c r="M79" i="91" s="1"/>
  <c r="M80" i="91" s="1"/>
  <c r="M61" i="91"/>
  <c r="L126" i="91"/>
  <c r="L193" i="91" s="1"/>
  <c r="L211" i="91" s="1"/>
  <c r="L213" i="91" s="1"/>
  <c r="M118" i="91"/>
  <c r="M11" i="91"/>
  <c r="M104" i="91"/>
  <c r="M28" i="91"/>
  <c r="N12" i="91"/>
  <c r="I72" i="91"/>
  <c r="I77" i="91" s="1"/>
  <c r="J68" i="91" l="1"/>
  <c r="J72" i="91" s="1"/>
  <c r="J77" i="91" s="1"/>
  <c r="I218" i="91"/>
  <c r="N177" i="91"/>
  <c r="N76" i="91"/>
  <c r="N61" i="91"/>
  <c r="M126" i="91"/>
  <c r="M193" i="91" s="1"/>
  <c r="M211" i="91" s="1"/>
  <c r="M213" i="91" s="1"/>
  <c r="N104" i="91"/>
  <c r="N118" i="91"/>
  <c r="N11" i="91"/>
  <c r="N28" i="91"/>
  <c r="O12" i="91"/>
  <c r="N79" i="91"/>
  <c r="N80" i="91" s="1"/>
  <c r="K68" i="91" l="1"/>
  <c r="K72" i="91" s="1"/>
  <c r="K77" i="91" s="1"/>
  <c r="J218" i="91"/>
  <c r="O177" i="91"/>
  <c r="O76" i="91"/>
  <c r="O61" i="91"/>
  <c r="N126" i="91"/>
  <c r="N193" i="91" s="1"/>
  <c r="N211" i="91" s="1"/>
  <c r="O79" i="91"/>
  <c r="O80" i="91" s="1"/>
  <c r="O118" i="91"/>
  <c r="O11" i="91"/>
  <c r="O28" i="91"/>
  <c r="O104" i="91"/>
  <c r="P12" i="91"/>
  <c r="L68" i="91" l="1"/>
  <c r="L72" i="91" s="1"/>
  <c r="K218" i="91"/>
  <c r="P176" i="91"/>
  <c r="P177" i="91"/>
  <c r="O126" i="91"/>
  <c r="O193" i="91" s="1"/>
  <c r="O211" i="91" s="1"/>
  <c r="O213" i="91" s="1"/>
  <c r="P118" i="91"/>
  <c r="P11" i="91"/>
  <c r="Q12" i="91"/>
  <c r="L73" i="91" l="1"/>
  <c r="L76" i="91" s="1"/>
  <c r="Q177" i="91"/>
  <c r="Q76" i="91"/>
  <c r="Q61" i="91"/>
  <c r="P126" i="91"/>
  <c r="P193" i="91" s="1"/>
  <c r="P211" i="91" s="1"/>
  <c r="P213" i="91" s="1"/>
  <c r="Q118" i="91"/>
  <c r="Q11" i="91"/>
  <c r="Q79" i="91"/>
  <c r="Q80" i="91" s="1"/>
  <c r="R12" i="91"/>
  <c r="Q28" i="91"/>
  <c r="Q104" i="91"/>
  <c r="R177" i="91" l="1"/>
  <c r="R76" i="91"/>
  <c r="R79" i="91" s="1"/>
  <c r="R80" i="91" s="1"/>
  <c r="R61" i="91"/>
  <c r="Q126" i="91"/>
  <c r="Q193" i="91" s="1"/>
  <c r="Q211" i="91" s="1"/>
  <c r="Q213" i="91" s="1"/>
  <c r="L79" i="91"/>
  <c r="L80" i="91" s="1"/>
  <c r="L77" i="91"/>
  <c r="L218" i="91" s="1"/>
  <c r="R104" i="91"/>
  <c r="R11" i="91"/>
  <c r="R118" i="91"/>
  <c r="S12" i="91"/>
  <c r="R28" i="91"/>
  <c r="S177" i="91" l="1"/>
  <c r="S76" i="91"/>
  <c r="S79" i="91" s="1"/>
  <c r="S80" i="91" s="1"/>
  <c r="S61" i="91"/>
  <c r="R126" i="91"/>
  <c r="R193" i="91" s="1"/>
  <c r="R211" i="91" s="1"/>
  <c r="M68" i="91"/>
  <c r="S11" i="91"/>
  <c r="S118" i="91"/>
  <c r="S28" i="91"/>
  <c r="T12" i="91"/>
  <c r="S104" i="91"/>
  <c r="T177" i="91" l="1"/>
  <c r="T176" i="91"/>
  <c r="C176" i="91" s="1"/>
  <c r="S126" i="91"/>
  <c r="S193" i="91" s="1"/>
  <c r="S211" i="91" s="1"/>
  <c r="S213" i="91" s="1"/>
  <c r="T11" i="91"/>
  <c r="T118" i="91"/>
  <c r="U12" i="91"/>
  <c r="M72" i="91"/>
  <c r="M77" i="91" s="1"/>
  <c r="N68" i="91" l="1"/>
  <c r="N72" i="91" s="1"/>
  <c r="N77" i="91" s="1"/>
  <c r="M218" i="91"/>
  <c r="U177" i="91"/>
  <c r="U76" i="91"/>
  <c r="U61" i="91"/>
  <c r="T126" i="91"/>
  <c r="T193" i="91" s="1"/>
  <c r="T211" i="91" s="1"/>
  <c r="T213" i="91" s="1"/>
  <c r="U11" i="91"/>
  <c r="V12" i="91"/>
  <c r="U79" i="91"/>
  <c r="U80" i="91" s="1"/>
  <c r="U118" i="91"/>
  <c r="U28" i="91"/>
  <c r="U104" i="91"/>
  <c r="O68" i="91" l="1"/>
  <c r="O72" i="91" s="1"/>
  <c r="O77" i="91" s="1"/>
  <c r="N218" i="91"/>
  <c r="V177" i="91"/>
  <c r="V76" i="91"/>
  <c r="V61" i="91"/>
  <c r="U126" i="91"/>
  <c r="U193" i="91" s="1"/>
  <c r="U211" i="91" s="1"/>
  <c r="U213" i="91" s="1"/>
  <c r="V11" i="91"/>
  <c r="V79" i="91"/>
  <c r="V80" i="91" s="1"/>
  <c r="V28" i="91"/>
  <c r="W12" i="91"/>
  <c r="V118" i="91"/>
  <c r="V104" i="91"/>
  <c r="P68" i="91" l="1"/>
  <c r="P72" i="91" s="1"/>
  <c r="O218" i="91"/>
  <c r="W177" i="91"/>
  <c r="W76" i="91"/>
  <c r="W61" i="91"/>
  <c r="V126" i="91"/>
  <c r="V193" i="91" s="1"/>
  <c r="V211" i="91" s="1"/>
  <c r="W118" i="91"/>
  <c r="X12" i="91"/>
  <c r="W28" i="91"/>
  <c r="W79" i="91"/>
  <c r="W80" i="91" s="1"/>
  <c r="W104" i="91"/>
  <c r="W11" i="91"/>
  <c r="P73" i="91" l="1"/>
  <c r="P76" i="91" s="1"/>
  <c r="W126" i="91"/>
  <c r="W193" i="91" s="1"/>
  <c r="W211" i="91" s="1"/>
  <c r="W213" i="91" s="1"/>
  <c r="X11" i="91"/>
  <c r="P79" i="91" l="1"/>
  <c r="P80" i="91" s="1"/>
  <c r="P77" i="91"/>
  <c r="P218" i="91" s="1"/>
  <c r="X126" i="91"/>
  <c r="X193" i="91" s="1"/>
  <c r="X211" i="91" s="1"/>
  <c r="X213" i="91" s="1"/>
  <c r="Q68" i="91" l="1"/>
  <c r="Q72" i="91" l="1"/>
  <c r="Q77" i="91" s="1"/>
  <c r="R68" i="91" l="1"/>
  <c r="R72" i="91" s="1"/>
  <c r="R77" i="91" s="1"/>
  <c r="R218" i="91" s="1"/>
  <c r="Q218" i="91"/>
  <c r="S68" i="91" l="1"/>
  <c r="S72" i="91" s="1"/>
  <c r="S77" i="91" s="1"/>
  <c r="T68" i="91" l="1"/>
  <c r="T72" i="91" s="1"/>
  <c r="S218" i="91"/>
  <c r="T73" i="91" l="1"/>
  <c r="T76" i="91" s="1"/>
  <c r="T79" i="91" s="1"/>
  <c r="T77" i="91" l="1"/>
  <c r="T218" i="91" s="1"/>
  <c r="T80" i="91"/>
  <c r="U68" i="91" l="1"/>
  <c r="U72" i="91" s="1"/>
  <c r="U77" i="91" s="1"/>
  <c r="V68" i="91" l="1"/>
  <c r="V72" i="91" s="1"/>
  <c r="V77" i="91" s="1"/>
  <c r="V218" i="91" s="1"/>
  <c r="U218" i="91"/>
  <c r="W68" i="91" l="1"/>
  <c r="W72" i="91" s="1"/>
  <c r="W77" i="91" s="1"/>
  <c r="X68" i="91" l="1"/>
  <c r="X72" i="91" s="1"/>
  <c r="X76" i="91" s="1"/>
  <c r="W218" i="91"/>
  <c r="X73" i="91" l="1"/>
  <c r="X79" i="91" s="1"/>
  <c r="X77" i="91"/>
  <c r="X218" i="91" s="1"/>
  <c r="X80" i="91" l="1"/>
  <c r="C80" i="91" s="1"/>
  <c r="C79" i="91" a="1"/>
  <c r="C79" i="91" s="1"/>
  <c r="D55" i="91" l="1"/>
  <c r="D62" i="91" l="1"/>
  <c r="D215" i="91" s="1"/>
  <c r="D23" i="91"/>
  <c r="E53" i="91" l="1"/>
  <c r="E56" i="91" s="1"/>
  <c r="E25" i="91" s="1"/>
  <c r="H23" i="91"/>
  <c r="D29" i="91"/>
  <c r="E57" i="91" l="1"/>
  <c r="E116" i="91" s="1"/>
  <c r="E22" i="91"/>
  <c r="E188" i="91"/>
  <c r="E26" i="91" l="1"/>
  <c r="E187" i="91" s="1"/>
  <c r="E189" i="91" l="1"/>
  <c r="T23" i="91" l="1"/>
  <c r="V23" i="91" l="1"/>
  <c r="X23" i="91" l="1"/>
  <c r="F45" i="89" l="1"/>
  <c r="T84" i="91"/>
  <c r="D84" i="91" l="1"/>
  <c r="D86" i="91" s="1"/>
  <c r="X84" i="91"/>
  <c r="X86" i="91" s="1"/>
  <c r="T86" i="91"/>
  <c r="U84" i="91" l="1"/>
  <c r="V84" i="91" s="1"/>
  <c r="W84" i="91" s="1"/>
  <c r="U10" i="91"/>
  <c r="V10" i="91" s="1"/>
  <c r="W10" i="91" s="1"/>
  <c r="U86" i="91" l="1"/>
  <c r="V86" i="91"/>
  <c r="W86" i="91"/>
  <c r="L84" i="91" l="1"/>
  <c r="P84" i="91" l="1"/>
  <c r="M84" i="91" s="1"/>
  <c r="L86" i="91"/>
  <c r="M10" i="91" l="1"/>
  <c r="N10" i="91" s="1"/>
  <c r="O10" i="91" s="1"/>
  <c r="Q10" i="91"/>
  <c r="R10" i="91" s="1"/>
  <c r="S10" i="91" s="1"/>
  <c r="Q84" i="91"/>
  <c r="R84" i="91" s="1"/>
  <c r="S84" i="91" s="1"/>
  <c r="P86" i="91"/>
  <c r="N84" i="91"/>
  <c r="M86" i="91"/>
  <c r="S86" i="91" l="1"/>
  <c r="R86" i="91"/>
  <c r="Q86" i="91"/>
  <c r="O84" i="91"/>
  <c r="N86" i="91"/>
  <c r="O86" i="91" l="1"/>
  <c r="G23" i="91" l="1"/>
  <c r="R23" i="91" l="1"/>
  <c r="L23" i="91" l="1"/>
  <c r="N23" i="91" l="1"/>
  <c r="S23" i="91" l="1"/>
  <c r="K23" i="91"/>
  <c r="O23" i="91" l="1"/>
  <c r="Q23" i="91"/>
  <c r="W23" i="91"/>
  <c r="U23" i="91"/>
  <c r="I23" i="91" l="1"/>
  <c r="F23" i="91" l="1"/>
  <c r="E55" i="91" l="1"/>
  <c r="E23" i="91" l="1"/>
  <c r="E29" i="91" s="1"/>
  <c r="F22" i="91" s="1"/>
  <c r="E62" i="91"/>
  <c r="F53" i="91" l="1"/>
  <c r="F55" i="91" s="1"/>
  <c r="E215" i="91"/>
  <c r="F57" i="91" l="1"/>
  <c r="F62" i="91" s="1"/>
  <c r="F215" i="91" s="1"/>
  <c r="F56" i="91"/>
  <c r="G53" i="91" l="1"/>
  <c r="G55" i="91" s="1"/>
  <c r="G56" i="91"/>
  <c r="G57" i="91" l="1"/>
  <c r="G62" i="91" s="1"/>
  <c r="H53" i="91" s="1"/>
  <c r="H55" i="91" s="1"/>
  <c r="G215" i="91" l="1"/>
  <c r="H58" i="91"/>
  <c r="H61" i="91" s="1"/>
  <c r="H56" i="91"/>
  <c r="H57" i="91"/>
  <c r="H62" i="91" l="1"/>
  <c r="I53" i="91" s="1"/>
  <c r="I56" i="91" s="1"/>
  <c r="I57" i="91" l="1"/>
  <c r="I62" i="91" s="1"/>
  <c r="J53" i="91" s="1"/>
  <c r="J56" i="91" s="1"/>
  <c r="I55" i="91"/>
  <c r="H215" i="91"/>
  <c r="I215" i="91" l="1"/>
  <c r="J57" i="91"/>
  <c r="J55" i="91" l="1"/>
  <c r="J62" i="91" l="1"/>
  <c r="J23" i="91"/>
  <c r="J215" i="91" l="1"/>
  <c r="K53" i="91"/>
  <c r="K55" i="91" s="1"/>
  <c r="K57" i="91" l="1"/>
  <c r="K62" i="91" s="1"/>
  <c r="K56" i="91"/>
  <c r="L53" i="91" l="1"/>
  <c r="L56" i="91" s="1"/>
  <c r="K215" i="91"/>
  <c r="L57" i="91" l="1"/>
  <c r="L55" i="91"/>
  <c r="L58" i="91"/>
  <c r="L61" i="91" s="1"/>
  <c r="L62" i="91" l="1"/>
  <c r="M53" i="91" s="1"/>
  <c r="M56" i="91" s="1"/>
  <c r="L215" i="91" l="1"/>
  <c r="M57" i="91"/>
  <c r="M55" i="91" l="1"/>
  <c r="M62" i="91" l="1"/>
  <c r="M23" i="91"/>
  <c r="N53" i="91" l="1"/>
  <c r="N55" i="91" s="1"/>
  <c r="M215" i="91"/>
  <c r="N57" i="91" l="1"/>
  <c r="N62" i="91" s="1"/>
  <c r="N56" i="91"/>
  <c r="O53" i="91" l="1"/>
  <c r="O55" i="91" s="1"/>
  <c r="N215" i="91"/>
  <c r="O56" i="91" l="1"/>
  <c r="O57" i="91"/>
  <c r="O62" i="91" s="1"/>
  <c r="P53" i="91" s="1"/>
  <c r="P56" i="91" s="1"/>
  <c r="O215" i="91" l="1"/>
  <c r="P58" i="91"/>
  <c r="P61" i="91" s="1"/>
  <c r="P57" i="91"/>
  <c r="D24" i="91" l="1"/>
  <c r="D64" i="91"/>
  <c r="G64" i="91" l="1"/>
  <c r="G65" i="91" s="1"/>
  <c r="G24" i="91"/>
  <c r="F64" i="91"/>
  <c r="F65" i="91" s="1"/>
  <c r="F24" i="91"/>
  <c r="E24" i="91"/>
  <c r="E31" i="91" s="1"/>
  <c r="E64" i="91"/>
  <c r="E65" i="91" s="1"/>
  <c r="D65" i="91"/>
  <c r="C24" i="91"/>
  <c r="D127" i="91"/>
  <c r="D128" i="91" s="1"/>
  <c r="D31" i="91"/>
  <c r="H24" i="91" l="1"/>
  <c r="H64" i="91"/>
  <c r="H65" i="91" s="1"/>
  <c r="J24" i="91"/>
  <c r="I24" i="91"/>
  <c r="I64" i="91"/>
  <c r="I65" i="91" s="1"/>
  <c r="E34" i="91"/>
  <c r="E35" i="91" s="1"/>
  <c r="E32" i="91"/>
  <c r="E127" i="91"/>
  <c r="E128" i="91" s="1"/>
  <c r="D32" i="91"/>
  <c r="D34" i="91"/>
  <c r="D35" i="91" s="1"/>
  <c r="J64" i="91" l="1"/>
  <c r="J65" i="91" s="1"/>
  <c r="K64" i="91" l="1"/>
  <c r="K65" i="91" s="1"/>
  <c r="K24" i="91"/>
  <c r="L24" i="91" l="1"/>
  <c r="L64" i="91"/>
  <c r="L65" i="91" s="1"/>
  <c r="N24" i="91"/>
  <c r="N64" i="91"/>
  <c r="N65" i="91" s="1"/>
  <c r="M24" i="91"/>
  <c r="M64" i="91"/>
  <c r="O64" i="91" l="1"/>
  <c r="O65" i="91" s="1"/>
  <c r="O24" i="91"/>
  <c r="M65" i="91"/>
  <c r="H84" i="91" l="1"/>
  <c r="E10" i="91"/>
  <c r="F10" i="91" s="1"/>
  <c r="G10" i="91" s="1"/>
  <c r="I10" i="91"/>
  <c r="J10" i="91" s="1"/>
  <c r="K10" i="91" s="1"/>
  <c r="E84" i="91" l="1"/>
  <c r="F84" i="91" s="1"/>
  <c r="I84" i="91"/>
  <c r="J84" i="91" s="1"/>
  <c r="H86" i="91"/>
  <c r="F86" i="91" l="1"/>
  <c r="E86" i="91"/>
  <c r="G84" i="91"/>
  <c r="J86" i="91"/>
  <c r="I86" i="91"/>
  <c r="K84" i="91"/>
  <c r="G86" i="91" l="1"/>
  <c r="K86" i="91"/>
  <c r="F92" i="89" l="1"/>
  <c r="F93" i="89" s="1"/>
  <c r="F88" i="89"/>
  <c r="F65" i="89"/>
  <c r="F97" i="89"/>
  <c r="F56" i="89"/>
  <c r="F70" i="89" s="1"/>
  <c r="P55" i="91"/>
  <c r="P24" i="91" s="1"/>
  <c r="P23" i="91"/>
  <c r="P62" i="91"/>
  <c r="P215" i="91" s="1"/>
  <c r="P64" i="91" l="1"/>
  <c r="P65" i="91" s="1"/>
  <c r="Q53" i="91"/>
  <c r="Q56" i="91" s="1"/>
  <c r="F98" i="89"/>
  <c r="F87" i="89" s="1"/>
  <c r="P98" i="91" s="1"/>
  <c r="F99" i="89"/>
  <c r="P99" i="91" l="1"/>
  <c r="P113" i="91" s="1"/>
  <c r="P145" i="91" s="1"/>
  <c r="P156" i="91" s="1"/>
  <c r="P112" i="91"/>
  <c r="P144" i="91" s="1"/>
  <c r="P155" i="91" s="1"/>
  <c r="F98" i="91"/>
  <c r="U98" i="91"/>
  <c r="X98" i="91"/>
  <c r="E98" i="91"/>
  <c r="N98" i="91"/>
  <c r="R98" i="91"/>
  <c r="G98" i="91"/>
  <c r="Q98" i="91"/>
  <c r="S98" i="91"/>
  <c r="T98" i="91"/>
  <c r="O98" i="91"/>
  <c r="H98" i="91"/>
  <c r="I98" i="91"/>
  <c r="J98" i="91"/>
  <c r="V98" i="91"/>
  <c r="W98" i="91"/>
  <c r="D98" i="91"/>
  <c r="M98" i="91"/>
  <c r="K98" i="91"/>
  <c r="L98" i="91"/>
  <c r="Q57" i="91"/>
  <c r="Q62" i="91" s="1"/>
  <c r="Q55" i="91"/>
  <c r="R53" i="91" l="1"/>
  <c r="R56" i="91" s="1"/>
  <c r="Q215" i="91"/>
  <c r="I112" i="91"/>
  <c r="I144" i="91" s="1"/>
  <c r="I155" i="91" s="1"/>
  <c r="I99" i="91"/>
  <c r="I113" i="91" s="1"/>
  <c r="I145" i="91" s="1"/>
  <c r="I156" i="91" s="1"/>
  <c r="G112" i="91"/>
  <c r="G144" i="91" s="1"/>
  <c r="G155" i="91" s="1"/>
  <c r="G99" i="91"/>
  <c r="G113" i="91" s="1"/>
  <c r="G145" i="91" s="1"/>
  <c r="G156" i="91" s="1"/>
  <c r="U112" i="91"/>
  <c r="U144" i="91" s="1"/>
  <c r="U155" i="91" s="1"/>
  <c r="U99" i="91"/>
  <c r="H99" i="91"/>
  <c r="H113" i="91" s="1"/>
  <c r="H145" i="91" s="1"/>
  <c r="H156" i="91" s="1"/>
  <c r="H112" i="91"/>
  <c r="H144" i="91" s="1"/>
  <c r="H155" i="91" s="1"/>
  <c r="O112" i="91"/>
  <c r="O144" i="91" s="1"/>
  <c r="O155" i="91" s="1"/>
  <c r="O99" i="91"/>
  <c r="O113" i="91" s="1"/>
  <c r="O145" i="91" s="1"/>
  <c r="O156" i="91" s="1"/>
  <c r="Q64" i="91"/>
  <c r="E99" i="91"/>
  <c r="E113" i="91" s="1"/>
  <c r="E145" i="91" s="1"/>
  <c r="E156" i="91" s="1"/>
  <c r="E112" i="91"/>
  <c r="E144" i="91" s="1"/>
  <c r="E155" i="91" s="1"/>
  <c r="Q24" i="91"/>
  <c r="X112" i="91"/>
  <c r="X144" i="91" s="1"/>
  <c r="X155" i="91" s="1"/>
  <c r="X99" i="91"/>
  <c r="F99" i="91"/>
  <c r="F113" i="91" s="1"/>
  <c r="F145" i="91" s="1"/>
  <c r="F156" i="91" s="1"/>
  <c r="F112" i="91"/>
  <c r="F144" i="91" s="1"/>
  <c r="F155" i="91" s="1"/>
  <c r="J112" i="91"/>
  <c r="J144" i="91" s="1"/>
  <c r="J155" i="91" s="1"/>
  <c r="J99" i="91"/>
  <c r="J113" i="91" s="1"/>
  <c r="J145" i="91" s="1"/>
  <c r="J156" i="91" s="1"/>
  <c r="T112" i="91"/>
  <c r="T144" i="91" s="1"/>
  <c r="T155" i="91" s="1"/>
  <c r="T99" i="91"/>
  <c r="S112" i="91"/>
  <c r="S144" i="91" s="1"/>
  <c r="S155" i="91" s="1"/>
  <c r="S99" i="91"/>
  <c r="Q99" i="91"/>
  <c r="Q113" i="91" s="1"/>
  <c r="Q145" i="91" s="1"/>
  <c r="Q156" i="91" s="1"/>
  <c r="Q112" i="91"/>
  <c r="Q144" i="91" s="1"/>
  <c r="Q155" i="91" s="1"/>
  <c r="R99" i="91"/>
  <c r="R112" i="91"/>
  <c r="R144" i="91" s="1"/>
  <c r="R155" i="91" s="1"/>
  <c r="N99" i="91"/>
  <c r="N113" i="91" s="1"/>
  <c r="N145" i="91" s="1"/>
  <c r="N156" i="91" s="1"/>
  <c r="N112" i="91"/>
  <c r="N144" i="91" s="1"/>
  <c r="N155" i="91" s="1"/>
  <c r="L112" i="91"/>
  <c r="L144" i="91" s="1"/>
  <c r="L155" i="91" s="1"/>
  <c r="L99" i="91"/>
  <c r="L113" i="91" s="1"/>
  <c r="L145" i="91" s="1"/>
  <c r="L156" i="91" s="1"/>
  <c r="K99" i="91"/>
  <c r="K113" i="91" s="1"/>
  <c r="K145" i="91" s="1"/>
  <c r="K156" i="91" s="1"/>
  <c r="K112" i="91"/>
  <c r="K144" i="91" s="1"/>
  <c r="K155" i="91" s="1"/>
  <c r="M112" i="91"/>
  <c r="M144" i="91" s="1"/>
  <c r="M155" i="91" s="1"/>
  <c r="M99" i="91"/>
  <c r="M113" i="91" s="1"/>
  <c r="M145" i="91" s="1"/>
  <c r="M156" i="91" s="1"/>
  <c r="D105" i="91"/>
  <c r="D112" i="91"/>
  <c r="E175" i="91" s="1"/>
  <c r="D99" i="91"/>
  <c r="D113" i="91" s="1"/>
  <c r="W99" i="91"/>
  <c r="W112" i="91"/>
  <c r="W144" i="91" s="1"/>
  <c r="W155" i="91" s="1"/>
  <c r="V112" i="91"/>
  <c r="V144" i="91" s="1"/>
  <c r="V155" i="91" s="1"/>
  <c r="V99" i="91"/>
  <c r="R55" i="91" l="1"/>
  <c r="R64" i="91" s="1"/>
  <c r="R65" i="91" s="1"/>
  <c r="R57" i="91"/>
  <c r="R62" i="91" s="1"/>
  <c r="R215" i="91" s="1"/>
  <c r="D144" i="91"/>
  <c r="D155" i="91" s="1"/>
  <c r="D145" i="91"/>
  <c r="D107" i="91"/>
  <c r="D108" i="91" s="1"/>
  <c r="Q65" i="91"/>
  <c r="E97" i="91"/>
  <c r="C113" i="91"/>
  <c r="F100" i="89" s="1"/>
  <c r="D119" i="91"/>
  <c r="D198" i="91"/>
  <c r="D121" i="91"/>
  <c r="D196" i="91" s="1"/>
  <c r="S53" i="91" l="1"/>
  <c r="S56" i="91" s="1"/>
  <c r="R24" i="91"/>
  <c r="R113" i="91"/>
  <c r="R145" i="91" s="1"/>
  <c r="R156" i="91" s="1"/>
  <c r="E173" i="91"/>
  <c r="C173" i="91" s="1"/>
  <c r="E174" i="91"/>
  <c r="C174" i="91" s="1"/>
  <c r="E160" i="91"/>
  <c r="E149" i="91"/>
  <c r="H175" i="91"/>
  <c r="D156" i="91"/>
  <c r="D161" i="91" s="1"/>
  <c r="E154" i="91" s="1"/>
  <c r="D150" i="91"/>
  <c r="E143" i="91" s="1"/>
  <c r="E148" i="91" s="1"/>
  <c r="D136" i="91"/>
  <c r="D137" i="91" s="1"/>
  <c r="D130" i="91"/>
  <c r="D206" i="91" s="1"/>
  <c r="D122" i="91"/>
  <c r="E111" i="91"/>
  <c r="E105" i="91"/>
  <c r="F97" i="91" s="1"/>
  <c r="E101" i="91"/>
  <c r="S55" i="91" l="1"/>
  <c r="S113" i="91" s="1"/>
  <c r="S145" i="91" s="1"/>
  <c r="S156" i="91" s="1"/>
  <c r="S57" i="91"/>
  <c r="S62" i="91" s="1"/>
  <c r="T53" i="91" s="1"/>
  <c r="T56" i="91" s="1"/>
  <c r="H160" i="91"/>
  <c r="H149" i="91"/>
  <c r="L175" i="91"/>
  <c r="D131" i="91"/>
  <c r="D133" i="91"/>
  <c r="E115" i="91"/>
  <c r="E107" i="91"/>
  <c r="E100" i="91"/>
  <c r="F101" i="91"/>
  <c r="F105" i="91"/>
  <c r="G97" i="91" s="1"/>
  <c r="E119" i="91"/>
  <c r="F111" i="91" s="1"/>
  <c r="S64" i="91" l="1"/>
  <c r="S65" i="91" s="1"/>
  <c r="S215" i="91"/>
  <c r="S24" i="91"/>
  <c r="T55" i="91"/>
  <c r="T113" i="91" s="1"/>
  <c r="T145" i="91" s="1"/>
  <c r="T156" i="91" s="1"/>
  <c r="T58" i="91"/>
  <c r="T57" i="91"/>
  <c r="E182" i="91"/>
  <c r="E146" i="91"/>
  <c r="L160" i="91"/>
  <c r="L149" i="91"/>
  <c r="P175" i="91"/>
  <c r="E114" i="91"/>
  <c r="E121" i="91"/>
  <c r="E196" i="91" s="1"/>
  <c r="E108" i="91"/>
  <c r="E136" i="91"/>
  <c r="D16" i="91"/>
  <c r="D17" i="91" s="1"/>
  <c r="D134" i="91"/>
  <c r="D200" i="91"/>
  <c r="G101" i="91"/>
  <c r="G105" i="91"/>
  <c r="H97" i="91" s="1"/>
  <c r="F100" i="91"/>
  <c r="F107" i="91"/>
  <c r="T61" i="91" l="1"/>
  <c r="T62" i="91" s="1"/>
  <c r="U53" i="91" s="1"/>
  <c r="U56" i="91" s="1"/>
  <c r="T24" i="91"/>
  <c r="P149" i="91"/>
  <c r="T175" i="91"/>
  <c r="C175" i="91" s="1"/>
  <c r="P160" i="91"/>
  <c r="E157" i="91"/>
  <c r="E161" i="91" s="1"/>
  <c r="E150" i="91"/>
  <c r="F143" i="91" s="1"/>
  <c r="F148" i="91" s="1"/>
  <c r="F108" i="91"/>
  <c r="F136" i="91"/>
  <c r="F137" i="91" s="1"/>
  <c r="E137" i="91"/>
  <c r="G107" i="91"/>
  <c r="G100" i="91"/>
  <c r="D202" i="91"/>
  <c r="E122" i="91"/>
  <c r="E130" i="91"/>
  <c r="E206" i="91" s="1"/>
  <c r="E198" i="91"/>
  <c r="E133" i="91"/>
  <c r="H101" i="91"/>
  <c r="T215" i="91" l="1"/>
  <c r="T64" i="91"/>
  <c r="T65" i="91" s="1"/>
  <c r="U57" i="91"/>
  <c r="U62" i="91" s="1"/>
  <c r="U215" i="91" s="1"/>
  <c r="U55" i="91"/>
  <c r="U64" i="91" s="1"/>
  <c r="F154" i="91"/>
  <c r="T149" i="91"/>
  <c r="T160" i="91"/>
  <c r="G108" i="91"/>
  <c r="G136" i="91"/>
  <c r="E131" i="91"/>
  <c r="D204" i="91"/>
  <c r="E16" i="91"/>
  <c r="E17" i="91" s="1"/>
  <c r="E134" i="91"/>
  <c r="E200" i="91"/>
  <c r="H100" i="91"/>
  <c r="U24" i="91" l="1"/>
  <c r="U113" i="91"/>
  <c r="U145" i="91" s="1"/>
  <c r="U156" i="91" s="1"/>
  <c r="V53" i="91"/>
  <c r="G137" i="91"/>
  <c r="U65" i="91"/>
  <c r="E202" i="91"/>
  <c r="V56" i="91" l="1"/>
  <c r="V55" i="91"/>
  <c r="V57" i="91"/>
  <c r="X91" i="91"/>
  <c r="C91" i="91" s="1"/>
  <c r="E204" i="91"/>
  <c r="V62" i="91" l="1"/>
  <c r="V113" i="91"/>
  <c r="V145" i="91" s="1"/>
  <c r="V156" i="91" s="1"/>
  <c r="V24" i="91"/>
  <c r="V64" i="91"/>
  <c r="V65" i="91" s="1"/>
  <c r="V215" i="91" l="1"/>
  <c r="W53" i="91"/>
  <c r="W56" i="91" l="1"/>
  <c r="W55" i="91"/>
  <c r="W57" i="91"/>
  <c r="W62" i="91" l="1"/>
  <c r="W24" i="91"/>
  <c r="W113" i="91"/>
  <c r="W145" i="91" s="1"/>
  <c r="W156" i="91" s="1"/>
  <c r="W64" i="91"/>
  <c r="W65" i="91" s="1"/>
  <c r="X53" i="91" l="1"/>
  <c r="W215" i="91"/>
  <c r="X56" i="91" l="1"/>
  <c r="X57" i="91"/>
  <c r="X61" i="91" s="1"/>
  <c r="X62" i="91" s="1"/>
  <c r="X55" i="91"/>
  <c r="X58" i="91"/>
  <c r="X215" i="91" l="1"/>
  <c r="X113" i="91"/>
  <c r="X145" i="91" s="1"/>
  <c r="X156" i="91" s="1"/>
  <c r="X24" i="91"/>
  <c r="X64" i="91"/>
  <c r="X65" i="91" l="1"/>
  <c r="C65" i="91" s="1"/>
  <c r="C64" i="91" a="1"/>
  <c r="C64" i="91" s="1"/>
  <c r="O46" i="91" l="1"/>
  <c r="M46" i="91"/>
  <c r="I46" i="91"/>
  <c r="U46" i="91"/>
  <c r="W46" i="91"/>
  <c r="V46" i="91"/>
  <c r="J46" i="91"/>
  <c r="N46" i="91"/>
  <c r="S46" i="91"/>
  <c r="G46" i="91"/>
  <c r="K46" i="91"/>
  <c r="Q46" i="91"/>
  <c r="R46" i="91"/>
  <c r="E46" i="91"/>
  <c r="E49" i="91" s="1"/>
  <c r="E50" i="91" s="1"/>
  <c r="E47" i="91" l="1"/>
  <c r="F38" i="91" s="1"/>
  <c r="F42" i="91" s="1"/>
  <c r="F116" i="91" s="1"/>
  <c r="F119" i="91" s="1"/>
  <c r="F41" i="91" l="1"/>
  <c r="F115" i="91" s="1"/>
  <c r="F26" i="91"/>
  <c r="F29" i="91" s="1"/>
  <c r="G22" i="91" s="1"/>
  <c r="G111" i="91"/>
  <c r="F189" i="91" l="1"/>
  <c r="F25" i="91"/>
  <c r="F31" i="91" s="1"/>
  <c r="F114" i="91"/>
  <c r="F146" i="91"/>
  <c r="F121" i="91"/>
  <c r="F196" i="91" s="1"/>
  <c r="F182" i="91"/>
  <c r="F188" i="91" l="1"/>
  <c r="F187" i="91"/>
  <c r="F130" i="91"/>
  <c r="F206" i="91" s="1"/>
  <c r="F122" i="91"/>
  <c r="F150" i="91"/>
  <c r="G143" i="91" s="1"/>
  <c r="F157" i="91"/>
  <c r="F161" i="91" s="1"/>
  <c r="F133" i="91"/>
  <c r="F198" i="91"/>
  <c r="F127" i="91"/>
  <c r="F34" i="91"/>
  <c r="F32" i="91"/>
  <c r="F35" i="91" l="1"/>
  <c r="F128" i="91"/>
  <c r="F200" i="91"/>
  <c r="F16" i="91"/>
  <c r="F134" i="91"/>
  <c r="G154" i="91"/>
  <c r="G148" i="91"/>
  <c r="F131" i="91"/>
  <c r="F17" i="91" l="1"/>
  <c r="F202" i="91"/>
  <c r="F204" i="91" l="1"/>
  <c r="F46" i="91"/>
  <c r="F47" i="91" s="1"/>
  <c r="F212" i="91"/>
  <c r="G38" i="91" l="1"/>
  <c r="F49" i="91"/>
  <c r="F50" i="91" l="1"/>
  <c r="G42" i="91"/>
  <c r="G47" i="91" s="1"/>
  <c r="H38" i="91" s="1"/>
  <c r="G41" i="91"/>
  <c r="H42" i="91" l="1"/>
  <c r="H41" i="91"/>
  <c r="H43" i="91"/>
  <c r="G115" i="91"/>
  <c r="G25" i="91"/>
  <c r="G49" i="91"/>
  <c r="G116" i="91"/>
  <c r="G26" i="91"/>
  <c r="G212" i="91"/>
  <c r="G214" i="91" s="1"/>
  <c r="G216" i="91" s="1"/>
  <c r="G217" i="91" s="1"/>
  <c r="G29" i="91" l="1"/>
  <c r="H22" i="91" s="1"/>
  <c r="G189" i="91"/>
  <c r="G119" i="91"/>
  <c r="G50" i="91"/>
  <c r="G188" i="91"/>
  <c r="G187" i="91"/>
  <c r="G31" i="91"/>
  <c r="G121" i="91"/>
  <c r="G196" i="91" s="1"/>
  <c r="G182" i="91"/>
  <c r="G114" i="91"/>
  <c r="G146" i="91"/>
  <c r="H46" i="91"/>
  <c r="H47" i="91" s="1"/>
  <c r="H27" i="91"/>
  <c r="H103" i="91"/>
  <c r="H115" i="91"/>
  <c r="H25" i="91"/>
  <c r="H116" i="91"/>
  <c r="H26" i="91"/>
  <c r="H189" i="91" s="1"/>
  <c r="H212" i="91"/>
  <c r="H214" i="91" s="1"/>
  <c r="H216" i="91" s="1"/>
  <c r="E35" i="98" l="1"/>
  <c r="I35" i="98"/>
  <c r="H35" i="98"/>
  <c r="G35" i="98"/>
  <c r="F35" i="98"/>
  <c r="E33" i="98"/>
  <c r="I38" i="91"/>
  <c r="E27" i="98"/>
  <c r="H49" i="91"/>
  <c r="H50" i="91" s="1"/>
  <c r="H217" i="91"/>
  <c r="H219" i="91" s="1"/>
  <c r="H220" i="91" s="1"/>
  <c r="H104" i="91"/>
  <c r="H182" i="91"/>
  <c r="H114" i="91"/>
  <c r="H198" i="91" s="1"/>
  <c r="H200" i="91" s="1"/>
  <c r="H202" i="91" s="1"/>
  <c r="H204" i="91" s="1"/>
  <c r="H121" i="91"/>
  <c r="H196" i="91" s="1"/>
  <c r="H146" i="91"/>
  <c r="I42" i="91"/>
  <c r="I212" i="91" s="1"/>
  <c r="I214" i="91" s="1"/>
  <c r="I216" i="91" s="1"/>
  <c r="I217" i="91" s="1"/>
  <c r="I41" i="91"/>
  <c r="H28" i="91"/>
  <c r="H31" i="91" s="1"/>
  <c r="H183" i="91"/>
  <c r="H111" i="91"/>
  <c r="H187" i="91"/>
  <c r="H188" i="91"/>
  <c r="G32" i="91"/>
  <c r="G127" i="91"/>
  <c r="G34" i="91"/>
  <c r="G198" i="91"/>
  <c r="G157" i="91"/>
  <c r="G161" i="91" s="1"/>
  <c r="G133" i="91"/>
  <c r="G150" i="91"/>
  <c r="H143" i="91" s="1"/>
  <c r="G130" i="91"/>
  <c r="G206" i="91" s="1"/>
  <c r="G122" i="91"/>
  <c r="E29" i="98" l="1"/>
  <c r="E37" i="98"/>
  <c r="H29" i="91"/>
  <c r="H34" i="91"/>
  <c r="H35" i="91" s="1"/>
  <c r="H32" i="91"/>
  <c r="H127" i="91"/>
  <c r="H128" i="91" s="1"/>
  <c r="G134" i="91"/>
  <c r="G16" i="91"/>
  <c r="H157" i="91"/>
  <c r="H133" i="91"/>
  <c r="G131" i="91"/>
  <c r="H148" i="91"/>
  <c r="H150" i="91" s="1"/>
  <c r="I143" i="91" s="1"/>
  <c r="H154" i="91"/>
  <c r="H161" i="91" s="1"/>
  <c r="H119" i="91"/>
  <c r="I25" i="91"/>
  <c r="I49" i="91"/>
  <c r="I116" i="91"/>
  <c r="I26" i="91"/>
  <c r="I47" i="91"/>
  <c r="H105" i="91"/>
  <c r="I97" i="91" s="1"/>
  <c r="H107" i="91"/>
  <c r="H122" i="91"/>
  <c r="H130" i="91"/>
  <c r="H206" i="91" s="1"/>
  <c r="G200" i="91"/>
  <c r="G35" i="91"/>
  <c r="G128" i="91"/>
  <c r="E36" i="98" l="1"/>
  <c r="I36" i="98"/>
  <c r="H36" i="98"/>
  <c r="G36" i="98"/>
  <c r="F36" i="98"/>
  <c r="E34" i="98"/>
  <c r="I22" i="91"/>
  <c r="I29" i="91" s="1"/>
  <c r="J22" i="91" s="1"/>
  <c r="J38" i="91"/>
  <c r="J41" i="91" s="1"/>
  <c r="I154" i="91"/>
  <c r="G202" i="91"/>
  <c r="G17" i="91"/>
  <c r="I111" i="91"/>
  <c r="I148" i="91"/>
  <c r="H16" i="91"/>
  <c r="H17" i="91" s="1"/>
  <c r="H134" i="91"/>
  <c r="H131" i="91"/>
  <c r="H108" i="91"/>
  <c r="H136" i="91"/>
  <c r="I105" i="91"/>
  <c r="J97" i="91" s="1"/>
  <c r="I101" i="91"/>
  <c r="I189" i="91"/>
  <c r="I50" i="91"/>
  <c r="I187" i="91"/>
  <c r="I31" i="91"/>
  <c r="I188" i="91"/>
  <c r="J42" i="91" l="1"/>
  <c r="J212" i="91" s="1"/>
  <c r="I119" i="91"/>
  <c r="J49" i="91"/>
  <c r="J25" i="91"/>
  <c r="G204" i="91"/>
  <c r="I100" i="91"/>
  <c r="I107" i="91"/>
  <c r="I115" i="91"/>
  <c r="J101" i="91"/>
  <c r="J115" i="91" s="1"/>
  <c r="J105" i="91"/>
  <c r="K97" i="91" s="1"/>
  <c r="I34" i="91"/>
  <c r="I127" i="91"/>
  <c r="I32" i="91"/>
  <c r="J116" i="91"/>
  <c r="J26" i="91"/>
  <c r="J47" i="91"/>
  <c r="H137" i="91"/>
  <c r="J146" i="91" l="1"/>
  <c r="J121" i="91"/>
  <c r="J196" i="91" s="1"/>
  <c r="J182" i="91"/>
  <c r="J114" i="91"/>
  <c r="J198" i="91" s="1"/>
  <c r="J200" i="91" s="1"/>
  <c r="J202" i="91" s="1"/>
  <c r="J204" i="91" s="1"/>
  <c r="J189" i="91"/>
  <c r="J29" i="91"/>
  <c r="K22" i="91" s="1"/>
  <c r="I35" i="91"/>
  <c r="K101" i="91"/>
  <c r="K105" i="91"/>
  <c r="L97" i="91" s="1"/>
  <c r="J107" i="91"/>
  <c r="J100" i="91"/>
  <c r="I182" i="91"/>
  <c r="I114" i="91"/>
  <c r="I121" i="91"/>
  <c r="I196" i="91" s="1"/>
  <c r="I146" i="91"/>
  <c r="I108" i="91"/>
  <c r="I136" i="91"/>
  <c r="J31" i="91"/>
  <c r="J187" i="91"/>
  <c r="J188" i="91"/>
  <c r="J50" i="91"/>
  <c r="K38" i="91"/>
  <c r="J111" i="91"/>
  <c r="I128" i="91"/>
  <c r="I157" i="91" l="1"/>
  <c r="I161" i="91" s="1"/>
  <c r="I133" i="91"/>
  <c r="I150" i="91"/>
  <c r="J143" i="91" s="1"/>
  <c r="I198" i="91"/>
  <c r="L101" i="91"/>
  <c r="K107" i="91"/>
  <c r="K100" i="91"/>
  <c r="J32" i="91"/>
  <c r="J127" i="91"/>
  <c r="J34" i="91"/>
  <c r="I137" i="91"/>
  <c r="I122" i="91"/>
  <c r="I130" i="91"/>
  <c r="I206" i="91" s="1"/>
  <c r="J119" i="91"/>
  <c r="J108" i="91"/>
  <c r="J136" i="91"/>
  <c r="J137" i="91" s="1"/>
  <c r="J122" i="91"/>
  <c r="J130" i="91"/>
  <c r="J206" i="91" s="1"/>
  <c r="K42" i="91"/>
  <c r="K47" i="91" s="1"/>
  <c r="K41" i="91"/>
  <c r="J157" i="91"/>
  <c r="J133" i="91"/>
  <c r="L38" i="91" l="1"/>
  <c r="L43" i="91" s="1"/>
  <c r="L41" i="91"/>
  <c r="K116" i="91"/>
  <c r="K26" i="91"/>
  <c r="K108" i="91"/>
  <c r="K136" i="91"/>
  <c r="J16" i="91"/>
  <c r="J17" i="91" s="1"/>
  <c r="J134" i="91"/>
  <c r="K49" i="91"/>
  <c r="K50" i="91" s="1"/>
  <c r="K115" i="91"/>
  <c r="K25" i="91"/>
  <c r="K212" i="91"/>
  <c r="K214" i="91" s="1"/>
  <c r="K216" i="91" s="1"/>
  <c r="K217" i="91" s="1"/>
  <c r="J131" i="91"/>
  <c r="J35" i="91"/>
  <c r="J128" i="91"/>
  <c r="K111" i="91"/>
  <c r="L100" i="91"/>
  <c r="I200" i="91"/>
  <c r="J148" i="91"/>
  <c r="J150" i="91" s="1"/>
  <c r="K143" i="91" s="1"/>
  <c r="I131" i="91"/>
  <c r="I16" i="91"/>
  <c r="I134" i="91"/>
  <c r="J154" i="91"/>
  <c r="J161" i="91" s="1"/>
  <c r="L42" i="91" l="1"/>
  <c r="K31" i="91"/>
  <c r="K188" i="91"/>
  <c r="K187" i="91"/>
  <c r="K154" i="91"/>
  <c r="K148" i="91"/>
  <c r="K137" i="91"/>
  <c r="K182" i="91"/>
  <c r="K121" i="91"/>
  <c r="K196" i="91" s="1"/>
  <c r="K146" i="91"/>
  <c r="K114" i="91"/>
  <c r="I17" i="91"/>
  <c r="L27" i="91"/>
  <c r="L103" i="91"/>
  <c r="L46" i="91"/>
  <c r="L47" i="91" s="1"/>
  <c r="K189" i="91"/>
  <c r="K29" i="91"/>
  <c r="L22" i="91" s="1"/>
  <c r="I202" i="91"/>
  <c r="K119" i="91"/>
  <c r="L212" i="91"/>
  <c r="L214" i="91" s="1"/>
  <c r="L216" i="91" s="1"/>
  <c r="L115" i="91"/>
  <c r="L25" i="91"/>
  <c r="L26" i="91"/>
  <c r="L189" i="91" s="1"/>
  <c r="L116" i="91"/>
  <c r="F33" i="98" l="1"/>
  <c r="M38" i="91"/>
  <c r="F27" i="98"/>
  <c r="K150" i="91"/>
  <c r="L143" i="91" s="1"/>
  <c r="L148" i="91" s="1"/>
  <c r="L104" i="91"/>
  <c r="M42" i="91"/>
  <c r="M47" i="91" s="1"/>
  <c r="N38" i="91" s="1"/>
  <c r="M41" i="91"/>
  <c r="I204" i="91"/>
  <c r="K198" i="91"/>
  <c r="K133" i="91"/>
  <c r="K157" i="91"/>
  <c r="K161" i="91" s="1"/>
  <c r="K130" i="91"/>
  <c r="K206" i="91" s="1"/>
  <c r="K122" i="91"/>
  <c r="L217" i="91"/>
  <c r="L219" i="91" s="1"/>
  <c r="L220" i="91" s="1"/>
  <c r="K32" i="91"/>
  <c r="K127" i="91"/>
  <c r="K34" i="91"/>
  <c r="L111" i="91"/>
  <c r="L28" i="91"/>
  <c r="L29" i="91" s="1"/>
  <c r="L188" i="91"/>
  <c r="L187" i="91"/>
  <c r="L49" i="91"/>
  <c r="L50" i="91" s="1"/>
  <c r="L182" i="91"/>
  <c r="L121" i="91"/>
  <c r="L196" i="91" s="1"/>
  <c r="L146" i="91"/>
  <c r="L114" i="91"/>
  <c r="L198" i="91" s="1"/>
  <c r="L200" i="91" s="1"/>
  <c r="L202" i="91" s="1"/>
  <c r="L204" i="91" s="1"/>
  <c r="M22" i="91" l="1"/>
  <c r="F34" i="98"/>
  <c r="F29" i="98"/>
  <c r="F37" i="98"/>
  <c r="L31" i="91"/>
  <c r="L34" i="91" s="1"/>
  <c r="L35" i="91" s="1"/>
  <c r="L154" i="91"/>
  <c r="K128" i="91"/>
  <c r="M116" i="91"/>
  <c r="M26" i="91"/>
  <c r="M189" i="91" s="1"/>
  <c r="L183" i="91"/>
  <c r="N42" i="91"/>
  <c r="N47" i="91" s="1"/>
  <c r="N41" i="91"/>
  <c r="L157" i="91"/>
  <c r="L133" i="91"/>
  <c r="L122" i="91"/>
  <c r="L130" i="91"/>
  <c r="L206" i="91" s="1"/>
  <c r="K131" i="91"/>
  <c r="K16" i="91"/>
  <c r="K134" i="91"/>
  <c r="K200" i="91"/>
  <c r="M25" i="91"/>
  <c r="M49" i="91"/>
  <c r="M50" i="91" s="1"/>
  <c r="M212" i="91"/>
  <c r="M214" i="91" s="1"/>
  <c r="M216" i="91" s="1"/>
  <c r="M217" i="91" s="1"/>
  <c r="L119" i="91"/>
  <c r="L105" i="91"/>
  <c r="M97" i="91" s="1"/>
  <c r="L107" i="91"/>
  <c r="K35" i="91"/>
  <c r="L150" i="91"/>
  <c r="M143" i="91" s="1"/>
  <c r="L127" i="91" l="1"/>
  <c r="L128" i="91" s="1"/>
  <c r="L32" i="91"/>
  <c r="M31" i="91"/>
  <c r="M187" i="91"/>
  <c r="M188" i="91"/>
  <c r="N49" i="91"/>
  <c r="N50" i="91" s="1"/>
  <c r="N25" i="91"/>
  <c r="M101" i="91"/>
  <c r="M105" i="91"/>
  <c r="N97" i="91" s="1"/>
  <c r="O38" i="91"/>
  <c r="M148" i="91"/>
  <c r="L131" i="91"/>
  <c r="L108" i="91"/>
  <c r="L136" i="91"/>
  <c r="L134" i="91"/>
  <c r="L16" i="91"/>
  <c r="L17" i="91" s="1"/>
  <c r="M111" i="91"/>
  <c r="M119" i="91" s="1"/>
  <c r="N116" i="91"/>
  <c r="N26" i="91"/>
  <c r="N189" i="91" s="1"/>
  <c r="N212" i="91"/>
  <c r="K202" i="91"/>
  <c r="L161" i="91"/>
  <c r="K17" i="91"/>
  <c r="M29" i="91"/>
  <c r="N22" i="91" s="1"/>
  <c r="N29" i="91" l="1"/>
  <c r="O22" i="91" s="1"/>
  <c r="L137" i="91"/>
  <c r="N31" i="91"/>
  <c r="N187" i="91"/>
  <c r="N188" i="91"/>
  <c r="N105" i="91"/>
  <c r="O97" i="91" s="1"/>
  <c r="N101" i="91"/>
  <c r="M100" i="91"/>
  <c r="M107" i="91"/>
  <c r="M115" i="91"/>
  <c r="M154" i="91"/>
  <c r="K204" i="91"/>
  <c r="N111" i="91"/>
  <c r="N119" i="91" s="1"/>
  <c r="O42" i="91"/>
  <c r="O41" i="91"/>
  <c r="M34" i="91"/>
  <c r="M32" i="91"/>
  <c r="M127" i="91"/>
  <c r="M136" i="91" l="1"/>
  <c r="M108" i="91"/>
  <c r="M35" i="91"/>
  <c r="O116" i="91"/>
  <c r="O26" i="91"/>
  <c r="M182" i="91"/>
  <c r="M146" i="91"/>
  <c r="M114" i="91"/>
  <c r="M198" i="91" s="1"/>
  <c r="M121" i="91"/>
  <c r="M196" i="91" s="1"/>
  <c r="N107" i="91"/>
  <c r="N100" i="91"/>
  <c r="N115" i="91"/>
  <c r="O105" i="91"/>
  <c r="P97" i="91" s="1"/>
  <c r="O101" i="91"/>
  <c r="M128" i="91"/>
  <c r="O49" i="91"/>
  <c r="O50" i="91" s="1"/>
  <c r="O25" i="91"/>
  <c r="O47" i="91"/>
  <c r="P38" i="91" s="1"/>
  <c r="N127" i="91"/>
  <c r="N128" i="91" s="1"/>
  <c r="N34" i="91"/>
  <c r="N35" i="91" s="1"/>
  <c r="N32" i="91"/>
  <c r="O212" i="91"/>
  <c r="O214" i="91" s="1"/>
  <c r="O216" i="91" s="1"/>
  <c r="O217" i="91" s="1"/>
  <c r="O111" i="91"/>
  <c r="O119" i="91" l="1"/>
  <c r="P111" i="91" s="1"/>
  <c r="M130" i="91"/>
  <c r="M206" i="91" s="1"/>
  <c r="M122" i="91"/>
  <c r="M133" i="91"/>
  <c r="M157" i="91"/>
  <c r="M161" i="91" s="1"/>
  <c r="M150" i="91"/>
  <c r="N143" i="91" s="1"/>
  <c r="P101" i="91"/>
  <c r="O100" i="91"/>
  <c r="O107" i="91"/>
  <c r="N182" i="91"/>
  <c r="N114" i="91"/>
  <c r="N198" i="91" s="1"/>
  <c r="N200" i="91" s="1"/>
  <c r="N202" i="91" s="1"/>
  <c r="N204" i="91" s="1"/>
  <c r="N146" i="91"/>
  <c r="N121" i="91"/>
  <c r="N196" i="91" s="1"/>
  <c r="N108" i="91"/>
  <c r="N136" i="91"/>
  <c r="N137" i="91" s="1"/>
  <c r="M200" i="91"/>
  <c r="O189" i="91"/>
  <c r="O29" i="91"/>
  <c r="P22" i="91" s="1"/>
  <c r="P42" i="91"/>
  <c r="P43" i="91"/>
  <c r="P41" i="91"/>
  <c r="O31" i="91"/>
  <c r="O188" i="91"/>
  <c r="O187" i="91"/>
  <c r="M137" i="91"/>
  <c r="O115" i="91"/>
  <c r="P212" i="91" l="1"/>
  <c r="P214" i="91" s="1"/>
  <c r="P216" i="91" s="1"/>
  <c r="P217" i="91" s="1"/>
  <c r="P219" i="91" s="1"/>
  <c r="P220" i="91" s="1"/>
  <c r="M202" i="91"/>
  <c r="N157" i="91"/>
  <c r="N133" i="91"/>
  <c r="O114" i="91"/>
  <c r="O198" i="91" s="1"/>
  <c r="O146" i="91"/>
  <c r="O182" i="91"/>
  <c r="O121" i="91"/>
  <c r="O196" i="91" s="1"/>
  <c r="P100" i="91"/>
  <c r="N154" i="91"/>
  <c r="N130" i="91"/>
  <c r="N206" i="91" s="1"/>
  <c r="N122" i="91"/>
  <c r="O108" i="91"/>
  <c r="O136" i="91"/>
  <c r="O137" i="91" s="1"/>
  <c r="O127" i="91"/>
  <c r="O128" i="91" s="1"/>
  <c r="O32" i="91"/>
  <c r="O34" i="91"/>
  <c r="O35" i="91" s="1"/>
  <c r="P115" i="91"/>
  <c r="P25" i="91"/>
  <c r="N148" i="91"/>
  <c r="N150" i="91" s="1"/>
  <c r="O143" i="91" s="1"/>
  <c r="M134" i="91"/>
  <c r="M16" i="91"/>
  <c r="P27" i="91"/>
  <c r="P46" i="91"/>
  <c r="P47" i="91" s="1"/>
  <c r="P103" i="91"/>
  <c r="P116" i="91"/>
  <c r="P119" i="91" s="1"/>
  <c r="P26" i="91"/>
  <c r="P189" i="91" s="1"/>
  <c r="M131" i="91"/>
  <c r="G33" i="98" l="1"/>
  <c r="Q38" i="91"/>
  <c r="N161" i="91"/>
  <c r="G27" i="98"/>
  <c r="O148" i="91"/>
  <c r="O150" i="91" s="1"/>
  <c r="P143" i="91" s="1"/>
  <c r="Q111" i="91"/>
  <c r="O154" i="91"/>
  <c r="Q41" i="91"/>
  <c r="Q42" i="91"/>
  <c r="Q212" i="91" s="1"/>
  <c r="Q214" i="91" s="1"/>
  <c r="Q216" i="91" s="1"/>
  <c r="Q217" i="91" s="1"/>
  <c r="P182" i="91"/>
  <c r="P183" i="91" s="1"/>
  <c r="P114" i="91"/>
  <c r="P198" i="91" s="1"/>
  <c r="P200" i="91" s="1"/>
  <c r="P202" i="91" s="1"/>
  <c r="P204" i="91" s="1"/>
  <c r="P146" i="91"/>
  <c r="P121" i="91"/>
  <c r="P196" i="91" s="1"/>
  <c r="P28" i="91"/>
  <c r="P29" i="91" s="1"/>
  <c r="O133" i="91"/>
  <c r="O157" i="91"/>
  <c r="N131" i="91"/>
  <c r="P104" i="91"/>
  <c r="O130" i="91"/>
  <c r="O206" i="91" s="1"/>
  <c r="O122" i="91"/>
  <c r="M17" i="91"/>
  <c r="O200" i="91"/>
  <c r="N16" i="91"/>
  <c r="N17" i="91" s="1"/>
  <c r="N134" i="91"/>
  <c r="P49" i="91"/>
  <c r="P50" i="91" s="1"/>
  <c r="M204" i="91"/>
  <c r="P188" i="91"/>
  <c r="P187" i="91"/>
  <c r="Q22" i="91" l="1"/>
  <c r="G34" i="98"/>
  <c r="G29" i="98"/>
  <c r="G37" i="98"/>
  <c r="Q47" i="91"/>
  <c r="R38" i="91" s="1"/>
  <c r="R42" i="91" s="1"/>
  <c r="P130" i="91"/>
  <c r="P206" i="91" s="1"/>
  <c r="P122" i="91"/>
  <c r="P133" i="91"/>
  <c r="P157" i="91"/>
  <c r="O16" i="91"/>
  <c r="O17" i="91" s="1"/>
  <c r="O134" i="91"/>
  <c r="P31" i="91"/>
  <c r="Q49" i="91"/>
  <c r="Q50" i="91" s="1"/>
  <c r="Q25" i="91"/>
  <c r="O202" i="91"/>
  <c r="Q26" i="91"/>
  <c r="Q189" i="91" s="1"/>
  <c r="Q116" i="91"/>
  <c r="Q119" i="91" s="1"/>
  <c r="O161" i="91"/>
  <c r="O131" i="91"/>
  <c r="P105" i="91"/>
  <c r="Q97" i="91" s="1"/>
  <c r="P107" i="91"/>
  <c r="P148" i="91"/>
  <c r="P150" i="91" s="1"/>
  <c r="Q143" i="91" s="1"/>
  <c r="R41" i="91" l="1"/>
  <c r="R25" i="91" s="1"/>
  <c r="Q148" i="91"/>
  <c r="R111" i="91"/>
  <c r="R116" i="91"/>
  <c r="R26" i="91"/>
  <c r="R189" i="91" s="1"/>
  <c r="R212" i="91"/>
  <c r="R47" i="91"/>
  <c r="O204" i="91"/>
  <c r="P154" i="91"/>
  <c r="P161" i="91" s="1"/>
  <c r="Q31" i="91"/>
  <c r="Q187" i="91"/>
  <c r="Q188" i="91"/>
  <c r="P34" i="91"/>
  <c r="P35" i="91" s="1"/>
  <c r="P32" i="91"/>
  <c r="P127" i="91"/>
  <c r="P128" i="91" s="1"/>
  <c r="Q29" i="91"/>
  <c r="R22" i="91" s="1"/>
  <c r="R29" i="91" s="1"/>
  <c r="S22" i="91" s="1"/>
  <c r="P136" i="91"/>
  <c r="P137" i="91" s="1"/>
  <c r="P108" i="91"/>
  <c r="Q101" i="91"/>
  <c r="Q105" i="91"/>
  <c r="R97" i="91" s="1"/>
  <c r="P134" i="91"/>
  <c r="P16" i="91"/>
  <c r="P17" i="91" s="1"/>
  <c r="P131" i="91"/>
  <c r="R49" i="91" l="1"/>
  <c r="R50" i="91" s="1"/>
  <c r="Q34" i="91"/>
  <c r="Q35" i="91" s="1"/>
  <c r="Q32" i="91"/>
  <c r="Q127" i="91"/>
  <c r="Q128" i="91" s="1"/>
  <c r="Q154" i="91"/>
  <c r="S38" i="91"/>
  <c r="R187" i="91"/>
  <c r="R188" i="91"/>
  <c r="R31" i="91"/>
  <c r="R101" i="91"/>
  <c r="R105" i="91"/>
  <c r="S97" i="91" s="1"/>
  <c r="Q100" i="91"/>
  <c r="Q107" i="91"/>
  <c r="Q115" i="91"/>
  <c r="R119" i="91"/>
  <c r="S111" i="91" l="1"/>
  <c r="S105" i="91"/>
  <c r="T97" i="91" s="1"/>
  <c r="S101" i="91"/>
  <c r="R107" i="91"/>
  <c r="R100" i="91"/>
  <c r="R115" i="91"/>
  <c r="S41" i="91"/>
  <c r="S42" i="91"/>
  <c r="S47" i="91" s="1"/>
  <c r="T38" i="91" s="1"/>
  <c r="Q114" i="91"/>
  <c r="Q198" i="91" s="1"/>
  <c r="Q200" i="91" s="1"/>
  <c r="Q202" i="91" s="1"/>
  <c r="Q204" i="91" s="1"/>
  <c r="Q121" i="91"/>
  <c r="Q196" i="91" s="1"/>
  <c r="Q182" i="91"/>
  <c r="Q146" i="91"/>
  <c r="Q136" i="91"/>
  <c r="Q137" i="91" s="1"/>
  <c r="Q108" i="91"/>
  <c r="R127" i="91"/>
  <c r="R128" i="91" s="1"/>
  <c r="R34" i="91"/>
  <c r="R35" i="91" s="1"/>
  <c r="R32" i="91"/>
  <c r="S212" i="91" l="1"/>
  <c r="S214" i="91" s="1"/>
  <c r="S216" i="91" s="1"/>
  <c r="S217" i="91" s="1"/>
  <c r="Q133" i="91"/>
  <c r="Q157" i="91"/>
  <c r="Q161" i="91" s="1"/>
  <c r="Q150" i="91"/>
  <c r="R143" i="91" s="1"/>
  <c r="R146" i="91"/>
  <c r="R182" i="91"/>
  <c r="R114" i="91"/>
  <c r="R198" i="91" s="1"/>
  <c r="R200" i="91" s="1"/>
  <c r="R202" i="91" s="1"/>
  <c r="R204" i="91" s="1"/>
  <c r="R121" i="91"/>
  <c r="R196" i="91" s="1"/>
  <c r="Q130" i="91"/>
  <c r="Q206" i="91" s="1"/>
  <c r="Q122" i="91"/>
  <c r="T41" i="91"/>
  <c r="T42" i="91"/>
  <c r="T43" i="91"/>
  <c r="S116" i="91"/>
  <c r="S119" i="91" s="1"/>
  <c r="S26" i="91"/>
  <c r="S115" i="91"/>
  <c r="S49" i="91"/>
  <c r="S50" i="91" s="1"/>
  <c r="S25" i="91"/>
  <c r="R108" i="91"/>
  <c r="R136" i="91"/>
  <c r="R137" i="91" s="1"/>
  <c r="S107" i="91"/>
  <c r="S100" i="91"/>
  <c r="T101" i="91"/>
  <c r="T212" i="91" l="1"/>
  <c r="T214" i="91" s="1"/>
  <c r="T216" i="91" s="1"/>
  <c r="T217" i="91" s="1"/>
  <c r="T219" i="91" s="1"/>
  <c r="T220" i="91" s="1"/>
  <c r="T111" i="91"/>
  <c r="S188" i="91"/>
  <c r="S31" i="91"/>
  <c r="S187" i="91"/>
  <c r="S114" i="91"/>
  <c r="S198" i="91" s="1"/>
  <c r="S200" i="91" s="1"/>
  <c r="S202" i="91" s="1"/>
  <c r="S204" i="91" s="1"/>
  <c r="S121" i="91"/>
  <c r="S196" i="91" s="1"/>
  <c r="S146" i="91"/>
  <c r="S182" i="91"/>
  <c r="S189" i="91"/>
  <c r="S29" i="91"/>
  <c r="T22" i="91" s="1"/>
  <c r="T27" i="91"/>
  <c r="T103" i="91"/>
  <c r="T46" i="91"/>
  <c r="T47" i="91" s="1"/>
  <c r="T26" i="91"/>
  <c r="T189" i="91" s="1"/>
  <c r="T116" i="91"/>
  <c r="T25" i="91"/>
  <c r="T115" i="91"/>
  <c r="Q131" i="91"/>
  <c r="R130" i="91"/>
  <c r="R206" i="91" s="1"/>
  <c r="R122" i="91"/>
  <c r="T100" i="91"/>
  <c r="R133" i="91"/>
  <c r="R157" i="91"/>
  <c r="R148" i="91"/>
  <c r="R150" i="91" s="1"/>
  <c r="S143" i="91" s="1"/>
  <c r="R154" i="91"/>
  <c r="S136" i="91"/>
  <c r="S137" i="91" s="1"/>
  <c r="S108" i="91"/>
  <c r="Q16" i="91"/>
  <c r="Q17" i="91" s="1"/>
  <c r="Q134" i="91"/>
  <c r="H33" i="98" l="1"/>
  <c r="U38" i="91"/>
  <c r="H27" i="98"/>
  <c r="R161" i="91"/>
  <c r="S154" i="91" s="1"/>
  <c r="T49" i="91"/>
  <c r="T50" i="91" s="1"/>
  <c r="T187" i="91"/>
  <c r="T188" i="91"/>
  <c r="T104" i="91"/>
  <c r="S130" i="91"/>
  <c r="S206" i="91" s="1"/>
  <c r="S122" i="91"/>
  <c r="T146" i="91"/>
  <c r="T182" i="91"/>
  <c r="T114" i="91"/>
  <c r="T198" i="91" s="1"/>
  <c r="T200" i="91" s="1"/>
  <c r="T202" i="91" s="1"/>
  <c r="T204" i="91" s="1"/>
  <c r="T121" i="91"/>
  <c r="T196" i="91" s="1"/>
  <c r="U42" i="91"/>
  <c r="U47" i="91" s="1"/>
  <c r="V38" i="91" s="1"/>
  <c r="U41" i="91"/>
  <c r="T28" i="91"/>
  <c r="T31" i="91" s="1"/>
  <c r="T183" i="91"/>
  <c r="S133" i="91"/>
  <c r="S157" i="91"/>
  <c r="S148" i="91"/>
  <c r="S150" i="91" s="1"/>
  <c r="T143" i="91" s="1"/>
  <c r="R16" i="91"/>
  <c r="R17" i="91" s="1"/>
  <c r="R134" i="91"/>
  <c r="S32" i="91"/>
  <c r="S34" i="91"/>
  <c r="S35" i="91" s="1"/>
  <c r="S127" i="91"/>
  <c r="S128" i="91" s="1"/>
  <c r="R131" i="91"/>
  <c r="T119" i="91"/>
  <c r="H29" i="98" l="1"/>
  <c r="H37" i="98"/>
  <c r="S161" i="91"/>
  <c r="T154" i="91" s="1"/>
  <c r="T32" i="91"/>
  <c r="T34" i="91"/>
  <c r="T35" i="91" s="1"/>
  <c r="T127" i="91"/>
  <c r="T128" i="91" s="1"/>
  <c r="S134" i="91"/>
  <c r="S16" i="91"/>
  <c r="S17" i="91" s="1"/>
  <c r="T130" i="91"/>
  <c r="T206" i="91" s="1"/>
  <c r="T122" i="91"/>
  <c r="T29" i="91"/>
  <c r="U25" i="91"/>
  <c r="U49" i="91"/>
  <c r="U50" i="91" s="1"/>
  <c r="V41" i="91"/>
  <c r="V42" i="91"/>
  <c r="V47" i="91" s="1"/>
  <c r="U116" i="91"/>
  <c r="U26" i="91"/>
  <c r="U189" i="91" s="1"/>
  <c r="U212" i="91"/>
  <c r="U214" i="91" s="1"/>
  <c r="U216" i="91" s="1"/>
  <c r="U217" i="91" s="1"/>
  <c r="U111" i="91"/>
  <c r="T157" i="91"/>
  <c r="T133" i="91"/>
  <c r="S131" i="91"/>
  <c r="T105" i="91"/>
  <c r="U97" i="91" s="1"/>
  <c r="T107" i="91"/>
  <c r="T148" i="91"/>
  <c r="T150" i="91" s="1"/>
  <c r="U143" i="91" s="1"/>
  <c r="U22" i="91" l="1"/>
  <c r="H34" i="98"/>
  <c r="U119" i="91"/>
  <c r="V111" i="91" s="1"/>
  <c r="T161" i="91"/>
  <c r="U154" i="91" s="1"/>
  <c r="W38" i="91"/>
  <c r="U148" i="91"/>
  <c r="U187" i="91"/>
  <c r="U31" i="91"/>
  <c r="U188" i="91"/>
  <c r="V26" i="91"/>
  <c r="V189" i="91" s="1"/>
  <c r="V116" i="91"/>
  <c r="V212" i="91"/>
  <c r="V49" i="91"/>
  <c r="V50" i="91" s="1"/>
  <c r="V25" i="91"/>
  <c r="U29" i="91"/>
  <c r="V22" i="91" s="1"/>
  <c r="T136" i="91"/>
  <c r="T137" i="91" s="1"/>
  <c r="T108" i="91"/>
  <c r="T131" i="91"/>
  <c r="U101" i="91"/>
  <c r="U105" i="91"/>
  <c r="V97" i="91" s="1"/>
  <c r="T134" i="91"/>
  <c r="T16" i="91"/>
  <c r="T17" i="91" s="1"/>
  <c r="V29" i="91" l="1"/>
  <c r="W22" i="91" s="1"/>
  <c r="V31" i="91"/>
  <c r="V187" i="91"/>
  <c r="V188" i="91"/>
  <c r="U34" i="91"/>
  <c r="U35" i="91" s="1"/>
  <c r="U127" i="91"/>
  <c r="U128" i="91" s="1"/>
  <c r="U32" i="91"/>
  <c r="V105" i="91"/>
  <c r="W97" i="91" s="1"/>
  <c r="V101" i="91"/>
  <c r="V119" i="91"/>
  <c r="U100" i="91"/>
  <c r="U107" i="91"/>
  <c r="U115" i="91"/>
  <c r="W42" i="91"/>
  <c r="W41" i="91"/>
  <c r="W116" i="91" l="1"/>
  <c r="W26" i="91"/>
  <c r="W212" i="91"/>
  <c r="W214" i="91" s="1"/>
  <c r="W216" i="91" s="1"/>
  <c r="W217" i="91" s="1"/>
  <c r="U182" i="91"/>
  <c r="U121" i="91"/>
  <c r="U196" i="91" s="1"/>
  <c r="U146" i="91"/>
  <c r="U114" i="91"/>
  <c r="U198" i="91" s="1"/>
  <c r="U200" i="91" s="1"/>
  <c r="U202" i="91" s="1"/>
  <c r="U204" i="91" s="1"/>
  <c r="U136" i="91"/>
  <c r="U137" i="91" s="1"/>
  <c r="U108" i="91"/>
  <c r="W111" i="91"/>
  <c r="V107" i="91"/>
  <c r="V100" i="91"/>
  <c r="V115" i="91"/>
  <c r="W105" i="91"/>
  <c r="X97" i="91" s="1"/>
  <c r="W101" i="91"/>
  <c r="W115" i="91" s="1"/>
  <c r="W49" i="91"/>
  <c r="W50" i="91" s="1"/>
  <c r="W25" i="91"/>
  <c r="V34" i="91"/>
  <c r="V35" i="91" s="1"/>
  <c r="V32" i="91"/>
  <c r="V127" i="91"/>
  <c r="V128" i="91" s="1"/>
  <c r="W47" i="91"/>
  <c r="X38" i="91" s="1"/>
  <c r="W119" i="91" l="1"/>
  <c r="X111" i="91" s="1"/>
  <c r="W31" i="91"/>
  <c r="W187" i="91"/>
  <c r="W188" i="91"/>
  <c r="W182" i="91"/>
  <c r="W146" i="91"/>
  <c r="W114" i="91"/>
  <c r="W198" i="91" s="1"/>
  <c r="W200" i="91" s="1"/>
  <c r="W202" i="91" s="1"/>
  <c r="W204" i="91" s="1"/>
  <c r="W121" i="91"/>
  <c r="W196" i="91" s="1"/>
  <c r="W100" i="91"/>
  <c r="W107" i="91"/>
  <c r="X101" i="91"/>
  <c r="X104" i="91"/>
  <c r="X105" i="91" s="1"/>
  <c r="V182" i="91"/>
  <c r="V121" i="91"/>
  <c r="V196" i="91" s="1"/>
  <c r="V146" i="91"/>
  <c r="V114" i="91"/>
  <c r="V198" i="91" s="1"/>
  <c r="V200" i="91" s="1"/>
  <c r="V202" i="91" s="1"/>
  <c r="V204" i="91" s="1"/>
  <c r="V108" i="91"/>
  <c r="V136" i="91"/>
  <c r="V137" i="91" s="1"/>
  <c r="U133" i="91"/>
  <c r="U157" i="91"/>
  <c r="U161" i="91" s="1"/>
  <c r="U150" i="91"/>
  <c r="V143" i="91" s="1"/>
  <c r="U122" i="91"/>
  <c r="U130" i="91"/>
  <c r="U206" i="91" s="1"/>
  <c r="X41" i="91"/>
  <c r="X42" i="91"/>
  <c r="X43" i="91"/>
  <c r="W189" i="91"/>
  <c r="W29" i="91"/>
  <c r="X22" i="91" s="1"/>
  <c r="X27" i="91" l="1"/>
  <c r="X103" i="91"/>
  <c r="C103" i="91" s="1"/>
  <c r="V154" i="91"/>
  <c r="U16" i="91"/>
  <c r="U17" i="91" s="1"/>
  <c r="U134" i="91"/>
  <c r="C117" i="91"/>
  <c r="F103" i="89" s="1"/>
  <c r="F104" i="89" s="1"/>
  <c r="V133" i="91"/>
  <c r="V157" i="91"/>
  <c r="V122" i="91"/>
  <c r="V130" i="91"/>
  <c r="V206" i="91" s="1"/>
  <c r="X100" i="91"/>
  <c r="C100" i="91" s="1"/>
  <c r="X107" i="91"/>
  <c r="W108" i="91"/>
  <c r="W136" i="91"/>
  <c r="W137" i="91" s="1"/>
  <c r="X26" i="91"/>
  <c r="X116" i="91"/>
  <c r="C116" i="91" s="1"/>
  <c r="F102" i="89" s="1"/>
  <c r="X212" i="91"/>
  <c r="X214" i="91" s="1"/>
  <c r="X216" i="91" s="1"/>
  <c r="W130" i="91"/>
  <c r="W206" i="91" s="1"/>
  <c r="W122" i="91"/>
  <c r="X115" i="91"/>
  <c r="X25" i="91"/>
  <c r="X46" i="91"/>
  <c r="W133" i="91"/>
  <c r="W157" i="91"/>
  <c r="U131" i="91"/>
  <c r="V148" i="91"/>
  <c r="V150" i="91" s="1"/>
  <c r="W143" i="91" s="1"/>
  <c r="W32" i="91"/>
  <c r="W127" i="91"/>
  <c r="W128" i="91" s="1"/>
  <c r="W34" i="91"/>
  <c r="W35" i="91" s="1"/>
  <c r="X47" i="91" l="1"/>
  <c r="I33" i="98"/>
  <c r="I27" i="98"/>
  <c r="W148" i="91"/>
  <c r="W150" i="91" s="1"/>
  <c r="X143" i="91" s="1"/>
  <c r="X189" i="91"/>
  <c r="C26" i="91"/>
  <c r="X118" i="91"/>
  <c r="X119" i="91" s="1"/>
  <c r="W134" i="91"/>
  <c r="W16" i="91"/>
  <c r="W17" i="91" s="1"/>
  <c r="X217" i="91"/>
  <c r="X219" i="91" s="1"/>
  <c r="X220" i="91" s="1"/>
  <c r="X108" i="91"/>
  <c r="C108" i="91" s="1"/>
  <c r="X136" i="91"/>
  <c r="C107" i="91" a="1"/>
  <c r="C107" i="91" s="1"/>
  <c r="V131" i="91"/>
  <c r="V134" i="91"/>
  <c r="V16" i="91"/>
  <c r="V17" i="91" s="1"/>
  <c r="X188" i="91"/>
  <c r="X187" i="91"/>
  <c r="C25" i="91"/>
  <c r="V161" i="91"/>
  <c r="X146" i="91"/>
  <c r="X114" i="91"/>
  <c r="X182" i="91"/>
  <c r="C115" i="91"/>
  <c r="F101" i="89" s="1"/>
  <c r="X49" i="91"/>
  <c r="X28" i="91"/>
  <c r="C27" i="91"/>
  <c r="W131" i="91"/>
  <c r="I34" i="98" l="1"/>
  <c r="I29" i="98"/>
  <c r="I37" i="98"/>
  <c r="X121" i="91"/>
  <c r="X196" i="91" s="1"/>
  <c r="I11" i="98" s="1" a="1"/>
  <c r="I11" i="98" s="1"/>
  <c r="X148" i="91"/>
  <c r="X150" i="91" s="1"/>
  <c r="C121" i="91" a="1"/>
  <c r="C121" i="91" s="1"/>
  <c r="X137" i="91"/>
  <c r="C137" i="91" s="1"/>
  <c r="I17" i="98" s="1"/>
  <c r="C136" i="91" a="1"/>
  <c r="C136" i="91" s="1"/>
  <c r="G17" i="98" s="1"/>
  <c r="X198" i="91"/>
  <c r="C114" i="91"/>
  <c r="X157" i="91"/>
  <c r="W154" i="91"/>
  <c r="W161" i="91" s="1"/>
  <c r="X87" i="91"/>
  <c r="X29" i="91"/>
  <c r="X50" i="91"/>
  <c r="C50" i="91" s="1"/>
  <c r="C49" i="91" a="1"/>
  <c r="C49" i="91" s="1"/>
  <c r="B186" i="91"/>
  <c r="X31" i="91"/>
  <c r="C182" i="91"/>
  <c r="X183" i="91"/>
  <c r="X122" i="91" l="1"/>
  <c r="C122" i="91" s="1"/>
  <c r="T221" i="91"/>
  <c r="X221" i="91"/>
  <c r="R213" i="91"/>
  <c r="X200" i="91"/>
  <c r="C198" i="91" a="1"/>
  <c r="C198" i="91" s="1"/>
  <c r="C197" i="91" s="1"/>
  <c r="G14" i="98" s="1"/>
  <c r="X32" i="91"/>
  <c r="C32" i="91" s="1"/>
  <c r="C31" i="91" a="1"/>
  <c r="C31" i="91" s="1"/>
  <c r="V213" i="91"/>
  <c r="J213" i="91"/>
  <c r="L221" i="91"/>
  <c r="H221" i="91"/>
  <c r="F213" i="91"/>
  <c r="X88" i="91"/>
  <c r="W87" i="91"/>
  <c r="P221" i="91"/>
  <c r="N213" i="91"/>
  <c r="X154" i="91"/>
  <c r="X161" i="91" s="1"/>
  <c r="W88" i="91" l="1"/>
  <c r="V87" i="91"/>
  <c r="X90" i="91"/>
  <c r="X89" i="91"/>
  <c r="J214" i="91"/>
  <c r="J216" i="91" s="1"/>
  <c r="J217" i="91" s="1"/>
  <c r="F214" i="91"/>
  <c r="F216" i="91" s="1"/>
  <c r="F217" i="91" s="1"/>
  <c r="V214" i="91"/>
  <c r="V216" i="91" s="1"/>
  <c r="V217" i="91" s="1"/>
  <c r="X202" i="91"/>
  <c r="C200" i="91" a="1"/>
  <c r="C200" i="91" s="1"/>
  <c r="C199" i="91" s="1"/>
  <c r="G15" i="98" s="1"/>
  <c r="R214" i="91"/>
  <c r="R216" i="91" s="1"/>
  <c r="R217" i="91" s="1"/>
  <c r="N214" i="91"/>
  <c r="N216" i="91" s="1"/>
  <c r="N217" i="91" s="1"/>
  <c r="X92" i="91" l="1"/>
  <c r="X164" i="91" s="1"/>
  <c r="X165" i="91" s="1"/>
  <c r="X204" i="91"/>
  <c r="C204" i="91" s="1" a="1"/>
  <c r="C204" i="91" s="1"/>
  <c r="C202" i="91" a="1"/>
  <c r="C202" i="91" s="1"/>
  <c r="C201" i="91" s="1"/>
  <c r="G13" i="98" s="1"/>
  <c r="U87" i="91"/>
  <c r="V88" i="91"/>
  <c r="W90" i="91"/>
  <c r="W89" i="91"/>
  <c r="X130" i="91" l="1"/>
  <c r="X206" i="91" s="1"/>
  <c r="W92" i="91"/>
  <c r="W164" i="91" s="1"/>
  <c r="W165" i="91" s="1"/>
  <c r="W166" i="91" s="1"/>
  <c r="W167" i="91" s="1"/>
  <c r="X127" i="91"/>
  <c r="X128" i="91" s="1"/>
  <c r="C128" i="91" s="1"/>
  <c r="X34" i="91"/>
  <c r="X35" i="91" s="1"/>
  <c r="C35" i="91" s="1"/>
  <c r="V90" i="91"/>
  <c r="V89" i="91"/>
  <c r="X166" i="91"/>
  <c r="X167" i="91" s="1"/>
  <c r="T87" i="91"/>
  <c r="U88" i="91"/>
  <c r="C203" i="91"/>
  <c r="G12" i="98" s="1"/>
  <c r="C130" i="91" l="1" a="1"/>
  <c r="C130" i="91" s="1"/>
  <c r="G9" i="98" s="1"/>
  <c r="X131" i="91"/>
  <c r="C131" i="91" s="1"/>
  <c r="I9" i="98" s="1"/>
  <c r="C127" i="91" a="1"/>
  <c r="C127" i="91" s="1"/>
  <c r="C34" i="91" a="1"/>
  <c r="C34" i="91" s="1"/>
  <c r="V92" i="91"/>
  <c r="V164" i="91" s="1"/>
  <c r="V165" i="91" s="1"/>
  <c r="V166" i="91" s="1"/>
  <c r="V167" i="91" s="1"/>
  <c r="W168" i="91"/>
  <c r="W169" i="91" s="1"/>
  <c r="X168" i="91"/>
  <c r="X177" i="91" s="1"/>
  <c r="C206" i="91" a="1"/>
  <c r="C206" i="91" s="1"/>
  <c r="C205" i="91" s="1"/>
  <c r="G16" i="98" s="1"/>
  <c r="C196" i="91" a="1"/>
  <c r="C196" i="91" s="1"/>
  <c r="G11" i="98" s="1"/>
  <c r="U89" i="91"/>
  <c r="U90" i="91"/>
  <c r="T88" i="91"/>
  <c r="S87" i="91"/>
  <c r="C177" i="91" l="1"/>
  <c r="C178" i="91" s="1"/>
  <c r="C179" i="91" s="1"/>
  <c r="C180" i="91" s="1"/>
  <c r="X169" i="91"/>
  <c r="X133" i="91" s="1"/>
  <c r="X134" i="91" s="1"/>
  <c r="C134" i="91" s="1"/>
  <c r="I10" i="98" s="1"/>
  <c r="V168" i="91"/>
  <c r="V169" i="91" s="1"/>
  <c r="S88" i="91"/>
  <c r="R87" i="91"/>
  <c r="T89" i="91"/>
  <c r="T90" i="91"/>
  <c r="U92" i="91"/>
  <c r="U164" i="91" s="1"/>
  <c r="U165" i="91" s="1"/>
  <c r="C133" i="91" l="1" a="1"/>
  <c r="C133" i="91" s="1"/>
  <c r="G10" i="98" s="1"/>
  <c r="X16" i="91"/>
  <c r="X17" i="91" s="1"/>
  <c r="C17" i="91" s="1"/>
  <c r="U166" i="91"/>
  <c r="U167" i="91" s="1"/>
  <c r="T92" i="91"/>
  <c r="T164" i="91" s="1"/>
  <c r="T165" i="91" s="1"/>
  <c r="R88" i="91"/>
  <c r="Q87" i="91"/>
  <c r="S89" i="91"/>
  <c r="S90" i="91"/>
  <c r="C16" i="91" l="1" a="1"/>
  <c r="C16" i="91" s="1"/>
  <c r="S92" i="91"/>
  <c r="S164" i="91" s="1"/>
  <c r="S165" i="91" s="1"/>
  <c r="S166" i="91" s="1"/>
  <c r="S167" i="91" s="1"/>
  <c r="U168" i="91"/>
  <c r="U169" i="91" s="1"/>
  <c r="R90" i="91"/>
  <c r="R89" i="91"/>
  <c r="T166" i="91"/>
  <c r="T167" i="91" s="1"/>
  <c r="P87" i="91"/>
  <c r="Q88" i="91"/>
  <c r="R92" i="91" l="1"/>
  <c r="R164" i="91" s="1"/>
  <c r="R165" i="91" s="1"/>
  <c r="R166" i="91" s="1"/>
  <c r="R167" i="91" s="1"/>
  <c r="S168" i="91"/>
  <c r="S169" i="91" s="1"/>
  <c r="T168" i="91"/>
  <c r="T169" i="91" s="1"/>
  <c r="Q89" i="91"/>
  <c r="Q90" i="91"/>
  <c r="P88" i="91"/>
  <c r="O87" i="91"/>
  <c r="R168" i="91" l="1"/>
  <c r="R169" i="91" s="1"/>
  <c r="N87" i="91"/>
  <c r="O88" i="91"/>
  <c r="P90" i="91"/>
  <c r="P89" i="91"/>
  <c r="Q92" i="91"/>
  <c r="Q164" i="91" s="1"/>
  <c r="Q165" i="91" s="1"/>
  <c r="P92" i="91" l="1"/>
  <c r="P164" i="91" s="1"/>
  <c r="P165" i="91" s="1"/>
  <c r="P166" i="91" s="1"/>
  <c r="P167" i="91" s="1"/>
  <c r="Q166" i="91"/>
  <c r="Q167" i="91" s="1"/>
  <c r="O89" i="91"/>
  <c r="O90" i="91"/>
  <c r="N88" i="91"/>
  <c r="M87" i="91"/>
  <c r="P168" i="91" l="1"/>
  <c r="P169" i="91" s="1"/>
  <c r="Q168" i="91"/>
  <c r="Q169" i="91" s="1"/>
  <c r="L87" i="91"/>
  <c r="M88" i="91"/>
  <c r="N89" i="91"/>
  <c r="N90" i="91"/>
  <c r="O92" i="91"/>
  <c r="O164" i="91" s="1"/>
  <c r="O165" i="91" s="1"/>
  <c r="O166" i="91" l="1"/>
  <c r="O167" i="91" s="1"/>
  <c r="N92" i="91"/>
  <c r="N164" i="91" s="1"/>
  <c r="N165" i="91" s="1"/>
  <c r="M89" i="91"/>
  <c r="M90" i="91"/>
  <c r="L88" i="91"/>
  <c r="K87" i="91"/>
  <c r="O168" i="91" l="1"/>
  <c r="O169" i="91" s="1"/>
  <c r="J87" i="91"/>
  <c r="K88" i="91"/>
  <c r="L89" i="91"/>
  <c r="L90" i="91"/>
  <c r="M92" i="91"/>
  <c r="M164" i="91" s="1"/>
  <c r="M165" i="91" s="1"/>
  <c r="N166" i="91"/>
  <c r="N167" i="91" s="1"/>
  <c r="N168" i="91" l="1"/>
  <c r="N169" i="91" s="1"/>
  <c r="M166" i="91"/>
  <c r="M167" i="91" s="1"/>
  <c r="L92" i="91"/>
  <c r="L164" i="91" s="1"/>
  <c r="L165" i="91" s="1"/>
  <c r="K90" i="91"/>
  <c r="K89" i="91"/>
  <c r="J88" i="91"/>
  <c r="I87" i="91"/>
  <c r="K92" i="91" l="1"/>
  <c r="K164" i="91" s="1"/>
  <c r="K165" i="91" s="1"/>
  <c r="K166" i="91" s="1"/>
  <c r="K167" i="91" s="1"/>
  <c r="M168" i="91"/>
  <c r="M169" i="91" s="1"/>
  <c r="J90" i="91"/>
  <c r="J89" i="91"/>
  <c r="I88" i="91"/>
  <c r="H87" i="91"/>
  <c r="L166" i="91"/>
  <c r="L167" i="91" s="1"/>
  <c r="J92" i="91" l="1"/>
  <c r="J164" i="91" s="1"/>
  <c r="J165" i="91" s="1"/>
  <c r="J166" i="91" s="1"/>
  <c r="J167" i="91" s="1"/>
  <c r="L168" i="91"/>
  <c r="L169" i="91" s="1"/>
  <c r="K168" i="91"/>
  <c r="K169" i="91" s="1"/>
  <c r="G87" i="91"/>
  <c r="H88" i="91"/>
  <c r="I90" i="91"/>
  <c r="I89" i="91"/>
  <c r="I92" i="91" l="1"/>
  <c r="I164" i="91" s="1"/>
  <c r="I165" i="91" s="1"/>
  <c r="I166" i="91" s="1"/>
  <c r="I167" i="91" s="1"/>
  <c r="J168" i="91"/>
  <c r="J169" i="91" s="1"/>
  <c r="H89" i="91"/>
  <c r="H90" i="91"/>
  <c r="G88" i="91"/>
  <c r="F87" i="91"/>
  <c r="I168" i="91" l="1"/>
  <c r="I169" i="91" s="1"/>
  <c r="G90" i="91"/>
  <c r="G89" i="91"/>
  <c r="F88" i="91"/>
  <c r="E87" i="91"/>
  <c r="H92" i="91"/>
  <c r="H164" i="91" s="1"/>
  <c r="H165" i="91" s="1"/>
  <c r="G92" i="91" l="1"/>
  <c r="G164" i="91" s="1"/>
  <c r="G165" i="91" s="1"/>
  <c r="G166" i="91" s="1"/>
  <c r="G167" i="91" s="1"/>
  <c r="H166" i="91"/>
  <c r="H167" i="91" s="1"/>
  <c r="D87" i="91"/>
  <c r="D88" i="91" s="1"/>
  <c r="E88" i="91"/>
  <c r="F90" i="91"/>
  <c r="F89" i="91"/>
  <c r="F92" i="91" l="1"/>
  <c r="F164" i="91" s="1"/>
  <c r="F165" i="91" s="1"/>
  <c r="F166" i="91" s="1"/>
  <c r="F167" i="91" s="1"/>
  <c r="G168" i="91"/>
  <c r="G169" i="91" s="1"/>
  <c r="H168" i="91"/>
  <c r="H169" i="91" s="1"/>
  <c r="E89" i="91"/>
  <c r="E90" i="91"/>
  <c r="D90" i="91"/>
  <c r="D89" i="91"/>
  <c r="D92" i="91" l="1"/>
  <c r="F168" i="91"/>
  <c r="F169" i="91" s="1"/>
  <c r="E92" i="91"/>
  <c r="E164" i="91" s="1"/>
  <c r="E165" i="91" s="1"/>
  <c r="E166" i="91" l="1"/>
  <c r="E167" i="91" s="1"/>
  <c r="E168" i="91" l="1"/>
  <c r="E169" i="9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<sst xmlns="http://schemas.openxmlformats.org/spreadsheetml/2006/main" count="379" uniqueCount="169">
  <si>
    <t>x</t>
  </si>
  <si>
    <t>%</t>
  </si>
  <si>
    <t>Arrangement Fee</t>
  </si>
  <si>
    <t>Structuring EBITDA</t>
  </si>
  <si>
    <t>EV Multiple</t>
  </si>
  <si>
    <t>Total</t>
  </si>
  <si>
    <t>£'m</t>
  </si>
  <si>
    <t>Units</t>
  </si>
  <si>
    <t>Equity</t>
  </si>
  <si>
    <t>Opening Balance</t>
  </si>
  <si>
    <t>Closing Balance</t>
  </si>
  <si>
    <t>PIK</t>
  </si>
  <si>
    <t>Interest</t>
  </si>
  <si>
    <t>CFADS</t>
  </si>
  <si>
    <t>Enterprise Value</t>
  </si>
  <si>
    <t>Repayments</t>
  </si>
  <si>
    <t>EBITDA</t>
  </si>
  <si>
    <t>Exit Fee</t>
  </si>
  <si>
    <t>Entry Assumptions:</t>
  </si>
  <si>
    <t xml:space="preserve">Entry date: </t>
  </si>
  <si>
    <t>DMY</t>
  </si>
  <si>
    <t>Exit Assumptions:</t>
  </si>
  <si>
    <t>Investment term</t>
  </si>
  <si>
    <t>m</t>
  </si>
  <si>
    <t>Investment exit quarter</t>
  </si>
  <si>
    <t>Exit date:</t>
  </si>
  <si>
    <t>y</t>
  </si>
  <si>
    <t>Structure:</t>
  </si>
  <si>
    <t>Tranche 1:</t>
  </si>
  <si>
    <t>Unitranche</t>
  </si>
  <si>
    <t>Tranche 2:</t>
  </si>
  <si>
    <t>Tranche 3:</t>
  </si>
  <si>
    <t>Warrant</t>
  </si>
  <si>
    <t>£000's</t>
  </si>
  <si>
    <t>EV Multiples:</t>
  </si>
  <si>
    <t>Entry Multiple</t>
  </si>
  <si>
    <t>Exit Multiple</t>
  </si>
  <si>
    <t>Upside</t>
  </si>
  <si>
    <t>Quantum</t>
  </si>
  <si>
    <t>Implied Gross Leverage</t>
  </si>
  <si>
    <t>Cash Margin</t>
  </si>
  <si>
    <t>PIK Margin</t>
  </si>
  <si>
    <t>Amortisation</t>
  </si>
  <si>
    <t>Shareholding</t>
  </si>
  <si>
    <t>WDO (Day 1)</t>
  </si>
  <si>
    <t>Proportion of total funds</t>
  </si>
  <si>
    <t>Equity Shareholding</t>
  </si>
  <si>
    <t>Forward Base Rate Curve</t>
  </si>
  <si>
    <t>EBITDA Forecast</t>
  </si>
  <si>
    <t>Month</t>
  </si>
  <si>
    <t>Debt Schedules</t>
  </si>
  <si>
    <t>Global Facility</t>
  </si>
  <si>
    <t>Advances</t>
  </si>
  <si>
    <t>Arranging Fee</t>
  </si>
  <si>
    <t>Interest Cash Paid</t>
  </si>
  <si>
    <t>Interest PIK</t>
  </si>
  <si>
    <t>Global Contractual IRR</t>
  </si>
  <si>
    <t>Global Contractual MoM</t>
  </si>
  <si>
    <t>Global Total IRR</t>
  </si>
  <si>
    <t>Global Total MoM</t>
  </si>
  <si>
    <t>Sculpted</t>
  </si>
  <si>
    <t>Total Debt</t>
  </si>
  <si>
    <t>Equity Value</t>
  </si>
  <si>
    <t>Alternatively: FinCo</t>
  </si>
  <si>
    <t xml:space="preserve">Interest </t>
  </si>
  <si>
    <t>Cash Pay</t>
  </si>
  <si>
    <t>Westbrooke: 2nd Out Tranche</t>
  </si>
  <si>
    <t>Westbrooke Contractual IRR</t>
  </si>
  <si>
    <t>Westbrooke Contractual MoM</t>
  </si>
  <si>
    <t>Returns</t>
  </si>
  <si>
    <t>Total Gross IRR</t>
  </si>
  <si>
    <t>Total Gross MoM</t>
  </si>
  <si>
    <t>Westbrooke Gross IRR</t>
  </si>
  <si>
    <t>Westbrooke Gross MoM</t>
  </si>
  <si>
    <t>Westbrooke Net Investor IRR</t>
  </si>
  <si>
    <t>Westbrooke Net Investor MoM</t>
  </si>
  <si>
    <t>WAAM Fees</t>
  </si>
  <si>
    <t>WAAM HURDLE</t>
  </si>
  <si>
    <t>WDO</t>
  </si>
  <si>
    <t>Hurdle</t>
  </si>
  <si>
    <t>Management fee</t>
  </si>
  <si>
    <t>WAAM CATCH UP</t>
  </si>
  <si>
    <t>Waterfall</t>
  </si>
  <si>
    <t>Payments at exit (incl. equity &amp; exit fee)</t>
  </si>
  <si>
    <t>Excess over hurdle</t>
  </si>
  <si>
    <t>WAAM Catch Up</t>
  </si>
  <si>
    <t>Excess over Catch up</t>
  </si>
  <si>
    <t>WAAM Share over Catch Up</t>
  </si>
  <si>
    <t>WDO Investor share over Catch Up</t>
  </si>
  <si>
    <t>Fees</t>
  </si>
  <si>
    <t>Arranging Fees on Westbrooke</t>
  </si>
  <si>
    <t>Arranging Fee share on RMB</t>
  </si>
  <si>
    <t>Advisory Fees</t>
  </si>
  <si>
    <t>Management Fees</t>
  </si>
  <si>
    <t>Performance Fees</t>
  </si>
  <si>
    <t>TOTAL</t>
  </si>
  <si>
    <t>Annualised</t>
  </si>
  <si>
    <t>Annualised Margin</t>
  </si>
  <si>
    <t>Target Net Cash Yield (8%)</t>
  </si>
  <si>
    <t>CHECK IT</t>
  </si>
  <si>
    <t>Gross Interest</t>
  </si>
  <si>
    <t>&lt;&lt; END &gt;&gt;</t>
  </si>
  <si>
    <t>Interest - PIK</t>
  </si>
  <si>
    <t>Equity / Warrant</t>
  </si>
  <si>
    <t>IRR</t>
  </si>
  <si>
    <t>Interest - cash pay</t>
  </si>
  <si>
    <t>Returns Summary</t>
  </si>
  <si>
    <t>Arrangement Fee payment 1</t>
  </si>
  <si>
    <t>Amount due</t>
  </si>
  <si>
    <t>Arrangement Fee payment 2</t>
  </si>
  <si>
    <t>Quantum drawn</t>
  </si>
  <si>
    <t>Max quantum</t>
  </si>
  <si>
    <t>Dashboard</t>
  </si>
  <si>
    <t>Debt Funding</t>
  </si>
  <si>
    <t>Static Assumptions</t>
  </si>
  <si>
    <t>RMB</t>
  </si>
  <si>
    <t>Structuring CFADS</t>
  </si>
  <si>
    <t>£000's, unless stated otherwise</t>
  </si>
  <si>
    <t>Debt Service</t>
  </si>
  <si>
    <t>Structuring:</t>
  </si>
  <si>
    <t>Month number</t>
  </si>
  <si>
    <t>Deal-level WAAM Fees</t>
  </si>
  <si>
    <t>Monitoring Fees</t>
  </si>
  <si>
    <t xml:space="preserve">Arrangement Fee Skim </t>
  </si>
  <si>
    <t>Performance Fee</t>
  </si>
  <si>
    <t>Above hurdle of</t>
  </si>
  <si>
    <t>Advisory Fee</t>
  </si>
  <si>
    <t>DSCR</t>
  </si>
  <si>
    <t>Working</t>
  </si>
  <si>
    <t>Senior</t>
  </si>
  <si>
    <t>Stretch Senior</t>
  </si>
  <si>
    <t>Hybrid</t>
  </si>
  <si>
    <t>Preferred Equity</t>
  </si>
  <si>
    <t>Sonia</t>
  </si>
  <si>
    <t>BofE</t>
  </si>
  <si>
    <t>Mezzanine</t>
  </si>
  <si>
    <t>Coinvest</t>
  </si>
  <si>
    <t>CAF</t>
  </si>
  <si>
    <t>Accordion</t>
  </si>
  <si>
    <t>DDTL</t>
  </si>
  <si>
    <t>% Growth</t>
  </si>
  <si>
    <t>Other mechanism</t>
  </si>
  <si>
    <t>Cash Sweep Workings</t>
  </si>
  <si>
    <t>CB</t>
  </si>
  <si>
    <t>Cash build up</t>
  </si>
  <si>
    <t>Cash available</t>
  </si>
  <si>
    <t>swept</t>
  </si>
  <si>
    <t>Cash available for sweep</t>
  </si>
  <si>
    <t>Project X</t>
  </si>
  <si>
    <t>£</t>
  </si>
  <si>
    <t>Case assumptions</t>
  </si>
  <si>
    <t>P&amp;L assumptions:</t>
  </si>
  <si>
    <t>EBITDA CAGR</t>
  </si>
  <si>
    <t>Debt Only Model</t>
  </si>
  <si>
    <t>% GM</t>
  </si>
  <si>
    <t>Net Cash</t>
  </si>
  <si>
    <t>Interest - Cash</t>
  </si>
  <si>
    <t>Returns attribution</t>
  </si>
  <si>
    <t>WDO Gross</t>
  </si>
  <si>
    <t>WDO Net</t>
  </si>
  <si>
    <t>Contractual</t>
  </si>
  <si>
    <t>MoM</t>
  </si>
  <si>
    <t>WDO Contractual</t>
  </si>
  <si>
    <t>KPIs</t>
  </si>
  <si>
    <t>Senior Facility xEBITDA</t>
  </si>
  <si>
    <t>Global Facility xEBITDA</t>
  </si>
  <si>
    <t>Senior Facility xCFADS</t>
  </si>
  <si>
    <t>Global Facility xCFADS</t>
  </si>
  <si>
    <t>Debt Model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</si>
</sst>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3" formatCode="_-* #,##0.00_-;\-* #,##0.00_-;_-* &quot;-&quot;??_-;_-@_-"/>
    <numFmt numFmtId="164" formatCode="&quot;FY&quot;yy&quot;F&quot;"/>
    <numFmt numFmtId="165" formatCode="#,##0.0;\(#,##0.0\);&quot;-&quot;"/>
    <numFmt numFmtId="166" formatCode="#,##0.0%;\(#,##0.0%\);&quot;-&quot;"/>
    <numFmt numFmtId="167" formatCode="#,##0;\(#,##0\);&quot;-&quot;"/>
    <numFmt numFmtId="170" formatCode="#,##0.00;\(#,##0.00\);&quot;-&quot;"/>
    <numFmt numFmtId="173" formatCode=";;"/>
    <numFmt numFmtId="174" formatCode="0.0"/>
    <numFmt numFmtId="175" formatCode="#,##0;\(#,##0\);\-"/>
    <numFmt numFmtId="176" formatCode="_(* #,##0_);_(* \(#,##0\);_(* &quot;-&quot;??_);_(@_)"/>
    <numFmt numFmtId="177" formatCode="0.00%;\(0.00%\);\-"/>
    <numFmt numFmtId="178" formatCode="#,##0.0;\(#,##0.0\);\-"/>
    <numFmt numFmtId="179" formatCode="0.00\x"/>
    <numFmt numFmtId="180" formatCode="#,##0.0;[Red]\(#,##0.0\);\-"/>
    <numFmt numFmtId="181" formatCode="0.0%;\(0.0%\);\-"/>
    <numFmt numFmtId="182" formatCode="#,##0;[Red]\(#,##0\);\-"/>
    <numFmt numFmtId="183" formatCode="_-* #,##0_-;\-* #,##0_-;_-* &quot;-&quot;??_-;_-@_-"/>
    <numFmt numFmtId="184" formatCode="_-* #,##0.0_-;\-* #,##0.0_-;_-* &quot;-&quot;??_-;_-@_-"/>
    <numFmt numFmtId="185" formatCode="#,##0\ &quot;p.a.&quot;"/>
    <numFmt numFmtId="186" formatCode="0.00%&quot; + B&quot;"/>
    <numFmt numFmtId="187" formatCode="0.0%"/>
    <numFmt numFmtId="188" formatCode="0.0\x"/>
    <numFmt numFmtId="189" formatCode="0.00\x;\(0.00\)\x;\-"/>
    <numFmt numFmtId="190" formatCode="&quot;Warrant proceeds &quot;0.00%"/>
    <numFmt numFmtId="191" formatCode="&quot;Equity proceeds &quot;0.00%"/>
    <numFmt numFmtId="192" formatCode="0.000"/>
    <numFmt numFmtId="193" formatCode="_-* #,##0.000_-;\-* #,##0.000_-;_-* &quot;-&quot;??_-;_-@_-"/>
    <numFmt numFmtId="195" formatCode="0.0%;\(0.0\)%;\-"/>
    <numFmt numFmtId="196" formatCode="_(* #,##0.00_);_(* \(#,##0.00\);_(* &quot;-&quot;??_);_(@_)"/>
    <numFmt numFmtId="198" formatCode="#####\ &quot; unless stated otherwise&quot;"/>
    <numFmt numFmtId="201" formatCode="&quot;FY&quot;yy&quot;A&quot;"/>
  </numFmts>
  <fonts count="57" x14ac:knownFonts="1">
    <font>
      <sz val="10"/>
      <color theme="1"/>
      <name val="Garamond"/>
      <family val="2"/>
    </font>
    <font>
      <sz val="10"/>
      <color theme="1"/>
      <name val="Open Sans Light"/>
      <family val="2"/>
    </font>
    <font>
      <sz val="10"/>
      <color theme="1"/>
      <name val="Open Sans Light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sz val="9"/>
      <color theme="1"/>
      <name val="Open Sans Light"/>
      <family val="2"/>
    </font>
    <font>
      <i/>
      <sz val="9"/>
      <color theme="0" tint="-0.34998626667073579"/>
      <name val="Open Sans Light"/>
      <family val="2"/>
    </font>
    <font>
      <b/>
      <sz val="9"/>
      <color theme="0"/>
      <name val="Open Sans Light"/>
      <family val="2"/>
    </font>
    <font>
      <i/>
      <sz val="9"/>
      <color theme="0" tint="-0.249977111117893"/>
      <name val="Open Sans Light"/>
      <family val="2"/>
    </font>
    <font>
      <b/>
      <sz val="9"/>
      <color theme="1"/>
      <name val="Open Sans Light"/>
      <family val="2"/>
    </font>
    <font>
      <sz val="9"/>
      <color theme="7" tint="-0.249977111117893"/>
      <name val="Open Sans Light"/>
      <family val="2"/>
    </font>
    <font>
      <i/>
      <sz val="9"/>
      <color theme="1"/>
      <name val="Open Sans Light"/>
      <family val="2"/>
    </font>
    <font>
      <i/>
      <sz val="9"/>
      <color theme="7" tint="-0.249977111117893"/>
      <name val="Open Sans Light"/>
      <family val="2"/>
    </font>
    <font>
      <i/>
      <sz val="9"/>
      <name val="Open Sans Light"/>
      <family val="2"/>
    </font>
    <font>
      <sz val="9"/>
      <color theme="1"/>
      <name val="Open Sans Light"/>
    </font>
    <font>
      <sz val="9"/>
      <color rgb="FF0070C0"/>
      <name val="Open Sans Light"/>
      <family val="2"/>
    </font>
    <font>
      <b/>
      <sz val="9"/>
      <color theme="1"/>
      <name val="Open Sans Light"/>
    </font>
    <font>
      <sz val="11"/>
      <color theme="1"/>
      <name val="Open Sans Light"/>
      <family val="2"/>
    </font>
    <font>
      <b/>
      <i/>
      <sz val="9"/>
      <color theme="0" tint="-0.34998626667073579"/>
      <name val="Open Sans Light"/>
      <family val="2"/>
    </font>
    <font>
      <b/>
      <sz val="8"/>
      <color theme="0"/>
      <name val="Open Sans Light"/>
      <family val="2"/>
    </font>
    <font>
      <sz val="8"/>
      <color theme="0"/>
      <name val="Open Sans Light"/>
      <family val="2"/>
    </font>
    <font>
      <b/>
      <sz val="8"/>
      <color theme="0"/>
      <name val="Open Sans Light"/>
    </font>
    <font>
      <b/>
      <sz val="8"/>
      <color theme="1"/>
      <name val="Open Sans Light"/>
      <family val="2"/>
    </font>
    <font>
      <sz val="8"/>
      <color theme="1"/>
      <name val="Open Sans Light"/>
      <family val="2"/>
    </font>
    <font>
      <i/>
      <sz val="8"/>
      <color theme="1"/>
      <name val="Open Sans Light"/>
      <family val="2"/>
    </font>
    <font>
      <b/>
      <sz val="8"/>
      <color theme="1"/>
      <name val="Open Sans Light"/>
    </font>
    <font>
      <sz val="8"/>
      <color theme="1"/>
      <name val="Open Sans Light"/>
    </font>
    <font>
      <sz val="9"/>
      <color rgb="FF0070C0"/>
      <name val="Open Sans Light"/>
    </font>
    <font>
      <b/>
      <sz val="9"/>
      <color rgb="FF0070C0"/>
      <name val="Open Sans Light"/>
    </font>
    <font>
      <i/>
      <sz val="8"/>
      <name val="Open Sans Light"/>
    </font>
    <font>
      <b/>
      <i/>
      <sz val="8"/>
      <color theme="1"/>
      <name val="Open Sans Light"/>
    </font>
    <font>
      <i/>
      <sz val="8"/>
      <color theme="1"/>
      <name val="Open Sans Light"/>
    </font>
    <font>
      <sz val="12"/>
      <color rgb="FF0070C0"/>
      <name val="Aptos Narrow"/>
      <family val="2"/>
      <scheme val="minor"/>
    </font>
    <font>
      <sz val="8"/>
      <color rgb="FF0070C0"/>
      <name val="Open Sans Light"/>
    </font>
    <font>
      <i/>
      <sz val="8"/>
      <color rgb="FF0070C0"/>
      <name val="Open Sans Light"/>
    </font>
    <font>
      <sz val="8"/>
      <color theme="1"/>
      <name val="Aptos Narrow"/>
      <family val="2"/>
      <scheme val="minor"/>
    </font>
    <font>
      <sz val="9"/>
      <name val="Open Sans Light"/>
      <family val="2"/>
    </font>
    <font>
      <sz val="8"/>
      <color theme="0"/>
      <name val="Open Sans Light"/>
    </font>
    <font>
      <i/>
      <sz val="8"/>
      <color theme="0"/>
      <name val="Open Sans Light"/>
    </font>
    <font>
      <b/>
      <i/>
      <sz val="8"/>
      <color theme="0"/>
      <name val="Open Sans Light"/>
    </font>
    <font>
      <sz val="8"/>
      <color theme="9" tint="-0.249977111117893"/>
      <name val="Open Sans Light"/>
    </font>
    <font>
      <sz val="8"/>
      <color theme="1"/>
      <name val="Garamond"/>
      <family val="2"/>
    </font>
    <font>
      <b/>
      <sz val="8"/>
      <color theme="1"/>
      <name val="Aptos Narrow"/>
      <family val="2"/>
      <scheme val="minor"/>
    </font>
    <font>
      <i/>
      <sz val="8"/>
      <color theme="9" tint="-0.249977111117893"/>
      <name val="Open Sans Light"/>
    </font>
    <font>
      <sz val="8"/>
      <color theme="1"/>
      <name val="Arial"/>
      <family val="2"/>
    </font>
    <font>
      <i/>
      <sz val="8"/>
      <color theme="0" tint="-0.249977111117893"/>
      <name val="Open Sans Light"/>
      <family val="2"/>
    </font>
    <font>
      <b/>
      <i/>
      <sz val="8"/>
      <name val="Open Sans Light"/>
    </font>
    <font>
      <b/>
      <i/>
      <sz val="8"/>
      <color rgb="FFFF0000"/>
      <name val="Open Sans Light"/>
    </font>
    <font>
      <b/>
      <sz val="8"/>
      <color rgb="FF0070C0"/>
      <name val="Open Sans Light"/>
    </font>
    <font>
      <sz val="10"/>
      <color rgb="FF0070C0"/>
      <name val="Open Sans Light"/>
    </font>
    <font>
      <sz val="10"/>
      <color theme="1"/>
      <name val="Open Sans Light"/>
    </font>
    <font>
      <sz val="12"/>
      <color theme="1"/>
      <name val="Open Sans Light"/>
    </font>
    <font>
      <sz val="12"/>
      <color theme="1"/>
      <name val="Open Sans SemiBold"/>
    </font>
    <font>
      <sz val="28"/>
      <color theme="1"/>
      <name val="Open Sans SemiBold"/>
    </font>
    <font>
      <sz val="18"/>
      <color theme="1"/>
      <name val="Open Sans Medium"/>
    </font>
    <font>
      <i/>
      <sz val="8"/>
      <color theme="0" tint="-0.34998626667073579"/>
      <name val="Open Sans Light"/>
      <family val="2"/>
    </font>
  </fonts>
  <fills count="2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B304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5"/>
      </patternFill>
    </fill>
    <fill>
      <patternFill patternType="solid">
        <fgColor theme="0"/>
      </patternFill>
    </fill>
    <fill>
      <patternFill patternType="solid">
        <fgColor rgb="FF156082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3" tint="-0.499984740745262"/>
        <bgColor indexed="65"/>
      </patternFill>
    </fill>
    <fill>
      <patternFill patternType="solid">
        <fgColor rgb="FF061320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rgb="FFA5A5A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0" fontId="5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3" fillId="0" borderId="0"/>
    <xf numFmtId="0" fontId="5" fillId="0" borderId="0"/>
    <xf numFmtId="196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</cellStyleXfs>
  <cellXfs count="350">
    <xf numFmtId="0" fontId="0" fillId="0" borderId="0" xfId="0"/>
    <xf numFmtId="0" fontId="6" fillId="0" borderId="0" xfId="4" applyFont="1" applyAlignment="1">
      <alignment vertical="center"/>
    </xf>
    <xf numFmtId="175" fontId="7" fillId="0" borderId="0" xfId="4" applyNumberFormat="1" applyFont="1" applyAlignment="1">
      <alignment horizontal="center" vertical="center"/>
    </xf>
    <xf numFmtId="175" fontId="6" fillId="0" borderId="0" xfId="4" applyNumberFormat="1" applyFont="1" applyAlignment="1">
      <alignment vertical="center" wrapText="1"/>
    </xf>
    <xf numFmtId="175" fontId="6" fillId="0" borderId="0" xfId="4" applyNumberFormat="1" applyFont="1" applyAlignment="1">
      <alignment horizontal="center" vertical="center"/>
    </xf>
    <xf numFmtId="175" fontId="6" fillId="0" borderId="0" xfId="4" applyNumberFormat="1" applyFont="1" applyAlignment="1">
      <alignment vertical="center"/>
    </xf>
    <xf numFmtId="0" fontId="5" fillId="0" borderId="0" xfId="4"/>
    <xf numFmtId="0" fontId="8" fillId="4" borderId="0" xfId="4" applyFont="1" applyFill="1" applyAlignment="1">
      <alignment vertical="center"/>
    </xf>
    <xf numFmtId="0" fontId="8" fillId="5" borderId="0" xfId="4" applyFont="1" applyFill="1" applyAlignment="1">
      <alignment vertical="center"/>
    </xf>
    <xf numFmtId="175" fontId="7" fillId="5" borderId="0" xfId="4" applyNumberFormat="1" applyFont="1" applyFill="1" applyAlignment="1">
      <alignment horizontal="center" vertical="center"/>
    </xf>
    <xf numFmtId="175" fontId="6" fillId="5" borderId="0" xfId="4" applyNumberFormat="1" applyFont="1" applyFill="1" applyAlignment="1">
      <alignment vertical="center" wrapText="1"/>
    </xf>
    <xf numFmtId="175" fontId="6" fillId="5" borderId="0" xfId="4" applyNumberFormat="1" applyFont="1" applyFill="1" applyAlignment="1">
      <alignment horizontal="center" vertical="center"/>
    </xf>
    <xf numFmtId="175" fontId="9" fillId="0" borderId="0" xfId="4" applyNumberFormat="1" applyFont="1" applyAlignment="1">
      <alignment horizontal="center" vertical="center" wrapText="1"/>
    </xf>
    <xf numFmtId="0" fontId="10" fillId="0" borderId="0" xfId="4" applyFont="1" applyAlignment="1">
      <alignment vertical="center"/>
    </xf>
    <xf numFmtId="175" fontId="6" fillId="0" borderId="0" xfId="4" applyNumberFormat="1" applyFont="1" applyAlignment="1">
      <alignment horizontal="center" vertical="center" wrapText="1"/>
    </xf>
    <xf numFmtId="177" fontId="6" fillId="0" borderId="0" xfId="4" applyNumberFormat="1" applyFont="1" applyAlignment="1">
      <alignment horizontal="center" vertical="center" wrapText="1"/>
    </xf>
    <xf numFmtId="0" fontId="12" fillId="0" borderId="0" xfId="4" applyFont="1" applyAlignment="1">
      <alignment vertical="center"/>
    </xf>
    <xf numFmtId="175" fontId="14" fillId="0" borderId="0" xfId="4" applyNumberFormat="1" applyFont="1" applyAlignment="1">
      <alignment horizontal="center"/>
    </xf>
    <xf numFmtId="15" fontId="6" fillId="0" borderId="0" xfId="4" applyNumberFormat="1" applyFont="1" applyAlignment="1">
      <alignment horizontal="center" vertical="center" wrapText="1"/>
    </xf>
    <xf numFmtId="178" fontId="12" fillId="0" borderId="0" xfId="4" applyNumberFormat="1" applyFont="1" applyAlignment="1">
      <alignment horizontal="center"/>
    </xf>
    <xf numFmtId="0" fontId="15" fillId="0" borderId="0" xfId="4" applyFont="1" applyAlignment="1">
      <alignment horizontal="left" vertical="center"/>
    </xf>
    <xf numFmtId="175" fontId="12" fillId="0" borderId="0" xfId="4" applyNumberFormat="1" applyFont="1" applyAlignment="1">
      <alignment horizontal="center" vertical="center"/>
    </xf>
    <xf numFmtId="0" fontId="12" fillId="0" borderId="0" xfId="4" applyFont="1" applyAlignment="1">
      <alignment horizontal="left" vertical="center"/>
    </xf>
    <xf numFmtId="175" fontId="12" fillId="0" borderId="0" xfId="4" applyNumberFormat="1" applyFont="1" applyAlignment="1">
      <alignment horizontal="center" vertical="center" wrapText="1"/>
    </xf>
    <xf numFmtId="179" fontId="6" fillId="0" borderId="0" xfId="4" applyNumberFormat="1" applyFont="1" applyAlignment="1">
      <alignment horizontal="center" vertical="center" wrapText="1"/>
    </xf>
    <xf numFmtId="0" fontId="8" fillId="0" borderId="0" xfId="4" applyFont="1" applyAlignment="1">
      <alignment vertical="center"/>
    </xf>
    <xf numFmtId="176" fontId="10" fillId="0" borderId="0" xfId="4" applyNumberFormat="1" applyFont="1" applyAlignment="1">
      <alignment vertical="center"/>
    </xf>
    <xf numFmtId="176" fontId="17" fillId="0" borderId="0" xfId="4" applyNumberFormat="1" applyFont="1" applyAlignment="1">
      <alignment vertical="center"/>
    </xf>
    <xf numFmtId="178" fontId="6" fillId="0" borderId="0" xfId="4" applyNumberFormat="1" applyFont="1" applyAlignment="1">
      <alignment horizontal="center" vertical="center" wrapText="1"/>
    </xf>
    <xf numFmtId="0" fontId="6" fillId="0" borderId="0" xfId="4" applyFont="1"/>
    <xf numFmtId="0" fontId="6" fillId="0" borderId="0" xfId="4" applyFont="1" applyAlignment="1">
      <alignment horizontal="left" indent="1"/>
    </xf>
    <xf numFmtId="181" fontId="6" fillId="0" borderId="0" xfId="4" applyNumberFormat="1" applyFont="1" applyAlignment="1">
      <alignment horizontal="center"/>
    </xf>
    <xf numFmtId="0" fontId="18" fillId="0" borderId="0" xfId="4" applyFont="1"/>
    <xf numFmtId="0" fontId="10" fillId="0" borderId="0" xfId="4" applyFont="1" applyAlignment="1">
      <alignment horizontal="left" indent="1"/>
    </xf>
    <xf numFmtId="175" fontId="19" fillId="0" borderId="0" xfId="4" applyNumberFormat="1" applyFont="1" applyAlignment="1">
      <alignment horizontal="center" vertical="center"/>
    </xf>
    <xf numFmtId="181" fontId="10" fillId="0" borderId="0" xfId="4" applyNumberFormat="1" applyFont="1" applyAlignment="1">
      <alignment horizontal="center"/>
    </xf>
    <xf numFmtId="182" fontId="23" fillId="3" borderId="6" xfId="8" applyNumberFormat="1" applyFont="1" applyFill="1" applyBorder="1" applyAlignment="1">
      <alignment horizontal="left"/>
    </xf>
    <xf numFmtId="0" fontId="20" fillId="18" borderId="6" xfId="10" applyFont="1" applyFill="1" applyBorder="1"/>
    <xf numFmtId="0" fontId="21" fillId="18" borderId="7" xfId="10" applyFont="1" applyFill="1" applyBorder="1"/>
    <xf numFmtId="0" fontId="24" fillId="3" borderId="11" xfId="4" applyFont="1" applyFill="1" applyBorder="1"/>
    <xf numFmtId="0" fontId="25" fillId="3" borderId="11" xfId="10" applyFont="1" applyFill="1" applyBorder="1" applyAlignment="1">
      <alignment horizontal="left" indent="1"/>
    </xf>
    <xf numFmtId="0" fontId="5" fillId="0" borderId="0" xfId="10"/>
    <xf numFmtId="0" fontId="29" fillId="0" borderId="0" xfId="4" applyFont="1" applyAlignment="1" applyProtection="1">
      <alignment vertical="center"/>
      <protection locked="0"/>
    </xf>
    <xf numFmtId="3" fontId="26" fillId="7" borderId="19" xfId="6" applyNumberFormat="1" applyFont="1" applyFill="1" applyBorder="1" applyAlignment="1">
      <alignment horizontal="center"/>
    </xf>
    <xf numFmtId="0" fontId="5" fillId="3" borderId="0" xfId="10" applyFill="1"/>
    <xf numFmtId="0" fontId="33" fillId="0" borderId="0" xfId="10" applyFont="1"/>
    <xf numFmtId="15" fontId="37" fillId="0" borderId="0" xfId="4" applyNumberFormat="1" applyFont="1" applyAlignment="1" applyProtection="1">
      <alignment horizontal="center" vertical="center" wrapText="1"/>
      <protection locked="0"/>
    </xf>
    <xf numFmtId="0" fontId="31" fillId="7" borderId="0" xfId="10" applyFont="1" applyFill="1"/>
    <xf numFmtId="0" fontId="31" fillId="3" borderId="11" xfId="10" applyFont="1" applyFill="1" applyBorder="1"/>
    <xf numFmtId="195" fontId="25" fillId="3" borderId="0" xfId="6" applyNumberFormat="1" applyFont="1" applyFill="1" applyBorder="1" applyAlignment="1">
      <alignment horizontal="right"/>
    </xf>
    <xf numFmtId="182" fontId="23" fillId="3" borderId="7" xfId="8" applyNumberFormat="1" applyFont="1" applyFill="1" applyBorder="1" applyAlignment="1">
      <alignment horizontal="right"/>
    </xf>
    <xf numFmtId="0" fontId="38" fillId="2" borderId="0" xfId="0" applyFont="1" applyFill="1" applyAlignment="1">
      <alignment vertical="center"/>
    </xf>
    <xf numFmtId="0" fontId="38" fillId="2" borderId="0" xfId="0" applyFont="1" applyFill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vertical="center"/>
    </xf>
    <xf numFmtId="167" fontId="38" fillId="2" borderId="0" xfId="0" applyNumberFormat="1" applyFont="1" applyFill="1" applyAlignment="1">
      <alignment horizontal="center" vertical="center"/>
    </xf>
    <xf numFmtId="166" fontId="39" fillId="2" borderId="0" xfId="0" applyNumberFormat="1" applyFont="1" applyFill="1" applyAlignment="1">
      <alignment horizontal="center" vertical="center"/>
    </xf>
    <xf numFmtId="0" fontId="40" fillId="2" borderId="1" xfId="0" applyFont="1" applyFill="1" applyBorder="1" applyAlignment="1">
      <alignment vertical="center"/>
    </xf>
    <xf numFmtId="0" fontId="38" fillId="2" borderId="1" xfId="0" applyFont="1" applyFill="1" applyBorder="1" applyAlignment="1">
      <alignment horizontal="left"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vertical="center"/>
    </xf>
    <xf numFmtId="170" fontId="38" fillId="2" borderId="1" xfId="0" applyNumberFormat="1" applyFont="1" applyFill="1" applyBorder="1" applyAlignment="1">
      <alignment horizontal="center" vertical="center"/>
    </xf>
    <xf numFmtId="170" fontId="39" fillId="2" borderId="1" xfId="0" applyNumberFormat="1" applyFont="1" applyFill="1" applyBorder="1" applyAlignment="1">
      <alignment horizontal="center" vertical="center"/>
    </xf>
    <xf numFmtId="167" fontId="39" fillId="2" borderId="1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vertical="center"/>
    </xf>
    <xf numFmtId="165" fontId="38" fillId="2" borderId="0" xfId="0" applyNumberFormat="1" applyFont="1" applyFill="1" applyAlignment="1">
      <alignment vertical="center"/>
    </xf>
    <xf numFmtId="173" fontId="38" fillId="2" borderId="0" xfId="0" applyNumberFormat="1" applyFont="1" applyFill="1" applyAlignment="1">
      <alignment horizontal="center" vertical="center"/>
    </xf>
    <xf numFmtId="165" fontId="39" fillId="2" borderId="0" xfId="0" applyNumberFormat="1" applyFont="1" applyFill="1" applyAlignment="1">
      <alignment horizontal="center" vertical="center"/>
    </xf>
    <xf numFmtId="0" fontId="36" fillId="7" borderId="0" xfId="10" applyFont="1" applyFill="1"/>
    <xf numFmtId="0" fontId="27" fillId="7" borderId="0" xfId="10" applyFont="1" applyFill="1"/>
    <xf numFmtId="0" fontId="36" fillId="0" borderId="0" xfId="10" applyFont="1"/>
    <xf numFmtId="0" fontId="26" fillId="9" borderId="0" xfId="10" applyFont="1" applyFill="1"/>
    <xf numFmtId="0" fontId="27" fillId="9" borderId="0" xfId="10" applyFont="1" applyFill="1"/>
    <xf numFmtId="10" fontId="27" fillId="7" borderId="0" xfId="10" applyNumberFormat="1" applyFont="1" applyFill="1"/>
    <xf numFmtId="10" fontId="26" fillId="7" borderId="15" xfId="6" applyNumberFormat="1" applyFont="1" applyFill="1" applyBorder="1" applyAlignment="1">
      <alignment horizontal="left"/>
    </xf>
    <xf numFmtId="10" fontId="27" fillId="7" borderId="13" xfId="6" applyNumberFormat="1" applyFont="1" applyFill="1" applyBorder="1"/>
    <xf numFmtId="10" fontId="27" fillId="7" borderId="4" xfId="6" applyNumberFormat="1" applyFont="1" applyFill="1" applyBorder="1"/>
    <xf numFmtId="182" fontId="41" fillId="7" borderId="15" xfId="10" applyNumberFormat="1" applyFont="1" applyFill="1" applyBorder="1"/>
    <xf numFmtId="183" fontId="27" fillId="7" borderId="0" xfId="10" applyNumberFormat="1" applyFont="1" applyFill="1" applyAlignment="1">
      <alignment horizontal="center"/>
    </xf>
    <xf numFmtId="0" fontId="26" fillId="9" borderId="13" xfId="10" applyFont="1" applyFill="1" applyBorder="1"/>
    <xf numFmtId="0" fontId="26" fillId="7" borderId="13" xfId="10" applyFont="1" applyFill="1" applyBorder="1"/>
    <xf numFmtId="17" fontId="27" fillId="7" borderId="16" xfId="10" applyNumberFormat="1" applyFont="1" applyFill="1" applyBorder="1" applyAlignment="1">
      <alignment horizontal="center"/>
    </xf>
    <xf numFmtId="17" fontId="27" fillId="7" borderId="13" xfId="10" applyNumberFormat="1" applyFont="1" applyFill="1" applyBorder="1" applyAlignment="1">
      <alignment horizontal="center"/>
    </xf>
    <xf numFmtId="1" fontId="27" fillId="7" borderId="0" xfId="5" applyNumberFormat="1" applyFont="1" applyFill="1" applyAlignment="1">
      <alignment horizontal="center"/>
    </xf>
    <xf numFmtId="1" fontId="36" fillId="7" borderId="0" xfId="10" applyNumberFormat="1" applyFont="1" applyFill="1"/>
    <xf numFmtId="1" fontId="36" fillId="0" borderId="0" xfId="10" applyNumberFormat="1" applyFont="1"/>
    <xf numFmtId="1" fontId="42" fillId="0" borderId="0" xfId="5" applyNumberFormat="1" applyFont="1" applyFill="1"/>
    <xf numFmtId="0" fontId="40" fillId="8" borderId="0" xfId="10" applyFont="1" applyFill="1"/>
    <xf numFmtId="0" fontId="38" fillId="5" borderId="0" xfId="10" applyFont="1" applyFill="1"/>
    <xf numFmtId="3" fontId="27" fillId="7" borderId="0" xfId="5" applyNumberFormat="1" applyFont="1" applyFill="1" applyAlignment="1">
      <alignment horizontal="center"/>
    </xf>
    <xf numFmtId="0" fontId="27" fillId="7" borderId="0" xfId="10" applyFont="1" applyFill="1" applyAlignment="1">
      <alignment horizontal="center"/>
    </xf>
    <xf numFmtId="0" fontId="31" fillId="9" borderId="0" xfId="10" applyFont="1" applyFill="1" applyAlignment="1">
      <alignment horizontal="left"/>
    </xf>
    <xf numFmtId="10" fontId="31" fillId="11" borderId="15" xfId="6" applyNumberFormat="1" applyFont="1" applyFill="1" applyBorder="1" applyAlignment="1">
      <alignment horizontal="center"/>
    </xf>
    <xf numFmtId="182" fontId="27" fillId="7" borderId="4" xfId="10" applyNumberFormat="1" applyFont="1" applyFill="1" applyBorder="1"/>
    <xf numFmtId="179" fontId="26" fillId="11" borderId="19" xfId="6" applyNumberFormat="1" applyFont="1" applyFill="1" applyBorder="1" applyAlignment="1">
      <alignment horizontal="center"/>
    </xf>
    <xf numFmtId="182" fontId="27" fillId="7" borderId="16" xfId="10" applyNumberFormat="1" applyFont="1" applyFill="1" applyBorder="1"/>
    <xf numFmtId="0" fontId="22" fillId="2" borderId="0" xfId="10" applyFont="1" applyFill="1"/>
    <xf numFmtId="0" fontId="27" fillId="10" borderId="0" xfId="10" applyFont="1" applyFill="1"/>
    <xf numFmtId="0" fontId="26" fillId="7" borderId="0" xfId="10" applyFont="1" applyFill="1"/>
    <xf numFmtId="183" fontId="26" fillId="7" borderId="0" xfId="10" applyNumberFormat="1" applyFont="1" applyFill="1"/>
    <xf numFmtId="0" fontId="32" fillId="9" borderId="14" xfId="10" applyFont="1" applyFill="1" applyBorder="1" applyAlignment="1">
      <alignment horizontal="left" indent="1"/>
    </xf>
    <xf numFmtId="0" fontId="32" fillId="7" borderId="14" xfId="10" applyFont="1" applyFill="1" applyBorder="1" applyAlignment="1">
      <alignment horizontal="left" indent="1"/>
    </xf>
    <xf numFmtId="183" fontId="30" fillId="0" borderId="7" xfId="5" applyNumberFormat="1" applyFont="1" applyFill="1" applyBorder="1"/>
    <xf numFmtId="184" fontId="42" fillId="0" borderId="0" xfId="5" applyNumberFormat="1" applyFont="1" applyFill="1"/>
    <xf numFmtId="0" fontId="32" fillId="9" borderId="0" xfId="10" applyFont="1" applyFill="1" applyAlignment="1">
      <alignment horizontal="left" indent="1"/>
    </xf>
    <xf numFmtId="10" fontId="30" fillId="0" borderId="17" xfId="10" applyNumberFormat="1" applyFont="1" applyBorder="1" applyAlignment="1">
      <alignment horizontal="center"/>
    </xf>
    <xf numFmtId="183" fontId="27" fillId="7" borderId="0" xfId="10" applyNumberFormat="1" applyFont="1" applyFill="1"/>
    <xf numFmtId="182" fontId="27" fillId="7" borderId="0" xfId="10" applyNumberFormat="1" applyFont="1" applyFill="1"/>
    <xf numFmtId="43" fontId="36" fillId="0" borderId="0" xfId="10" applyNumberFormat="1" applyFont="1"/>
    <xf numFmtId="0" fontId="32" fillId="9" borderId="0" xfId="10" applyFont="1" applyFill="1" applyAlignment="1">
      <alignment horizontal="left" indent="2"/>
    </xf>
    <xf numFmtId="0" fontId="32" fillId="9" borderId="16" xfId="10" applyFont="1" applyFill="1" applyBorder="1" applyAlignment="1">
      <alignment horizontal="left" indent="1"/>
    </xf>
    <xf numFmtId="185" fontId="35" fillId="7" borderId="13" xfId="10" applyNumberFormat="1" applyFont="1" applyFill="1" applyBorder="1" applyAlignment="1">
      <alignment horizontal="left" indent="1"/>
    </xf>
    <xf numFmtId="0" fontId="27" fillId="7" borderId="16" xfId="10" applyFont="1" applyFill="1" applyBorder="1"/>
    <xf numFmtId="182" fontId="27" fillId="7" borderId="2" xfId="10" applyNumberFormat="1" applyFont="1" applyFill="1" applyBorder="1"/>
    <xf numFmtId="183" fontId="26" fillId="7" borderId="7" xfId="10" applyNumberFormat="1" applyFont="1" applyFill="1" applyBorder="1"/>
    <xf numFmtId="182" fontId="36" fillId="0" borderId="0" xfId="10" applyNumberFormat="1" applyFont="1"/>
    <xf numFmtId="183" fontId="36" fillId="0" borderId="0" xfId="10" applyNumberFormat="1" applyFont="1"/>
    <xf numFmtId="0" fontId="31" fillId="9" borderId="0" xfId="10" applyFont="1" applyFill="1"/>
    <xf numFmtId="10" fontId="31" fillId="11" borderId="17" xfId="6" applyNumberFormat="1" applyFont="1" applyFill="1" applyBorder="1" applyAlignment="1">
      <alignment horizontal="center"/>
    </xf>
    <xf numFmtId="182" fontId="27" fillId="7" borderId="18" xfId="10" applyNumberFormat="1" applyFont="1" applyFill="1" applyBorder="1"/>
    <xf numFmtId="182" fontId="27" fillId="7" borderId="13" xfId="10" applyNumberFormat="1" applyFont="1" applyFill="1" applyBorder="1"/>
    <xf numFmtId="179" fontId="26" fillId="11" borderId="17" xfId="6" applyNumberFormat="1" applyFont="1" applyFill="1" applyBorder="1" applyAlignment="1">
      <alignment horizontal="center"/>
    </xf>
    <xf numFmtId="0" fontId="31" fillId="7" borderId="0" xfId="10" applyFont="1" applyFill="1" applyAlignment="1">
      <alignment horizontal="left" indent="1"/>
    </xf>
    <xf numFmtId="10" fontId="31" fillId="7" borderId="0" xfId="6" applyNumberFormat="1" applyFont="1" applyFill="1" applyAlignment="1">
      <alignment horizontal="center"/>
    </xf>
    <xf numFmtId="0" fontId="31" fillId="0" borderId="0" xfId="10" applyFont="1"/>
    <xf numFmtId="17" fontId="43" fillId="0" borderId="0" xfId="10" applyNumberFormat="1" applyFont="1"/>
    <xf numFmtId="0" fontId="26" fillId="12" borderId="0" xfId="10" applyFont="1" applyFill="1"/>
    <xf numFmtId="0" fontId="27" fillId="12" borderId="0" xfId="10" applyFont="1" applyFill="1"/>
    <xf numFmtId="183" fontId="44" fillId="0" borderId="17" xfId="5" applyNumberFormat="1" applyFont="1" applyFill="1" applyBorder="1"/>
    <xf numFmtId="0" fontId="27" fillId="7" borderId="14" xfId="10" applyFont="1" applyFill="1" applyBorder="1"/>
    <xf numFmtId="10" fontId="42" fillId="0" borderId="0" xfId="6" applyNumberFormat="1" applyFont="1" applyFill="1"/>
    <xf numFmtId="10" fontId="44" fillId="0" borderId="17" xfId="10" applyNumberFormat="1" applyFont="1" applyBorder="1" applyAlignment="1">
      <alignment horizontal="center"/>
    </xf>
    <xf numFmtId="186" fontId="44" fillId="7" borderId="19" xfId="10" applyNumberFormat="1" applyFont="1" applyFill="1" applyBorder="1" applyAlignment="1">
      <alignment horizontal="center"/>
    </xf>
    <xf numFmtId="10" fontId="36" fillId="0" borderId="0" xfId="10" applyNumberFormat="1" applyFont="1"/>
    <xf numFmtId="187" fontId="43" fillId="0" borderId="0" xfId="6" applyNumberFormat="1" applyFont="1" applyFill="1" applyAlignment="1">
      <alignment horizontal="center"/>
    </xf>
    <xf numFmtId="10" fontId="30" fillId="0" borderId="0" xfId="10" applyNumberFormat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82" fontId="34" fillId="7" borderId="15" xfId="10" applyNumberFormat="1" applyFont="1" applyFill="1" applyBorder="1"/>
    <xf numFmtId="0" fontId="32" fillId="7" borderId="2" xfId="10" applyFont="1" applyFill="1" applyBorder="1" applyAlignment="1">
      <alignment horizontal="left" indent="1"/>
    </xf>
    <xf numFmtId="188" fontId="45" fillId="0" borderId="0" xfId="5" applyNumberFormat="1" applyFont="1" applyFill="1" applyAlignment="1">
      <alignment horizontal="center"/>
    </xf>
    <xf numFmtId="183" fontId="44" fillId="0" borderId="7" xfId="5" applyNumberFormat="1" applyFont="1" applyFill="1" applyBorder="1"/>
    <xf numFmtId="183" fontId="34" fillId="7" borderId="0" xfId="10" applyNumberFormat="1" applyFont="1" applyFill="1"/>
    <xf numFmtId="0" fontId="32" fillId="7" borderId="16" xfId="10" applyFont="1" applyFill="1" applyBorder="1" applyAlignment="1">
      <alignment horizontal="left" indent="1"/>
    </xf>
    <xf numFmtId="10" fontId="26" fillId="7" borderId="0" xfId="6" applyNumberFormat="1" applyFont="1" applyFill="1" applyAlignment="1">
      <alignment horizontal="center"/>
    </xf>
    <xf numFmtId="0" fontId="36" fillId="7" borderId="0" xfId="10" applyFont="1" applyFill="1" applyAlignment="1">
      <alignment horizontal="right"/>
    </xf>
    <xf numFmtId="0" fontId="31" fillId="7" borderId="0" xfId="10" applyFont="1" applyFill="1" applyAlignment="1">
      <alignment horizontal="right" indent="1"/>
    </xf>
    <xf numFmtId="10" fontId="26" fillId="7" borderId="0" xfId="6" applyNumberFormat="1" applyFont="1" applyFill="1" applyAlignment="1">
      <alignment horizontal="right"/>
    </xf>
    <xf numFmtId="175" fontId="46" fillId="7" borderId="0" xfId="10" applyNumberFormat="1" applyFont="1" applyFill="1" applyAlignment="1">
      <alignment horizontal="right" vertical="center" wrapText="1"/>
    </xf>
    <xf numFmtId="182" fontId="27" fillId="7" borderId="0" xfId="10" applyNumberFormat="1" applyFont="1" applyFill="1" applyAlignment="1">
      <alignment horizontal="right"/>
    </xf>
    <xf numFmtId="183" fontId="26" fillId="7" borderId="0" xfId="10" applyNumberFormat="1" applyFont="1" applyFill="1" applyAlignment="1">
      <alignment horizontal="center"/>
    </xf>
    <xf numFmtId="0" fontId="32" fillId="9" borderId="0" xfId="10" applyFont="1" applyFill="1"/>
    <xf numFmtId="189" fontId="41" fillId="7" borderId="15" xfId="10" applyNumberFormat="1" applyFont="1" applyFill="1" applyBorder="1" applyAlignment="1">
      <alignment horizontal="right"/>
    </xf>
    <xf numFmtId="189" fontId="27" fillId="7" borderId="0" xfId="10" applyNumberFormat="1" applyFont="1" applyFill="1" applyAlignment="1">
      <alignment horizontal="right"/>
    </xf>
    <xf numFmtId="190" fontId="30" fillId="7" borderId="0" xfId="10" applyNumberFormat="1" applyFont="1" applyFill="1" applyAlignment="1">
      <alignment horizontal="left"/>
    </xf>
    <xf numFmtId="183" fontId="27" fillId="7" borderId="13" xfId="10" applyNumberFormat="1" applyFont="1" applyFill="1" applyBorder="1"/>
    <xf numFmtId="183" fontId="27" fillId="7" borderId="24" xfId="10" applyNumberFormat="1" applyFont="1" applyFill="1" applyBorder="1"/>
    <xf numFmtId="191" fontId="30" fillId="7" borderId="0" xfId="10" applyNumberFormat="1" applyFont="1" applyFill="1" applyAlignment="1">
      <alignment horizontal="left"/>
    </xf>
    <xf numFmtId="183" fontId="27" fillId="7" borderId="23" xfId="10" applyNumberFormat="1" applyFont="1" applyFill="1" applyBorder="1"/>
    <xf numFmtId="183" fontId="27" fillId="7" borderId="12" xfId="10" applyNumberFormat="1" applyFont="1" applyFill="1" applyBorder="1"/>
    <xf numFmtId="10" fontId="26" fillId="7" borderId="2" xfId="6" applyNumberFormat="1" applyFont="1" applyFill="1" applyBorder="1" applyAlignment="1">
      <alignment horizontal="center"/>
    </xf>
    <xf numFmtId="0" fontId="31" fillId="13" borderId="0" xfId="10" applyFont="1" applyFill="1" applyAlignment="1">
      <alignment horizontal="left" indent="1"/>
    </xf>
    <xf numFmtId="10" fontId="26" fillId="6" borderId="0" xfId="6" applyNumberFormat="1" applyFont="1" applyFill="1" applyAlignment="1">
      <alignment horizontal="center"/>
    </xf>
    <xf numFmtId="182" fontId="27" fillId="6" borderId="0" xfId="10" applyNumberFormat="1" applyFont="1" applyFill="1"/>
    <xf numFmtId="183" fontId="44" fillId="7" borderId="7" xfId="5" applyNumberFormat="1" applyFont="1" applyFill="1" applyBorder="1"/>
    <xf numFmtId="187" fontId="32" fillId="7" borderId="19" xfId="10" applyNumberFormat="1" applyFont="1" applyFill="1" applyBorder="1" applyAlignment="1">
      <alignment horizontal="center"/>
    </xf>
    <xf numFmtId="187" fontId="44" fillId="7" borderId="22" xfId="10" applyNumberFormat="1" applyFont="1" applyFill="1" applyBorder="1" applyAlignment="1">
      <alignment horizontal="center"/>
    </xf>
    <xf numFmtId="187" fontId="44" fillId="7" borderId="15" xfId="10" applyNumberFormat="1" applyFont="1" applyFill="1" applyBorder="1" applyAlignment="1">
      <alignment horizontal="center"/>
    </xf>
    <xf numFmtId="183" fontId="30" fillId="7" borderId="17" xfId="5" applyNumberFormat="1" applyFont="1" applyFill="1" applyBorder="1"/>
    <xf numFmtId="183" fontId="27" fillId="7" borderId="14" xfId="10" applyNumberFormat="1" applyFont="1" applyFill="1" applyBorder="1"/>
    <xf numFmtId="10" fontId="32" fillId="0" borderId="17" xfId="10" applyNumberFormat="1" applyFont="1" applyBorder="1" applyAlignment="1">
      <alignment horizontal="center"/>
    </xf>
    <xf numFmtId="187" fontId="32" fillId="7" borderId="22" xfId="10" applyNumberFormat="1" applyFont="1" applyFill="1" applyBorder="1" applyAlignment="1">
      <alignment horizontal="center"/>
    </xf>
    <xf numFmtId="187" fontId="32" fillId="7" borderId="15" xfId="10" applyNumberFormat="1" applyFont="1" applyFill="1" applyBorder="1" applyAlignment="1">
      <alignment horizontal="center"/>
    </xf>
    <xf numFmtId="192" fontId="36" fillId="0" borderId="0" xfId="10" applyNumberFormat="1" applyFont="1"/>
    <xf numFmtId="43" fontId="42" fillId="0" borderId="0" xfId="5" applyFont="1" applyFill="1"/>
    <xf numFmtId="17" fontId="26" fillId="7" borderId="0" xfId="10" applyNumberFormat="1" applyFont="1" applyFill="1" applyAlignment="1">
      <alignment horizontal="center"/>
    </xf>
    <xf numFmtId="10" fontId="31" fillId="11" borderId="25" xfId="6" applyNumberFormat="1" applyFont="1" applyFill="1" applyBorder="1" applyAlignment="1">
      <alignment horizontal="center"/>
    </xf>
    <xf numFmtId="0" fontId="27" fillId="7" borderId="0" xfId="10" applyFont="1" applyFill="1" applyAlignment="1">
      <alignment horizontal="left"/>
    </xf>
    <xf numFmtId="187" fontId="43" fillId="0" borderId="0" xfId="10" applyNumberFormat="1" applyFont="1"/>
    <xf numFmtId="188" fontId="26" fillId="7" borderId="0" xfId="5" applyNumberFormat="1" applyFont="1" applyFill="1" applyAlignment="1">
      <alignment horizontal="center" vertical="center"/>
    </xf>
    <xf numFmtId="43" fontId="43" fillId="0" borderId="0" xfId="5" applyFont="1" applyFill="1"/>
    <xf numFmtId="0" fontId="26" fillId="19" borderId="0" xfId="10" applyFont="1" applyFill="1"/>
    <xf numFmtId="0" fontId="27" fillId="19" borderId="0" xfId="10" applyFont="1" applyFill="1"/>
    <xf numFmtId="183" fontId="32" fillId="7" borderId="15" xfId="10" applyNumberFormat="1" applyFont="1" applyFill="1" applyBorder="1"/>
    <xf numFmtId="10" fontId="32" fillId="7" borderId="0" xfId="10" applyNumberFormat="1" applyFont="1" applyFill="1" applyAlignment="1">
      <alignment horizontal="left" indent="1"/>
    </xf>
    <xf numFmtId="10" fontId="43" fillId="0" borderId="0" xfId="10" applyNumberFormat="1" applyFont="1"/>
    <xf numFmtId="183" fontId="32" fillId="7" borderId="20" xfId="10" applyNumberFormat="1" applyFont="1" applyFill="1" applyBorder="1"/>
    <xf numFmtId="183" fontId="32" fillId="7" borderId="7" xfId="10" applyNumberFormat="1" applyFont="1" applyFill="1" applyBorder="1"/>
    <xf numFmtId="183" fontId="27" fillId="7" borderId="2" xfId="10" applyNumberFormat="1" applyFont="1" applyFill="1" applyBorder="1"/>
    <xf numFmtId="0" fontId="27" fillId="9" borderId="0" xfId="10" applyFont="1" applyFill="1" applyAlignment="1">
      <alignment horizontal="left" indent="1"/>
    </xf>
    <xf numFmtId="3" fontId="26" fillId="7" borderId="15" xfId="6" applyNumberFormat="1" applyFont="1" applyFill="1" applyBorder="1" applyAlignment="1">
      <alignment horizontal="center"/>
    </xf>
    <xf numFmtId="183" fontId="27" fillId="7" borderId="6" xfId="10" applyNumberFormat="1" applyFont="1" applyFill="1" applyBorder="1"/>
    <xf numFmtId="0" fontId="27" fillId="7" borderId="7" xfId="10" applyFont="1" applyFill="1" applyBorder="1"/>
    <xf numFmtId="0" fontId="27" fillId="7" borderId="8" xfId="10" applyFont="1" applyFill="1" applyBorder="1"/>
    <xf numFmtId="183" fontId="27" fillId="7" borderId="11" xfId="10" applyNumberFormat="1" applyFont="1" applyFill="1" applyBorder="1"/>
    <xf numFmtId="0" fontId="27" fillId="7" borderId="12" xfId="10" applyFont="1" applyFill="1" applyBorder="1"/>
    <xf numFmtId="3" fontId="26" fillId="7" borderId="18" xfId="6" applyNumberFormat="1" applyFont="1" applyFill="1" applyBorder="1" applyAlignment="1">
      <alignment horizontal="center"/>
    </xf>
    <xf numFmtId="183" fontId="27" fillId="7" borderId="9" xfId="10" applyNumberFormat="1" applyFont="1" applyFill="1" applyBorder="1"/>
    <xf numFmtId="183" fontId="27" fillId="7" borderId="10" xfId="10" applyNumberFormat="1" applyFont="1" applyFill="1" applyBorder="1"/>
    <xf numFmtId="3" fontId="26" fillId="7" borderId="17" xfId="10" applyNumberFormat="1" applyFont="1" applyFill="1" applyBorder="1" applyAlignment="1">
      <alignment horizontal="center"/>
    </xf>
    <xf numFmtId="183" fontId="27" fillId="7" borderId="0" xfId="6" applyNumberFormat="1" applyFont="1" applyFill="1"/>
    <xf numFmtId="10" fontId="27" fillId="7" borderId="0" xfId="6" applyNumberFormat="1" applyFont="1" applyFill="1"/>
    <xf numFmtId="193" fontId="27" fillId="7" borderId="0" xfId="10" applyNumberFormat="1" applyFont="1" applyFill="1"/>
    <xf numFmtId="192" fontId="27" fillId="7" borderId="0" xfId="10" applyNumberFormat="1" applyFont="1" applyFill="1"/>
    <xf numFmtId="9" fontId="27" fillId="7" borderId="0" xfId="6" applyFont="1" applyFill="1"/>
    <xf numFmtId="187" fontId="27" fillId="7" borderId="0" xfId="6" applyNumberFormat="1" applyFont="1" applyFill="1"/>
    <xf numFmtId="187" fontId="26" fillId="7" borderId="17" xfId="7" applyNumberFormat="1" applyFont="1" applyFill="1" applyBorder="1" applyAlignment="1">
      <alignment horizontal="center"/>
    </xf>
    <xf numFmtId="187" fontId="47" fillId="7" borderId="17" xfId="10" applyNumberFormat="1" applyFont="1" applyFill="1" applyBorder="1" applyAlignment="1">
      <alignment horizontal="center"/>
    </xf>
    <xf numFmtId="9" fontId="27" fillId="7" borderId="0" xfId="7" applyFont="1" applyFill="1"/>
    <xf numFmtId="187" fontId="35" fillId="7" borderId="0" xfId="10" applyNumberFormat="1" applyFont="1" applyFill="1" applyAlignment="1">
      <alignment horizontal="center"/>
    </xf>
    <xf numFmtId="9" fontId="31" fillId="7" borderId="0" xfId="7" applyFont="1" applyFill="1"/>
    <xf numFmtId="43" fontId="27" fillId="7" borderId="0" xfId="5" applyFont="1" applyFill="1"/>
    <xf numFmtId="174" fontId="27" fillId="7" borderId="0" xfId="10" applyNumberFormat="1" applyFont="1" applyFill="1"/>
    <xf numFmtId="0" fontId="26" fillId="14" borderId="0" xfId="10" applyFont="1" applyFill="1" applyAlignment="1">
      <alignment horizontal="center"/>
    </xf>
    <xf numFmtId="0" fontId="27" fillId="15" borderId="0" xfId="10" applyFont="1" applyFill="1"/>
    <xf numFmtId="43" fontId="27" fillId="15" borderId="0" xfId="6" applyNumberFormat="1" applyFont="1" applyFill="1"/>
    <xf numFmtId="0" fontId="48" fillId="7" borderId="0" xfId="10" applyFont="1" applyFill="1"/>
    <xf numFmtId="43" fontId="27" fillId="7" borderId="0" xfId="6" applyNumberFormat="1" applyFont="1" applyFill="1"/>
    <xf numFmtId="43" fontId="27" fillId="7" borderId="6" xfId="6" applyNumberFormat="1" applyFont="1" applyFill="1" applyBorder="1"/>
    <xf numFmtId="43" fontId="27" fillId="7" borderId="7" xfId="6" applyNumberFormat="1" applyFont="1" applyFill="1" applyBorder="1"/>
    <xf numFmtId="43" fontId="27" fillId="7" borderId="8" xfId="6" applyNumberFormat="1" applyFont="1" applyFill="1" applyBorder="1"/>
    <xf numFmtId="43" fontId="27" fillId="7" borderId="11" xfId="6" applyNumberFormat="1" applyFont="1" applyFill="1" applyBorder="1"/>
    <xf numFmtId="43" fontId="27" fillId="7" borderId="0" xfId="6" applyNumberFormat="1" applyFont="1" applyFill="1" applyBorder="1"/>
    <xf numFmtId="43" fontId="27" fillId="7" borderId="12" xfId="6" applyNumberFormat="1" applyFont="1" applyFill="1" applyBorder="1"/>
    <xf numFmtId="43" fontId="27" fillId="7" borderId="9" xfId="5" applyFont="1" applyFill="1" applyBorder="1"/>
    <xf numFmtId="43" fontId="27" fillId="7" borderId="2" xfId="5" applyFont="1" applyFill="1" applyBorder="1"/>
    <xf numFmtId="43" fontId="27" fillId="7" borderId="10" xfId="5" applyFont="1" applyFill="1" applyBorder="1"/>
    <xf numFmtId="0" fontId="40" fillId="16" borderId="0" xfId="10" applyFont="1" applyFill="1" applyAlignment="1">
      <alignment horizontal="center"/>
    </xf>
    <xf numFmtId="0" fontId="38" fillId="17" borderId="0" xfId="10" applyFont="1" applyFill="1"/>
    <xf numFmtId="10" fontId="38" fillId="17" borderId="0" xfId="10" applyNumberFormat="1" applyFont="1" applyFill="1"/>
    <xf numFmtId="0" fontId="36" fillId="3" borderId="0" xfId="10" applyFont="1" applyFill="1"/>
    <xf numFmtId="0" fontId="42" fillId="3" borderId="0" xfId="0" applyFont="1" applyFill="1"/>
    <xf numFmtId="17" fontId="27" fillId="3" borderId="16" xfId="0" applyNumberFormat="1" applyFont="1" applyFill="1" applyBorder="1" applyAlignment="1">
      <alignment horizontal="center"/>
    </xf>
    <xf numFmtId="0" fontId="31" fillId="3" borderId="0" xfId="0" applyFont="1" applyFill="1" applyAlignment="1">
      <alignment horizontal="center"/>
    </xf>
    <xf numFmtId="0" fontId="31" fillId="3" borderId="0" xfId="0" applyFont="1" applyFill="1"/>
    <xf numFmtId="182" fontId="27" fillId="3" borderId="18" xfId="0" applyNumberFormat="1" applyFont="1" applyFill="1" applyBorder="1"/>
    <xf numFmtId="182" fontId="27" fillId="3" borderId="4" xfId="0" applyNumberFormat="1" applyFont="1" applyFill="1" applyBorder="1"/>
    <xf numFmtId="10" fontId="31" fillId="3" borderId="0" xfId="0" applyNumberFormat="1" applyFont="1" applyFill="1"/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165" fontId="38" fillId="0" borderId="0" xfId="0" applyNumberFormat="1" applyFont="1" applyAlignment="1">
      <alignment vertical="center"/>
    </xf>
    <xf numFmtId="176" fontId="8" fillId="21" borderId="13" xfId="4" applyNumberFormat="1" applyFont="1" applyFill="1" applyBorder="1" applyAlignment="1">
      <alignment vertical="center"/>
    </xf>
    <xf numFmtId="176" fontId="8" fillId="0" borderId="0" xfId="4" applyNumberFormat="1" applyFont="1" applyAlignment="1">
      <alignment vertical="center"/>
    </xf>
    <xf numFmtId="15" fontId="11" fillId="20" borderId="15" xfId="4" applyNumberFormat="1" applyFont="1" applyFill="1" applyBorder="1" applyAlignment="1" applyProtection="1">
      <alignment horizontal="center" vertical="center" wrapText="1"/>
      <protection locked="0"/>
    </xf>
    <xf numFmtId="175" fontId="13" fillId="20" borderId="15" xfId="4" applyNumberFormat="1" applyFont="1" applyFill="1" applyBorder="1" applyAlignment="1" applyProtection="1">
      <alignment horizontal="center"/>
      <protection locked="0"/>
    </xf>
    <xf numFmtId="179" fontId="16" fillId="20" borderId="15" xfId="4" applyNumberFormat="1" applyFont="1" applyFill="1" applyBorder="1" applyAlignment="1" applyProtection="1">
      <alignment horizontal="center" vertical="center" wrapText="1"/>
      <protection locked="0"/>
    </xf>
    <xf numFmtId="175" fontId="12" fillId="20" borderId="15" xfId="4" applyNumberFormat="1" applyFont="1" applyFill="1" applyBorder="1" applyAlignment="1" applyProtection="1">
      <alignment horizontal="center" vertical="center" wrapText="1"/>
      <protection locked="0"/>
    </xf>
    <xf numFmtId="180" fontId="16" fillId="20" borderId="15" xfId="4" applyNumberFormat="1" applyFont="1" applyFill="1" applyBorder="1" applyAlignment="1" applyProtection="1">
      <alignment horizontal="center" vertical="center" wrapText="1"/>
      <protection locked="0"/>
    </xf>
    <xf numFmtId="177" fontId="16" fillId="20" borderId="15" xfId="4" applyNumberFormat="1" applyFont="1" applyFill="1" applyBorder="1" applyAlignment="1" applyProtection="1">
      <alignment horizontal="center" vertical="center" wrapText="1"/>
      <protection locked="0"/>
    </xf>
    <xf numFmtId="182" fontId="16" fillId="20" borderId="15" xfId="4" applyNumberFormat="1" applyFont="1" applyFill="1" applyBorder="1" applyAlignment="1" applyProtection="1">
      <alignment horizontal="center" vertical="center" wrapText="1"/>
      <protection locked="0"/>
    </xf>
    <xf numFmtId="0" fontId="5" fillId="20" borderId="15" xfId="4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75" fontId="28" fillId="20" borderId="15" xfId="4" applyNumberFormat="1" applyFont="1" applyFill="1" applyBorder="1" applyAlignment="1" applyProtection="1">
      <alignment horizontal="center"/>
      <protection locked="0"/>
    </xf>
    <xf numFmtId="198" fontId="39" fillId="2" borderId="0" xfId="0" applyNumberFormat="1" applyFont="1" applyFill="1" applyAlignment="1">
      <alignment vertical="center"/>
    </xf>
    <xf numFmtId="167" fontId="26" fillId="3" borderId="7" xfId="10" applyNumberFormat="1" applyFont="1" applyFill="1" applyBorder="1"/>
    <xf numFmtId="182" fontId="23" fillId="3" borderId="11" xfId="8" applyNumberFormat="1" applyFont="1" applyFill="1" applyBorder="1" applyAlignment="1">
      <alignment horizontal="left"/>
    </xf>
    <xf numFmtId="167" fontId="26" fillId="3" borderId="4" xfId="10" applyNumberFormat="1" applyFont="1" applyFill="1" applyBorder="1"/>
    <xf numFmtId="0" fontId="22" fillId="0" borderId="0" xfId="0" applyFont="1" applyAlignment="1">
      <alignment vertical="center"/>
    </xf>
    <xf numFmtId="176" fontId="17" fillId="0" borderId="0" xfId="4" applyNumberFormat="1" applyFont="1" applyAlignment="1">
      <alignment horizontal="left" vertical="center"/>
    </xf>
    <xf numFmtId="0" fontId="50" fillId="0" borderId="0" xfId="0" applyFont="1"/>
    <xf numFmtId="0" fontId="51" fillId="0" borderId="0" xfId="0" applyFont="1"/>
    <xf numFmtId="0" fontId="52" fillId="0" borderId="0" xfId="4" applyFont="1"/>
    <xf numFmtId="0" fontId="53" fillId="3" borderId="0" xfId="10" applyFont="1" applyFill="1" applyAlignment="1">
      <alignment vertical="center"/>
    </xf>
    <xf numFmtId="182" fontId="27" fillId="3" borderId="0" xfId="0" applyNumberFormat="1" applyFont="1" applyFill="1"/>
    <xf numFmtId="0" fontId="50" fillId="0" borderId="0" xfId="0" applyFont="1" applyAlignment="1">
      <alignment horizontal="left"/>
    </xf>
    <xf numFmtId="182" fontId="34" fillId="7" borderId="0" xfId="10" applyNumberFormat="1" applyFont="1" applyFill="1"/>
    <xf numFmtId="182" fontId="26" fillId="0" borderId="0" xfId="0" applyNumberFormat="1" applyFont="1" applyAlignment="1">
      <alignment horizontal="right"/>
    </xf>
    <xf numFmtId="182" fontId="27" fillId="0" borderId="0" xfId="0" applyNumberFormat="1" applyFont="1" applyAlignment="1">
      <alignment horizontal="right"/>
    </xf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182" fontId="26" fillId="0" borderId="7" xfId="0" applyNumberFormat="1" applyFont="1" applyBorder="1" applyAlignment="1">
      <alignment horizontal="right"/>
    </xf>
    <xf numFmtId="1" fontId="27" fillId="0" borderId="0" xfId="5" applyNumberFormat="1" applyFont="1" applyFill="1" applyAlignment="1">
      <alignment horizontal="right"/>
    </xf>
    <xf numFmtId="17" fontId="27" fillId="0" borderId="16" xfId="0" applyNumberFormat="1" applyFont="1" applyBorder="1" applyAlignment="1">
      <alignment horizontal="right"/>
    </xf>
    <xf numFmtId="0" fontId="30" fillId="0" borderId="20" xfId="10" applyFont="1" applyBorder="1" applyAlignment="1">
      <alignment horizontal="center" vertical="center" wrapText="1"/>
    </xf>
    <xf numFmtId="0" fontId="30" fillId="0" borderId="21" xfId="10" applyFont="1" applyBorder="1" applyAlignment="1">
      <alignment horizontal="center" vertical="center" wrapText="1"/>
    </xf>
    <xf numFmtId="0" fontId="54" fillId="3" borderId="0" xfId="10" applyFont="1" applyFill="1" applyAlignment="1">
      <alignment horizontal="left" vertical="top"/>
    </xf>
    <xf numFmtId="0" fontId="55" fillId="3" borderId="0" xfId="10" applyFont="1" applyFill="1" applyAlignment="1">
      <alignment horizontal="left" vertical="center"/>
    </xf>
    <xf numFmtId="175" fontId="22" fillId="2" borderId="0" xfId="0" applyNumberFormat="1" applyFont="1" applyFill="1" applyAlignment="1">
      <alignment vertical="center"/>
    </xf>
    <xf numFmtId="175" fontId="28" fillId="20" borderId="15" xfId="4" applyNumberFormat="1" applyFont="1" applyFill="1" applyBorder="1" applyAlignment="1" applyProtection="1">
      <alignment horizontal="center" vertical="center" wrapText="1"/>
      <protection locked="0"/>
    </xf>
    <xf numFmtId="10" fontId="49" fillId="7" borderId="3" xfId="10" applyNumberFormat="1" applyFont="1" applyFill="1" applyBorder="1"/>
    <xf numFmtId="10" fontId="49" fillId="7" borderId="4" xfId="10" applyNumberFormat="1" applyFont="1" applyFill="1" applyBorder="1"/>
    <xf numFmtId="10" fontId="49" fillId="7" borderId="5" xfId="10" applyNumberFormat="1" applyFont="1" applyFill="1" applyBorder="1"/>
    <xf numFmtId="175" fontId="29" fillId="20" borderId="15" xfId="4" applyNumberFormat="1" applyFont="1" applyFill="1" applyBorder="1" applyAlignment="1" applyProtection="1">
      <alignment horizontal="left" vertical="center" wrapText="1"/>
      <protection locked="0"/>
    </xf>
    <xf numFmtId="0" fontId="24" fillId="3" borderId="0" xfId="10" applyFont="1" applyFill="1" applyBorder="1"/>
    <xf numFmtId="195" fontId="25" fillId="3" borderId="12" xfId="6" applyNumberFormat="1" applyFont="1" applyFill="1" applyBorder="1" applyAlignment="1">
      <alignment horizontal="right"/>
    </xf>
    <xf numFmtId="167" fontId="26" fillId="3" borderId="8" xfId="10" applyNumberFormat="1" applyFont="1" applyFill="1" applyBorder="1"/>
    <xf numFmtId="182" fontId="23" fillId="3" borderId="0" xfId="8" applyNumberFormat="1" applyFont="1" applyFill="1" applyBorder="1" applyAlignment="1">
      <alignment horizontal="right"/>
    </xf>
    <xf numFmtId="167" fontId="26" fillId="3" borderId="0" xfId="10" applyNumberFormat="1" applyFont="1" applyFill="1" applyBorder="1"/>
    <xf numFmtId="167" fontId="26" fillId="3" borderId="12" xfId="10" applyNumberFormat="1" applyFont="1" applyFill="1" applyBorder="1"/>
    <xf numFmtId="167" fontId="27" fillId="3" borderId="0" xfId="10" applyNumberFormat="1" applyFont="1" applyFill="1" applyBorder="1"/>
    <xf numFmtId="167" fontId="27" fillId="3" borderId="12" xfId="10" applyNumberFormat="1" applyFont="1" applyFill="1" applyBorder="1"/>
    <xf numFmtId="182" fontId="23" fillId="3" borderId="3" xfId="8" applyNumberFormat="1" applyFont="1" applyFill="1" applyBorder="1" applyAlignment="1">
      <alignment horizontal="left"/>
    </xf>
    <xf numFmtId="182" fontId="23" fillId="3" borderId="4" xfId="8" applyNumberFormat="1" applyFont="1" applyFill="1" applyBorder="1" applyAlignment="1">
      <alignment horizontal="right"/>
    </xf>
    <xf numFmtId="167" fontId="26" fillId="3" borderId="5" xfId="10" applyNumberFormat="1" applyFont="1" applyFill="1" applyBorder="1"/>
    <xf numFmtId="0" fontId="20" fillId="18" borderId="3" xfId="10" applyFont="1" applyFill="1" applyBorder="1"/>
    <xf numFmtId="0" fontId="21" fillId="18" borderId="4" xfId="10" applyFont="1" applyFill="1" applyBorder="1"/>
    <xf numFmtId="0" fontId="22" fillId="18" borderId="5" xfId="10" applyFont="1" applyFill="1" applyBorder="1" applyAlignment="1">
      <alignment horizontal="center"/>
    </xf>
    <xf numFmtId="10" fontId="31" fillId="11" borderId="18" xfId="6" applyNumberFormat="1" applyFont="1" applyFill="1" applyBorder="1" applyAlignment="1">
      <alignment horizontal="center"/>
    </xf>
    <xf numFmtId="0" fontId="38" fillId="0" borderId="0" xfId="0" applyFont="1" applyFill="1" applyAlignment="1">
      <alignment vertical="center"/>
    </xf>
    <xf numFmtId="165" fontId="38" fillId="0" borderId="0" xfId="0" applyNumberFormat="1" applyFont="1" applyFill="1" applyAlignment="1">
      <alignment vertical="center"/>
    </xf>
    <xf numFmtId="0" fontId="0" fillId="0" borderId="0" xfId="0" applyFill="1"/>
    <xf numFmtId="165" fontId="38" fillId="3" borderId="0" xfId="0" applyNumberFormat="1" applyFont="1" applyFill="1" applyAlignment="1">
      <alignment vertical="center"/>
    </xf>
    <xf numFmtId="0" fontId="38" fillId="3" borderId="0" xfId="0" applyFont="1" applyFill="1" applyAlignment="1">
      <alignment vertical="center"/>
    </xf>
    <xf numFmtId="0" fontId="38" fillId="3" borderId="0" xfId="0" applyFont="1" applyFill="1" applyAlignment="1">
      <alignment horizontal="left" vertical="center"/>
    </xf>
    <xf numFmtId="0" fontId="38" fillId="3" borderId="0" xfId="0" applyFont="1" applyFill="1" applyAlignment="1">
      <alignment horizontal="center" vertical="center"/>
    </xf>
    <xf numFmtId="0" fontId="36" fillId="3" borderId="0" xfId="4" applyFont="1" applyFill="1"/>
    <xf numFmtId="0" fontId="42" fillId="3" borderId="0" xfId="0" applyFont="1" applyFill="1" applyBorder="1"/>
    <xf numFmtId="0" fontId="20" fillId="3" borderId="11" xfId="10" applyFont="1" applyFill="1" applyBorder="1"/>
    <xf numFmtId="0" fontId="21" fillId="3" borderId="0" xfId="10" applyFont="1" applyFill="1" applyBorder="1"/>
    <xf numFmtId="0" fontId="22" fillId="3" borderId="0" xfId="10" applyFont="1" applyFill="1" applyBorder="1" applyAlignment="1">
      <alignment horizontal="center"/>
    </xf>
    <xf numFmtId="0" fontId="22" fillId="3" borderId="12" xfId="10" applyFont="1" applyFill="1" applyBorder="1" applyAlignment="1">
      <alignment horizontal="center"/>
    </xf>
    <xf numFmtId="0" fontId="26" fillId="3" borderId="3" xfId="4" applyFont="1" applyFill="1" applyBorder="1" applyAlignment="1">
      <alignment horizontal="left" indent="1"/>
    </xf>
    <xf numFmtId="0" fontId="36" fillId="3" borderId="4" xfId="4" applyFont="1" applyFill="1" applyBorder="1"/>
    <xf numFmtId="0" fontId="42" fillId="3" borderId="4" xfId="0" applyFont="1" applyFill="1" applyBorder="1"/>
    <xf numFmtId="175" fontId="56" fillId="3" borderId="4" xfId="4" applyNumberFormat="1" applyFont="1" applyFill="1" applyBorder="1" applyAlignment="1">
      <alignment horizontal="center" vertical="center"/>
    </xf>
    <xf numFmtId="177" fontId="24" fillId="3" borderId="4" xfId="4" applyNumberFormat="1" applyFont="1" applyFill="1" applyBorder="1" applyAlignment="1">
      <alignment horizontal="center"/>
    </xf>
    <xf numFmtId="179" fontId="27" fillId="3" borderId="5" xfId="0" applyNumberFormat="1" applyFont="1" applyFill="1" applyBorder="1"/>
    <xf numFmtId="0" fontId="24" fillId="3" borderId="6" xfId="4" applyFont="1" applyFill="1" applyBorder="1" applyAlignment="1">
      <alignment horizontal="left" indent="2"/>
    </xf>
    <xf numFmtId="0" fontId="36" fillId="3" borderId="7" xfId="4" applyFont="1" applyFill="1" applyBorder="1"/>
    <xf numFmtId="0" fontId="42" fillId="3" borderId="7" xfId="0" applyFont="1" applyFill="1" applyBorder="1"/>
    <xf numFmtId="175" fontId="56" fillId="3" borderId="7" xfId="4" applyNumberFormat="1" applyFont="1" applyFill="1" applyBorder="1" applyAlignment="1">
      <alignment horizontal="center" vertical="center"/>
    </xf>
    <xf numFmtId="177" fontId="24" fillId="3" borderId="7" xfId="4" applyNumberFormat="1" applyFont="1" applyFill="1" applyBorder="1" applyAlignment="1">
      <alignment horizontal="center"/>
    </xf>
    <xf numFmtId="179" fontId="27" fillId="3" borderId="8" xfId="0" applyNumberFormat="1" applyFont="1" applyFill="1" applyBorder="1"/>
    <xf numFmtId="0" fontId="24" fillId="3" borderId="11" xfId="4" applyFont="1" applyFill="1" applyBorder="1" applyAlignment="1">
      <alignment horizontal="left" indent="2"/>
    </xf>
    <xf numFmtId="0" fontId="36" fillId="3" borderId="0" xfId="4" applyFont="1" applyFill="1" applyBorder="1"/>
    <xf numFmtId="175" fontId="56" fillId="3" borderId="0" xfId="4" applyNumberFormat="1" applyFont="1" applyFill="1" applyBorder="1" applyAlignment="1">
      <alignment horizontal="center" vertical="center"/>
    </xf>
    <xf numFmtId="177" fontId="24" fillId="3" borderId="0" xfId="4" applyNumberFormat="1" applyFont="1" applyFill="1" applyBorder="1" applyAlignment="1">
      <alignment horizontal="center"/>
    </xf>
    <xf numFmtId="179" fontId="27" fillId="3" borderId="12" xfId="0" applyNumberFormat="1" applyFont="1" applyFill="1" applyBorder="1"/>
    <xf numFmtId="0" fontId="24" fillId="3" borderId="9" xfId="4" applyFont="1" applyFill="1" applyBorder="1" applyAlignment="1">
      <alignment horizontal="left" indent="2"/>
    </xf>
    <xf numFmtId="0" fontId="36" fillId="3" borderId="2" xfId="4" applyFont="1" applyFill="1" applyBorder="1"/>
    <xf numFmtId="0" fontId="42" fillId="3" borderId="2" xfId="0" applyFont="1" applyFill="1" applyBorder="1"/>
    <xf numFmtId="175" fontId="56" fillId="3" borderId="2" xfId="4" applyNumberFormat="1" applyFont="1" applyFill="1" applyBorder="1" applyAlignment="1">
      <alignment horizontal="center" vertical="center"/>
    </xf>
    <xf numFmtId="177" fontId="24" fillId="3" borderId="2" xfId="4" applyNumberFormat="1" applyFont="1" applyFill="1" applyBorder="1" applyAlignment="1">
      <alignment horizontal="center"/>
    </xf>
    <xf numFmtId="179" fontId="27" fillId="3" borderId="10" xfId="0" applyNumberFormat="1" applyFont="1" applyFill="1" applyBorder="1"/>
    <xf numFmtId="0" fontId="32" fillId="3" borderId="9" xfId="4" applyFont="1" applyFill="1" applyBorder="1" applyAlignment="1">
      <alignment horizontal="left" indent="1"/>
    </xf>
    <xf numFmtId="0" fontId="0" fillId="3" borderId="0" xfId="0" applyFill="1"/>
    <xf numFmtId="179" fontId="27" fillId="3" borderId="0" xfId="0" applyNumberFormat="1" applyFont="1" applyFill="1" applyBorder="1"/>
    <xf numFmtId="0" fontId="27" fillId="3" borderId="0" xfId="4" applyFont="1" applyFill="1" applyBorder="1" applyAlignment="1">
      <alignment horizontal="left"/>
    </xf>
    <xf numFmtId="0" fontId="0" fillId="3" borderId="0" xfId="0" applyFill="1" applyBorder="1"/>
    <xf numFmtId="0" fontId="27" fillId="3" borderId="11" xfId="4" applyFont="1" applyFill="1" applyBorder="1" applyAlignment="1">
      <alignment horizontal="left"/>
    </xf>
    <xf numFmtId="0" fontId="27" fillId="3" borderId="9" xfId="4" applyFont="1" applyFill="1" applyBorder="1" applyAlignment="1">
      <alignment horizontal="left"/>
    </xf>
    <xf numFmtId="0" fontId="0" fillId="3" borderId="2" xfId="0" applyFill="1" applyBorder="1"/>
    <xf numFmtId="179" fontId="27" fillId="3" borderId="2" xfId="0" applyNumberFormat="1" applyFont="1" applyFill="1" applyBorder="1"/>
    <xf numFmtId="201" fontId="20" fillId="18" borderId="7" xfId="4" applyNumberFormat="1" applyFont="1" applyFill="1" applyBorder="1" applyAlignment="1">
      <alignment horizontal="right"/>
    </xf>
    <xf numFmtId="164" fontId="20" fillId="2" borderId="7" xfId="4" applyNumberFormat="1" applyFont="1" applyFill="1" applyBorder="1" applyAlignment="1">
      <alignment horizontal="right"/>
    </xf>
    <xf numFmtId="0" fontId="21" fillId="2" borderId="4" xfId="10" applyFont="1" applyFill="1" applyBorder="1" applyAlignment="1">
      <alignment horizontal="right"/>
    </xf>
    <xf numFmtId="0" fontId="22" fillId="2" borderId="4" xfId="10" applyFont="1" applyFill="1" applyBorder="1" applyAlignment="1">
      <alignment horizontal="right"/>
    </xf>
    <xf numFmtId="0" fontId="22" fillId="2" borderId="5" xfId="10" applyFont="1" applyFill="1" applyBorder="1" applyAlignment="1">
      <alignment horizontal="right"/>
    </xf>
    <xf numFmtId="0" fontId="22" fillId="18" borderId="4" xfId="10" applyFont="1" applyFill="1" applyBorder="1" applyAlignment="1">
      <alignment horizontal="center"/>
    </xf>
  </cellXfs>
  <cellStyles count="15">
    <cellStyle name="Comma 2" xfId="5" xr:uid="{006847E0-51BA-46C7-B69B-91BA59F56B06}"/>
    <cellStyle name="Comma 2 2" xfId="12" xr:uid="{A0A01469-9A8E-4D60-A016-EC5179BEBEB5}"/>
    <cellStyle name="Comma 3" xfId="11" xr:uid="{548E3AAF-1873-433E-8E07-011283A6A77D}"/>
    <cellStyle name="Comma 3 2" xfId="14" xr:uid="{B8F7E5C6-23E2-402D-B0E7-371A36E6639C}"/>
    <cellStyle name="Normal" xfId="0" builtinId="0"/>
    <cellStyle name="Normal 2" xfId="3" xr:uid="{4DF53806-6B95-4110-A2DE-82F53E6CB24C}"/>
    <cellStyle name="Normal 2 2" xfId="10" xr:uid="{7864EAC9-E9B1-4C79-B318-F8EBBDD4D867}"/>
    <cellStyle name="Normal 3" xfId="4" xr:uid="{FE997A17-11B9-4D17-98EA-1DC0E2CA3639}"/>
    <cellStyle name="Normal 3 3" xfId="8" xr:uid="{14C682CB-CF79-496B-B558-E1534336B4CE}"/>
    <cellStyle name="Normal 3 3 2" xfId="13" xr:uid="{9594B521-25AB-49A5-876F-E5A5D3DB625D}"/>
    <cellStyle name="Normal 4" xfId="9" xr:uid="{D914D191-ECEC-48FF-B427-AA4FD549A51E}"/>
    <cellStyle name="Normal 6 8" xfId="1" xr:uid="{9B988FFA-63BC-4FF8-9551-DD6C258F294D}"/>
    <cellStyle name="Percent 10" xfId="2" xr:uid="{99ACB132-2786-41EC-A261-4B3A29CDF1B6}"/>
    <cellStyle name="Percent 2" xfId="7" xr:uid="{8FE0D176-A89A-45C1-8FB6-0BEF346D6806}"/>
    <cellStyle name="Percent 2 2" xfId="6" xr:uid="{727FE289-D0E0-4520-A310-EF647D8D602F}"/>
  </cellStyles>
  <dxfs count="4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B5E6A2"/>
        </patternFill>
      </fill>
    </dxf>
    <dxf>
      <fill>
        <patternFill>
          <bgColor rgb="FFF7C7AC"/>
        </patternFill>
      </fill>
    </dxf>
  </dxfs>
  <tableStyles count="0" defaultTableStyle="TableStyleMedium2" defaultPivotStyle="PivotStyleLight16"/>
  <colors>
    <mruColors>
      <color rgb="FF1B4C7C"/>
      <color rgb="FFFFCC99"/>
      <color rgb="FFCC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0</xdr:colOff>
      <xdr:row>53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4930D9-D4B2-800E-E9D8-510591E96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7404652" cy="10535478"/>
        </a:xfrm>
        <a:custGeom>
          <a:avLst/>
          <a:gdLst>
            <a:gd name="csX0" fmla="*/ 104775 w 6487517"/>
            <a:gd name="csY0" fmla="*/ 2725777 h 9197493"/>
            <a:gd name="csX1" fmla="*/ 104775 w 6487517"/>
            <a:gd name="csY1" fmla="*/ 4630777 h 9197493"/>
            <a:gd name="csX2" fmla="*/ 4424859 w 6487517"/>
            <a:gd name="csY2" fmla="*/ 4630777 h 9197493"/>
            <a:gd name="csX3" fmla="*/ 4424859 w 6487517"/>
            <a:gd name="csY3" fmla="*/ 2725777 h 9197493"/>
            <a:gd name="csX4" fmla="*/ 0 w 6487517"/>
            <a:gd name="csY4" fmla="*/ 0 h 9197493"/>
            <a:gd name="csX5" fmla="*/ 6487517 w 6487517"/>
            <a:gd name="csY5" fmla="*/ 0 h 9197493"/>
            <a:gd name="csX6" fmla="*/ 6487517 w 6487517"/>
            <a:gd name="csY6" fmla="*/ 9197493 h 9197493"/>
            <a:gd name="csX7" fmla="*/ 0 w 6487517"/>
            <a:gd name="csY7" fmla="*/ 9197493 h 919749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6487517" h="9197493">
              <a:moveTo>
                <a:pt x="104775" y="2725777"/>
              </a:moveTo>
              <a:lnTo>
                <a:pt x="104775" y="4630777"/>
              </a:lnTo>
              <a:lnTo>
                <a:pt x="4424859" y="4630777"/>
              </a:lnTo>
              <a:lnTo>
                <a:pt x="4424859" y="2725777"/>
              </a:lnTo>
              <a:close/>
              <a:moveTo>
                <a:pt x="0" y="0"/>
              </a:moveTo>
              <a:lnTo>
                <a:pt x="6487517" y="0"/>
              </a:lnTo>
              <a:lnTo>
                <a:pt x="6487517" y="9197493"/>
              </a:lnTo>
              <a:lnTo>
                <a:pt x="0" y="9197493"/>
              </a:lnTo>
              <a:close/>
            </a:path>
          </a:pathLst>
        </a:cu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westbrookecapital-my.sharepoint.com/personal/ukcentral_waam-uk_com/Documents/UK_Central/04.%20Hybrid%20Capital/00.%20Transactions/02.%20Live%20Transactions/Project%20NEW%20(BMSI%20-%20MDW%20-%20Stillwater)/01.%20Due%20Dilligence/BMS%20Platform%20Model%20v20260122.xlsx" TargetMode="External"/><Relationship Id="rId2" Type="http://schemas.microsoft.com/office/2019/04/relationships/externalLinkLongPath" Target="/personal/ukcentral_waam-uk_com/Documents/UK_Central/04.%20Hybrid%20Capital/00.%20Transactions/02.%20Live%20Transactions/Project%20NEW%20(BMSI%20-%20MDW%20-%20Stillwater)/01.%20Due%20Dilligence/BMS%20Platform%20Model%20v20260122.xlsx?3F930922" TargetMode="External"/><Relationship Id="rId1" Type="http://schemas.openxmlformats.org/officeDocument/2006/relationships/externalLinkPath" Target="file:///\\3F930922\BMS%20Platform%20Model%20v20260122.xlsx" TargetMode="External"/><Relationship Id="rId4" Type="http://schemas.openxmlformats.org/officeDocument/2006/relationships/externalLinkPath" Target="../Project%20NEW%20(BMSI%20-%20MDW%20-%20Stillwater)/01.%20Due%20Dilligence/BMS%20Platform%20Model%20v202601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0. Instructions"/>
      <sheetName val="1.1 Inputs"/>
      <sheetName val="1.2 Memo Output"/>
      <sheetName val="2.1 LBO"/>
      <sheetName val="2.2 Debt"/>
      <sheetName val="2.3 Combined BP"/>
      <sheetName val="2.4 Drivers"/>
      <sheetName val="3.1 BMSI QoE"/>
      <sheetName val="3.2 BMSI Historical P&amp;L"/>
      <sheetName val="4.1 Ongoing Add-ons (1)"/>
      <sheetName val="4.2. Ongoing add-ons (2)"/>
      <sheetName val="4.3 Add-ons (small)"/>
    </sheetNames>
    <sheetDataSet>
      <sheetData sheetId="0"/>
      <sheetData sheetId="1">
        <row r="9">
          <cell r="E9">
            <v>1</v>
          </cell>
        </row>
      </sheetData>
      <sheetData sheetId="2"/>
      <sheetData sheetId="3">
        <row r="24">
          <cell r="D2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1BF6-5CBC-4DAA-B0CE-5A18E112F21F}">
  <dimension ref="A1:L54"/>
  <sheetViews>
    <sheetView zoomScale="115" zoomScaleNormal="115" workbookViewId="0">
      <selection activeCell="B23" sqref="B23:H26"/>
    </sheetView>
  </sheetViews>
  <sheetFormatPr defaultColWidth="0" defaultRowHeight="15.75" zeroHeight="1" x14ac:dyDescent="0.25"/>
  <cols>
    <col min="1" max="1" width="3.6640625" style="41" customWidth="1"/>
    <col min="2" max="12" width="11.5" style="41" customWidth="1"/>
    <col min="13" max="16384" width="11.5" style="41" hidden="1"/>
  </cols>
  <sheetData>
    <row r="1" spans="1:1" x14ac:dyDescent="0.25">
      <c r="A1" s="45"/>
    </row>
    <row r="2" spans="1:1" x14ac:dyDescent="0.25"/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s="44" customFormat="1" x14ac:dyDescent="0.25"/>
    <row r="17" spans="1:9" s="44" customFormat="1" ht="15.75" customHeight="1" x14ac:dyDescent="0.25">
      <c r="B17" s="276" t="str">
        <f>+Capital_Inputs!D7</f>
        <v>Project X</v>
      </c>
      <c r="C17" s="276"/>
      <c r="D17" s="276"/>
      <c r="E17" s="276"/>
      <c r="F17" s="276"/>
      <c r="G17" s="276"/>
      <c r="H17" s="276"/>
      <c r="I17" s="276"/>
    </row>
    <row r="18" spans="1:9" s="44" customFormat="1" ht="15.75" customHeight="1" x14ac:dyDescent="0.25">
      <c r="A18" s="262"/>
      <c r="B18" s="276"/>
      <c r="C18" s="276"/>
      <c r="D18" s="276"/>
      <c r="E18" s="276"/>
      <c r="F18" s="276"/>
      <c r="G18" s="276"/>
      <c r="H18" s="276"/>
      <c r="I18" s="276"/>
    </row>
    <row r="19" spans="1:9" s="44" customFormat="1" ht="15.75" customHeight="1" x14ac:dyDescent="0.25">
      <c r="A19" s="262"/>
      <c r="B19" s="276"/>
      <c r="C19" s="276"/>
      <c r="D19" s="276"/>
      <c r="E19" s="276"/>
      <c r="F19" s="276"/>
      <c r="G19" s="276"/>
      <c r="H19" s="276"/>
      <c r="I19" s="276"/>
    </row>
    <row r="20" spans="1:9" s="44" customFormat="1" ht="15.75" customHeight="1" x14ac:dyDescent="0.25">
      <c r="A20" s="262"/>
      <c r="B20" s="276"/>
      <c r="C20" s="276"/>
      <c r="D20" s="276"/>
      <c r="E20" s="276"/>
      <c r="F20" s="276"/>
      <c r="G20" s="276"/>
      <c r="H20" s="276"/>
      <c r="I20" s="276"/>
    </row>
    <row r="21" spans="1:9" s="44" customFormat="1" ht="15.75" customHeight="1" x14ac:dyDescent="0.25">
      <c r="A21" s="262"/>
      <c r="B21" s="276"/>
      <c r="C21" s="276"/>
      <c r="D21" s="276"/>
      <c r="E21" s="276"/>
      <c r="F21" s="276"/>
      <c r="G21" s="276"/>
      <c r="H21" s="276"/>
      <c r="I21" s="276"/>
    </row>
    <row r="22" spans="1:9" s="44" customFormat="1" x14ac:dyDescent="0.25"/>
    <row r="23" spans="1:9" s="44" customFormat="1" x14ac:dyDescent="0.25">
      <c r="B23" s="277" t="s">
        <v>153</v>
      </c>
      <c r="C23" s="277"/>
      <c r="D23" s="277"/>
      <c r="E23" s="277"/>
      <c r="F23" s="277"/>
      <c r="G23" s="277"/>
      <c r="H23" s="277"/>
    </row>
    <row r="24" spans="1:9" s="44" customFormat="1" x14ac:dyDescent="0.25">
      <c r="B24" s="277"/>
      <c r="C24" s="277"/>
      <c r="D24" s="277"/>
      <c r="E24" s="277"/>
      <c r="F24" s="277"/>
      <c r="G24" s="277"/>
      <c r="H24" s="277"/>
    </row>
    <row r="25" spans="1:9" s="44" customFormat="1" x14ac:dyDescent="0.25">
      <c r="B25" s="277"/>
      <c r="C25" s="277"/>
      <c r="D25" s="277"/>
      <c r="E25" s="277"/>
      <c r="F25" s="277"/>
      <c r="G25" s="277"/>
      <c r="H25" s="277"/>
    </row>
    <row r="26" spans="1:9" s="44" customFormat="1" x14ac:dyDescent="0.25">
      <c r="B26" s="277"/>
      <c r="C26" s="277"/>
      <c r="D26" s="277"/>
      <c r="E26" s="277"/>
      <c r="F26" s="277"/>
      <c r="G26" s="277"/>
      <c r="H26" s="277"/>
    </row>
    <row r="27" spans="1:9" s="44" customFormat="1" x14ac:dyDescent="0.25"/>
    <row r="28" spans="1:9" x14ac:dyDescent="0.25"/>
    <row r="29" spans="1:9" x14ac:dyDescent="0.25"/>
    <row r="30" spans="1:9" x14ac:dyDescent="0.25"/>
    <row r="31" spans="1:9" x14ac:dyDescent="0.25"/>
    <row r="32" spans="1:9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hidden="1" x14ac:dyDescent="0.25">
      <c r="A54" s="257"/>
    </row>
  </sheetData>
  <mergeCells count="2">
    <mergeCell ref="B17:I21"/>
    <mergeCell ref="B23:H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C298-6B53-4819-B074-E2D769FB732E}">
  <dimension ref="A1:AU221"/>
  <sheetViews>
    <sheetView zoomScale="160" zoomScaleNormal="160" workbookViewId="0">
      <selection activeCell="D8" sqref="D8"/>
    </sheetView>
  </sheetViews>
  <sheetFormatPr defaultColWidth="0" defaultRowHeight="11.25" zeroHeight="1" outlineLevelRow="1" x14ac:dyDescent="0.2"/>
  <cols>
    <col min="1" max="1" width="2.33203125" style="71" customWidth="1"/>
    <col min="2" max="2" width="35.5" style="71" customWidth="1"/>
    <col min="3" max="3" width="12.83203125" style="71" customWidth="1"/>
    <col min="4" max="4" width="14.1640625" style="71" customWidth="1"/>
    <col min="5" max="23" width="12.83203125" style="71" customWidth="1"/>
    <col min="24" max="24" width="14.1640625" style="71" customWidth="1"/>
    <col min="25" max="25" width="2.33203125" style="71" customWidth="1"/>
    <col min="26" max="26" width="22.5" style="71" hidden="1" customWidth="1"/>
    <col min="27" max="27" width="18.6640625" style="71" hidden="1" customWidth="1"/>
    <col min="28" max="28" width="12.5" style="71" hidden="1" customWidth="1"/>
    <col min="29" max="29" width="13.6640625" style="71" hidden="1" customWidth="1"/>
    <col min="30" max="46" width="12.5" style="71" hidden="1" customWidth="1"/>
    <col min="47" max="47" width="11.6640625" style="71" hidden="1" customWidth="1"/>
    <col min="48" max="16384" width="10.83203125" style="71" hidden="1"/>
  </cols>
  <sheetData>
    <row r="1" spans="1:47" s="51" customFormat="1" ht="12.75" x14ac:dyDescent="0.2">
      <c r="A1" s="51" t="s">
        <v>0</v>
      </c>
      <c r="C1" s="52"/>
      <c r="D1" s="53"/>
      <c r="E1" s="53"/>
      <c r="F1" s="53"/>
      <c r="G1" s="53"/>
      <c r="H1" s="53"/>
      <c r="I1" s="52"/>
      <c r="J1" s="53"/>
      <c r="K1" s="53"/>
      <c r="L1" s="53"/>
      <c r="M1" s="53"/>
      <c r="O1" s="53"/>
      <c r="P1" s="53"/>
      <c r="Q1" s="54"/>
      <c r="R1" s="54"/>
      <c r="Y1" s="51" t="s">
        <v>0</v>
      </c>
    </row>
    <row r="2" spans="1:47" s="51" customFormat="1" ht="12.75" x14ac:dyDescent="0.2">
      <c r="B2" s="55" t="str">
        <f>+Capital_Inputs!D7</f>
        <v>Project X</v>
      </c>
      <c r="C2" s="52"/>
      <c r="D2" s="53"/>
      <c r="E2" s="53"/>
      <c r="F2" s="53"/>
      <c r="G2" s="53"/>
      <c r="H2" s="53"/>
      <c r="I2" s="52"/>
      <c r="J2" s="53"/>
      <c r="K2" s="53"/>
      <c r="L2" s="53"/>
      <c r="M2" s="53"/>
      <c r="O2" s="56"/>
      <c r="P2" s="56"/>
      <c r="Q2" s="57"/>
      <c r="R2" s="57"/>
    </row>
    <row r="3" spans="1:47" s="51" customFormat="1" ht="13.5" thickBot="1" x14ac:dyDescent="0.25">
      <c r="B3" s="58" t="str" cm="1">
        <f t="array" aca="1" ref="B3" ca="1">MID(CELL("filename",A1),FIND("]",CELL("filename",A1))+1,255)</f>
        <v>Debt_Model</v>
      </c>
      <c r="C3" s="59"/>
      <c r="D3" s="60"/>
      <c r="E3" s="60"/>
      <c r="F3" s="60"/>
      <c r="G3" s="60"/>
      <c r="H3" s="60"/>
      <c r="I3" s="59"/>
      <c r="J3" s="60"/>
      <c r="K3" s="60"/>
      <c r="L3" s="60"/>
      <c r="M3" s="60"/>
      <c r="N3" s="61"/>
      <c r="O3" s="62"/>
      <c r="P3" s="62"/>
      <c r="Q3" s="63"/>
      <c r="R3" s="64"/>
      <c r="S3" s="61"/>
      <c r="T3" s="61"/>
      <c r="U3" s="61"/>
      <c r="V3" s="61"/>
      <c r="W3" s="61"/>
      <c r="X3" s="61"/>
    </row>
    <row r="4" spans="1:47" s="51" customFormat="1" ht="13.5" thickTop="1" x14ac:dyDescent="0.2">
      <c r="B4" s="65" t="s">
        <v>117</v>
      </c>
      <c r="C4" s="52"/>
      <c r="D4" s="53"/>
      <c r="E4" s="53"/>
      <c r="F4" s="53"/>
      <c r="G4" s="53"/>
      <c r="H4" s="53"/>
      <c r="I4" s="52"/>
      <c r="J4" s="53"/>
      <c r="K4" s="53"/>
      <c r="L4" s="53"/>
      <c r="M4" s="53"/>
      <c r="O4" s="53"/>
      <c r="P4" s="53"/>
      <c r="Q4" s="54"/>
      <c r="R4" s="54"/>
    </row>
    <row r="5" spans="1:47" s="66" customFormat="1" ht="5.0999999999999996" customHeight="1" x14ac:dyDescent="0.2">
      <c r="B5" s="51"/>
      <c r="C5" s="52"/>
      <c r="D5" s="53"/>
      <c r="E5" s="53"/>
      <c r="F5" s="53"/>
      <c r="G5" s="53"/>
      <c r="H5" s="53"/>
      <c r="I5" s="52"/>
      <c r="J5" s="53"/>
      <c r="K5" s="53"/>
      <c r="L5" s="53"/>
      <c r="M5" s="53"/>
      <c r="N5" s="51"/>
      <c r="O5" s="67">
        <f>N5+1</f>
        <v>1</v>
      </c>
      <c r="P5" s="67">
        <f>O5+1</f>
        <v>2</v>
      </c>
      <c r="Q5" s="68"/>
      <c r="R5" s="68"/>
    </row>
    <row r="6" spans="1:47" ht="4.5" customHeight="1" x14ac:dyDescent="0.25">
      <c r="A6" s="69"/>
      <c r="B6" s="47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69"/>
    </row>
    <row r="7" spans="1:47" ht="15.6" customHeight="1" x14ac:dyDescent="0.25">
      <c r="A7" s="69"/>
      <c r="B7" s="72" t="s">
        <v>47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69"/>
    </row>
    <row r="8" spans="1:47" ht="15.75" customHeight="1" x14ac:dyDescent="0.25">
      <c r="A8" s="69"/>
      <c r="B8" s="75" t="s">
        <v>168</v>
      </c>
      <c r="C8" s="76"/>
      <c r="D8" s="77"/>
      <c r="E8" s="280">
        <v>3.7499999999999999E-2</v>
      </c>
      <c r="F8" s="281">
        <f t="shared" ref="F8" si="0">+E8</f>
        <v>3.7499999999999999E-2</v>
      </c>
      <c r="G8" s="281">
        <f t="shared" ref="G8" si="1">+F8</f>
        <v>3.7499999999999999E-2</v>
      </c>
      <c r="H8" s="281">
        <f t="shared" ref="H8" si="2">+G8</f>
        <v>3.7499999999999999E-2</v>
      </c>
      <c r="I8" s="281">
        <f t="shared" ref="I8" si="3">+H8</f>
        <v>3.7499999999999999E-2</v>
      </c>
      <c r="J8" s="281">
        <f t="shared" ref="J8" si="4">+I8</f>
        <v>3.7499999999999999E-2</v>
      </c>
      <c r="K8" s="281">
        <f t="shared" ref="K8" si="5">+J8</f>
        <v>3.7499999999999999E-2</v>
      </c>
      <c r="L8" s="281">
        <f t="shared" ref="L8" si="6">+K8</f>
        <v>3.7499999999999999E-2</v>
      </c>
      <c r="M8" s="281">
        <f t="shared" ref="M8" si="7">+L8</f>
        <v>3.7499999999999999E-2</v>
      </c>
      <c r="N8" s="281">
        <f t="shared" ref="N8" si="8">+M8</f>
        <v>3.7499999999999999E-2</v>
      </c>
      <c r="O8" s="281">
        <f t="shared" ref="O8" si="9">+N8</f>
        <v>3.7499999999999999E-2</v>
      </c>
      <c r="P8" s="281">
        <f t="shared" ref="P8" si="10">+O8</f>
        <v>3.7499999999999999E-2</v>
      </c>
      <c r="Q8" s="281">
        <f t="shared" ref="Q8" si="11">+P8</f>
        <v>3.7499999999999999E-2</v>
      </c>
      <c r="R8" s="281">
        <f t="shared" ref="R8" si="12">+Q8</f>
        <v>3.7499999999999999E-2</v>
      </c>
      <c r="S8" s="281">
        <f t="shared" ref="S8" si="13">+R8</f>
        <v>3.7499999999999999E-2</v>
      </c>
      <c r="T8" s="281">
        <f t="shared" ref="T8" si="14">+S8</f>
        <v>3.7499999999999999E-2</v>
      </c>
      <c r="U8" s="281">
        <f t="shared" ref="U8" si="15">+T8</f>
        <v>3.7499999999999999E-2</v>
      </c>
      <c r="V8" s="281">
        <f t="shared" ref="V8" si="16">+U8</f>
        <v>3.7499999999999999E-2</v>
      </c>
      <c r="W8" s="281">
        <f t="shared" ref="W8" si="17">+V8</f>
        <v>3.7499999999999999E-2</v>
      </c>
      <c r="X8" s="282">
        <f t="shared" ref="X8" si="18">+W8</f>
        <v>3.7499999999999999E-2</v>
      </c>
      <c r="Y8" s="69"/>
    </row>
    <row r="9" spans="1:47" ht="12.75" x14ac:dyDescent="0.25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69"/>
    </row>
    <row r="10" spans="1:47" ht="12.75" x14ac:dyDescent="0.25">
      <c r="A10" s="69"/>
      <c r="B10" s="73" t="s">
        <v>48</v>
      </c>
      <c r="C10" s="70"/>
      <c r="D10" s="78">
        <f>+Capital_Inputs!F28</f>
        <v>7250</v>
      </c>
      <c r="E10" s="79">
        <f>+((H10-D10)/4)+D10</f>
        <v>7467.5</v>
      </c>
      <c r="F10" s="79">
        <f>+((H10-D10)/4)+E10</f>
        <v>7685</v>
      </c>
      <c r="G10" s="79">
        <f>+((H10-D10)/4)+F10</f>
        <v>7902.5</v>
      </c>
      <c r="H10" s="78">
        <f>+D10*(1+Capital_Inputs!$F$38)</f>
        <v>8120.0000000000009</v>
      </c>
      <c r="I10" s="79">
        <f>+((L10-H10)/4)+H10</f>
        <v>8363.6</v>
      </c>
      <c r="J10" s="79">
        <f>+((L10-H10)/4)+I10</f>
        <v>8607.2000000000007</v>
      </c>
      <c r="K10" s="79">
        <f>+((L10-H10)/4)+J10</f>
        <v>8850.8000000000011</v>
      </c>
      <c r="L10" s="78">
        <f>+H10*(1+Capital_Inputs!$F$38)</f>
        <v>9094.4000000000015</v>
      </c>
      <c r="M10" s="79">
        <f>+((P10-L10)/4)+L10</f>
        <v>9367.2320000000018</v>
      </c>
      <c r="N10" s="79">
        <f>+((P10-L10)/4)+M10</f>
        <v>9640.0640000000021</v>
      </c>
      <c r="O10" s="79">
        <f>+((P10-L10)/4)+N10</f>
        <v>9912.8960000000025</v>
      </c>
      <c r="P10" s="78">
        <f>+L10*(1+Capital_Inputs!$F$38)</f>
        <v>10185.728000000003</v>
      </c>
      <c r="Q10" s="79">
        <f>+((T10-P10)/4)+P10</f>
        <v>10491.299840000003</v>
      </c>
      <c r="R10" s="79">
        <f>+((T10-P10)/4)+Q10</f>
        <v>10796.871680000004</v>
      </c>
      <c r="S10" s="79">
        <f>+((T10-P10)/4)+R10</f>
        <v>11102.443520000004</v>
      </c>
      <c r="T10" s="78">
        <f>+P10*(1+Capital_Inputs!$F$38)</f>
        <v>11408.015360000005</v>
      </c>
      <c r="U10" s="79">
        <f>+((X10-T10)/4)+T10</f>
        <v>11750.255820800005</v>
      </c>
      <c r="V10" s="79">
        <f>+((X10-T10)/4)+U10</f>
        <v>12092.496281600004</v>
      </c>
      <c r="W10" s="79">
        <f>+((X10-T10)/4)+V10</f>
        <v>12434.736742400004</v>
      </c>
      <c r="X10" s="78">
        <f>+T10*(1+Capital_Inputs!$F$38)</f>
        <v>12776.977203200007</v>
      </c>
      <c r="Y10" s="69"/>
    </row>
    <row r="11" spans="1:47" ht="15.75" customHeight="1" x14ac:dyDescent="0.25">
      <c r="A11" s="69"/>
      <c r="B11" s="80" t="s">
        <v>49</v>
      </c>
      <c r="C11" s="81"/>
      <c r="D11" s="82">
        <f ca="1">+Capital_Inputs!F14</f>
        <v>46143</v>
      </c>
      <c r="E11" s="83">
        <f ca="1">IF(E12&lt;=Capital_Inputs!$F$18,EOMONTH(D11,3),"")</f>
        <v>46265</v>
      </c>
      <c r="F11" s="83">
        <f ca="1">IF(F12&lt;=Capital_Inputs!$F$18,EOMONTH(E11,3),"")</f>
        <v>46356</v>
      </c>
      <c r="G11" s="83">
        <f ca="1">IF(G12&lt;=Capital_Inputs!$F$18,EOMONTH(F11,3),"")</f>
        <v>46446</v>
      </c>
      <c r="H11" s="83">
        <f ca="1">IF(H12&lt;=Capital_Inputs!$F$18,EOMONTH(G11,3),"")</f>
        <v>46538</v>
      </c>
      <c r="I11" s="83">
        <f ca="1">IF(I12&lt;=Capital_Inputs!$F$18,EOMONTH(H11,3),"")</f>
        <v>46630</v>
      </c>
      <c r="J11" s="83">
        <f ca="1">IF(J12&lt;=Capital_Inputs!$F$18,EOMONTH(I11,3),"")</f>
        <v>46721</v>
      </c>
      <c r="K11" s="83">
        <f ca="1">IF(K12&lt;=Capital_Inputs!$F$18,EOMONTH(J11,3),"")</f>
        <v>46812</v>
      </c>
      <c r="L11" s="83">
        <f ca="1">IF(L12&lt;=Capital_Inputs!$F$18,EOMONTH(K11,3),"")</f>
        <v>46904</v>
      </c>
      <c r="M11" s="83">
        <f ca="1">IF(M12&lt;=Capital_Inputs!$F$18,EOMONTH(L11,3),"")</f>
        <v>46996</v>
      </c>
      <c r="N11" s="83">
        <f ca="1">IF(N12&lt;=Capital_Inputs!$F$18,EOMONTH(M11,3),"")</f>
        <v>47087</v>
      </c>
      <c r="O11" s="83">
        <f ca="1">IF(O12&lt;=Capital_Inputs!$F$18,EOMONTH(N11,3),"")</f>
        <v>47177</v>
      </c>
      <c r="P11" s="83">
        <f ca="1">IF(P12&lt;=Capital_Inputs!$F$18,EOMONTH(O11,3),"")</f>
        <v>47269</v>
      </c>
      <c r="Q11" s="83">
        <f ca="1">IF(Q12&lt;=Capital_Inputs!$F$18,EOMONTH(P11,3),"")</f>
        <v>47361</v>
      </c>
      <c r="R11" s="83">
        <f ca="1">IF(R12&lt;=Capital_Inputs!$F$18,EOMONTH(Q11,3),"")</f>
        <v>47452</v>
      </c>
      <c r="S11" s="83">
        <f ca="1">IF(S12&lt;=Capital_Inputs!$F$18,EOMONTH(R11,3),"")</f>
        <v>47542</v>
      </c>
      <c r="T11" s="83">
        <f ca="1">IF(T12&lt;=Capital_Inputs!$F$18,EOMONTH(S11,3),"")</f>
        <v>47634</v>
      </c>
      <c r="U11" s="83">
        <f ca="1">IF(U12&lt;=Capital_Inputs!$F$18,EOMONTH(T11,3),"")</f>
        <v>47726</v>
      </c>
      <c r="V11" s="83">
        <f ca="1">IF(V12&lt;=Capital_Inputs!$F$18,EOMONTH(U11,3),"")</f>
        <v>47817</v>
      </c>
      <c r="W11" s="83">
        <f ca="1">IF(W12&lt;=Capital_Inputs!$F$18,EOMONTH(V11,3),"")</f>
        <v>47907</v>
      </c>
      <c r="X11" s="83">
        <f ca="1">IF(X12&lt;=Capital_Inputs!$F$18,EOMONTH(W11,3),"")</f>
        <v>47999</v>
      </c>
      <c r="Y11" s="69"/>
    </row>
    <row r="12" spans="1:47" s="87" customFormat="1" ht="15.75" customHeight="1" x14ac:dyDescent="0.25">
      <c r="A12" s="69"/>
      <c r="B12" s="70" t="s">
        <v>120</v>
      </c>
      <c r="C12" s="70"/>
      <c r="D12" s="84">
        <v>0</v>
      </c>
      <c r="E12" s="84">
        <f>+D12+3</f>
        <v>3</v>
      </c>
      <c r="F12" s="84">
        <f t="shared" ref="F12:X12" si="19">+E12+3</f>
        <v>6</v>
      </c>
      <c r="G12" s="84">
        <f t="shared" si="19"/>
        <v>9</v>
      </c>
      <c r="H12" s="84">
        <f t="shared" si="19"/>
        <v>12</v>
      </c>
      <c r="I12" s="84">
        <f t="shared" si="19"/>
        <v>15</v>
      </c>
      <c r="J12" s="84">
        <f t="shared" si="19"/>
        <v>18</v>
      </c>
      <c r="K12" s="84">
        <f t="shared" si="19"/>
        <v>21</v>
      </c>
      <c r="L12" s="84">
        <f t="shared" si="19"/>
        <v>24</v>
      </c>
      <c r="M12" s="84">
        <f t="shared" si="19"/>
        <v>27</v>
      </c>
      <c r="N12" s="84">
        <f t="shared" si="19"/>
        <v>30</v>
      </c>
      <c r="O12" s="84">
        <f t="shared" si="19"/>
        <v>33</v>
      </c>
      <c r="P12" s="84">
        <f t="shared" si="19"/>
        <v>36</v>
      </c>
      <c r="Q12" s="84">
        <f t="shared" si="19"/>
        <v>39</v>
      </c>
      <c r="R12" s="84">
        <f t="shared" si="19"/>
        <v>42</v>
      </c>
      <c r="S12" s="84">
        <f t="shared" si="19"/>
        <v>45</v>
      </c>
      <c r="T12" s="84">
        <f t="shared" si="19"/>
        <v>48</v>
      </c>
      <c r="U12" s="84">
        <f t="shared" si="19"/>
        <v>51</v>
      </c>
      <c r="V12" s="84">
        <f t="shared" si="19"/>
        <v>54</v>
      </c>
      <c r="W12" s="84">
        <f t="shared" si="19"/>
        <v>57</v>
      </c>
      <c r="X12" s="84">
        <f t="shared" si="19"/>
        <v>60</v>
      </c>
      <c r="Y12" s="85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</row>
    <row r="13" spans="1:47" s="87" customFormat="1" ht="15.75" customHeight="1" x14ac:dyDescent="0.25">
      <c r="A13" s="69"/>
      <c r="B13" s="70"/>
      <c r="C13" s="70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5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</row>
    <row r="14" spans="1:47" s="87" customFormat="1" ht="15.75" customHeight="1" x14ac:dyDescent="0.25">
      <c r="A14" s="69"/>
      <c r="B14" s="88" t="s">
        <v>106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5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</row>
    <row r="15" spans="1:47" ht="15" customHeight="1" x14ac:dyDescent="0.25">
      <c r="A15" s="69"/>
      <c r="B15" s="70"/>
      <c r="C15" s="70"/>
      <c r="D15" s="90"/>
      <c r="E15" s="91"/>
      <c r="F15" s="90"/>
      <c r="G15" s="91"/>
      <c r="H15" s="90"/>
      <c r="I15" s="90"/>
      <c r="J15" s="91"/>
      <c r="K15" s="90"/>
      <c r="L15" s="91"/>
      <c r="M15" s="90"/>
      <c r="N15" s="90"/>
      <c r="O15" s="91"/>
      <c r="P15" s="90"/>
      <c r="Q15" s="91"/>
      <c r="R15" s="90"/>
      <c r="S15" s="90"/>
      <c r="T15" s="91"/>
      <c r="U15" s="90"/>
      <c r="V15" s="91"/>
      <c r="W15" s="90"/>
      <c r="X15" s="90"/>
      <c r="Y15" s="69"/>
    </row>
    <row r="16" spans="1:47" ht="15" customHeight="1" x14ac:dyDescent="0.25">
      <c r="A16" s="69"/>
      <c r="B16" s="92" t="s">
        <v>74</v>
      </c>
      <c r="C16" s="93" cm="1">
        <f t="array" aca="1" ref="C16" ca="1">XIRR(
_xlfn._xlws.FILTER(D16:X16,$D$11:$X$11&lt;=Capital_Inputs!$F$19),
_xlfn._xlws.FILTER(Debt_Model!$D$11:$X$11,Debt_Model!$D$11:$X$11&lt;=Capital_Inputs!$F$19)
)</f>
        <v>0.31972077488899242</v>
      </c>
      <c r="D16" s="94">
        <f ca="1">+D133</f>
        <v>-8540</v>
      </c>
      <c r="E16" s="94">
        <f t="shared" ref="E16:X16" ca="1" si="20">+E133</f>
        <v>403.125</v>
      </c>
      <c r="F16" s="94">
        <f t="shared" ca="1" si="20"/>
        <v>538.125</v>
      </c>
      <c r="G16" s="94">
        <f t="shared" ca="1" si="20"/>
        <v>538.125</v>
      </c>
      <c r="H16" s="94">
        <f t="shared" ca="1" si="20"/>
        <v>403.125</v>
      </c>
      <c r="I16" s="94">
        <f t="shared" ca="1" si="20"/>
        <v>531.04303278688531</v>
      </c>
      <c r="J16" s="94">
        <f t="shared" ca="1" si="20"/>
        <v>531.04303278688531</v>
      </c>
      <c r="K16" s="94">
        <f t="shared" ca="1" si="20"/>
        <v>531.04303278688531</v>
      </c>
      <c r="L16" s="94">
        <f t="shared" ca="1" si="20"/>
        <v>396.04303278688531</v>
      </c>
      <c r="M16" s="94">
        <f t="shared" ca="1" si="20"/>
        <v>523.96106557377061</v>
      </c>
      <c r="N16" s="94">
        <f t="shared" ca="1" si="20"/>
        <v>523.96106557377061</v>
      </c>
      <c r="O16" s="94">
        <f t="shared" ca="1" si="20"/>
        <v>523.96106557377061</v>
      </c>
      <c r="P16" s="94">
        <f t="shared" ca="1" si="20"/>
        <v>388.96106557377061</v>
      </c>
      <c r="Q16" s="94">
        <f t="shared" ca="1" si="20"/>
        <v>516.8790983606558</v>
      </c>
      <c r="R16" s="94">
        <f t="shared" ca="1" si="20"/>
        <v>516.8790983606558</v>
      </c>
      <c r="S16" s="94">
        <f t="shared" ca="1" si="20"/>
        <v>516.8790983606558</v>
      </c>
      <c r="T16" s="94">
        <f t="shared" ca="1" si="20"/>
        <v>381.8790983606558</v>
      </c>
      <c r="U16" s="94">
        <f t="shared" ca="1" si="20"/>
        <v>509.79713114754099</v>
      </c>
      <c r="V16" s="94">
        <f t="shared" ca="1" si="20"/>
        <v>509.79713114754099</v>
      </c>
      <c r="W16" s="94">
        <f t="shared" ca="1" si="20"/>
        <v>509.79713114754099</v>
      </c>
      <c r="X16" s="94">
        <f t="shared" ca="1" si="20"/>
        <v>15074.984353780963</v>
      </c>
      <c r="Y16" s="69"/>
    </row>
    <row r="17" spans="1:46" ht="15" customHeight="1" x14ac:dyDescent="0.25">
      <c r="A17" s="69"/>
      <c r="B17" s="92" t="s">
        <v>75</v>
      </c>
      <c r="C17" s="95">
        <f ca="1">+SUM(E17:X17)/-D17</f>
        <v>2.8535607182797231</v>
      </c>
      <c r="D17" s="96">
        <f ca="1">+D16</f>
        <v>-8540</v>
      </c>
      <c r="E17" s="96">
        <f t="shared" ref="E17:X17" ca="1" si="21">+E16</f>
        <v>403.125</v>
      </c>
      <c r="F17" s="96">
        <f t="shared" ca="1" si="21"/>
        <v>538.125</v>
      </c>
      <c r="G17" s="96">
        <f t="shared" ca="1" si="21"/>
        <v>538.125</v>
      </c>
      <c r="H17" s="96">
        <f t="shared" ca="1" si="21"/>
        <v>403.125</v>
      </c>
      <c r="I17" s="96">
        <f t="shared" ca="1" si="21"/>
        <v>531.04303278688531</v>
      </c>
      <c r="J17" s="96">
        <f t="shared" ca="1" si="21"/>
        <v>531.04303278688531</v>
      </c>
      <c r="K17" s="96">
        <f t="shared" ca="1" si="21"/>
        <v>531.04303278688531</v>
      </c>
      <c r="L17" s="96">
        <f t="shared" ca="1" si="21"/>
        <v>396.04303278688531</v>
      </c>
      <c r="M17" s="96">
        <f t="shared" ca="1" si="21"/>
        <v>523.96106557377061</v>
      </c>
      <c r="N17" s="96">
        <f t="shared" ca="1" si="21"/>
        <v>523.96106557377061</v>
      </c>
      <c r="O17" s="96">
        <f t="shared" ca="1" si="21"/>
        <v>523.96106557377061</v>
      </c>
      <c r="P17" s="96">
        <f t="shared" ca="1" si="21"/>
        <v>388.96106557377061</v>
      </c>
      <c r="Q17" s="96">
        <f t="shared" ca="1" si="21"/>
        <v>516.8790983606558</v>
      </c>
      <c r="R17" s="96">
        <f t="shared" ca="1" si="21"/>
        <v>516.8790983606558</v>
      </c>
      <c r="S17" s="96">
        <f t="shared" ca="1" si="21"/>
        <v>516.8790983606558</v>
      </c>
      <c r="T17" s="96">
        <f t="shared" ca="1" si="21"/>
        <v>381.8790983606558</v>
      </c>
      <c r="U17" s="96">
        <f t="shared" ca="1" si="21"/>
        <v>509.79713114754099</v>
      </c>
      <c r="V17" s="96">
        <f t="shared" ca="1" si="21"/>
        <v>509.79713114754099</v>
      </c>
      <c r="W17" s="96">
        <f t="shared" ca="1" si="21"/>
        <v>509.79713114754099</v>
      </c>
      <c r="X17" s="96">
        <f t="shared" ca="1" si="21"/>
        <v>15074.984353780963</v>
      </c>
      <c r="Y17" s="69"/>
    </row>
    <row r="18" spans="1:46" ht="15" customHeight="1" x14ac:dyDescent="0.25">
      <c r="A18" s="69"/>
      <c r="B18" s="70"/>
      <c r="C18" s="70"/>
      <c r="D18" s="90"/>
      <c r="E18" s="91"/>
      <c r="F18" s="90"/>
      <c r="G18" s="91"/>
      <c r="H18" s="90"/>
      <c r="I18" s="90"/>
      <c r="J18" s="91"/>
      <c r="K18" s="90"/>
      <c r="L18" s="91"/>
      <c r="M18" s="90"/>
      <c r="N18" s="90"/>
      <c r="O18" s="91"/>
      <c r="P18" s="90"/>
      <c r="Q18" s="91"/>
      <c r="R18" s="90"/>
      <c r="S18" s="90"/>
      <c r="T18" s="91"/>
      <c r="U18" s="90"/>
      <c r="V18" s="91"/>
      <c r="W18" s="90"/>
      <c r="X18" s="90"/>
      <c r="Y18" s="69"/>
    </row>
    <row r="19" spans="1:46" ht="15" customHeight="1" x14ac:dyDescent="0.25">
      <c r="A19" s="69"/>
      <c r="B19" s="88" t="s">
        <v>50</v>
      </c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69"/>
    </row>
    <row r="20" spans="1:46" ht="15" customHeight="1" x14ac:dyDescent="0.25">
      <c r="A20" s="69"/>
      <c r="B20" s="70"/>
      <c r="C20" s="70"/>
      <c r="D20" s="90"/>
      <c r="E20" s="91"/>
      <c r="F20" s="90"/>
      <c r="G20" s="91"/>
      <c r="H20" s="90"/>
      <c r="I20" s="90"/>
      <c r="J20" s="91"/>
      <c r="K20" s="90"/>
      <c r="L20" s="91"/>
      <c r="M20" s="90"/>
      <c r="N20" s="90"/>
      <c r="O20" s="91"/>
      <c r="P20" s="90"/>
      <c r="Q20" s="91"/>
      <c r="R20" s="90"/>
      <c r="S20" s="90"/>
      <c r="T20" s="91"/>
      <c r="U20" s="90"/>
      <c r="V20" s="91"/>
      <c r="W20" s="90"/>
      <c r="X20" s="90"/>
      <c r="Y20" s="69"/>
    </row>
    <row r="21" spans="1:46" ht="15.75" customHeight="1" x14ac:dyDescent="0.25">
      <c r="A21" s="69"/>
      <c r="B21" s="97" t="s">
        <v>51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69"/>
    </row>
    <row r="22" spans="1:46" ht="15.75" customHeight="1" x14ac:dyDescent="0.25">
      <c r="A22" s="69"/>
      <c r="B22" s="72" t="s">
        <v>9</v>
      </c>
      <c r="C22" s="99"/>
      <c r="D22" s="99">
        <v>0</v>
      </c>
      <c r="E22" s="100">
        <f t="shared" ref="E22:X22" si="22">D29</f>
        <v>28000</v>
      </c>
      <c r="F22" s="100">
        <f t="shared" si="22"/>
        <v>28000</v>
      </c>
      <c r="G22" s="100">
        <f t="shared" si="22"/>
        <v>28000</v>
      </c>
      <c r="H22" s="100">
        <f t="shared" si="22"/>
        <v>28000</v>
      </c>
      <c r="I22" s="100">
        <f t="shared" ca="1" si="22"/>
        <v>26583.60655737705</v>
      </c>
      <c r="J22" s="100">
        <f t="shared" ca="1" si="22"/>
        <v>26583.60655737705</v>
      </c>
      <c r="K22" s="100">
        <f t="shared" ca="1" si="22"/>
        <v>26583.60655737705</v>
      </c>
      <c r="L22" s="100">
        <f t="shared" ca="1" si="22"/>
        <v>26583.60655737705</v>
      </c>
      <c r="M22" s="100">
        <f t="shared" ca="1" si="22"/>
        <v>25167.2131147541</v>
      </c>
      <c r="N22" s="100">
        <f t="shared" ca="1" si="22"/>
        <v>25167.2131147541</v>
      </c>
      <c r="O22" s="100">
        <f t="shared" ca="1" si="22"/>
        <v>25167.2131147541</v>
      </c>
      <c r="P22" s="100">
        <f t="shared" ca="1" si="22"/>
        <v>25167.2131147541</v>
      </c>
      <c r="Q22" s="100">
        <f t="shared" ca="1" si="22"/>
        <v>23750.819672131151</v>
      </c>
      <c r="R22" s="100">
        <f t="shared" ca="1" si="22"/>
        <v>23750.819672131151</v>
      </c>
      <c r="S22" s="100">
        <f t="shared" ca="1" si="22"/>
        <v>23750.819672131151</v>
      </c>
      <c r="T22" s="100">
        <f t="shared" ca="1" si="22"/>
        <v>23750.819672131151</v>
      </c>
      <c r="U22" s="100">
        <f t="shared" ca="1" si="22"/>
        <v>22334.426229508201</v>
      </c>
      <c r="V22" s="100">
        <f t="shared" ca="1" si="22"/>
        <v>22334.426229508201</v>
      </c>
      <c r="W22" s="100">
        <f t="shared" ca="1" si="22"/>
        <v>22334.426229508201</v>
      </c>
      <c r="X22" s="100">
        <f t="shared" ca="1" si="22"/>
        <v>22334.426229508201</v>
      </c>
      <c r="Y22" s="69"/>
    </row>
    <row r="23" spans="1:46" ht="15.75" customHeight="1" x14ac:dyDescent="0.25">
      <c r="A23" s="69"/>
      <c r="B23" s="101" t="s">
        <v>52</v>
      </c>
      <c r="C23" s="102"/>
      <c r="D23" s="103">
        <f>+D39+D54+D69</f>
        <v>28000</v>
      </c>
      <c r="E23" s="103">
        <f t="shared" ref="E23:X23" si="23">+E39+E54+E69</f>
        <v>0</v>
      </c>
      <c r="F23" s="103">
        <f t="shared" si="23"/>
        <v>0</v>
      </c>
      <c r="G23" s="103">
        <f t="shared" si="23"/>
        <v>0</v>
      </c>
      <c r="H23" s="103">
        <f t="shared" si="23"/>
        <v>0</v>
      </c>
      <c r="I23" s="103">
        <f>+I39+I54+I69</f>
        <v>0</v>
      </c>
      <c r="J23" s="103">
        <f t="shared" si="23"/>
        <v>0</v>
      </c>
      <c r="K23" s="103">
        <f t="shared" si="23"/>
        <v>0</v>
      </c>
      <c r="L23" s="103">
        <f t="shared" si="23"/>
        <v>0</v>
      </c>
      <c r="M23" s="103">
        <f t="shared" si="23"/>
        <v>0</v>
      </c>
      <c r="N23" s="103">
        <f t="shared" si="23"/>
        <v>0</v>
      </c>
      <c r="O23" s="103">
        <f t="shared" si="23"/>
        <v>0</v>
      </c>
      <c r="P23" s="103">
        <f t="shared" si="23"/>
        <v>0</v>
      </c>
      <c r="Q23" s="103">
        <f t="shared" si="23"/>
        <v>0</v>
      </c>
      <c r="R23" s="103">
        <f t="shared" si="23"/>
        <v>0</v>
      </c>
      <c r="S23" s="103">
        <f t="shared" si="23"/>
        <v>0</v>
      </c>
      <c r="T23" s="103">
        <f t="shared" si="23"/>
        <v>0</v>
      </c>
      <c r="U23" s="103">
        <f t="shared" si="23"/>
        <v>0</v>
      </c>
      <c r="V23" s="103">
        <f t="shared" si="23"/>
        <v>0</v>
      </c>
      <c r="W23" s="103">
        <f t="shared" si="23"/>
        <v>0</v>
      </c>
      <c r="X23" s="103">
        <f t="shared" si="23"/>
        <v>0</v>
      </c>
      <c r="Y23" s="69"/>
      <c r="AA23" s="104"/>
    </row>
    <row r="24" spans="1:46" ht="15.75" customHeight="1" x14ac:dyDescent="0.25">
      <c r="A24" s="69"/>
      <c r="B24" s="105" t="s">
        <v>53</v>
      </c>
      <c r="C24" s="106">
        <f ca="1">+D24/D23</f>
        <v>0.03</v>
      </c>
      <c r="D24" s="107">
        <f ca="1">+D40+D55+D70</f>
        <v>840</v>
      </c>
      <c r="E24" s="107">
        <f t="shared" ref="E24:X24" ca="1" si="24">+E40+E55+E70</f>
        <v>0</v>
      </c>
      <c r="F24" s="107">
        <f t="shared" ca="1" si="24"/>
        <v>0</v>
      </c>
      <c r="G24" s="107">
        <f t="shared" ca="1" si="24"/>
        <v>0</v>
      </c>
      <c r="H24" s="107">
        <f t="shared" ca="1" si="24"/>
        <v>0</v>
      </c>
      <c r="I24" s="107">
        <f t="shared" ca="1" si="24"/>
        <v>0</v>
      </c>
      <c r="J24" s="107">
        <f t="shared" ca="1" si="24"/>
        <v>0</v>
      </c>
      <c r="K24" s="107">
        <f t="shared" ca="1" si="24"/>
        <v>0</v>
      </c>
      <c r="L24" s="107">
        <f t="shared" ca="1" si="24"/>
        <v>0</v>
      </c>
      <c r="M24" s="107">
        <f t="shared" ca="1" si="24"/>
        <v>0</v>
      </c>
      <c r="N24" s="107">
        <f t="shared" ca="1" si="24"/>
        <v>0</v>
      </c>
      <c r="O24" s="107">
        <f t="shared" ca="1" si="24"/>
        <v>0</v>
      </c>
      <c r="P24" s="107">
        <f t="shared" ca="1" si="24"/>
        <v>0</v>
      </c>
      <c r="Q24" s="107">
        <f t="shared" ca="1" si="24"/>
        <v>0</v>
      </c>
      <c r="R24" s="107">
        <f t="shared" ca="1" si="24"/>
        <v>0</v>
      </c>
      <c r="S24" s="107">
        <f t="shared" ca="1" si="24"/>
        <v>0</v>
      </c>
      <c r="T24" s="107">
        <f t="shared" ca="1" si="24"/>
        <v>0</v>
      </c>
      <c r="U24" s="107">
        <f t="shared" ca="1" si="24"/>
        <v>0</v>
      </c>
      <c r="V24" s="107">
        <f t="shared" ca="1" si="24"/>
        <v>0</v>
      </c>
      <c r="W24" s="107">
        <f t="shared" ca="1" si="24"/>
        <v>0</v>
      </c>
      <c r="X24" s="107">
        <f t="shared" ca="1" si="24"/>
        <v>0</v>
      </c>
      <c r="Y24" s="69"/>
    </row>
    <row r="25" spans="1:46" ht="15.75" customHeight="1" x14ac:dyDescent="0.25">
      <c r="A25" s="69"/>
      <c r="B25" s="105" t="s">
        <v>54</v>
      </c>
      <c r="C25" s="106">
        <f ca="1">(AVERAGE(E25:X25)/AVERAGE(E22:X22)*4)</f>
        <v>0.13627410109431989</v>
      </c>
      <c r="D25" s="108"/>
      <c r="E25" s="108">
        <f>+E41+E56+E71</f>
        <v>930</v>
      </c>
      <c r="F25" s="108">
        <f t="shared" ref="F25:X25" si="25">+F41+F56+F71</f>
        <v>930</v>
      </c>
      <c r="G25" s="108">
        <f t="shared" si="25"/>
        <v>930</v>
      </c>
      <c r="H25" s="108">
        <f t="shared" si="25"/>
        <v>930</v>
      </c>
      <c r="I25" s="108">
        <f t="shared" ca="1" si="25"/>
        <v>893.70491803278696</v>
      </c>
      <c r="J25" s="108">
        <f t="shared" ca="1" si="25"/>
        <v>893.70491803278696</v>
      </c>
      <c r="K25" s="108">
        <f t="shared" ca="1" si="25"/>
        <v>893.70491803278696</v>
      </c>
      <c r="L25" s="108">
        <f t="shared" ca="1" si="25"/>
        <v>893.70491803278696</v>
      </c>
      <c r="M25" s="108">
        <f t="shared" ca="1" si="25"/>
        <v>857.40983606557381</v>
      </c>
      <c r="N25" s="108">
        <f t="shared" ca="1" si="25"/>
        <v>857.40983606557381</v>
      </c>
      <c r="O25" s="108">
        <f t="shared" ca="1" si="25"/>
        <v>857.40983606557381</v>
      </c>
      <c r="P25" s="108">
        <f t="shared" ca="1" si="25"/>
        <v>857.40983606557381</v>
      </c>
      <c r="Q25" s="108">
        <f t="shared" ca="1" si="25"/>
        <v>821.11475409836066</v>
      </c>
      <c r="R25" s="108">
        <f t="shared" ca="1" si="25"/>
        <v>821.11475409836066</v>
      </c>
      <c r="S25" s="108">
        <f t="shared" ca="1" si="25"/>
        <v>821.11475409836066</v>
      </c>
      <c r="T25" s="108">
        <f t="shared" ca="1" si="25"/>
        <v>821.11475409836066</v>
      </c>
      <c r="U25" s="108">
        <f t="shared" ca="1" si="25"/>
        <v>784.81967213114751</v>
      </c>
      <c r="V25" s="108">
        <f t="shared" ca="1" si="25"/>
        <v>784.81967213114751</v>
      </c>
      <c r="W25" s="108">
        <f t="shared" ca="1" si="25"/>
        <v>784.81967213114751</v>
      </c>
      <c r="X25" s="108">
        <f t="shared" ca="1" si="25"/>
        <v>784.81967213114751</v>
      </c>
      <c r="Y25" s="69"/>
    </row>
    <row r="26" spans="1:46" ht="15.75" customHeight="1" x14ac:dyDescent="0.25">
      <c r="A26" s="69"/>
      <c r="B26" s="105" t="s">
        <v>55</v>
      </c>
      <c r="C26" s="106">
        <f ca="1">AVERAGE(E26:X26)/AVERAGE(E22:X22)*4</f>
        <v>0</v>
      </c>
      <c r="D26" s="108"/>
      <c r="E26" s="108">
        <f>+E57+E72+E42</f>
        <v>0</v>
      </c>
      <c r="F26" s="108">
        <f t="shared" ref="F26:X26" si="26">+F57+F72+F42</f>
        <v>0</v>
      </c>
      <c r="G26" s="108">
        <f t="shared" si="26"/>
        <v>0</v>
      </c>
      <c r="H26" s="108">
        <f t="shared" si="26"/>
        <v>0</v>
      </c>
      <c r="I26" s="108">
        <f t="shared" ca="1" si="26"/>
        <v>0</v>
      </c>
      <c r="J26" s="108">
        <f t="shared" ca="1" si="26"/>
        <v>0</v>
      </c>
      <c r="K26" s="108">
        <f t="shared" ca="1" si="26"/>
        <v>0</v>
      </c>
      <c r="L26" s="108">
        <f t="shared" ca="1" si="26"/>
        <v>0</v>
      </c>
      <c r="M26" s="108">
        <f t="shared" ca="1" si="26"/>
        <v>0</v>
      </c>
      <c r="N26" s="108">
        <f t="shared" ca="1" si="26"/>
        <v>0</v>
      </c>
      <c r="O26" s="108">
        <f t="shared" ca="1" si="26"/>
        <v>0</v>
      </c>
      <c r="P26" s="108">
        <f t="shared" ca="1" si="26"/>
        <v>0</v>
      </c>
      <c r="Q26" s="108">
        <f t="shared" ca="1" si="26"/>
        <v>0</v>
      </c>
      <c r="R26" s="108">
        <f t="shared" ca="1" si="26"/>
        <v>0</v>
      </c>
      <c r="S26" s="108">
        <f t="shared" ca="1" si="26"/>
        <v>0</v>
      </c>
      <c r="T26" s="108">
        <f t="shared" ca="1" si="26"/>
        <v>0</v>
      </c>
      <c r="U26" s="108">
        <f t="shared" ca="1" si="26"/>
        <v>0</v>
      </c>
      <c r="V26" s="108">
        <f t="shared" ca="1" si="26"/>
        <v>0</v>
      </c>
      <c r="W26" s="108">
        <f t="shared" ca="1" si="26"/>
        <v>0</v>
      </c>
      <c r="X26" s="108">
        <f t="shared" ca="1" si="26"/>
        <v>0</v>
      </c>
      <c r="Y26" s="69"/>
      <c r="AA26" s="109"/>
    </row>
    <row r="27" spans="1:46" ht="15.75" customHeight="1" x14ac:dyDescent="0.25">
      <c r="A27" s="69"/>
      <c r="B27" s="110" t="s">
        <v>42</v>
      </c>
      <c r="C27" s="106">
        <f ca="1">-AVERAGE(E27:X27)/AVERAGE(E22:X22)*4</f>
        <v>0.22511724856696197</v>
      </c>
      <c r="D27" s="108"/>
      <c r="E27" s="108"/>
      <c r="F27" s="108"/>
      <c r="G27" s="108"/>
      <c r="H27" s="108">
        <f ca="1">+SUM(H43:H44,H58:H59,H73:H74)</f>
        <v>-1416.3934426229509</v>
      </c>
      <c r="I27" s="108"/>
      <c r="J27" s="108"/>
      <c r="K27" s="108"/>
      <c r="L27" s="108">
        <f ca="1">+SUM(L43:L44,L58:L59,L73:L74)</f>
        <v>-1416.3934426229509</v>
      </c>
      <c r="M27" s="108"/>
      <c r="N27" s="108"/>
      <c r="O27" s="108"/>
      <c r="P27" s="108">
        <f ca="1">+SUM(P43:P44,P58:P59,P73:P74)</f>
        <v>-1416.3934426229509</v>
      </c>
      <c r="Q27" s="108"/>
      <c r="R27" s="108"/>
      <c r="S27" s="108"/>
      <c r="T27" s="108">
        <f ca="1">+SUM(T43:T44,T58:T59,T73:T74)</f>
        <v>-1416.3934426229509</v>
      </c>
      <c r="U27" s="108"/>
      <c r="V27" s="108"/>
      <c r="W27" s="108"/>
      <c r="X27" s="108">
        <f ca="1">+SUM(X43:X44,X58:X59,X73:X74)</f>
        <v>-1416.3934426229509</v>
      </c>
      <c r="Y27" s="69"/>
    </row>
    <row r="28" spans="1:46" ht="15.75" customHeight="1" x14ac:dyDescent="0.25">
      <c r="A28" s="69"/>
      <c r="B28" s="111" t="s">
        <v>15</v>
      </c>
      <c r="C28" s="112"/>
      <c r="D28" s="113"/>
      <c r="E28" s="114">
        <f>IF(OR(E$12=Capital_Inputs!$F$18,E27&lt;0),+E46+E61+E76,0)</f>
        <v>0</v>
      </c>
      <c r="F28" s="114">
        <f>IF(OR(F$12=Capital_Inputs!$F$18,F27&lt;0),+F46+F61+F76,0)</f>
        <v>0</v>
      </c>
      <c r="G28" s="114">
        <f>IF(OR(G$12=Capital_Inputs!$F$18,G27&lt;0),+G46+G61+G76,0)</f>
        <v>0</v>
      </c>
      <c r="H28" s="114">
        <f ca="1">IF(OR(H$12=Capital_Inputs!$F$18,H27&lt;0),+H46+H61+H76,0)</f>
        <v>-1416.3934426229509</v>
      </c>
      <c r="I28" s="114">
        <f>IF(OR(I$12=Capital_Inputs!$F$18,I27&lt;0),+I46+I61+I76,0)</f>
        <v>0</v>
      </c>
      <c r="J28" s="114">
        <f>IF(OR(J$12=Capital_Inputs!$F$18,J27&lt;0),+J46+J61+J76,0)</f>
        <v>0</v>
      </c>
      <c r="K28" s="114">
        <f>IF(OR(K$12=Capital_Inputs!$F$18,K27&lt;0),+K46+K61+K76,0)</f>
        <v>0</v>
      </c>
      <c r="L28" s="114">
        <f ca="1">IF(OR(L$12=Capital_Inputs!$F$18,L27&lt;0),+L46+L61+L76,0)</f>
        <v>-1416.3934426229509</v>
      </c>
      <c r="M28" s="114">
        <f>IF(OR(M$12=Capital_Inputs!$F$18,M27&lt;0),+M46+M61+M76,0)</f>
        <v>0</v>
      </c>
      <c r="N28" s="114">
        <f>IF(OR(N$12=Capital_Inputs!$F$18,N27&lt;0),+N46+N61+N76,0)</f>
        <v>0</v>
      </c>
      <c r="O28" s="114">
        <f>IF(OR(O$12=Capital_Inputs!$F$18,O27&lt;0),+O46+O61+O76,0)</f>
        <v>0</v>
      </c>
      <c r="P28" s="114">
        <f ca="1">IF(OR(P$12=Capital_Inputs!$F$18,P27&lt;0),+P46+P61+P76,0)</f>
        <v>-1416.3934426229509</v>
      </c>
      <c r="Q28" s="114">
        <f>IF(OR(Q$12=Capital_Inputs!$F$18,Q27&lt;0),+Q46+Q61+Q76,0)</f>
        <v>0</v>
      </c>
      <c r="R28" s="114">
        <f>IF(OR(R$12=Capital_Inputs!$F$18,R27&lt;0),+R46+R61+R76,0)</f>
        <v>0</v>
      </c>
      <c r="S28" s="114">
        <f>IF(OR(S$12=Capital_Inputs!$F$18,S27&lt;0),+S46+S61+S76,0)</f>
        <v>0</v>
      </c>
      <c r="T28" s="114">
        <f ca="1">IF(OR(T$12=Capital_Inputs!$F$18,T27&lt;0),+T46+T61+T76,0)</f>
        <v>-1416.3934426229509</v>
      </c>
      <c r="U28" s="114">
        <f>IF(OR(U$12=Capital_Inputs!$F$18,U27&lt;0),+U46+U61+U76,0)</f>
        <v>0</v>
      </c>
      <c r="V28" s="114">
        <f>IF(OR(V$12=Capital_Inputs!$F$18,V27&lt;0),+V46+V61+V76,0)</f>
        <v>0</v>
      </c>
      <c r="W28" s="114">
        <f>IF(OR(W$12=Capital_Inputs!$F$18,W27&lt;0),+W46+W61+W76,0)</f>
        <v>0</v>
      </c>
      <c r="X28" s="114">
        <f ca="1">IF(OR(X$12=Capital_Inputs!$F$18,X27&lt;0),+X46+X61+X76,0)</f>
        <v>-22334.426229508194</v>
      </c>
      <c r="Y28" s="69"/>
      <c r="Z28" s="109"/>
    </row>
    <row r="29" spans="1:46" ht="15.75" customHeight="1" x14ac:dyDescent="0.25">
      <c r="A29" s="69"/>
      <c r="B29" s="72" t="s">
        <v>10</v>
      </c>
      <c r="C29" s="99"/>
      <c r="D29" s="115">
        <f>D22+D23+D28+D26</f>
        <v>28000</v>
      </c>
      <c r="E29" s="115">
        <f t="shared" ref="E29:X29" si="27">E22+E23+E28+E26</f>
        <v>28000</v>
      </c>
      <c r="F29" s="115">
        <f t="shared" si="27"/>
        <v>28000</v>
      </c>
      <c r="G29" s="115">
        <f t="shared" si="27"/>
        <v>28000</v>
      </c>
      <c r="H29" s="115">
        <f t="shared" ca="1" si="27"/>
        <v>26583.60655737705</v>
      </c>
      <c r="I29" s="115">
        <f t="shared" ca="1" si="27"/>
        <v>26583.60655737705</v>
      </c>
      <c r="J29" s="115">
        <f t="shared" ca="1" si="27"/>
        <v>26583.60655737705</v>
      </c>
      <c r="K29" s="115">
        <f t="shared" ca="1" si="27"/>
        <v>26583.60655737705</v>
      </c>
      <c r="L29" s="115">
        <f t="shared" ca="1" si="27"/>
        <v>25167.2131147541</v>
      </c>
      <c r="M29" s="115">
        <f t="shared" ca="1" si="27"/>
        <v>25167.2131147541</v>
      </c>
      <c r="N29" s="115">
        <f t="shared" ca="1" si="27"/>
        <v>25167.2131147541</v>
      </c>
      <c r="O29" s="115">
        <f t="shared" ca="1" si="27"/>
        <v>25167.2131147541</v>
      </c>
      <c r="P29" s="115">
        <f t="shared" ca="1" si="27"/>
        <v>23750.819672131151</v>
      </c>
      <c r="Q29" s="115">
        <f t="shared" ca="1" si="27"/>
        <v>23750.819672131151</v>
      </c>
      <c r="R29" s="115">
        <f t="shared" ca="1" si="27"/>
        <v>23750.819672131151</v>
      </c>
      <c r="S29" s="115">
        <f t="shared" ca="1" si="27"/>
        <v>23750.819672131151</v>
      </c>
      <c r="T29" s="115">
        <f t="shared" ca="1" si="27"/>
        <v>22334.426229508201</v>
      </c>
      <c r="U29" s="115">
        <f t="shared" ca="1" si="27"/>
        <v>22334.426229508201</v>
      </c>
      <c r="V29" s="115">
        <f t="shared" ca="1" si="27"/>
        <v>22334.426229508201</v>
      </c>
      <c r="W29" s="115">
        <f t="shared" ca="1" si="27"/>
        <v>22334.426229508201</v>
      </c>
      <c r="X29" s="115">
        <f t="shared" ca="1" si="27"/>
        <v>7.2759576141834259E-12</v>
      </c>
      <c r="Y29" s="69"/>
    </row>
    <row r="30" spans="1:46" ht="15" customHeight="1" x14ac:dyDescent="0.25">
      <c r="A30" s="69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69"/>
      <c r="Z30" s="116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</row>
    <row r="31" spans="1:46" ht="15.75" customHeight="1" x14ac:dyDescent="0.25">
      <c r="A31" s="69"/>
      <c r="B31" s="118" t="s">
        <v>56</v>
      </c>
      <c r="C31" s="119" cm="1">
        <f t="array" aca="1" ref="C31" ca="1">XIRR(
_xlfn._xlws.FILTER(D31:X31,$D$11:$X$11&lt;=Capital_Inputs!$F$19),
_xlfn._xlws.FILTER(Debt_Model!$D$11:$X$11,Debt_Model!$D$11:$X$11&lt;=Capital_Inputs!$F$19)
)</f>
        <v>0.14917895197868344</v>
      </c>
      <c r="D31" s="120">
        <f t="shared" ref="D31" ca="1" si="28">-D23+D24</f>
        <v>-27160</v>
      </c>
      <c r="E31" s="121">
        <f ca="1">+E25-E28-E23+E24</f>
        <v>930</v>
      </c>
      <c r="F31" s="121">
        <f t="shared" ref="F31:X31" ca="1" si="29">+F25-F28-F23+F24</f>
        <v>930</v>
      </c>
      <c r="G31" s="121">
        <f t="shared" ca="1" si="29"/>
        <v>930</v>
      </c>
      <c r="H31" s="121">
        <f t="shared" ca="1" si="29"/>
        <v>2346.3934426229507</v>
      </c>
      <c r="I31" s="121">
        <f t="shared" ca="1" si="29"/>
        <v>893.70491803278696</v>
      </c>
      <c r="J31" s="121">
        <f t="shared" ca="1" si="29"/>
        <v>893.70491803278696</v>
      </c>
      <c r="K31" s="121">
        <f t="shared" ca="1" si="29"/>
        <v>893.70491803278696</v>
      </c>
      <c r="L31" s="121">
        <f t="shared" ca="1" si="29"/>
        <v>2310.0983606557379</v>
      </c>
      <c r="M31" s="121">
        <f t="shared" ca="1" si="29"/>
        <v>857.40983606557381</v>
      </c>
      <c r="N31" s="121">
        <f t="shared" ca="1" si="29"/>
        <v>857.40983606557381</v>
      </c>
      <c r="O31" s="121">
        <f t="shared" ca="1" si="29"/>
        <v>857.40983606557381</v>
      </c>
      <c r="P31" s="121">
        <f t="shared" ca="1" si="29"/>
        <v>2273.8032786885246</v>
      </c>
      <c r="Q31" s="121">
        <f t="shared" ca="1" si="29"/>
        <v>821.11475409836066</v>
      </c>
      <c r="R31" s="121">
        <f t="shared" ca="1" si="29"/>
        <v>821.11475409836066</v>
      </c>
      <c r="S31" s="121">
        <f t="shared" ca="1" si="29"/>
        <v>821.11475409836066</v>
      </c>
      <c r="T31" s="121">
        <f t="shared" ca="1" si="29"/>
        <v>2237.5081967213118</v>
      </c>
      <c r="U31" s="121">
        <f t="shared" ca="1" si="29"/>
        <v>784.81967213114751</v>
      </c>
      <c r="V31" s="121">
        <f t="shared" ca="1" si="29"/>
        <v>784.81967213114751</v>
      </c>
      <c r="W31" s="121">
        <f t="shared" ca="1" si="29"/>
        <v>784.81967213114751</v>
      </c>
      <c r="X31" s="121">
        <f t="shared" ca="1" si="29"/>
        <v>23119.24590163934</v>
      </c>
      <c r="Y31" s="69"/>
    </row>
    <row r="32" spans="1:46" ht="15" customHeight="1" x14ac:dyDescent="0.25">
      <c r="A32" s="69"/>
      <c r="B32" s="92" t="s">
        <v>57</v>
      </c>
      <c r="C32" s="122">
        <f ca="1">+SUM(E32:X32)/-D32</f>
        <v>1.6623047393708199</v>
      </c>
      <c r="D32" s="121">
        <f ca="1">+D31</f>
        <v>-27160</v>
      </c>
      <c r="E32" s="121">
        <f t="shared" ref="E32:X32" ca="1" si="30">+E31</f>
        <v>930</v>
      </c>
      <c r="F32" s="121">
        <f t="shared" ca="1" si="30"/>
        <v>930</v>
      </c>
      <c r="G32" s="121">
        <f t="shared" ca="1" si="30"/>
        <v>930</v>
      </c>
      <c r="H32" s="121">
        <f t="shared" ca="1" si="30"/>
        <v>2346.3934426229507</v>
      </c>
      <c r="I32" s="121">
        <f t="shared" ca="1" si="30"/>
        <v>893.70491803278696</v>
      </c>
      <c r="J32" s="121">
        <f t="shared" ca="1" si="30"/>
        <v>893.70491803278696</v>
      </c>
      <c r="K32" s="121">
        <f t="shared" ca="1" si="30"/>
        <v>893.70491803278696</v>
      </c>
      <c r="L32" s="121">
        <f t="shared" ca="1" si="30"/>
        <v>2310.0983606557379</v>
      </c>
      <c r="M32" s="121">
        <f t="shared" ca="1" si="30"/>
        <v>857.40983606557381</v>
      </c>
      <c r="N32" s="121">
        <f t="shared" ca="1" si="30"/>
        <v>857.40983606557381</v>
      </c>
      <c r="O32" s="121">
        <f t="shared" ca="1" si="30"/>
        <v>857.40983606557381</v>
      </c>
      <c r="P32" s="121">
        <f t="shared" ca="1" si="30"/>
        <v>2273.8032786885246</v>
      </c>
      <c r="Q32" s="121">
        <f t="shared" ca="1" si="30"/>
        <v>821.11475409836066</v>
      </c>
      <c r="R32" s="121">
        <f t="shared" ca="1" si="30"/>
        <v>821.11475409836066</v>
      </c>
      <c r="S32" s="121">
        <f t="shared" ca="1" si="30"/>
        <v>821.11475409836066</v>
      </c>
      <c r="T32" s="121">
        <f t="shared" ca="1" si="30"/>
        <v>2237.5081967213118</v>
      </c>
      <c r="U32" s="121">
        <f t="shared" ca="1" si="30"/>
        <v>784.81967213114751</v>
      </c>
      <c r="V32" s="121">
        <f t="shared" ca="1" si="30"/>
        <v>784.81967213114751</v>
      </c>
      <c r="W32" s="121">
        <f t="shared" ca="1" si="30"/>
        <v>784.81967213114751</v>
      </c>
      <c r="X32" s="121">
        <f t="shared" ca="1" si="30"/>
        <v>23119.24590163934</v>
      </c>
      <c r="Y32" s="69"/>
    </row>
    <row r="33" spans="1:46" ht="15" customHeight="1" x14ac:dyDescent="0.25">
      <c r="A33" s="69"/>
      <c r="B33" s="123"/>
      <c r="C33" s="124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69"/>
    </row>
    <row r="34" spans="1:46" ht="15.75" customHeight="1" x14ac:dyDescent="0.25">
      <c r="A34" s="69"/>
      <c r="B34" s="125" t="s">
        <v>58</v>
      </c>
      <c r="C34" s="119" cm="1">
        <f t="array" aca="1" ref="C34" ca="1">XIRR(
_xlfn._xlws.FILTER(D34:X34,$D$11:$X$11&lt;=Capital_Inputs!$F$19),
_xlfn._xlws.FILTER(Debt_Model!$D$11:$X$11,Debt_Model!$D$11:$X$11&lt;=Capital_Inputs!$F$19)
)</f>
        <v>0.17984616160392763</v>
      </c>
      <c r="D34" s="120">
        <f ca="1">D31+B89</f>
        <v>-27159.9</v>
      </c>
      <c r="E34" s="121">
        <f ca="1">+E31+IF(E12=Capital_Inputs!$F$18,E92,0)</f>
        <v>930</v>
      </c>
      <c r="F34" s="121">
        <f ca="1">+F31+IF(F12=Capital_Inputs!$F$18,F92,0)</f>
        <v>930</v>
      </c>
      <c r="G34" s="121">
        <f ca="1">+G31+IF(G12=Capital_Inputs!$F$18,G92,0)</f>
        <v>930</v>
      </c>
      <c r="H34" s="121">
        <f ca="1">+H31+IF(H12=Capital_Inputs!$F$18,H92,0)</f>
        <v>2346.3934426229507</v>
      </c>
      <c r="I34" s="121">
        <f ca="1">+I31+IF(I12=Capital_Inputs!$F$18,I92,0)</f>
        <v>893.70491803278696</v>
      </c>
      <c r="J34" s="121">
        <f ca="1">+J31+IF(J12=Capital_Inputs!$F$18,J92,0)</f>
        <v>893.70491803278696</v>
      </c>
      <c r="K34" s="121">
        <f ca="1">+K31+IF(K12=Capital_Inputs!$F$18,K92,0)</f>
        <v>893.70491803278696</v>
      </c>
      <c r="L34" s="121">
        <f ca="1">+L31+IF(L12=Capital_Inputs!$F$18,L92,0)</f>
        <v>2310.0983606557379</v>
      </c>
      <c r="M34" s="121">
        <f ca="1">+M31+IF(M12=Capital_Inputs!$F$18,M92,0)</f>
        <v>857.40983606557381</v>
      </c>
      <c r="N34" s="121">
        <f ca="1">+N31+IF(N12=Capital_Inputs!$F$18,N92,0)</f>
        <v>857.40983606557381</v>
      </c>
      <c r="O34" s="121">
        <f ca="1">+O31+IF(O12=Capital_Inputs!$F$18,O92,0)</f>
        <v>857.40983606557381</v>
      </c>
      <c r="P34" s="121">
        <f ca="1">+P31+IF(P12=Capital_Inputs!$F$18,P92,0)</f>
        <v>2273.8032786885246</v>
      </c>
      <c r="Q34" s="121">
        <f ca="1">+Q31+IF(Q12=Capital_Inputs!$F$18,Q92,0)</f>
        <v>821.11475409836066</v>
      </c>
      <c r="R34" s="121">
        <f ca="1">+R31+IF(R12=Capital_Inputs!$F$18,R92,0)</f>
        <v>821.11475409836066</v>
      </c>
      <c r="S34" s="121">
        <f ca="1">+S31+IF(S12=Capital_Inputs!$F$18,S92,0)</f>
        <v>821.11475409836066</v>
      </c>
      <c r="T34" s="121">
        <f ca="1">+T31+IF(T12=Capital_Inputs!$F$18,T92,0)</f>
        <v>2237.5081967213118</v>
      </c>
      <c r="U34" s="121">
        <f ca="1">+U31+IF(U12=Capital_Inputs!$F$18,U92,0)</f>
        <v>784.81967213114751</v>
      </c>
      <c r="V34" s="121">
        <f ca="1">+V31+IF(V12=Capital_Inputs!$F$18,V92,0)</f>
        <v>784.81967213114751</v>
      </c>
      <c r="W34" s="121">
        <f ca="1">+W31+IF(W12=Capital_Inputs!$F$18,W92,0)</f>
        <v>784.81967213114751</v>
      </c>
      <c r="X34" s="121">
        <f ca="1">+X31+IF(X12=Capital_Inputs!$F$18,X92,0)</f>
        <v>28551.989600608526</v>
      </c>
      <c r="Y34" s="69"/>
    </row>
    <row r="35" spans="1:46" ht="15" customHeight="1" x14ac:dyDescent="0.25">
      <c r="A35" s="69"/>
      <c r="B35" s="92" t="s">
        <v>59</v>
      </c>
      <c r="C35" s="122">
        <f ca="1">+SUM(E35:X35)/-D35</f>
        <v>1.8623389784307252</v>
      </c>
      <c r="D35" s="121">
        <f ca="1">+D34</f>
        <v>-27159.9</v>
      </c>
      <c r="E35" s="121">
        <f t="shared" ref="E35:X35" ca="1" si="31">+E34</f>
        <v>930</v>
      </c>
      <c r="F35" s="121">
        <f t="shared" ca="1" si="31"/>
        <v>930</v>
      </c>
      <c r="G35" s="121">
        <f t="shared" ca="1" si="31"/>
        <v>930</v>
      </c>
      <c r="H35" s="121">
        <f t="shared" ca="1" si="31"/>
        <v>2346.3934426229507</v>
      </c>
      <c r="I35" s="121">
        <f t="shared" ca="1" si="31"/>
        <v>893.70491803278696</v>
      </c>
      <c r="J35" s="121">
        <f t="shared" ca="1" si="31"/>
        <v>893.70491803278696</v>
      </c>
      <c r="K35" s="121">
        <f t="shared" ca="1" si="31"/>
        <v>893.70491803278696</v>
      </c>
      <c r="L35" s="121">
        <f t="shared" ca="1" si="31"/>
        <v>2310.0983606557379</v>
      </c>
      <c r="M35" s="121">
        <f t="shared" ca="1" si="31"/>
        <v>857.40983606557381</v>
      </c>
      <c r="N35" s="121">
        <f t="shared" ca="1" si="31"/>
        <v>857.40983606557381</v>
      </c>
      <c r="O35" s="121">
        <f t="shared" ca="1" si="31"/>
        <v>857.40983606557381</v>
      </c>
      <c r="P35" s="121">
        <f t="shared" ca="1" si="31"/>
        <v>2273.8032786885246</v>
      </c>
      <c r="Q35" s="121">
        <f t="shared" ca="1" si="31"/>
        <v>821.11475409836066</v>
      </c>
      <c r="R35" s="121">
        <f t="shared" ca="1" si="31"/>
        <v>821.11475409836066</v>
      </c>
      <c r="S35" s="121">
        <f t="shared" ca="1" si="31"/>
        <v>821.11475409836066</v>
      </c>
      <c r="T35" s="121">
        <f t="shared" ca="1" si="31"/>
        <v>2237.5081967213118</v>
      </c>
      <c r="U35" s="121">
        <f t="shared" ca="1" si="31"/>
        <v>784.81967213114751</v>
      </c>
      <c r="V35" s="121">
        <f t="shared" ca="1" si="31"/>
        <v>784.81967213114751</v>
      </c>
      <c r="W35" s="121">
        <f t="shared" ca="1" si="31"/>
        <v>784.81967213114751</v>
      </c>
      <c r="X35" s="121">
        <f t="shared" ca="1" si="31"/>
        <v>28551.989600608526</v>
      </c>
      <c r="Y35" s="69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</row>
    <row r="36" spans="1:46" ht="15" customHeight="1" x14ac:dyDescent="0.25">
      <c r="A36" s="69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69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</row>
    <row r="37" spans="1:46" ht="15.75" customHeight="1" x14ac:dyDescent="0.25">
      <c r="A37" s="69"/>
      <c r="B37" s="127" t="str">
        <f>+Capital_Inputs!F23</f>
        <v>Unitranche</v>
      </c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69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</row>
    <row r="38" spans="1:46" ht="15.75" customHeight="1" x14ac:dyDescent="0.25">
      <c r="A38" s="69"/>
      <c r="B38" s="72" t="s">
        <v>9</v>
      </c>
      <c r="C38" s="99"/>
      <c r="D38" s="99">
        <v>0</v>
      </c>
      <c r="E38" s="100">
        <f t="shared" ref="E38:X38" si="32">D47</f>
        <v>18000</v>
      </c>
      <c r="F38" s="100">
        <f t="shared" si="32"/>
        <v>18000</v>
      </c>
      <c r="G38" s="100">
        <f t="shared" si="32"/>
        <v>18000</v>
      </c>
      <c r="H38" s="100">
        <f t="shared" si="32"/>
        <v>18000</v>
      </c>
      <c r="I38" s="100">
        <f t="shared" ca="1" si="32"/>
        <v>16583.60655737705</v>
      </c>
      <c r="J38" s="100">
        <f t="shared" ca="1" si="32"/>
        <v>16583.60655737705</v>
      </c>
      <c r="K38" s="100">
        <f t="shared" ca="1" si="32"/>
        <v>16583.60655737705</v>
      </c>
      <c r="L38" s="100">
        <f t="shared" ca="1" si="32"/>
        <v>16583.60655737705</v>
      </c>
      <c r="M38" s="100">
        <f t="shared" ca="1" si="32"/>
        <v>15167.213114754099</v>
      </c>
      <c r="N38" s="100">
        <f t="shared" ca="1" si="32"/>
        <v>15167.213114754099</v>
      </c>
      <c r="O38" s="100">
        <f t="shared" ca="1" si="32"/>
        <v>15167.213114754099</v>
      </c>
      <c r="P38" s="100">
        <f t="shared" ca="1" si="32"/>
        <v>15167.213114754099</v>
      </c>
      <c r="Q38" s="100">
        <f t="shared" ca="1" si="32"/>
        <v>13750.819672131147</v>
      </c>
      <c r="R38" s="100">
        <f t="shared" ca="1" si="32"/>
        <v>13750.819672131147</v>
      </c>
      <c r="S38" s="100">
        <f t="shared" ca="1" si="32"/>
        <v>13750.819672131147</v>
      </c>
      <c r="T38" s="100">
        <f t="shared" ca="1" si="32"/>
        <v>13750.819672131147</v>
      </c>
      <c r="U38" s="100">
        <f t="shared" ca="1" si="32"/>
        <v>12334.426229508195</v>
      </c>
      <c r="V38" s="100">
        <f t="shared" ca="1" si="32"/>
        <v>12334.426229508195</v>
      </c>
      <c r="W38" s="100">
        <f t="shared" ca="1" si="32"/>
        <v>12334.426229508195</v>
      </c>
      <c r="X38" s="100">
        <f t="shared" ca="1" si="32"/>
        <v>12334.426229508195</v>
      </c>
      <c r="Y38" s="69"/>
    </row>
    <row r="39" spans="1:46" ht="15.75" customHeight="1" x14ac:dyDescent="0.25">
      <c r="A39" s="69"/>
      <c r="B39" s="101" t="s">
        <v>52</v>
      </c>
      <c r="C39" s="102"/>
      <c r="D39" s="129">
        <f>+Capital_Inputs!F44*1000</f>
        <v>18000</v>
      </c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69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</row>
    <row r="40" spans="1:46" ht="15.75" customHeight="1" x14ac:dyDescent="0.25">
      <c r="A40" s="69"/>
      <c r="B40" s="105" t="s">
        <v>53</v>
      </c>
      <c r="C40" s="132">
        <f>+Capital_Inputs!F46</f>
        <v>0.03</v>
      </c>
      <c r="D40" s="108">
        <f t="shared" ref="D40" si="33">D39*C40</f>
        <v>540</v>
      </c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69"/>
    </row>
    <row r="41" spans="1:46" ht="15.75" customHeight="1" x14ac:dyDescent="0.25">
      <c r="A41" s="69"/>
      <c r="B41" s="105" t="s">
        <v>54</v>
      </c>
      <c r="C41" s="133">
        <f>+Capital_Inputs!F47</f>
        <v>6.5000000000000002E-2</v>
      </c>
      <c r="D41" s="108"/>
      <c r="E41" s="108">
        <f>IF($C41=0,0,E38*(0.25*($C41+E$8)))</f>
        <v>461.25000000000006</v>
      </c>
      <c r="F41" s="108">
        <f t="shared" ref="F41:X41" si="34">IF($C41=0,0,F38*(0.25*($C41+F$8)))</f>
        <v>461.25000000000006</v>
      </c>
      <c r="G41" s="108">
        <f t="shared" si="34"/>
        <v>461.25000000000006</v>
      </c>
      <c r="H41" s="108">
        <f t="shared" si="34"/>
        <v>461.25000000000006</v>
      </c>
      <c r="I41" s="108">
        <f t="shared" ca="1" si="34"/>
        <v>424.95491803278696</v>
      </c>
      <c r="J41" s="108">
        <f t="shared" ca="1" si="34"/>
        <v>424.95491803278696</v>
      </c>
      <c r="K41" s="108">
        <f t="shared" ca="1" si="34"/>
        <v>424.95491803278696</v>
      </c>
      <c r="L41" s="108">
        <f t="shared" ca="1" si="34"/>
        <v>424.95491803278696</v>
      </c>
      <c r="M41" s="108">
        <f t="shared" ca="1" si="34"/>
        <v>388.65983606557381</v>
      </c>
      <c r="N41" s="108">
        <f t="shared" ca="1" si="34"/>
        <v>388.65983606557381</v>
      </c>
      <c r="O41" s="108">
        <f t="shared" ca="1" si="34"/>
        <v>388.65983606557381</v>
      </c>
      <c r="P41" s="108">
        <f t="shared" ca="1" si="34"/>
        <v>388.65983606557381</v>
      </c>
      <c r="Q41" s="108">
        <f t="shared" ca="1" si="34"/>
        <v>352.36475409836066</v>
      </c>
      <c r="R41" s="108">
        <f t="shared" ca="1" si="34"/>
        <v>352.36475409836066</v>
      </c>
      <c r="S41" s="108">
        <f t="shared" ca="1" si="34"/>
        <v>352.36475409836066</v>
      </c>
      <c r="T41" s="108">
        <f t="shared" ca="1" si="34"/>
        <v>352.36475409836066</v>
      </c>
      <c r="U41" s="108">
        <f t="shared" ca="1" si="34"/>
        <v>316.06967213114751</v>
      </c>
      <c r="V41" s="108">
        <f t="shared" ca="1" si="34"/>
        <v>316.06967213114751</v>
      </c>
      <c r="W41" s="108">
        <f t="shared" ca="1" si="34"/>
        <v>316.06967213114751</v>
      </c>
      <c r="X41" s="108">
        <f t="shared" ca="1" si="34"/>
        <v>316.06967213114751</v>
      </c>
      <c r="Y41" s="69"/>
      <c r="Z41" s="134"/>
      <c r="AA41" s="135"/>
    </row>
    <row r="42" spans="1:46" ht="15.75" customHeight="1" x14ac:dyDescent="0.25">
      <c r="A42" s="69"/>
      <c r="B42" s="105" t="s">
        <v>55</v>
      </c>
      <c r="C42" s="132">
        <f>+Capital_Inputs!F48</f>
        <v>0</v>
      </c>
      <c r="D42" s="108"/>
      <c r="E42" s="108">
        <f t="shared" ref="E42:X42" si="35">E$38*($C42*0.25)</f>
        <v>0</v>
      </c>
      <c r="F42" s="108">
        <f t="shared" si="35"/>
        <v>0</v>
      </c>
      <c r="G42" s="108">
        <f t="shared" si="35"/>
        <v>0</v>
      </c>
      <c r="H42" s="108">
        <f t="shared" si="35"/>
        <v>0</v>
      </c>
      <c r="I42" s="108">
        <f t="shared" ca="1" si="35"/>
        <v>0</v>
      </c>
      <c r="J42" s="108">
        <f t="shared" ca="1" si="35"/>
        <v>0</v>
      </c>
      <c r="K42" s="108">
        <f t="shared" ca="1" si="35"/>
        <v>0</v>
      </c>
      <c r="L42" s="108">
        <f t="shared" ca="1" si="35"/>
        <v>0</v>
      </c>
      <c r="M42" s="108">
        <f t="shared" ca="1" si="35"/>
        <v>0</v>
      </c>
      <c r="N42" s="108">
        <f t="shared" ca="1" si="35"/>
        <v>0</v>
      </c>
      <c r="O42" s="108">
        <f t="shared" ca="1" si="35"/>
        <v>0</v>
      </c>
      <c r="P42" s="108">
        <f t="shared" ca="1" si="35"/>
        <v>0</v>
      </c>
      <c r="Q42" s="108">
        <f t="shared" ca="1" si="35"/>
        <v>0</v>
      </c>
      <c r="R42" s="108">
        <f t="shared" ca="1" si="35"/>
        <v>0</v>
      </c>
      <c r="S42" s="108">
        <f t="shared" ca="1" si="35"/>
        <v>0</v>
      </c>
      <c r="T42" s="108">
        <f t="shared" ca="1" si="35"/>
        <v>0</v>
      </c>
      <c r="U42" s="108">
        <f t="shared" ca="1" si="35"/>
        <v>0</v>
      </c>
      <c r="V42" s="108">
        <f t="shared" ca="1" si="35"/>
        <v>0</v>
      </c>
      <c r="W42" s="108">
        <f t="shared" ca="1" si="35"/>
        <v>0</v>
      </c>
      <c r="X42" s="108">
        <f t="shared" ca="1" si="35"/>
        <v>0</v>
      </c>
      <c r="Y42" s="69"/>
      <c r="Z42" s="134"/>
      <c r="AA42" s="135"/>
    </row>
    <row r="43" spans="1:46" ht="15.75" customHeight="1" x14ac:dyDescent="0.25">
      <c r="A43" s="69"/>
      <c r="B43" s="110" t="s">
        <v>42</v>
      </c>
      <c r="C43" s="132">
        <f>+Capital_Inputs!F49</f>
        <v>0.4</v>
      </c>
      <c r="D43" s="108"/>
      <c r="E43" s="108"/>
      <c r="F43" s="108"/>
      <c r="G43" s="108"/>
      <c r="H43" s="108">
        <f ca="1">IF(AND(H38&gt;0,$C44=FALSE),-($C43*$D39)/Capital_Inputs!$F$20,0)</f>
        <v>-1416.3934426229509</v>
      </c>
      <c r="I43" s="108"/>
      <c r="J43" s="108"/>
      <c r="K43" s="108"/>
      <c r="L43" s="108">
        <f ca="1">IF(AND(L38&gt;0,$C44=FALSE),-($C43*$D39)/Capital_Inputs!$F$20,0)</f>
        <v>-1416.3934426229509</v>
      </c>
      <c r="M43" s="108"/>
      <c r="N43" s="108"/>
      <c r="O43" s="108"/>
      <c r="P43" s="108">
        <f ca="1">IF(AND(P38&gt;0,$C44=FALSE),-($C43*$D39)/Capital_Inputs!$F$20,0)</f>
        <v>-1416.3934426229509</v>
      </c>
      <c r="Q43" s="108"/>
      <c r="R43" s="108"/>
      <c r="S43" s="108"/>
      <c r="T43" s="108">
        <f ca="1">IF(AND(T38&gt;0,$C44=FALSE),-($C43*$D39)/Capital_Inputs!$F$20,0)</f>
        <v>-1416.3934426229509</v>
      </c>
      <c r="U43" s="108"/>
      <c r="V43" s="108"/>
      <c r="W43" s="108"/>
      <c r="X43" s="108">
        <f ca="1">IF(AND(X38&gt;0,$C44=FALSE),-($C43*$D39)/Capital_Inputs!$F$20,0)</f>
        <v>-1416.3934426229509</v>
      </c>
      <c r="Y43" s="69"/>
      <c r="Z43" s="134"/>
      <c r="AA43" s="135"/>
    </row>
    <row r="44" spans="1:46" ht="15.75" customHeight="1" x14ac:dyDescent="0.25">
      <c r="A44" s="69"/>
      <c r="B44" s="110" t="s">
        <v>60</v>
      </c>
      <c r="C44" s="136" t="b">
        <v>0</v>
      </c>
      <c r="D44" s="108"/>
      <c r="E44" s="108"/>
      <c r="F44" s="108"/>
      <c r="G44" s="108"/>
      <c r="H44" s="137"/>
      <c r="I44" s="108"/>
      <c r="J44" s="108"/>
      <c r="K44" s="108"/>
      <c r="L44" s="137"/>
      <c r="M44" s="108"/>
      <c r="N44" s="108"/>
      <c r="O44" s="108"/>
      <c r="P44" s="137"/>
      <c r="Q44" s="108"/>
      <c r="R44" s="108"/>
      <c r="S44" s="108"/>
      <c r="T44" s="137"/>
      <c r="U44" s="108"/>
      <c r="V44" s="108"/>
      <c r="W44" s="108"/>
      <c r="X44" s="137"/>
      <c r="Y44" s="69"/>
      <c r="Z44" s="134"/>
      <c r="AA44" s="135"/>
    </row>
    <row r="45" spans="1:46" ht="15.75" customHeight="1" x14ac:dyDescent="0.25">
      <c r="A45" s="69"/>
      <c r="B45" s="110" t="s">
        <v>141</v>
      </c>
      <c r="C45" s="105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69"/>
      <c r="Z45" s="134"/>
      <c r="AA45" s="135"/>
    </row>
    <row r="46" spans="1:46" ht="15.75" customHeight="1" x14ac:dyDescent="0.25">
      <c r="A46" s="69"/>
      <c r="B46" s="111" t="s">
        <v>15</v>
      </c>
      <c r="C46" s="138"/>
      <c r="D46" s="108"/>
      <c r="E46" s="108">
        <f>IF(Debt_Model!E$12=Capital_Inputs!$F$18,-E38-E42,IF(SUM(E43:E45)&lt;0,SUM(E43:E45),0))</f>
        <v>0</v>
      </c>
      <c r="F46" s="108">
        <f>IF(Debt_Model!F$12=Capital_Inputs!$F$18,-F38-F42,IF(SUM(F43:F45)&lt;0,SUM(F43:F45),0))</f>
        <v>0</v>
      </c>
      <c r="G46" s="108">
        <f>IF(Debt_Model!G$12=Capital_Inputs!$F$18,-G38-G42,IF(SUM(G43:G45)&lt;0,SUM(G43:G45),0))</f>
        <v>0</v>
      </c>
      <c r="H46" s="108">
        <f ca="1">IF(Debt_Model!H$12=Capital_Inputs!$F$18,-H38-H42,IF(SUM(H43:H45)&lt;0,SUM(H43:H45),0))</f>
        <v>-1416.3934426229509</v>
      </c>
      <c r="I46" s="108">
        <f>IF(Debt_Model!I$12=Capital_Inputs!$F$18,-I38-I42,IF(SUM(I43:I45)&lt;0,SUM(I43:I45),0))</f>
        <v>0</v>
      </c>
      <c r="J46" s="108">
        <f>IF(Debt_Model!J$12=Capital_Inputs!$F$18,-J38-J42,IF(SUM(J43:J45)&lt;0,SUM(J43:J45),0))</f>
        <v>0</v>
      </c>
      <c r="K46" s="108">
        <f>IF(Debt_Model!K$12=Capital_Inputs!$F$18,-K38-K42,IF(SUM(K43:K45)&lt;0,SUM(K43:K45),0))</f>
        <v>0</v>
      </c>
      <c r="L46" s="108">
        <f ca="1">IF(Debt_Model!L$12=Capital_Inputs!$F$18,-L38-L42,IF(SUM(L43:L45)&lt;0,SUM(L43:L45),0))</f>
        <v>-1416.3934426229509</v>
      </c>
      <c r="M46" s="108">
        <f>IF(Debt_Model!M$12=Capital_Inputs!$F$18,-M38-M42,IF(SUM(M43:M45)&lt;0,SUM(M43:M45),0))</f>
        <v>0</v>
      </c>
      <c r="N46" s="108">
        <f>IF(Debt_Model!N$12=Capital_Inputs!$F$18,-N38-N42,IF(SUM(N43:N45)&lt;0,SUM(N43:N45),0))</f>
        <v>0</v>
      </c>
      <c r="O46" s="108">
        <f>IF(Debt_Model!O$12=Capital_Inputs!$F$18,-O38-O42,IF(SUM(O43:O45)&lt;0,SUM(O43:O45),0))</f>
        <v>0</v>
      </c>
      <c r="P46" s="108">
        <f ca="1">IF(Debt_Model!P$12=Capital_Inputs!$F$18,-P38-P42,IF(SUM(P43:P45)&lt;0,SUM(P43:P45),0))</f>
        <v>-1416.3934426229509</v>
      </c>
      <c r="Q46" s="108">
        <f>IF(Debt_Model!Q$12=Capital_Inputs!$F$18,-Q38-Q42,IF(SUM(Q43:Q45)&lt;0,SUM(Q43:Q45),0))</f>
        <v>0</v>
      </c>
      <c r="R46" s="108">
        <f>IF(Debt_Model!R$12=Capital_Inputs!$F$18,-R38-R42,IF(SUM(R43:R45)&lt;0,SUM(R43:R45),0))</f>
        <v>0</v>
      </c>
      <c r="S46" s="108">
        <f>IF(Debt_Model!S$12=Capital_Inputs!$F$18,-S38-S42,IF(SUM(S43:S45)&lt;0,SUM(S43:S45),0))</f>
        <v>0</v>
      </c>
      <c r="T46" s="108">
        <f ca="1">IF(Debt_Model!T$12=Capital_Inputs!$F$18,-T38-T42,IF(SUM(T43:T45)&lt;0,SUM(T43:T45),0))</f>
        <v>-1416.3934426229509</v>
      </c>
      <c r="U46" s="108">
        <f>IF(Debt_Model!U$12=Capital_Inputs!$F$18,-U38-U42,IF(SUM(U43:U45)&lt;0,SUM(U43:U45),0))</f>
        <v>0</v>
      </c>
      <c r="V46" s="108">
        <f>IF(Debt_Model!V$12=Capital_Inputs!$F$18,-V38-V42,IF(SUM(V43:V45)&lt;0,SUM(V43:V45),0))</f>
        <v>0</v>
      </c>
      <c r="W46" s="108">
        <f>IF(Debt_Model!W$12=Capital_Inputs!$F$18,-W38-W42,IF(SUM(W43:W45)&lt;0,SUM(W43:W45),0))</f>
        <v>0</v>
      </c>
      <c r="X46" s="108">
        <f ca="1">IF(Debt_Model!X$12=Capital_Inputs!$F$18,-X38-X42,IF(SUM(X43:X45)&lt;0,SUM(X43:X45),0))</f>
        <v>-12334.426229508195</v>
      </c>
      <c r="Y46" s="69"/>
      <c r="AA46" s="139"/>
    </row>
    <row r="47" spans="1:46" ht="15.75" customHeight="1" x14ac:dyDescent="0.25">
      <c r="A47" s="69"/>
      <c r="B47" s="72" t="s">
        <v>10</v>
      </c>
      <c r="C47" s="99"/>
      <c r="D47" s="115">
        <f>D38+D39-D46</f>
        <v>18000</v>
      </c>
      <c r="E47" s="115">
        <f>E38+E39+E46+E42</f>
        <v>18000</v>
      </c>
      <c r="F47" s="115">
        <f t="shared" ref="F47:W47" si="36">F38+F39+F46+F42</f>
        <v>18000</v>
      </c>
      <c r="G47" s="115">
        <f t="shared" si="36"/>
        <v>18000</v>
      </c>
      <c r="H47" s="115">
        <f t="shared" ca="1" si="36"/>
        <v>16583.60655737705</v>
      </c>
      <c r="I47" s="115">
        <f t="shared" ca="1" si="36"/>
        <v>16583.60655737705</v>
      </c>
      <c r="J47" s="115">
        <f t="shared" ca="1" si="36"/>
        <v>16583.60655737705</v>
      </c>
      <c r="K47" s="115">
        <f t="shared" ca="1" si="36"/>
        <v>16583.60655737705</v>
      </c>
      <c r="L47" s="115">
        <f t="shared" ca="1" si="36"/>
        <v>15167.213114754099</v>
      </c>
      <c r="M47" s="115">
        <f t="shared" ca="1" si="36"/>
        <v>15167.213114754099</v>
      </c>
      <c r="N47" s="115">
        <f t="shared" ca="1" si="36"/>
        <v>15167.213114754099</v>
      </c>
      <c r="O47" s="115">
        <f t="shared" ca="1" si="36"/>
        <v>15167.213114754099</v>
      </c>
      <c r="P47" s="115">
        <f t="shared" ca="1" si="36"/>
        <v>13750.819672131147</v>
      </c>
      <c r="Q47" s="115">
        <f t="shared" ca="1" si="36"/>
        <v>13750.819672131147</v>
      </c>
      <c r="R47" s="115">
        <f t="shared" ca="1" si="36"/>
        <v>13750.819672131147</v>
      </c>
      <c r="S47" s="115">
        <f t="shared" ca="1" si="36"/>
        <v>13750.819672131147</v>
      </c>
      <c r="T47" s="115">
        <f t="shared" ca="1" si="36"/>
        <v>12334.426229508195</v>
      </c>
      <c r="U47" s="115">
        <f t="shared" ca="1" si="36"/>
        <v>12334.426229508195</v>
      </c>
      <c r="V47" s="115">
        <f t="shared" ca="1" si="36"/>
        <v>12334.426229508195</v>
      </c>
      <c r="W47" s="115">
        <f t="shared" ca="1" si="36"/>
        <v>12334.426229508195</v>
      </c>
      <c r="X47" s="115">
        <f ca="1">X38+X39+X46+X42</f>
        <v>0</v>
      </c>
      <c r="Y47" s="69"/>
    </row>
    <row r="48" spans="1:46" ht="12.75" x14ac:dyDescent="0.25">
      <c r="A48" s="69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69"/>
    </row>
    <row r="49" spans="1:25" ht="15.75" customHeight="1" x14ac:dyDescent="0.25">
      <c r="A49" s="69"/>
      <c r="B49" s="47" t="str">
        <f>B37&amp; " Gross IRR"</f>
        <v>Unitranche Gross IRR</v>
      </c>
      <c r="C49" s="119" cm="1">
        <f t="array" aca="1" ref="C49" ca="1">XIRR(
_xlfn._xlws.FILTER(D49:X49,$D$11:$X$11&lt;=Capital_Inputs!$F$19),
_xlfn._xlws.FILTER(Debt_Model!$D$11:$X$11,Debt_Model!$D$11:$X$11&lt;=Capital_Inputs!$F$19)
)</f>
        <v>0.12804263234138491</v>
      </c>
      <c r="D49" s="120">
        <f>-D39+D40</f>
        <v>-17460</v>
      </c>
      <c r="E49" s="121">
        <f t="shared" ref="E49:W49" si="37">E41-E46</f>
        <v>461.25000000000006</v>
      </c>
      <c r="F49" s="121">
        <f t="shared" si="37"/>
        <v>461.25000000000006</v>
      </c>
      <c r="G49" s="121">
        <f t="shared" si="37"/>
        <v>461.25000000000006</v>
      </c>
      <c r="H49" s="121">
        <f t="shared" ca="1" si="37"/>
        <v>1877.6434426229509</v>
      </c>
      <c r="I49" s="121">
        <f t="shared" ca="1" si="37"/>
        <v>424.95491803278696</v>
      </c>
      <c r="J49" s="121">
        <f t="shared" ca="1" si="37"/>
        <v>424.95491803278696</v>
      </c>
      <c r="K49" s="121">
        <f t="shared" ca="1" si="37"/>
        <v>424.95491803278696</v>
      </c>
      <c r="L49" s="121">
        <f t="shared" ca="1" si="37"/>
        <v>1841.3483606557379</v>
      </c>
      <c r="M49" s="121">
        <f t="shared" ca="1" si="37"/>
        <v>388.65983606557381</v>
      </c>
      <c r="N49" s="121">
        <f t="shared" ca="1" si="37"/>
        <v>388.65983606557381</v>
      </c>
      <c r="O49" s="121">
        <f t="shared" ca="1" si="37"/>
        <v>388.65983606557381</v>
      </c>
      <c r="P49" s="121">
        <f t="shared" ca="1" si="37"/>
        <v>1805.0532786885246</v>
      </c>
      <c r="Q49" s="121">
        <f t="shared" ca="1" si="37"/>
        <v>352.36475409836066</v>
      </c>
      <c r="R49" s="121">
        <f t="shared" ca="1" si="37"/>
        <v>352.36475409836066</v>
      </c>
      <c r="S49" s="121">
        <f t="shared" ca="1" si="37"/>
        <v>352.36475409836066</v>
      </c>
      <c r="T49" s="121">
        <f t="shared" ca="1" si="37"/>
        <v>1768.7581967213116</v>
      </c>
      <c r="U49" s="121">
        <f t="shared" ca="1" si="37"/>
        <v>316.06967213114751</v>
      </c>
      <c r="V49" s="121">
        <f t="shared" ca="1" si="37"/>
        <v>316.06967213114751</v>
      </c>
      <c r="W49" s="121">
        <f t="shared" ca="1" si="37"/>
        <v>316.06967213114751</v>
      </c>
      <c r="X49" s="121">
        <f ca="1">X41-X46-SUM(X43:X44)</f>
        <v>14066.889344262294</v>
      </c>
      <c r="Y49" s="69"/>
    </row>
    <row r="50" spans="1:25" ht="12.75" x14ac:dyDescent="0.25">
      <c r="A50" s="69"/>
      <c r="B50" s="47" t="str">
        <f>$B$37&amp; " Gross MoM"</f>
        <v>Unitranche Gross MoM</v>
      </c>
      <c r="C50" s="122">
        <f ca="1">+SUM(E50:X50)/-D50</f>
        <v>1.5572502957579852</v>
      </c>
      <c r="D50" s="121">
        <f>+D49</f>
        <v>-17460</v>
      </c>
      <c r="E50" s="121">
        <f t="shared" ref="E50:X50" si="38">+E49</f>
        <v>461.25000000000006</v>
      </c>
      <c r="F50" s="121">
        <f t="shared" si="38"/>
        <v>461.25000000000006</v>
      </c>
      <c r="G50" s="121">
        <f t="shared" si="38"/>
        <v>461.25000000000006</v>
      </c>
      <c r="H50" s="121">
        <f t="shared" ca="1" si="38"/>
        <v>1877.6434426229509</v>
      </c>
      <c r="I50" s="121">
        <f t="shared" ca="1" si="38"/>
        <v>424.95491803278696</v>
      </c>
      <c r="J50" s="121">
        <f t="shared" ca="1" si="38"/>
        <v>424.95491803278696</v>
      </c>
      <c r="K50" s="121">
        <f t="shared" ca="1" si="38"/>
        <v>424.95491803278696</v>
      </c>
      <c r="L50" s="121">
        <f t="shared" ca="1" si="38"/>
        <v>1841.3483606557379</v>
      </c>
      <c r="M50" s="121">
        <f t="shared" ca="1" si="38"/>
        <v>388.65983606557381</v>
      </c>
      <c r="N50" s="121">
        <f t="shared" ca="1" si="38"/>
        <v>388.65983606557381</v>
      </c>
      <c r="O50" s="121">
        <f t="shared" ca="1" si="38"/>
        <v>388.65983606557381</v>
      </c>
      <c r="P50" s="121">
        <f t="shared" ca="1" si="38"/>
        <v>1805.0532786885246</v>
      </c>
      <c r="Q50" s="121">
        <f t="shared" ca="1" si="38"/>
        <v>352.36475409836066</v>
      </c>
      <c r="R50" s="121">
        <f t="shared" ca="1" si="38"/>
        <v>352.36475409836066</v>
      </c>
      <c r="S50" s="121">
        <f t="shared" ca="1" si="38"/>
        <v>352.36475409836066</v>
      </c>
      <c r="T50" s="121">
        <f t="shared" ca="1" si="38"/>
        <v>1768.7581967213116</v>
      </c>
      <c r="U50" s="121">
        <f t="shared" ca="1" si="38"/>
        <v>316.06967213114751</v>
      </c>
      <c r="V50" s="121">
        <f t="shared" ca="1" si="38"/>
        <v>316.06967213114751</v>
      </c>
      <c r="W50" s="121">
        <f t="shared" ca="1" si="38"/>
        <v>316.06967213114751</v>
      </c>
      <c r="X50" s="121">
        <f t="shared" ca="1" si="38"/>
        <v>14066.889344262294</v>
      </c>
      <c r="Y50" s="69"/>
    </row>
    <row r="51" spans="1:25" ht="12.75" outlineLevel="1" x14ac:dyDescent="0.25">
      <c r="A51" s="69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69"/>
    </row>
    <row r="52" spans="1:25" ht="15.75" customHeight="1" outlineLevel="1" x14ac:dyDescent="0.25">
      <c r="A52" s="69"/>
      <c r="B52" s="127" t="str">
        <f>+Capital_Inputs!F24</f>
        <v>Preferred Equity</v>
      </c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69"/>
    </row>
    <row r="53" spans="1:25" ht="15.75" customHeight="1" outlineLevel="1" x14ac:dyDescent="0.25">
      <c r="A53" s="69"/>
      <c r="B53" s="72" t="s">
        <v>9</v>
      </c>
      <c r="C53" s="99"/>
      <c r="D53" s="99">
        <v>0</v>
      </c>
      <c r="E53" s="100">
        <f t="shared" ref="E53:X53" si="39">D62</f>
        <v>10000</v>
      </c>
      <c r="F53" s="100">
        <f t="shared" si="39"/>
        <v>10000</v>
      </c>
      <c r="G53" s="100">
        <f t="shared" si="39"/>
        <v>10000</v>
      </c>
      <c r="H53" s="100">
        <f t="shared" si="39"/>
        <v>10000</v>
      </c>
      <c r="I53" s="100">
        <f t="shared" ca="1" si="39"/>
        <v>10000</v>
      </c>
      <c r="J53" s="100">
        <f t="shared" ca="1" si="39"/>
        <v>10000</v>
      </c>
      <c r="K53" s="100">
        <f t="shared" ca="1" si="39"/>
        <v>10000</v>
      </c>
      <c r="L53" s="100">
        <f t="shared" ca="1" si="39"/>
        <v>10000</v>
      </c>
      <c r="M53" s="100">
        <f t="shared" ca="1" si="39"/>
        <v>10000</v>
      </c>
      <c r="N53" s="100">
        <f t="shared" ca="1" si="39"/>
        <v>10000</v>
      </c>
      <c r="O53" s="100">
        <f t="shared" ca="1" si="39"/>
        <v>10000</v>
      </c>
      <c r="P53" s="100">
        <f t="shared" ca="1" si="39"/>
        <v>10000</v>
      </c>
      <c r="Q53" s="100">
        <f t="shared" ca="1" si="39"/>
        <v>10000</v>
      </c>
      <c r="R53" s="100">
        <f t="shared" ca="1" si="39"/>
        <v>10000</v>
      </c>
      <c r="S53" s="100">
        <f t="shared" ca="1" si="39"/>
        <v>10000</v>
      </c>
      <c r="T53" s="100">
        <f t="shared" ca="1" si="39"/>
        <v>10000</v>
      </c>
      <c r="U53" s="100">
        <f t="shared" ca="1" si="39"/>
        <v>10000</v>
      </c>
      <c r="V53" s="100">
        <f t="shared" ca="1" si="39"/>
        <v>10000</v>
      </c>
      <c r="W53" s="100">
        <f t="shared" ca="1" si="39"/>
        <v>10000</v>
      </c>
      <c r="X53" s="100">
        <f t="shared" ca="1" si="39"/>
        <v>10000</v>
      </c>
      <c r="Y53" s="69"/>
    </row>
    <row r="54" spans="1:25" ht="15.75" customHeight="1" outlineLevel="1" x14ac:dyDescent="0.25">
      <c r="A54" s="69"/>
      <c r="B54" s="101" t="s">
        <v>52</v>
      </c>
      <c r="C54" s="102"/>
      <c r="D54" s="140">
        <f>+Capital_Inputs!F55*1000</f>
        <v>10000</v>
      </c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69"/>
    </row>
    <row r="55" spans="1:25" ht="15.75" customHeight="1" outlineLevel="1" x14ac:dyDescent="0.25">
      <c r="A55" s="69"/>
      <c r="B55" s="105" t="s">
        <v>53</v>
      </c>
      <c r="C55" s="132">
        <f>+Capital_Inputs!F57</f>
        <v>0.03</v>
      </c>
      <c r="D55" s="141">
        <f ca="1">IF(D11=Capital_Inputs!$F$58,Capital_Inputs!$F$57*Capital_Inputs!$F$59*Capital_Inputs!$F$54*1000,0)+IF(AND(Debt_Model!D11&gt;=Capital_Inputs!$F$60,D54&gt;0,D53=0),Capital_Inputs!$F$61*Capital_Inputs!$F$57*Capital_Inputs!$F$55*1000,0)</f>
        <v>300</v>
      </c>
      <c r="E55" s="141">
        <f ca="1">IF(E11=Capital_Inputs!$F$58,Capital_Inputs!$F$57*Capital_Inputs!$F$59*Capital_Inputs!$F$54*1000,0)+IF(AND(Debt_Model!E11&gt;=Capital_Inputs!$F$60,E54&gt;0,E53=0),Capital_Inputs!$F$61*Capital_Inputs!$F$57*Capital_Inputs!$F$55*1000,0)</f>
        <v>0</v>
      </c>
      <c r="F55" s="141">
        <f ca="1">IF(F11=Capital_Inputs!$F$58,Capital_Inputs!$F$57*Capital_Inputs!$F$59*Capital_Inputs!$F$54*1000,0)+IF(AND(Debt_Model!F11&gt;=Capital_Inputs!$F$60,F54&gt;0,F53=0),Capital_Inputs!$F$61*Capital_Inputs!$F$57*Capital_Inputs!$F$55*1000,0)</f>
        <v>0</v>
      </c>
      <c r="G55" s="141">
        <f ca="1">IF(G11=Capital_Inputs!$F$58,Capital_Inputs!$F$57*Capital_Inputs!$F$59*Capital_Inputs!$F$54*1000,0)+IF(AND(Debt_Model!G11&gt;=Capital_Inputs!$F$60,G54&gt;0,G53=0),Capital_Inputs!$F$61*Capital_Inputs!$F$57*Capital_Inputs!$F$55*1000,0)</f>
        <v>0</v>
      </c>
      <c r="H55" s="141">
        <f ca="1">IF(H11=Capital_Inputs!$F$58,Capital_Inputs!$F$57*Capital_Inputs!$F$59*Capital_Inputs!$F$54*1000,0)+IF(AND(Debt_Model!H11&gt;=Capital_Inputs!$F$60,H54&gt;0,H53=0),Capital_Inputs!$F$61*Capital_Inputs!$F$57*Capital_Inputs!$F$55*1000,0)</f>
        <v>0</v>
      </c>
      <c r="I55" s="141">
        <f ca="1">IF(I11=Capital_Inputs!$F$58,Capital_Inputs!$F$57*Capital_Inputs!$F$59*Capital_Inputs!$F$54*1000,0)+IF(AND(Debt_Model!I11&gt;=Capital_Inputs!$F$60,I54&gt;0,I53=0),Capital_Inputs!$F$61*Capital_Inputs!$F$57*Capital_Inputs!$F$55*1000,0)</f>
        <v>0</v>
      </c>
      <c r="J55" s="141">
        <f ca="1">IF(J11=Capital_Inputs!$F$58,Capital_Inputs!$F$57*Capital_Inputs!$F$59*Capital_Inputs!$F$54*1000,0)+IF(AND(Debt_Model!J11&gt;=Capital_Inputs!$F$60,J54&gt;0,J53=0),Capital_Inputs!$F$61*Capital_Inputs!$F$57*Capital_Inputs!$F$55*1000,0)</f>
        <v>0</v>
      </c>
      <c r="K55" s="141">
        <f ca="1">IF(K11=Capital_Inputs!$F$58,Capital_Inputs!$F$57*Capital_Inputs!$F$59*Capital_Inputs!$F$54*1000,0)+IF(AND(Debt_Model!K11&gt;=Capital_Inputs!$F$60,K54&gt;0,K53=0),Capital_Inputs!$F$61*Capital_Inputs!$F$57*Capital_Inputs!$F$55*1000,0)</f>
        <v>0</v>
      </c>
      <c r="L55" s="141">
        <f ca="1">IF(L11=Capital_Inputs!$F$58,Capital_Inputs!$F$57*Capital_Inputs!$F$59*Capital_Inputs!$F$54*1000,0)+IF(AND(Debt_Model!L11&gt;=Capital_Inputs!$F$60,L54&gt;0,L53=0),Capital_Inputs!$F$61*Capital_Inputs!$F$57*Capital_Inputs!$F$55*1000,0)</f>
        <v>0</v>
      </c>
      <c r="M55" s="141">
        <f ca="1">IF(M11=Capital_Inputs!$F$58,Capital_Inputs!$F$57*Capital_Inputs!$F$59*Capital_Inputs!$F$54*1000,0)+IF(AND(Debt_Model!M11&gt;=Capital_Inputs!$F$60,M54&gt;0,M53=0),Capital_Inputs!$F$61*Capital_Inputs!$F$57*Capital_Inputs!$F$55*1000,0)</f>
        <v>0</v>
      </c>
      <c r="N55" s="141">
        <f ca="1">IF(N11=Capital_Inputs!$F$58,Capital_Inputs!$F$57*Capital_Inputs!$F$59*Capital_Inputs!$F$54*1000,0)+IF(AND(Debt_Model!N11&gt;=Capital_Inputs!$F$60,N54&gt;0,N53=0),Capital_Inputs!$F$61*Capital_Inputs!$F$57*Capital_Inputs!$F$55*1000,0)</f>
        <v>0</v>
      </c>
      <c r="O55" s="141">
        <f ca="1">IF(O11=Capital_Inputs!$F$58,Capital_Inputs!$F$57*Capital_Inputs!$F$59*Capital_Inputs!$F$54*1000,0)+IF(AND(Debt_Model!O11&gt;=Capital_Inputs!$F$60,O54&gt;0,O53=0),Capital_Inputs!$F$61*Capital_Inputs!$F$57*Capital_Inputs!$F$55*1000,0)</f>
        <v>0</v>
      </c>
      <c r="P55" s="141">
        <f ca="1">IF(P11=Capital_Inputs!$F$58,Capital_Inputs!$F$57*Capital_Inputs!$F$59*Capital_Inputs!$F$54*1000,0)+IF(AND(Debt_Model!P11&gt;=Capital_Inputs!$F$60,P54&gt;0,P53=0),Capital_Inputs!$F$61*Capital_Inputs!$F$57*Capital_Inputs!$F$55*1000,0)</f>
        <v>0</v>
      </c>
      <c r="Q55" s="141">
        <f ca="1">IF(Q11=Capital_Inputs!$F$58,Capital_Inputs!$F$57*Capital_Inputs!$F$59*Capital_Inputs!$F$54*1000,0)+IF(AND(Debt_Model!Q11&gt;=Capital_Inputs!$F$60,Q54&gt;0,Q53=0),Capital_Inputs!$F$61*Capital_Inputs!$F$57*Capital_Inputs!$F$55*1000,0)</f>
        <v>0</v>
      </c>
      <c r="R55" s="141">
        <f ca="1">IF(R11=Capital_Inputs!$F$58,Capital_Inputs!$F$57*Capital_Inputs!$F$59*Capital_Inputs!$F$54*1000,0)+IF(AND(Debt_Model!R11&gt;=Capital_Inputs!$F$60,R54&gt;0,R53=0),Capital_Inputs!$F$61*Capital_Inputs!$F$57*Capital_Inputs!$F$55*1000,0)</f>
        <v>0</v>
      </c>
      <c r="S55" s="141">
        <f ca="1">IF(S11=Capital_Inputs!$F$58,Capital_Inputs!$F$57*Capital_Inputs!$F$59*Capital_Inputs!$F$54*1000,0)+IF(AND(Debt_Model!S11&gt;=Capital_Inputs!$F$60,S54&gt;0,S53=0),Capital_Inputs!$F$61*Capital_Inputs!$F$57*Capital_Inputs!$F$55*1000,0)</f>
        <v>0</v>
      </c>
      <c r="T55" s="141">
        <f ca="1">IF(T11=Capital_Inputs!$F$58,Capital_Inputs!$F$57*Capital_Inputs!$F$59*Capital_Inputs!$F$54*1000,0)+IF(AND(Debt_Model!T11&gt;=Capital_Inputs!$F$60,T54&gt;0,T53=0),Capital_Inputs!$F$61*Capital_Inputs!$F$57*Capital_Inputs!$F$55*1000,0)</f>
        <v>0</v>
      </c>
      <c r="U55" s="141">
        <f ca="1">IF(U11=Capital_Inputs!$F$58,Capital_Inputs!$F$57*Capital_Inputs!$F$59*Capital_Inputs!$F$54*1000,0)+IF(AND(Debt_Model!U11&gt;=Capital_Inputs!$F$60,U54&gt;0,U53=0),Capital_Inputs!$F$61*Capital_Inputs!$F$57*Capital_Inputs!$F$55*1000,0)</f>
        <v>0</v>
      </c>
      <c r="V55" s="141">
        <f ca="1">IF(V11=Capital_Inputs!$F$58,Capital_Inputs!$F$57*Capital_Inputs!$F$59*Capital_Inputs!$F$54*1000,0)+IF(AND(Debt_Model!V11&gt;=Capital_Inputs!$F$60,V54&gt;0,V53=0),Capital_Inputs!$F$61*Capital_Inputs!$F$57*Capital_Inputs!$F$55*1000,0)</f>
        <v>0</v>
      </c>
      <c r="W55" s="141">
        <f ca="1">IF(W11=Capital_Inputs!$F$58,Capital_Inputs!$F$57*Capital_Inputs!$F$59*Capital_Inputs!$F$54*1000,0)+IF(AND(Debt_Model!W11&gt;=Capital_Inputs!$F$60,W54&gt;0,W53=0),Capital_Inputs!$F$61*Capital_Inputs!$F$57*Capital_Inputs!$F$55*1000,0)</f>
        <v>0</v>
      </c>
      <c r="X55" s="141">
        <f ca="1">IF(X11=Capital_Inputs!$F$58,Capital_Inputs!$F$57*Capital_Inputs!$F$59*Capital_Inputs!$F$54*1000,0)+IF(AND(Debt_Model!X11&gt;=Capital_Inputs!$F$60,X54&gt;0,X53=0),Capital_Inputs!$F$61*Capital_Inputs!$F$57*Capital_Inputs!$F$55*1000,0)</f>
        <v>0</v>
      </c>
      <c r="Y55" s="69"/>
    </row>
    <row r="56" spans="1:25" ht="15.75" customHeight="1" outlineLevel="1" x14ac:dyDescent="0.25">
      <c r="A56" s="69"/>
      <c r="B56" s="105" t="s">
        <v>54</v>
      </c>
      <c r="C56" s="133">
        <f>+Capital_Inputs!F62</f>
        <v>0.15</v>
      </c>
      <c r="D56" s="108"/>
      <c r="E56" s="108">
        <f>IF($C56=0,0,E53*(0.25*($C56+E$8)))</f>
        <v>468.75</v>
      </c>
      <c r="F56" s="108">
        <f t="shared" ref="F56:X56" si="40">IF($C56=0,0,F53*(0.25*($C56+F$8)))</f>
        <v>468.75</v>
      </c>
      <c r="G56" s="108">
        <f t="shared" si="40"/>
        <v>468.75</v>
      </c>
      <c r="H56" s="108">
        <f t="shared" si="40"/>
        <v>468.75</v>
      </c>
      <c r="I56" s="108">
        <f t="shared" ca="1" si="40"/>
        <v>468.75</v>
      </c>
      <c r="J56" s="108">
        <f t="shared" ca="1" si="40"/>
        <v>468.75</v>
      </c>
      <c r="K56" s="108">
        <f t="shared" ca="1" si="40"/>
        <v>468.75</v>
      </c>
      <c r="L56" s="108">
        <f t="shared" ca="1" si="40"/>
        <v>468.75</v>
      </c>
      <c r="M56" s="108">
        <f t="shared" ca="1" si="40"/>
        <v>468.75</v>
      </c>
      <c r="N56" s="108">
        <f t="shared" ca="1" si="40"/>
        <v>468.75</v>
      </c>
      <c r="O56" s="108">
        <f t="shared" ca="1" si="40"/>
        <v>468.75</v>
      </c>
      <c r="P56" s="108">
        <f t="shared" ca="1" si="40"/>
        <v>468.75</v>
      </c>
      <c r="Q56" s="108">
        <f t="shared" ca="1" si="40"/>
        <v>468.75</v>
      </c>
      <c r="R56" s="108">
        <f t="shared" ca="1" si="40"/>
        <v>468.75</v>
      </c>
      <c r="S56" s="108">
        <f t="shared" ca="1" si="40"/>
        <v>468.75</v>
      </c>
      <c r="T56" s="108">
        <f t="shared" ca="1" si="40"/>
        <v>468.75</v>
      </c>
      <c r="U56" s="108">
        <f t="shared" ca="1" si="40"/>
        <v>468.75</v>
      </c>
      <c r="V56" s="108">
        <f t="shared" ca="1" si="40"/>
        <v>468.75</v>
      </c>
      <c r="W56" s="108">
        <f t="shared" ca="1" si="40"/>
        <v>468.75</v>
      </c>
      <c r="X56" s="108">
        <f t="shared" ca="1" si="40"/>
        <v>468.75</v>
      </c>
      <c r="Y56" s="69"/>
    </row>
    <row r="57" spans="1:25" ht="15.75" customHeight="1" outlineLevel="1" x14ac:dyDescent="0.25">
      <c r="A57" s="69"/>
      <c r="B57" s="105" t="s">
        <v>55</v>
      </c>
      <c r="C57" s="132">
        <f>+Capital_Inputs!F63</f>
        <v>0</v>
      </c>
      <c r="D57" s="108"/>
      <c r="E57" s="108">
        <f>E$53*($C57/4)</f>
        <v>0</v>
      </c>
      <c r="F57" s="108">
        <f t="shared" ref="F57:X57" si="41">F$53*($C57/4)</f>
        <v>0</v>
      </c>
      <c r="G57" s="108">
        <f t="shared" si="41"/>
        <v>0</v>
      </c>
      <c r="H57" s="108">
        <f t="shared" si="41"/>
        <v>0</v>
      </c>
      <c r="I57" s="108">
        <f t="shared" ca="1" si="41"/>
        <v>0</v>
      </c>
      <c r="J57" s="108">
        <f t="shared" ca="1" si="41"/>
        <v>0</v>
      </c>
      <c r="K57" s="108">
        <f t="shared" ca="1" si="41"/>
        <v>0</v>
      </c>
      <c r="L57" s="108">
        <f t="shared" ca="1" si="41"/>
        <v>0</v>
      </c>
      <c r="M57" s="108">
        <f t="shared" ca="1" si="41"/>
        <v>0</v>
      </c>
      <c r="N57" s="108">
        <f t="shared" ca="1" si="41"/>
        <v>0</v>
      </c>
      <c r="O57" s="108">
        <f t="shared" ca="1" si="41"/>
        <v>0</v>
      </c>
      <c r="P57" s="108">
        <f t="shared" ca="1" si="41"/>
        <v>0</v>
      </c>
      <c r="Q57" s="108">
        <f t="shared" ca="1" si="41"/>
        <v>0</v>
      </c>
      <c r="R57" s="108">
        <f t="shared" ca="1" si="41"/>
        <v>0</v>
      </c>
      <c r="S57" s="108">
        <f t="shared" ca="1" si="41"/>
        <v>0</v>
      </c>
      <c r="T57" s="108">
        <f t="shared" ca="1" si="41"/>
        <v>0</v>
      </c>
      <c r="U57" s="108">
        <f t="shared" ca="1" si="41"/>
        <v>0</v>
      </c>
      <c r="V57" s="108">
        <f t="shared" ca="1" si="41"/>
        <v>0</v>
      </c>
      <c r="W57" s="108">
        <f t="shared" ca="1" si="41"/>
        <v>0</v>
      </c>
      <c r="X57" s="108">
        <f t="shared" ca="1" si="41"/>
        <v>0</v>
      </c>
      <c r="Y57" s="69"/>
    </row>
    <row r="58" spans="1:25" ht="15.75" customHeight="1" outlineLevel="1" x14ac:dyDescent="0.25">
      <c r="A58" s="69"/>
      <c r="B58" s="110" t="s">
        <v>42</v>
      </c>
      <c r="C58" s="132">
        <f>+Capital_Inputs!F64</f>
        <v>0</v>
      </c>
      <c r="D58" s="108"/>
      <c r="E58" s="108"/>
      <c r="F58" s="108"/>
      <c r="G58" s="108"/>
      <c r="H58" s="108">
        <f ca="1">IF(AND(H53&gt;0,$C59=FALSE),-($C58*$D54)/Capital_Inputs!$F$20,0)</f>
        <v>0</v>
      </c>
      <c r="I58" s="108"/>
      <c r="J58" s="108"/>
      <c r="K58" s="108"/>
      <c r="L58" s="108">
        <f ca="1">IF(AND(L53&gt;0,$C59=FALSE),-($C58*$D54)/Capital_Inputs!$F$20,0)</f>
        <v>0</v>
      </c>
      <c r="M58" s="108"/>
      <c r="N58" s="108"/>
      <c r="O58" s="108"/>
      <c r="P58" s="108">
        <f ca="1">IF(AND(P53&gt;0,$C59=FALSE),-($C58*$D54)/Capital_Inputs!$F$20,0)</f>
        <v>0</v>
      </c>
      <c r="Q58" s="108"/>
      <c r="R58" s="108"/>
      <c r="S58" s="108"/>
      <c r="T58" s="108">
        <f ca="1">IF(AND(T53&gt;0,$C59=FALSE),-($C58*$D54)/Capital_Inputs!$F$20,0)</f>
        <v>0</v>
      </c>
      <c r="U58" s="108"/>
      <c r="V58" s="108"/>
      <c r="W58" s="108"/>
      <c r="X58" s="108">
        <f ca="1">IF(AND(X53&gt;0,$C59=FALSE),-($C58*$D54)/Capital_Inputs!$F$20,0)</f>
        <v>0</v>
      </c>
      <c r="Y58" s="69"/>
    </row>
    <row r="59" spans="1:25" ht="15.75" customHeight="1" outlineLevel="1" x14ac:dyDescent="0.25">
      <c r="A59" s="69"/>
      <c r="B59" s="110" t="s">
        <v>60</v>
      </c>
      <c r="C59" s="136" t="b">
        <v>0</v>
      </c>
      <c r="D59" s="108"/>
      <c r="E59" s="108"/>
      <c r="F59" s="108"/>
      <c r="G59" s="108"/>
      <c r="H59" s="137"/>
      <c r="I59" s="108"/>
      <c r="J59" s="108"/>
      <c r="K59" s="108"/>
      <c r="L59" s="137"/>
      <c r="M59" s="108"/>
      <c r="N59" s="108"/>
      <c r="O59" s="108"/>
      <c r="P59" s="137"/>
      <c r="Q59" s="108"/>
      <c r="R59" s="108"/>
      <c r="S59" s="108"/>
      <c r="T59" s="137"/>
      <c r="U59" s="108"/>
      <c r="V59" s="108"/>
      <c r="W59" s="108"/>
      <c r="X59" s="137"/>
      <c r="Y59" s="69"/>
    </row>
    <row r="60" spans="1:25" ht="15.75" customHeight="1" outlineLevel="1" x14ac:dyDescent="0.25">
      <c r="A60" s="69"/>
      <c r="B60" s="110" t="s">
        <v>141</v>
      </c>
      <c r="C60" s="105"/>
      <c r="D60" s="108"/>
      <c r="E60" s="108"/>
      <c r="F60" s="108"/>
      <c r="G60" s="108"/>
      <c r="H60" s="265"/>
      <c r="I60" s="108"/>
      <c r="J60" s="108"/>
      <c r="K60" s="108"/>
      <c r="L60" s="265"/>
      <c r="M60" s="108"/>
      <c r="N60" s="108"/>
      <c r="O60" s="108"/>
      <c r="P60" s="265"/>
      <c r="Q60" s="108"/>
      <c r="R60" s="108"/>
      <c r="S60" s="108"/>
      <c r="T60" s="265"/>
      <c r="U60" s="108"/>
      <c r="V60" s="108"/>
      <c r="W60" s="108"/>
      <c r="X60" s="265"/>
      <c r="Y60" s="69"/>
    </row>
    <row r="61" spans="1:25" ht="15.75" customHeight="1" outlineLevel="1" x14ac:dyDescent="0.25">
      <c r="A61" s="69"/>
      <c r="B61" s="111" t="s">
        <v>15</v>
      </c>
      <c r="C61" s="142"/>
      <c r="D61" s="108"/>
      <c r="E61" s="108">
        <f>IF(Debt_Model!E$12=Capital_Inputs!$F$18,-E53-E57,IF(SUM(E58:E60)&lt;0,SUM(E58:E60),0))</f>
        <v>0</v>
      </c>
      <c r="F61" s="108">
        <f>IF(Debt_Model!F$12=Capital_Inputs!$F$18,-F53-F57,IF(SUM(F58:F60)&lt;0,SUM(F58:F60),0))</f>
        <v>0</v>
      </c>
      <c r="G61" s="108">
        <f>IF(Debt_Model!G$12=Capital_Inputs!$F$18,-G53-G57,IF(SUM(G58:G60)&lt;0,SUM(G58:G60),0))</f>
        <v>0</v>
      </c>
      <c r="H61" s="108">
        <f ca="1">IF(Debt_Model!H$12=Capital_Inputs!$F$18,-H53-H57,IF(SUM(H58:H60)&lt;0,SUM(H58:H60),0))</f>
        <v>0</v>
      </c>
      <c r="I61" s="108">
        <f>IF(Debt_Model!I$12=Capital_Inputs!$F$18,-I53-I57,IF(SUM(I58:I60)&lt;0,SUM(I58:I60),0))</f>
        <v>0</v>
      </c>
      <c r="J61" s="108">
        <f>IF(Debt_Model!J$12=Capital_Inputs!$F$18,-J53-J57,IF(SUM(J58:J60)&lt;0,SUM(J58:J60),0))</f>
        <v>0</v>
      </c>
      <c r="K61" s="108">
        <f>IF(Debt_Model!K$12=Capital_Inputs!$F$18,-K53-K57,IF(SUM(K58:K60)&lt;0,SUM(K58:K60),0))</f>
        <v>0</v>
      </c>
      <c r="L61" s="108">
        <f ca="1">IF(Debt_Model!L$12=Capital_Inputs!$F$18,-L53-L57,IF(SUM(L58:L60)&lt;0,SUM(L58:L60),0))</f>
        <v>0</v>
      </c>
      <c r="M61" s="108">
        <f>IF(Debt_Model!M$12=Capital_Inputs!$F$18,-M53-M57,IF(SUM(M58:M60)&lt;0,SUM(M58:M60),0))</f>
        <v>0</v>
      </c>
      <c r="N61" s="108">
        <f>IF(Debt_Model!N$12=Capital_Inputs!$F$18,-N53-N57,IF(SUM(N58:N60)&lt;0,SUM(N58:N60),0))</f>
        <v>0</v>
      </c>
      <c r="O61" s="108">
        <f>IF(Debt_Model!O$12=Capital_Inputs!$F$18,-O53-O57,IF(SUM(O58:O60)&lt;0,SUM(O58:O60),0))</f>
        <v>0</v>
      </c>
      <c r="P61" s="108">
        <f ca="1">IF(Debt_Model!P$12=Capital_Inputs!$F$18,-P53-P57,IF(SUM(P58:P60)&lt;0,SUM(P58:P60),0))</f>
        <v>0</v>
      </c>
      <c r="Q61" s="108">
        <f>IF(Debt_Model!Q$12=Capital_Inputs!$F$18,-Q53-Q57,IF(SUM(Q58:Q60)&lt;0,SUM(Q58:Q60),0))</f>
        <v>0</v>
      </c>
      <c r="R61" s="108">
        <f>IF(Debt_Model!R$12=Capital_Inputs!$F$18,-R53-R57,IF(SUM(R58:R60)&lt;0,SUM(R58:R60),0))</f>
        <v>0</v>
      </c>
      <c r="S61" s="108">
        <f>IF(Debt_Model!S$12=Capital_Inputs!$F$18,-S53-S57,IF(SUM(S58:S60)&lt;0,SUM(S58:S60),0))</f>
        <v>0</v>
      </c>
      <c r="T61" s="108">
        <f ca="1">IF(Debt_Model!T$12=Capital_Inputs!$F$18,-T53-T57,IF(SUM(T58:T60)&lt;0,SUM(T58:T60),0))</f>
        <v>0</v>
      </c>
      <c r="U61" s="108">
        <f>IF(Debt_Model!U$12=Capital_Inputs!$F$18,-U53-U57,IF(SUM(U58:U60)&lt;0,SUM(U58:U60),0))</f>
        <v>0</v>
      </c>
      <c r="V61" s="108">
        <f>IF(Debt_Model!V$12=Capital_Inputs!$F$18,-V53-V57,IF(SUM(V58:V60)&lt;0,SUM(V58:V60),0))</f>
        <v>0</v>
      </c>
      <c r="W61" s="108">
        <f>IF(Debt_Model!W$12=Capital_Inputs!$F$18,-W53-W57,IF(SUM(W58:W60)&lt;0,SUM(W58:W60),0))</f>
        <v>0</v>
      </c>
      <c r="X61" s="108">
        <f ca="1">IF(Debt_Model!X$12=Capital_Inputs!$F$18,-X53-X57,IF(SUM(X58:X60)&lt;0,SUM(X58:X60),0))</f>
        <v>-10000</v>
      </c>
      <c r="Y61" s="69"/>
    </row>
    <row r="62" spans="1:25" ht="15.75" customHeight="1" outlineLevel="1" x14ac:dyDescent="0.25">
      <c r="A62" s="69"/>
      <c r="B62" s="72" t="s">
        <v>10</v>
      </c>
      <c r="C62" s="99"/>
      <c r="D62" s="115">
        <f t="shared" ref="D62" si="42">D53+D54+D61</f>
        <v>10000</v>
      </c>
      <c r="E62" s="115">
        <f>E53+E54+E61+E57</f>
        <v>10000</v>
      </c>
      <c r="F62" s="115">
        <f t="shared" ref="F62:X62" si="43">F53+F54+F61+F57</f>
        <v>10000</v>
      </c>
      <c r="G62" s="115">
        <f t="shared" si="43"/>
        <v>10000</v>
      </c>
      <c r="H62" s="115">
        <f t="shared" ca="1" si="43"/>
        <v>10000</v>
      </c>
      <c r="I62" s="115">
        <f t="shared" ca="1" si="43"/>
        <v>10000</v>
      </c>
      <c r="J62" s="115">
        <f t="shared" ca="1" si="43"/>
        <v>10000</v>
      </c>
      <c r="K62" s="115">
        <f t="shared" ca="1" si="43"/>
        <v>10000</v>
      </c>
      <c r="L62" s="115">
        <f t="shared" ca="1" si="43"/>
        <v>10000</v>
      </c>
      <c r="M62" s="115">
        <f t="shared" ca="1" si="43"/>
        <v>10000</v>
      </c>
      <c r="N62" s="115">
        <f t="shared" ca="1" si="43"/>
        <v>10000</v>
      </c>
      <c r="O62" s="115">
        <f t="shared" ca="1" si="43"/>
        <v>10000</v>
      </c>
      <c r="P62" s="115">
        <f t="shared" ca="1" si="43"/>
        <v>10000</v>
      </c>
      <c r="Q62" s="115">
        <f t="shared" ca="1" si="43"/>
        <v>10000</v>
      </c>
      <c r="R62" s="115">
        <f t="shared" ca="1" si="43"/>
        <v>10000</v>
      </c>
      <c r="S62" s="115">
        <f t="shared" ca="1" si="43"/>
        <v>10000</v>
      </c>
      <c r="T62" s="115">
        <f t="shared" ca="1" si="43"/>
        <v>10000</v>
      </c>
      <c r="U62" s="115">
        <f t="shared" ca="1" si="43"/>
        <v>10000</v>
      </c>
      <c r="V62" s="115">
        <f t="shared" ca="1" si="43"/>
        <v>10000</v>
      </c>
      <c r="W62" s="115">
        <f t="shared" ca="1" si="43"/>
        <v>10000</v>
      </c>
      <c r="X62" s="115">
        <f t="shared" ca="1" si="43"/>
        <v>0</v>
      </c>
      <c r="Y62" s="69"/>
    </row>
    <row r="63" spans="1:25" ht="12.75" outlineLevel="1" x14ac:dyDescent="0.25">
      <c r="A63" s="69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69"/>
    </row>
    <row r="64" spans="1:25" ht="15.75" customHeight="1" outlineLevel="1" x14ac:dyDescent="0.25">
      <c r="A64" s="69"/>
      <c r="B64" s="47" t="str">
        <f>$B$52&amp; " Gross IRR"</f>
        <v>Preferred Equity Gross IRR</v>
      </c>
      <c r="C64" s="119" cm="1">
        <f t="array" aca="1" ref="C64" ca="1">XIRR(
_xlfn._xlws.FILTER(D64:X64,$D$11:$X$11&lt;=Capital_Inputs!$F$19),
_xlfn._xlws.FILTER(Debt_Model!$D$11:$X$11,Debt_Model!$D$11:$X$11&lt;=Capital_Inputs!$F$19)
)</f>
        <v>0.2063590705394745</v>
      </c>
      <c r="D64" s="121">
        <f ca="1">-D54+D56+D55-D61</f>
        <v>-9700</v>
      </c>
      <c r="E64" s="121">
        <f ca="1">-E54+E56+E55-E61</f>
        <v>468.75</v>
      </c>
      <c r="F64" s="121">
        <f t="shared" ref="F64:X64" ca="1" si="44">-F54+F56+F55-F61</f>
        <v>468.75</v>
      </c>
      <c r="G64" s="121">
        <f t="shared" ca="1" si="44"/>
        <v>468.75</v>
      </c>
      <c r="H64" s="121">
        <f t="shared" ca="1" si="44"/>
        <v>468.75</v>
      </c>
      <c r="I64" s="121">
        <f t="shared" ca="1" si="44"/>
        <v>468.75</v>
      </c>
      <c r="J64" s="121">
        <f t="shared" ca="1" si="44"/>
        <v>468.75</v>
      </c>
      <c r="K64" s="121">
        <f t="shared" ca="1" si="44"/>
        <v>468.75</v>
      </c>
      <c r="L64" s="121">
        <f t="shared" ca="1" si="44"/>
        <v>468.75</v>
      </c>
      <c r="M64" s="121">
        <f t="shared" ca="1" si="44"/>
        <v>468.75</v>
      </c>
      <c r="N64" s="121">
        <f t="shared" ca="1" si="44"/>
        <v>468.75</v>
      </c>
      <c r="O64" s="121">
        <f t="shared" ca="1" si="44"/>
        <v>468.75</v>
      </c>
      <c r="P64" s="121">
        <f t="shared" ca="1" si="44"/>
        <v>468.75</v>
      </c>
      <c r="Q64" s="121">
        <f t="shared" ca="1" si="44"/>
        <v>468.75</v>
      </c>
      <c r="R64" s="121">
        <f t="shared" ca="1" si="44"/>
        <v>468.75</v>
      </c>
      <c r="S64" s="121">
        <f t="shared" ca="1" si="44"/>
        <v>468.75</v>
      </c>
      <c r="T64" s="121">
        <f t="shared" ca="1" si="44"/>
        <v>468.75</v>
      </c>
      <c r="U64" s="121">
        <f t="shared" ca="1" si="44"/>
        <v>468.75</v>
      </c>
      <c r="V64" s="121">
        <f t="shared" ca="1" si="44"/>
        <v>468.75</v>
      </c>
      <c r="W64" s="121">
        <f t="shared" ca="1" si="44"/>
        <v>468.75</v>
      </c>
      <c r="X64" s="121">
        <f t="shared" ca="1" si="44"/>
        <v>10468.75</v>
      </c>
      <c r="Y64" s="69"/>
    </row>
    <row r="65" spans="1:25" ht="15" customHeight="1" outlineLevel="1" x14ac:dyDescent="0.25">
      <c r="A65" s="69"/>
      <c r="B65" s="47" t="str">
        <f>$B$52&amp; " Gross MoM"</f>
        <v>Preferred Equity Gross MoM</v>
      </c>
      <c r="C65" s="122">
        <f ca="1">+SUM(E65:X65)/-D65</f>
        <v>1.9974226804123711</v>
      </c>
      <c r="D65" s="121">
        <f ca="1">+D64</f>
        <v>-9700</v>
      </c>
      <c r="E65" s="121">
        <f t="shared" ref="E65:X65" ca="1" si="45">+E64</f>
        <v>468.75</v>
      </c>
      <c r="F65" s="121">
        <f t="shared" ca="1" si="45"/>
        <v>468.75</v>
      </c>
      <c r="G65" s="121">
        <f t="shared" ca="1" si="45"/>
        <v>468.75</v>
      </c>
      <c r="H65" s="121">
        <f t="shared" ca="1" si="45"/>
        <v>468.75</v>
      </c>
      <c r="I65" s="121">
        <f t="shared" ca="1" si="45"/>
        <v>468.75</v>
      </c>
      <c r="J65" s="121">
        <f t="shared" ca="1" si="45"/>
        <v>468.75</v>
      </c>
      <c r="K65" s="121">
        <f t="shared" ca="1" si="45"/>
        <v>468.75</v>
      </c>
      <c r="L65" s="121">
        <f t="shared" ca="1" si="45"/>
        <v>468.75</v>
      </c>
      <c r="M65" s="121">
        <f t="shared" ca="1" si="45"/>
        <v>468.75</v>
      </c>
      <c r="N65" s="121">
        <f t="shared" ca="1" si="45"/>
        <v>468.75</v>
      </c>
      <c r="O65" s="121">
        <f t="shared" ca="1" si="45"/>
        <v>468.75</v>
      </c>
      <c r="P65" s="121">
        <f t="shared" ca="1" si="45"/>
        <v>468.75</v>
      </c>
      <c r="Q65" s="121">
        <f t="shared" ca="1" si="45"/>
        <v>468.75</v>
      </c>
      <c r="R65" s="121">
        <f t="shared" ca="1" si="45"/>
        <v>468.75</v>
      </c>
      <c r="S65" s="121">
        <f t="shared" ca="1" si="45"/>
        <v>468.75</v>
      </c>
      <c r="T65" s="121">
        <f t="shared" ca="1" si="45"/>
        <v>468.75</v>
      </c>
      <c r="U65" s="121">
        <f t="shared" ca="1" si="45"/>
        <v>468.75</v>
      </c>
      <c r="V65" s="121">
        <f t="shared" ca="1" si="45"/>
        <v>468.75</v>
      </c>
      <c r="W65" s="121">
        <f t="shared" ca="1" si="45"/>
        <v>468.75</v>
      </c>
      <c r="X65" s="121">
        <f t="shared" ca="1" si="45"/>
        <v>10468.75</v>
      </c>
      <c r="Y65" s="69"/>
    </row>
    <row r="66" spans="1:25" ht="15" customHeight="1" x14ac:dyDescent="0.25">
      <c r="A66" s="69"/>
      <c r="B66" s="123"/>
      <c r="C66" s="143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69"/>
    </row>
    <row r="67" spans="1:25" ht="15" customHeight="1" outlineLevel="1" x14ac:dyDescent="0.25">
      <c r="A67" s="69"/>
      <c r="B67" s="127">
        <f>+Capital_Inputs!F25</f>
        <v>0</v>
      </c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69"/>
    </row>
    <row r="68" spans="1:25" ht="15" customHeight="1" outlineLevel="1" x14ac:dyDescent="0.25">
      <c r="A68" s="69"/>
      <c r="B68" s="72" t="s">
        <v>9</v>
      </c>
      <c r="C68" s="99"/>
      <c r="D68" s="99">
        <v>0</v>
      </c>
      <c r="E68" s="100">
        <f t="shared" ref="E68:X68" si="46">D77</f>
        <v>0</v>
      </c>
      <c r="F68" s="100">
        <f t="shared" si="46"/>
        <v>0</v>
      </c>
      <c r="G68" s="100">
        <f t="shared" si="46"/>
        <v>0</v>
      </c>
      <c r="H68" s="100">
        <f t="shared" si="46"/>
        <v>0</v>
      </c>
      <c r="I68" s="100">
        <f t="shared" si="46"/>
        <v>0</v>
      </c>
      <c r="J68" s="100">
        <f t="shared" si="46"/>
        <v>0</v>
      </c>
      <c r="K68" s="100">
        <f t="shared" si="46"/>
        <v>0</v>
      </c>
      <c r="L68" s="100">
        <f t="shared" si="46"/>
        <v>0</v>
      </c>
      <c r="M68" s="100">
        <f t="shared" si="46"/>
        <v>0</v>
      </c>
      <c r="N68" s="100">
        <f t="shared" si="46"/>
        <v>0</v>
      </c>
      <c r="O68" s="100">
        <f t="shared" si="46"/>
        <v>0</v>
      </c>
      <c r="P68" s="100">
        <f t="shared" si="46"/>
        <v>0</v>
      </c>
      <c r="Q68" s="100">
        <f t="shared" si="46"/>
        <v>0</v>
      </c>
      <c r="R68" s="100">
        <f t="shared" si="46"/>
        <v>0</v>
      </c>
      <c r="S68" s="100">
        <f t="shared" si="46"/>
        <v>0</v>
      </c>
      <c r="T68" s="100">
        <f t="shared" si="46"/>
        <v>0</v>
      </c>
      <c r="U68" s="100">
        <f t="shared" si="46"/>
        <v>0</v>
      </c>
      <c r="V68" s="100">
        <f t="shared" si="46"/>
        <v>0</v>
      </c>
      <c r="W68" s="100">
        <f t="shared" si="46"/>
        <v>0</v>
      </c>
      <c r="X68" s="100">
        <f t="shared" si="46"/>
        <v>0</v>
      </c>
      <c r="Y68" s="69"/>
    </row>
    <row r="69" spans="1:25" ht="15" customHeight="1" outlineLevel="1" x14ac:dyDescent="0.25">
      <c r="A69" s="69"/>
      <c r="B69" s="101" t="s">
        <v>52</v>
      </c>
      <c r="C69" s="102"/>
      <c r="D69" s="129">
        <f>+Capital_Inputs!F69*1000</f>
        <v>0</v>
      </c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69"/>
    </row>
    <row r="70" spans="1:25" ht="15" customHeight="1" outlineLevel="1" x14ac:dyDescent="0.25">
      <c r="A70" s="69"/>
      <c r="B70" s="105" t="s">
        <v>53</v>
      </c>
      <c r="C70" s="132">
        <f>+Capital_Inputs!F71</f>
        <v>0</v>
      </c>
      <c r="D70" s="107">
        <f t="shared" ref="D70" si="47">D69*C70</f>
        <v>0</v>
      </c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69"/>
    </row>
    <row r="71" spans="1:25" ht="15" customHeight="1" outlineLevel="1" x14ac:dyDescent="0.25">
      <c r="A71" s="69"/>
      <c r="B71" s="105" t="s">
        <v>54</v>
      </c>
      <c r="C71" s="133">
        <f>+Capital_Inputs!F72</f>
        <v>0</v>
      </c>
      <c r="D71" s="108"/>
      <c r="E71" s="108">
        <f>IF($C71=0,0,E68*(0.25*($C71+E$8)))</f>
        <v>0</v>
      </c>
      <c r="F71" s="108">
        <f t="shared" ref="F71:X71" si="48">IF($C71=0,0,F68*(0.25*($C71+F$8)))</f>
        <v>0</v>
      </c>
      <c r="G71" s="108">
        <f t="shared" si="48"/>
        <v>0</v>
      </c>
      <c r="H71" s="108">
        <f t="shared" si="48"/>
        <v>0</v>
      </c>
      <c r="I71" s="108">
        <f t="shared" si="48"/>
        <v>0</v>
      </c>
      <c r="J71" s="108">
        <f t="shared" si="48"/>
        <v>0</v>
      </c>
      <c r="K71" s="108">
        <f t="shared" si="48"/>
        <v>0</v>
      </c>
      <c r="L71" s="108">
        <f t="shared" si="48"/>
        <v>0</v>
      </c>
      <c r="M71" s="108">
        <f t="shared" si="48"/>
        <v>0</v>
      </c>
      <c r="N71" s="108">
        <f t="shared" si="48"/>
        <v>0</v>
      </c>
      <c r="O71" s="108">
        <f t="shared" si="48"/>
        <v>0</v>
      </c>
      <c r="P71" s="108">
        <f t="shared" si="48"/>
        <v>0</v>
      </c>
      <c r="Q71" s="108">
        <f t="shared" si="48"/>
        <v>0</v>
      </c>
      <c r="R71" s="108">
        <f t="shared" si="48"/>
        <v>0</v>
      </c>
      <c r="S71" s="108">
        <f t="shared" si="48"/>
        <v>0</v>
      </c>
      <c r="T71" s="108">
        <f t="shared" si="48"/>
        <v>0</v>
      </c>
      <c r="U71" s="108">
        <f t="shared" si="48"/>
        <v>0</v>
      </c>
      <c r="V71" s="108">
        <f t="shared" si="48"/>
        <v>0</v>
      </c>
      <c r="W71" s="108">
        <f t="shared" si="48"/>
        <v>0</v>
      </c>
      <c r="X71" s="108">
        <f t="shared" si="48"/>
        <v>0</v>
      </c>
      <c r="Y71" s="69"/>
    </row>
    <row r="72" spans="1:25" ht="15" customHeight="1" outlineLevel="1" x14ac:dyDescent="0.25">
      <c r="A72" s="69"/>
      <c r="B72" s="105" t="s">
        <v>55</v>
      </c>
      <c r="C72" s="132">
        <f>+Capital_Inputs!F73</f>
        <v>0</v>
      </c>
      <c r="D72" s="108"/>
      <c r="E72" s="108">
        <f>E$68*($C72*0.25)</f>
        <v>0</v>
      </c>
      <c r="F72" s="108">
        <f t="shared" ref="F72:X72" si="49">F$68*($C72*0.25)</f>
        <v>0</v>
      </c>
      <c r="G72" s="108">
        <f t="shared" si="49"/>
        <v>0</v>
      </c>
      <c r="H72" s="108">
        <f t="shared" si="49"/>
        <v>0</v>
      </c>
      <c r="I72" s="108">
        <f t="shared" si="49"/>
        <v>0</v>
      </c>
      <c r="J72" s="108">
        <f t="shared" si="49"/>
        <v>0</v>
      </c>
      <c r="K72" s="108">
        <f t="shared" si="49"/>
        <v>0</v>
      </c>
      <c r="L72" s="108">
        <f t="shared" si="49"/>
        <v>0</v>
      </c>
      <c r="M72" s="108">
        <f t="shared" si="49"/>
        <v>0</v>
      </c>
      <c r="N72" s="108">
        <f t="shared" si="49"/>
        <v>0</v>
      </c>
      <c r="O72" s="108">
        <f t="shared" si="49"/>
        <v>0</v>
      </c>
      <c r="P72" s="108">
        <f t="shared" si="49"/>
        <v>0</v>
      </c>
      <c r="Q72" s="108">
        <f t="shared" si="49"/>
        <v>0</v>
      </c>
      <c r="R72" s="108">
        <f t="shared" si="49"/>
        <v>0</v>
      </c>
      <c r="S72" s="108">
        <f t="shared" si="49"/>
        <v>0</v>
      </c>
      <c r="T72" s="108">
        <f t="shared" si="49"/>
        <v>0</v>
      </c>
      <c r="U72" s="108">
        <f t="shared" si="49"/>
        <v>0</v>
      </c>
      <c r="V72" s="108">
        <f t="shared" si="49"/>
        <v>0</v>
      </c>
      <c r="W72" s="108">
        <f t="shared" si="49"/>
        <v>0</v>
      </c>
      <c r="X72" s="108">
        <f t="shared" si="49"/>
        <v>0</v>
      </c>
      <c r="Y72" s="69"/>
    </row>
    <row r="73" spans="1:25" ht="15" customHeight="1" outlineLevel="1" x14ac:dyDescent="0.25">
      <c r="A73" s="69"/>
      <c r="B73" s="110" t="s">
        <v>42</v>
      </c>
      <c r="C73" s="132">
        <f>+Capital_Inputs!F74</f>
        <v>0</v>
      </c>
      <c r="D73" s="108"/>
      <c r="E73" s="108"/>
      <c r="F73" s="108"/>
      <c r="G73" s="108"/>
      <c r="H73" s="108">
        <f>IF(AND(H68&gt;0,$C74=FALSE),-($C73*$D69)/Capital_Inputs!$F$20,0)</f>
        <v>0</v>
      </c>
      <c r="I73" s="108"/>
      <c r="J73" s="108"/>
      <c r="K73" s="108"/>
      <c r="L73" s="108">
        <f>IF(AND(L68&gt;0,$C74=FALSE),-($C73*$D69)/Capital_Inputs!$F$20,0)</f>
        <v>0</v>
      </c>
      <c r="M73" s="108"/>
      <c r="N73" s="108"/>
      <c r="O73" s="108"/>
      <c r="P73" s="108">
        <f>IF(AND(P68&gt;0,$C74=FALSE),-($C73*$D69)/Capital_Inputs!$F$20,0)</f>
        <v>0</v>
      </c>
      <c r="Q73" s="108"/>
      <c r="R73" s="108"/>
      <c r="S73" s="108"/>
      <c r="T73" s="108">
        <f>IF(AND(T68&gt;0,$C74=FALSE),-($C73*$D69)/Capital_Inputs!$F$20,0)</f>
        <v>0</v>
      </c>
      <c r="U73" s="108"/>
      <c r="V73" s="108"/>
      <c r="W73" s="108"/>
      <c r="X73" s="108">
        <f>IF(AND(X68&gt;0,$C74=FALSE),-($C73*$D69)/Capital_Inputs!$F$20,0)</f>
        <v>0</v>
      </c>
      <c r="Y73" s="69"/>
    </row>
    <row r="74" spans="1:25" ht="15" customHeight="1" outlineLevel="1" x14ac:dyDescent="0.25">
      <c r="A74" s="69"/>
      <c r="B74" s="110" t="s">
        <v>60</v>
      </c>
      <c r="C74" s="136" t="b">
        <v>0</v>
      </c>
      <c r="D74" s="108"/>
      <c r="E74" s="108"/>
      <c r="F74" s="108"/>
      <c r="G74" s="108"/>
      <c r="H74" s="137"/>
      <c r="I74" s="108"/>
      <c r="J74" s="108"/>
      <c r="K74" s="108"/>
      <c r="L74" s="137"/>
      <c r="M74" s="108"/>
      <c r="N74" s="108"/>
      <c r="O74" s="108"/>
      <c r="P74" s="137"/>
      <c r="Q74" s="108"/>
      <c r="R74" s="108"/>
      <c r="S74" s="108"/>
      <c r="T74" s="137"/>
      <c r="U74" s="108"/>
      <c r="V74" s="108"/>
      <c r="W74" s="108"/>
      <c r="X74" s="137"/>
      <c r="Y74" s="69"/>
    </row>
    <row r="75" spans="1:25" ht="15" customHeight="1" outlineLevel="1" x14ac:dyDescent="0.25">
      <c r="A75" s="69"/>
      <c r="B75" s="110" t="s">
        <v>141</v>
      </c>
      <c r="C75" s="105"/>
      <c r="D75" s="108"/>
      <c r="E75" s="108"/>
      <c r="F75" s="108"/>
      <c r="G75" s="108"/>
      <c r="H75" s="265"/>
      <c r="I75" s="108"/>
      <c r="J75" s="108"/>
      <c r="K75" s="108"/>
      <c r="L75" s="265"/>
      <c r="M75" s="108"/>
      <c r="N75" s="108"/>
      <c r="O75" s="108"/>
      <c r="P75" s="265"/>
      <c r="Q75" s="108"/>
      <c r="R75" s="108"/>
      <c r="S75" s="108"/>
      <c r="T75" s="265"/>
      <c r="U75" s="108"/>
      <c r="V75" s="108"/>
      <c r="W75" s="108"/>
      <c r="X75" s="265"/>
      <c r="Y75" s="69"/>
    </row>
    <row r="76" spans="1:25" ht="15" customHeight="1" outlineLevel="1" x14ac:dyDescent="0.25">
      <c r="A76" s="69"/>
      <c r="B76" s="111" t="s">
        <v>15</v>
      </c>
      <c r="C76" s="142"/>
      <c r="D76" s="108"/>
      <c r="E76" s="108">
        <f>IF(Debt_Model!E$12=Capital_Inputs!$F$18,-E68-E72,IF(SUM(Debt_Model!E73:E75)&lt;0,SUM(E73:E75),0))</f>
        <v>0</v>
      </c>
      <c r="F76" s="108">
        <f>IF(Debt_Model!F$12=Capital_Inputs!$F$18,-F68-F72,IF(SUM(Debt_Model!F73:F75)&lt;0,SUM(F73:F75),0))</f>
        <v>0</v>
      </c>
      <c r="G76" s="108">
        <f>IF(Debt_Model!G$12=Capital_Inputs!$F$18,-G68-G72,IF(SUM(Debt_Model!G73:G75)&lt;0,SUM(G73:G75),0))</f>
        <v>0</v>
      </c>
      <c r="H76" s="108">
        <f>IF(Debt_Model!H$12=Capital_Inputs!$F$18,-H68-H72,IF(SUM(Debt_Model!H73:H75)&lt;0,SUM(H73:H75),0))</f>
        <v>0</v>
      </c>
      <c r="I76" s="108">
        <f>IF(Debt_Model!I$12=Capital_Inputs!$F$18,-I68-I72,IF(SUM(Debt_Model!I73:I75)&lt;0,SUM(I73:I75),0))</f>
        <v>0</v>
      </c>
      <c r="J76" s="108">
        <f>IF(Debt_Model!J$12=Capital_Inputs!$F$18,-J68-J72,IF(SUM(Debt_Model!J73:J75)&lt;0,SUM(J73:J75),0))</f>
        <v>0</v>
      </c>
      <c r="K76" s="108">
        <f>IF(Debt_Model!K$12=Capital_Inputs!$F$18,-K68-K72,IF(SUM(Debt_Model!K73:K75)&lt;0,SUM(K73:K75),0))</f>
        <v>0</v>
      </c>
      <c r="L76" s="108">
        <f>IF(Debt_Model!L$12=Capital_Inputs!$F$18,-L68-L72,IF(SUM(Debt_Model!L73:L75)&lt;0,SUM(L73:L75),0))</f>
        <v>0</v>
      </c>
      <c r="M76" s="108">
        <f>IF(Debt_Model!M$12=Capital_Inputs!$F$18,-M68-M72,IF(SUM(Debt_Model!M73:M75)&lt;0,SUM(M73:M75),0))</f>
        <v>0</v>
      </c>
      <c r="N76" s="108">
        <f>IF(Debt_Model!N$12=Capital_Inputs!$F$18,-N68-N72,IF(SUM(Debt_Model!N73:N75)&lt;0,SUM(N73:N75),0))</f>
        <v>0</v>
      </c>
      <c r="O76" s="108">
        <f>IF(Debt_Model!O$12=Capital_Inputs!$F$18,-O68-O72,IF(SUM(Debt_Model!O73:O75)&lt;0,SUM(O73:O75),0))</f>
        <v>0</v>
      </c>
      <c r="P76" s="108">
        <f>IF(Debt_Model!P$12=Capital_Inputs!$F$18,-P68-P72,IF(SUM(Debt_Model!P73:P75)&lt;0,SUM(P73:P75),0))</f>
        <v>0</v>
      </c>
      <c r="Q76" s="108">
        <f>IF(Debt_Model!Q$12=Capital_Inputs!$F$18,-Q68-Q72,IF(SUM(Debt_Model!Q73:Q75)&lt;0,SUM(Q73:Q75),0))</f>
        <v>0</v>
      </c>
      <c r="R76" s="108">
        <f>IF(Debt_Model!R$12=Capital_Inputs!$F$18,-R68-R72,IF(SUM(Debt_Model!R73:R75)&lt;0,SUM(R73:R75),0))</f>
        <v>0</v>
      </c>
      <c r="S76" s="108">
        <f>IF(Debt_Model!S$12=Capital_Inputs!$F$18,-S68-S72,IF(SUM(Debt_Model!S73:S75)&lt;0,SUM(S73:S75),0))</f>
        <v>0</v>
      </c>
      <c r="T76" s="108">
        <f>IF(Debt_Model!T$12=Capital_Inputs!$F$18,-T68-T72,IF(SUM(Debt_Model!T73:T75)&lt;0,SUM(T73:T75),0))</f>
        <v>0</v>
      </c>
      <c r="U76" s="108">
        <f>IF(Debt_Model!U$12=Capital_Inputs!$F$18,-U68-U72,IF(SUM(Debt_Model!U73:U75)&lt;0,SUM(U73:U75),0))</f>
        <v>0</v>
      </c>
      <c r="V76" s="108">
        <f>IF(Debt_Model!V$12=Capital_Inputs!$F$18,-V68-V72,IF(SUM(Debt_Model!V73:V75)&lt;0,SUM(V73:V75),0))</f>
        <v>0</v>
      </c>
      <c r="W76" s="108">
        <f>IF(Debt_Model!W$12=Capital_Inputs!$F$18,-W68-W72,IF(SUM(Debt_Model!W73:W75)&lt;0,SUM(W73:W75),0))</f>
        <v>0</v>
      </c>
      <c r="X76" s="108">
        <f>IF(Debt_Model!X$12=Capital_Inputs!$F$18,-X68-X72,IF(SUM(Debt_Model!X73:X75)&lt;0,SUM(X73:X75),0))</f>
        <v>0</v>
      </c>
      <c r="Y76" s="69"/>
    </row>
    <row r="77" spans="1:25" ht="15" customHeight="1" outlineLevel="1" x14ac:dyDescent="0.25">
      <c r="A77" s="69"/>
      <c r="B77" s="72" t="s">
        <v>10</v>
      </c>
      <c r="C77" s="99"/>
      <c r="D77" s="115">
        <f t="shared" ref="D77" si="50">D68+D69+D76</f>
        <v>0</v>
      </c>
      <c r="E77" s="115">
        <f>E68+E69+E76+E72</f>
        <v>0</v>
      </c>
      <c r="F77" s="115">
        <f>F68+F69+F76+F72</f>
        <v>0</v>
      </c>
      <c r="G77" s="115">
        <f t="shared" ref="G77:W77" si="51">G68+G69+G76+G72</f>
        <v>0</v>
      </c>
      <c r="H77" s="115">
        <f t="shared" si="51"/>
        <v>0</v>
      </c>
      <c r="I77" s="115">
        <f t="shared" si="51"/>
        <v>0</v>
      </c>
      <c r="J77" s="115">
        <f t="shared" si="51"/>
        <v>0</v>
      </c>
      <c r="K77" s="115">
        <f t="shared" si="51"/>
        <v>0</v>
      </c>
      <c r="L77" s="115">
        <f t="shared" si="51"/>
        <v>0</v>
      </c>
      <c r="M77" s="115">
        <f t="shared" si="51"/>
        <v>0</v>
      </c>
      <c r="N77" s="115">
        <f t="shared" si="51"/>
        <v>0</v>
      </c>
      <c r="O77" s="115">
        <f t="shared" si="51"/>
        <v>0</v>
      </c>
      <c r="P77" s="115">
        <f t="shared" si="51"/>
        <v>0</v>
      </c>
      <c r="Q77" s="115">
        <f t="shared" si="51"/>
        <v>0</v>
      </c>
      <c r="R77" s="115">
        <f t="shared" si="51"/>
        <v>0</v>
      </c>
      <c r="S77" s="115">
        <f t="shared" si="51"/>
        <v>0</v>
      </c>
      <c r="T77" s="115">
        <f t="shared" si="51"/>
        <v>0</v>
      </c>
      <c r="U77" s="115">
        <f t="shared" si="51"/>
        <v>0</v>
      </c>
      <c r="V77" s="115">
        <f t="shared" si="51"/>
        <v>0</v>
      </c>
      <c r="W77" s="115">
        <f t="shared" si="51"/>
        <v>0</v>
      </c>
      <c r="X77" s="115">
        <f>X68+X69+X76+X72</f>
        <v>0</v>
      </c>
      <c r="Y77" s="69"/>
    </row>
    <row r="78" spans="1:25" ht="15" customHeight="1" outlineLevel="1" x14ac:dyDescent="0.25">
      <c r="A78" s="69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69"/>
    </row>
    <row r="79" spans="1:25" ht="15" customHeight="1" outlineLevel="1" x14ac:dyDescent="0.25">
      <c r="A79" s="69"/>
      <c r="B79" s="47" t="str">
        <f>B67&amp; " Gross IRR"</f>
        <v>0 Gross IRR</v>
      </c>
      <c r="C79" s="119" t="e" cm="1">
        <f t="array" aca="1" ref="C79" ca="1">XIRR(
_xlfn._xlws.FILTER(D79:X79,$D$11:$X$11&lt;=Capital_Inputs!$F$19),
_xlfn._xlws.FILTER(Debt_Model!$D$11:$X$11,Debt_Model!$D$11:$X$11&lt;=Capital_Inputs!$F$19)
)</f>
        <v>#NUM!</v>
      </c>
      <c r="D79" s="120">
        <f t="shared" ref="D79" si="52">-D69+D70</f>
        <v>0</v>
      </c>
      <c r="E79" s="121">
        <f t="shared" ref="E79:G79" si="53">E71-E76</f>
        <v>0</v>
      </c>
      <c r="F79" s="121">
        <f t="shared" si="53"/>
        <v>0</v>
      </c>
      <c r="G79" s="121">
        <f t="shared" si="53"/>
        <v>0</v>
      </c>
      <c r="H79" s="121">
        <f>H71-H76</f>
        <v>0</v>
      </c>
      <c r="I79" s="121">
        <f t="shared" ref="I79:W79" si="54">I71-I76</f>
        <v>0</v>
      </c>
      <c r="J79" s="121">
        <f t="shared" si="54"/>
        <v>0</v>
      </c>
      <c r="K79" s="121">
        <f t="shared" si="54"/>
        <v>0</v>
      </c>
      <c r="L79" s="121">
        <f t="shared" si="54"/>
        <v>0</v>
      </c>
      <c r="M79" s="121">
        <f t="shared" si="54"/>
        <v>0</v>
      </c>
      <c r="N79" s="121">
        <f t="shared" si="54"/>
        <v>0</v>
      </c>
      <c r="O79" s="121">
        <f t="shared" si="54"/>
        <v>0</v>
      </c>
      <c r="P79" s="121">
        <f t="shared" si="54"/>
        <v>0</v>
      </c>
      <c r="Q79" s="121">
        <f t="shared" si="54"/>
        <v>0</v>
      </c>
      <c r="R79" s="121">
        <f t="shared" si="54"/>
        <v>0</v>
      </c>
      <c r="S79" s="121">
        <f t="shared" si="54"/>
        <v>0</v>
      </c>
      <c r="T79" s="121">
        <f t="shared" si="54"/>
        <v>0</v>
      </c>
      <c r="U79" s="121">
        <f t="shared" si="54"/>
        <v>0</v>
      </c>
      <c r="V79" s="121">
        <f t="shared" si="54"/>
        <v>0</v>
      </c>
      <c r="W79" s="121">
        <f t="shared" si="54"/>
        <v>0</v>
      </c>
      <c r="X79" s="121">
        <f>X71-X76-SUM(X73:X74)</f>
        <v>0</v>
      </c>
      <c r="Y79" s="69"/>
    </row>
    <row r="80" spans="1:25" ht="15" customHeight="1" outlineLevel="1" x14ac:dyDescent="0.25">
      <c r="A80" s="69"/>
      <c r="B80" s="47" t="str">
        <f>$B$67&amp; " Gross MoM"</f>
        <v>0 Gross MoM</v>
      </c>
      <c r="C80" s="122" t="e">
        <f>+SUM(E80:X80)/-D80</f>
        <v>#DIV/0!</v>
      </c>
      <c r="D80" s="121">
        <f>+D79</f>
        <v>0</v>
      </c>
      <c r="E80" s="121">
        <f t="shared" ref="E80:X80" si="55">+E79</f>
        <v>0</v>
      </c>
      <c r="F80" s="121">
        <f t="shared" si="55"/>
        <v>0</v>
      </c>
      <c r="G80" s="121">
        <f t="shared" si="55"/>
        <v>0</v>
      </c>
      <c r="H80" s="121">
        <f t="shared" si="55"/>
        <v>0</v>
      </c>
      <c r="I80" s="121">
        <f t="shared" si="55"/>
        <v>0</v>
      </c>
      <c r="J80" s="121">
        <f t="shared" si="55"/>
        <v>0</v>
      </c>
      <c r="K80" s="121">
        <f t="shared" si="55"/>
        <v>0</v>
      </c>
      <c r="L80" s="121">
        <f t="shared" si="55"/>
        <v>0</v>
      </c>
      <c r="M80" s="121">
        <f t="shared" si="55"/>
        <v>0</v>
      </c>
      <c r="N80" s="121">
        <f t="shared" si="55"/>
        <v>0</v>
      </c>
      <c r="O80" s="121">
        <f t="shared" si="55"/>
        <v>0</v>
      </c>
      <c r="P80" s="121">
        <f t="shared" si="55"/>
        <v>0</v>
      </c>
      <c r="Q80" s="121">
        <f t="shared" si="55"/>
        <v>0</v>
      </c>
      <c r="R80" s="121">
        <f t="shared" si="55"/>
        <v>0</v>
      </c>
      <c r="S80" s="121">
        <f t="shared" si="55"/>
        <v>0</v>
      </c>
      <c r="T80" s="121">
        <f t="shared" si="55"/>
        <v>0</v>
      </c>
      <c r="U80" s="121">
        <f t="shared" si="55"/>
        <v>0</v>
      </c>
      <c r="V80" s="121">
        <f t="shared" si="55"/>
        <v>0</v>
      </c>
      <c r="W80" s="121">
        <f t="shared" si="55"/>
        <v>0</v>
      </c>
      <c r="X80" s="121">
        <f t="shared" si="55"/>
        <v>0</v>
      </c>
      <c r="Y80" s="69"/>
    </row>
    <row r="81" spans="1:25" ht="15" customHeight="1" outlineLevel="1" x14ac:dyDescent="0.25">
      <c r="A81" s="69"/>
      <c r="B81" s="123"/>
      <c r="C81" s="143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69"/>
    </row>
    <row r="82" spans="1:25" ht="15" customHeight="1" x14ac:dyDescent="0.25">
      <c r="A82" s="69"/>
      <c r="B82" s="88" t="s">
        <v>37</v>
      </c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69"/>
    </row>
    <row r="83" spans="1:25" ht="15" customHeight="1" x14ac:dyDescent="0.25">
      <c r="A83" s="144"/>
      <c r="B83" s="145"/>
      <c r="C83" s="146"/>
      <c r="D83" s="147">
        <v>0</v>
      </c>
      <c r="E83" s="148"/>
      <c r="F83" s="148"/>
      <c r="G83" s="148"/>
      <c r="H83" s="147">
        <v>1</v>
      </c>
      <c r="I83" s="148"/>
      <c r="J83" s="148"/>
      <c r="K83" s="148"/>
      <c r="L83" s="147">
        <v>2</v>
      </c>
      <c r="M83" s="147"/>
      <c r="N83" s="147"/>
      <c r="O83" s="147"/>
      <c r="P83" s="147">
        <v>3</v>
      </c>
      <c r="Q83" s="147"/>
      <c r="R83" s="147"/>
      <c r="S83" s="147"/>
      <c r="T83" s="147">
        <v>4</v>
      </c>
      <c r="U83" s="147"/>
      <c r="V83" s="147"/>
      <c r="W83" s="147"/>
      <c r="X83" s="147">
        <v>5</v>
      </c>
      <c r="Y83" s="69"/>
    </row>
    <row r="84" spans="1:25" ht="15" customHeight="1" x14ac:dyDescent="0.25">
      <c r="A84" s="69"/>
      <c r="B84" s="118" t="s">
        <v>16</v>
      </c>
      <c r="C84" s="69"/>
      <c r="D84" s="149">
        <f>+D10</f>
        <v>7250</v>
      </c>
      <c r="E84" s="79">
        <f>+((H84-D84)/4)+D84</f>
        <v>7467.5</v>
      </c>
      <c r="F84" s="79">
        <f>+((H84-D84)/4)+E84</f>
        <v>7685</v>
      </c>
      <c r="G84" s="79">
        <f>+((H84-D84)/4)+F84</f>
        <v>7902.5</v>
      </c>
      <c r="H84" s="100">
        <f>+H10</f>
        <v>8120.0000000000009</v>
      </c>
      <c r="I84" s="79">
        <f>+((L84-H84)/4)+H84</f>
        <v>8363.6</v>
      </c>
      <c r="J84" s="79">
        <f>+((L84-H84)/4)+I84</f>
        <v>8607.2000000000007</v>
      </c>
      <c r="K84" s="79">
        <f>+((L84-H84)/4)+J84</f>
        <v>8850.8000000000011</v>
      </c>
      <c r="L84" s="100">
        <f>+L10</f>
        <v>9094.4000000000015</v>
      </c>
      <c r="M84" s="79">
        <f>+((P84-L84)/4)+L84</f>
        <v>9367.2320000000018</v>
      </c>
      <c r="N84" s="79">
        <f>+((P84-L84)/4)+M84</f>
        <v>9640.0640000000021</v>
      </c>
      <c r="O84" s="79">
        <f>+((P84-L84)/4)+N84</f>
        <v>9912.8960000000025</v>
      </c>
      <c r="P84" s="100">
        <f>+P10</f>
        <v>10185.728000000003</v>
      </c>
      <c r="Q84" s="79">
        <f>+((T84-P84)/4)+P84</f>
        <v>10491.299840000003</v>
      </c>
      <c r="R84" s="79">
        <f>+((T84-P84)/4)+Q84</f>
        <v>10796.871680000004</v>
      </c>
      <c r="S84" s="79">
        <f>+((T84-P84)/4)+R84</f>
        <v>11102.443520000004</v>
      </c>
      <c r="T84" s="100">
        <f>+T10</f>
        <v>11408.015360000005</v>
      </c>
      <c r="U84" s="79">
        <f>+((X84-T84)/4)+T84</f>
        <v>11750.255820800005</v>
      </c>
      <c r="V84" s="79">
        <f>+((X84-T84)/4)+U84</f>
        <v>12092.496281600004</v>
      </c>
      <c r="W84" s="79">
        <f>+((X84-T84)/4)+V84</f>
        <v>12434.736742400004</v>
      </c>
      <c r="X84" s="100">
        <f>+X10</f>
        <v>12776.977203200007</v>
      </c>
      <c r="Y84" s="69"/>
    </row>
    <row r="85" spans="1:25" ht="15" customHeight="1" x14ac:dyDescent="0.25">
      <c r="A85" s="69"/>
      <c r="B85" s="150" t="s">
        <v>4</v>
      </c>
      <c r="C85" s="151">
        <f>+Capital_Inputs!F33</f>
        <v>6</v>
      </c>
      <c r="D85" s="152"/>
      <c r="E85" s="69"/>
      <c r="F85" s="69"/>
      <c r="G85" s="69"/>
      <c r="H85" s="69"/>
      <c r="I85" s="69"/>
      <c r="J85" s="69"/>
      <c r="K85" s="69"/>
      <c r="L85" s="152"/>
      <c r="M85" s="69"/>
      <c r="N85" s="69"/>
      <c r="O85" s="69"/>
      <c r="P85" s="152"/>
      <c r="Q85" s="69"/>
      <c r="R85" s="69"/>
      <c r="S85" s="69"/>
      <c r="T85" s="152"/>
      <c r="U85" s="69"/>
      <c r="V85" s="69"/>
      <c r="W85" s="69"/>
      <c r="X85" s="152"/>
      <c r="Y85" s="69"/>
    </row>
    <row r="86" spans="1:25" ht="15" customHeight="1" x14ac:dyDescent="0.25">
      <c r="A86" s="69"/>
      <c r="B86" s="118" t="s">
        <v>14</v>
      </c>
      <c r="C86" s="69"/>
      <c r="D86" s="149">
        <f>+$C$85*D84</f>
        <v>43500</v>
      </c>
      <c r="E86" s="149">
        <f t="shared" ref="E86:X86" si="56">+$C$85*E84</f>
        <v>44805</v>
      </c>
      <c r="F86" s="149">
        <f t="shared" si="56"/>
        <v>46110</v>
      </c>
      <c r="G86" s="149">
        <f t="shared" si="56"/>
        <v>47415</v>
      </c>
      <c r="H86" s="149">
        <f t="shared" si="56"/>
        <v>48720.000000000007</v>
      </c>
      <c r="I86" s="149">
        <f t="shared" si="56"/>
        <v>50181.600000000006</v>
      </c>
      <c r="J86" s="149">
        <f t="shared" si="56"/>
        <v>51643.200000000004</v>
      </c>
      <c r="K86" s="149">
        <f t="shared" si="56"/>
        <v>53104.800000000003</v>
      </c>
      <c r="L86" s="149">
        <f t="shared" si="56"/>
        <v>54566.400000000009</v>
      </c>
      <c r="M86" s="149">
        <f t="shared" si="56"/>
        <v>56203.392000000007</v>
      </c>
      <c r="N86" s="149">
        <f t="shared" si="56"/>
        <v>57840.384000000013</v>
      </c>
      <c r="O86" s="149">
        <f t="shared" si="56"/>
        <v>59477.376000000018</v>
      </c>
      <c r="P86" s="149">
        <f t="shared" si="56"/>
        <v>61114.368000000017</v>
      </c>
      <c r="Q86" s="149">
        <f t="shared" si="56"/>
        <v>62947.79904000002</v>
      </c>
      <c r="R86" s="149">
        <f t="shared" si="56"/>
        <v>64781.230080000023</v>
      </c>
      <c r="S86" s="149">
        <f t="shared" si="56"/>
        <v>66614.661120000033</v>
      </c>
      <c r="T86" s="149">
        <f t="shared" si="56"/>
        <v>68448.092160000029</v>
      </c>
      <c r="U86" s="149">
        <f t="shared" si="56"/>
        <v>70501.534924800028</v>
      </c>
      <c r="V86" s="149">
        <f t="shared" si="56"/>
        <v>72554.977689600026</v>
      </c>
      <c r="W86" s="149">
        <f t="shared" si="56"/>
        <v>74608.420454400024</v>
      </c>
      <c r="X86" s="149">
        <f t="shared" si="56"/>
        <v>76661.863219200051</v>
      </c>
      <c r="Y86" s="69"/>
    </row>
    <row r="87" spans="1:25" ht="15" customHeight="1" x14ac:dyDescent="0.25">
      <c r="A87" s="69"/>
      <c r="B87" s="150" t="s">
        <v>61</v>
      </c>
      <c r="C87" s="69"/>
      <c r="D87" s="108">
        <f t="shared" ref="D87:X87" ca="1" si="57">IF(E87&lt;0,-D29,+D28)</f>
        <v>-28000</v>
      </c>
      <c r="E87" s="108">
        <f t="shared" ca="1" si="57"/>
        <v>-28000</v>
      </c>
      <c r="F87" s="108">
        <f t="shared" ca="1" si="57"/>
        <v>-28000</v>
      </c>
      <c r="G87" s="108">
        <f t="shared" ca="1" si="57"/>
        <v>-28000</v>
      </c>
      <c r="H87" s="108">
        <f t="shared" ca="1" si="57"/>
        <v>-26583.60655737705</v>
      </c>
      <c r="I87" s="108">
        <f t="shared" ca="1" si="57"/>
        <v>-26583.60655737705</v>
      </c>
      <c r="J87" s="108">
        <f t="shared" ca="1" si="57"/>
        <v>-26583.60655737705</v>
      </c>
      <c r="K87" s="108">
        <f t="shared" ca="1" si="57"/>
        <v>-26583.60655737705</v>
      </c>
      <c r="L87" s="108">
        <f t="shared" ca="1" si="57"/>
        <v>-25167.2131147541</v>
      </c>
      <c r="M87" s="108">
        <f t="shared" ca="1" si="57"/>
        <v>-25167.2131147541</v>
      </c>
      <c r="N87" s="108">
        <f t="shared" ca="1" si="57"/>
        <v>-25167.2131147541</v>
      </c>
      <c r="O87" s="108">
        <f t="shared" ca="1" si="57"/>
        <v>-25167.2131147541</v>
      </c>
      <c r="P87" s="108">
        <f t="shared" ca="1" si="57"/>
        <v>-23750.819672131151</v>
      </c>
      <c r="Q87" s="108">
        <f t="shared" ca="1" si="57"/>
        <v>-23750.819672131151</v>
      </c>
      <c r="R87" s="108">
        <f t="shared" ca="1" si="57"/>
        <v>-23750.819672131151</v>
      </c>
      <c r="S87" s="108">
        <f t="shared" ca="1" si="57"/>
        <v>-23750.819672131151</v>
      </c>
      <c r="T87" s="108">
        <f t="shared" ca="1" si="57"/>
        <v>-22334.426229508201</v>
      </c>
      <c r="U87" s="108">
        <f t="shared" ca="1" si="57"/>
        <v>-22334.426229508201</v>
      </c>
      <c r="V87" s="108">
        <f t="shared" ca="1" si="57"/>
        <v>-22334.426229508201</v>
      </c>
      <c r="W87" s="108">
        <f t="shared" ca="1" si="57"/>
        <v>-22334.426229508201</v>
      </c>
      <c r="X87" s="108">
        <f t="shared" ca="1" si="57"/>
        <v>-22334.426229508194</v>
      </c>
      <c r="Y87" s="69"/>
    </row>
    <row r="88" spans="1:25" ht="15" customHeight="1" x14ac:dyDescent="0.25">
      <c r="A88" s="69"/>
      <c r="B88" s="118" t="s">
        <v>62</v>
      </c>
      <c r="C88" s="69"/>
      <c r="D88" s="149">
        <f ca="1">IF(D87=0,0,+(D84*$C$85)+D87)</f>
        <v>15500</v>
      </c>
      <c r="E88" s="149">
        <f t="shared" ref="E88:X88" ca="1" si="58">IF(E87=0,0,+(E84*$C$85)+E87)</f>
        <v>16805</v>
      </c>
      <c r="F88" s="149">
        <f t="shared" ca="1" si="58"/>
        <v>18110</v>
      </c>
      <c r="G88" s="149">
        <f t="shared" ca="1" si="58"/>
        <v>19415</v>
      </c>
      <c r="H88" s="149">
        <f t="shared" ca="1" si="58"/>
        <v>22136.393442622957</v>
      </c>
      <c r="I88" s="149">
        <f t="shared" ca="1" si="58"/>
        <v>23597.993442622956</v>
      </c>
      <c r="J88" s="149">
        <f t="shared" ca="1" si="58"/>
        <v>25059.593442622954</v>
      </c>
      <c r="K88" s="149">
        <f t="shared" ca="1" si="58"/>
        <v>26521.193442622953</v>
      </c>
      <c r="L88" s="149">
        <f t="shared" ca="1" si="58"/>
        <v>29399.186885245908</v>
      </c>
      <c r="M88" s="149">
        <f t="shared" ca="1" si="58"/>
        <v>31036.178885245907</v>
      </c>
      <c r="N88" s="149">
        <f t="shared" ca="1" si="58"/>
        <v>32673.170885245912</v>
      </c>
      <c r="O88" s="149">
        <f t="shared" ca="1" si="58"/>
        <v>34310.162885245918</v>
      </c>
      <c r="P88" s="149">
        <f t="shared" ca="1" si="58"/>
        <v>37363.548327868863</v>
      </c>
      <c r="Q88" s="149">
        <f t="shared" ca="1" si="58"/>
        <v>39196.979367868873</v>
      </c>
      <c r="R88" s="149">
        <f t="shared" ca="1" si="58"/>
        <v>41030.410407868869</v>
      </c>
      <c r="S88" s="149">
        <f t="shared" ca="1" si="58"/>
        <v>42863.841447868879</v>
      </c>
      <c r="T88" s="149">
        <f t="shared" ca="1" si="58"/>
        <v>46113.665930491828</v>
      </c>
      <c r="U88" s="149">
        <f t="shared" ca="1" si="58"/>
        <v>48167.108695291827</v>
      </c>
      <c r="V88" s="149">
        <f t="shared" ca="1" si="58"/>
        <v>50220.551460091825</v>
      </c>
      <c r="W88" s="149">
        <f t="shared" ca="1" si="58"/>
        <v>52273.994224891823</v>
      </c>
      <c r="X88" s="149">
        <f t="shared" ca="1" si="58"/>
        <v>54327.436989691858</v>
      </c>
      <c r="Y88" s="69"/>
    </row>
    <row r="89" spans="1:25" ht="15" customHeight="1" x14ac:dyDescent="0.25">
      <c r="A89" s="69"/>
      <c r="B89" s="153">
        <f>+SUM(Capital_Inputs!F51,Capital_Inputs!F66,Capital_Inputs!F76)</f>
        <v>0.1</v>
      </c>
      <c r="C89" s="274"/>
      <c r="D89" s="154">
        <f t="shared" ref="D89:X89" ca="1" si="59">+$B$89*D$88</f>
        <v>1550</v>
      </c>
      <c r="E89" s="154">
        <f t="shared" ca="1" si="59"/>
        <v>1680.5</v>
      </c>
      <c r="F89" s="154">
        <f t="shared" ca="1" si="59"/>
        <v>1811</v>
      </c>
      <c r="G89" s="154">
        <f t="shared" ca="1" si="59"/>
        <v>1941.5</v>
      </c>
      <c r="H89" s="154">
        <f t="shared" ca="1" si="59"/>
        <v>2213.6393442622957</v>
      </c>
      <c r="I89" s="154">
        <f t="shared" ca="1" si="59"/>
        <v>2359.7993442622956</v>
      </c>
      <c r="J89" s="154">
        <f t="shared" ca="1" si="59"/>
        <v>2505.9593442622954</v>
      </c>
      <c r="K89" s="154">
        <f t="shared" ca="1" si="59"/>
        <v>2652.1193442622953</v>
      </c>
      <c r="L89" s="154">
        <f t="shared" ca="1" si="59"/>
        <v>2939.9186885245908</v>
      </c>
      <c r="M89" s="154">
        <f t="shared" ca="1" si="59"/>
        <v>3103.6178885245909</v>
      </c>
      <c r="N89" s="154">
        <f t="shared" ca="1" si="59"/>
        <v>3267.3170885245913</v>
      </c>
      <c r="O89" s="154">
        <f t="shared" ca="1" si="59"/>
        <v>3431.0162885245918</v>
      </c>
      <c r="P89" s="154">
        <f t="shared" ca="1" si="59"/>
        <v>3736.3548327868866</v>
      </c>
      <c r="Q89" s="154">
        <f t="shared" ca="1" si="59"/>
        <v>3919.6979367868876</v>
      </c>
      <c r="R89" s="154">
        <f t="shared" ca="1" si="59"/>
        <v>4103.0410407868867</v>
      </c>
      <c r="S89" s="154">
        <f t="shared" ca="1" si="59"/>
        <v>4286.3841447868881</v>
      </c>
      <c r="T89" s="154">
        <f t="shared" ca="1" si="59"/>
        <v>4611.3665930491834</v>
      </c>
      <c r="U89" s="154">
        <f t="shared" ca="1" si="59"/>
        <v>4816.7108695291827</v>
      </c>
      <c r="V89" s="154">
        <f t="shared" ca="1" si="59"/>
        <v>5022.0551460091829</v>
      </c>
      <c r="W89" s="154">
        <f t="shared" ca="1" si="59"/>
        <v>5227.3994224891831</v>
      </c>
      <c r="X89" s="155">
        <f t="shared" ca="1" si="59"/>
        <v>5432.743698969186</v>
      </c>
      <c r="Y89" s="69"/>
    </row>
    <row r="90" spans="1:25" ht="15" customHeight="1" x14ac:dyDescent="0.25">
      <c r="A90" s="69"/>
      <c r="B90" s="156">
        <f>+Capital_Inputs!F106</f>
        <v>0</v>
      </c>
      <c r="C90" s="275"/>
      <c r="D90" s="154">
        <f t="shared" ref="D90:X90" ca="1" si="60">+$B$90*D$88</f>
        <v>0</v>
      </c>
      <c r="E90" s="154">
        <f t="shared" ca="1" si="60"/>
        <v>0</v>
      </c>
      <c r="F90" s="154">
        <f t="shared" ca="1" si="60"/>
        <v>0</v>
      </c>
      <c r="G90" s="154">
        <f t="shared" ca="1" si="60"/>
        <v>0</v>
      </c>
      <c r="H90" s="154">
        <f t="shared" ca="1" si="60"/>
        <v>0</v>
      </c>
      <c r="I90" s="154">
        <f t="shared" ca="1" si="60"/>
        <v>0</v>
      </c>
      <c r="J90" s="154">
        <f t="shared" ca="1" si="60"/>
        <v>0</v>
      </c>
      <c r="K90" s="154">
        <f t="shared" ca="1" si="60"/>
        <v>0</v>
      </c>
      <c r="L90" s="154">
        <f t="shared" ca="1" si="60"/>
        <v>0</v>
      </c>
      <c r="M90" s="154">
        <f t="shared" ca="1" si="60"/>
        <v>0</v>
      </c>
      <c r="N90" s="154">
        <f t="shared" ca="1" si="60"/>
        <v>0</v>
      </c>
      <c r="O90" s="154">
        <f t="shared" ca="1" si="60"/>
        <v>0</v>
      </c>
      <c r="P90" s="154">
        <f t="shared" ca="1" si="60"/>
        <v>0</v>
      </c>
      <c r="Q90" s="154">
        <f t="shared" ca="1" si="60"/>
        <v>0</v>
      </c>
      <c r="R90" s="154">
        <f t="shared" ca="1" si="60"/>
        <v>0</v>
      </c>
      <c r="S90" s="154">
        <f t="shared" ca="1" si="60"/>
        <v>0</v>
      </c>
      <c r="T90" s="154">
        <f t="shared" ca="1" si="60"/>
        <v>0</v>
      </c>
      <c r="U90" s="154">
        <f t="shared" ca="1" si="60"/>
        <v>0</v>
      </c>
      <c r="V90" s="154">
        <f t="shared" ca="1" si="60"/>
        <v>0</v>
      </c>
      <c r="W90" s="154">
        <f t="shared" ca="1" si="60"/>
        <v>0</v>
      </c>
      <c r="X90" s="155">
        <f t="shared" ca="1" si="60"/>
        <v>0</v>
      </c>
      <c r="Y90" s="69"/>
    </row>
    <row r="91" spans="1:25" ht="15" customHeight="1" x14ac:dyDescent="0.25">
      <c r="A91" s="69"/>
      <c r="B91" s="150" t="s">
        <v>17</v>
      </c>
      <c r="C91" s="43">
        <f>SUM(D91:X91)</f>
        <v>0</v>
      </c>
      <c r="D91" s="107"/>
      <c r="E91" s="15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58">
        <f>+Capital_Inputs!F83</f>
        <v>0</v>
      </c>
      <c r="Y91" s="69"/>
    </row>
    <row r="92" spans="1:25" ht="15" customHeight="1" x14ac:dyDescent="0.25">
      <c r="A92" s="69"/>
      <c r="B92" s="118" t="s">
        <v>5</v>
      </c>
      <c r="C92" s="143"/>
      <c r="D92" s="115">
        <f ca="1">+SUM(D89:D91)</f>
        <v>1550</v>
      </c>
      <c r="E92" s="115">
        <f t="shared" ref="E92:X92" ca="1" si="61">+SUM(E89:E91)</f>
        <v>1680.5</v>
      </c>
      <c r="F92" s="115">
        <f t="shared" ca="1" si="61"/>
        <v>1811</v>
      </c>
      <c r="G92" s="115">
        <f t="shared" ca="1" si="61"/>
        <v>1941.5</v>
      </c>
      <c r="H92" s="115">
        <f t="shared" ca="1" si="61"/>
        <v>2213.6393442622957</v>
      </c>
      <c r="I92" s="115">
        <f t="shared" ca="1" si="61"/>
        <v>2359.7993442622956</v>
      </c>
      <c r="J92" s="115">
        <f t="shared" ca="1" si="61"/>
        <v>2505.9593442622954</v>
      </c>
      <c r="K92" s="115">
        <f t="shared" ca="1" si="61"/>
        <v>2652.1193442622953</v>
      </c>
      <c r="L92" s="115">
        <f t="shared" ca="1" si="61"/>
        <v>2939.9186885245908</v>
      </c>
      <c r="M92" s="115">
        <f t="shared" ca="1" si="61"/>
        <v>3103.6178885245909</v>
      </c>
      <c r="N92" s="115">
        <f t="shared" ca="1" si="61"/>
        <v>3267.3170885245913</v>
      </c>
      <c r="O92" s="115">
        <f t="shared" ca="1" si="61"/>
        <v>3431.0162885245918</v>
      </c>
      <c r="P92" s="115">
        <f t="shared" ca="1" si="61"/>
        <v>3736.3548327868866</v>
      </c>
      <c r="Q92" s="115">
        <f t="shared" ca="1" si="61"/>
        <v>3919.6979367868876</v>
      </c>
      <c r="R92" s="115">
        <f t="shared" ca="1" si="61"/>
        <v>4103.0410407868867</v>
      </c>
      <c r="S92" s="115">
        <f t="shared" ca="1" si="61"/>
        <v>4286.3841447868881</v>
      </c>
      <c r="T92" s="115">
        <f t="shared" ca="1" si="61"/>
        <v>4611.3665930491834</v>
      </c>
      <c r="U92" s="115">
        <f t="shared" ca="1" si="61"/>
        <v>4816.7108695291827</v>
      </c>
      <c r="V92" s="115">
        <f t="shared" ca="1" si="61"/>
        <v>5022.0551460091829</v>
      </c>
      <c r="W92" s="115">
        <f t="shared" ca="1" si="61"/>
        <v>5227.3994224891831</v>
      </c>
      <c r="X92" s="115">
        <f t="shared" ca="1" si="61"/>
        <v>5432.743698969186</v>
      </c>
      <c r="Y92" s="69"/>
    </row>
    <row r="93" spans="1:25" ht="15" customHeight="1" x14ac:dyDescent="0.25">
      <c r="A93" s="69"/>
      <c r="B93" s="123"/>
      <c r="C93" s="159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69"/>
    </row>
    <row r="94" spans="1:25" ht="15" customHeight="1" x14ac:dyDescent="0.25">
      <c r="A94" s="69"/>
      <c r="B94" s="88" t="s">
        <v>63</v>
      </c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69"/>
    </row>
    <row r="95" spans="1:25" ht="15" customHeight="1" x14ac:dyDescent="0.25">
      <c r="A95" s="69"/>
      <c r="B95" s="123"/>
      <c r="C95" s="143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69"/>
    </row>
    <row r="96" spans="1:25" ht="15" customHeight="1" x14ac:dyDescent="0.25">
      <c r="A96" s="69"/>
      <c r="B96" s="160" t="str">
        <f>+Capital_Inputs!D85&amp; ": 1st Out tranche"</f>
        <v>RMB: 1st Out tranche</v>
      </c>
      <c r="C96" s="161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69"/>
    </row>
    <row r="97" spans="1:25" ht="15" customHeight="1" x14ac:dyDescent="0.25">
      <c r="A97" s="69"/>
      <c r="B97" s="72" t="s">
        <v>9</v>
      </c>
      <c r="C97" s="99"/>
      <c r="D97" s="99">
        <v>0</v>
      </c>
      <c r="E97" s="100">
        <f t="shared" ref="E97:X97" si="62">D105</f>
        <v>19000</v>
      </c>
      <c r="F97" s="100">
        <f t="shared" si="62"/>
        <v>19000</v>
      </c>
      <c r="G97" s="100">
        <f t="shared" si="62"/>
        <v>19000</v>
      </c>
      <c r="H97" s="100">
        <f t="shared" si="62"/>
        <v>19000</v>
      </c>
      <c r="I97" s="100">
        <f t="shared" ca="1" si="62"/>
        <v>17583.60655737705</v>
      </c>
      <c r="J97" s="100">
        <f t="shared" ca="1" si="62"/>
        <v>17583.60655737705</v>
      </c>
      <c r="K97" s="100">
        <f t="shared" ca="1" si="62"/>
        <v>17583.60655737705</v>
      </c>
      <c r="L97" s="100">
        <f t="shared" ca="1" si="62"/>
        <v>17583.60655737705</v>
      </c>
      <c r="M97" s="100">
        <f t="shared" ca="1" si="62"/>
        <v>16167.213114754099</v>
      </c>
      <c r="N97" s="100">
        <f t="shared" ca="1" si="62"/>
        <v>16167.213114754099</v>
      </c>
      <c r="O97" s="100">
        <f t="shared" ca="1" si="62"/>
        <v>16167.213114754099</v>
      </c>
      <c r="P97" s="100">
        <f t="shared" ca="1" si="62"/>
        <v>16167.213114754099</v>
      </c>
      <c r="Q97" s="100">
        <f t="shared" ca="1" si="62"/>
        <v>14750.819672131147</v>
      </c>
      <c r="R97" s="100">
        <f t="shared" ca="1" si="62"/>
        <v>14750.819672131147</v>
      </c>
      <c r="S97" s="100">
        <f t="shared" ca="1" si="62"/>
        <v>14750.819672131147</v>
      </c>
      <c r="T97" s="100">
        <f t="shared" ca="1" si="62"/>
        <v>14750.819672131147</v>
      </c>
      <c r="U97" s="100">
        <f t="shared" ca="1" si="62"/>
        <v>13334.426229508195</v>
      </c>
      <c r="V97" s="100">
        <f t="shared" ca="1" si="62"/>
        <v>13334.426229508195</v>
      </c>
      <c r="W97" s="100">
        <f t="shared" ca="1" si="62"/>
        <v>13334.426229508195</v>
      </c>
      <c r="X97" s="100">
        <f t="shared" ca="1" si="62"/>
        <v>13334.426229508195</v>
      </c>
      <c r="Y97" s="69"/>
    </row>
    <row r="98" spans="1:25" ht="15" customHeight="1" x14ac:dyDescent="0.25">
      <c r="A98" s="69"/>
      <c r="B98" s="101" t="s">
        <v>52</v>
      </c>
      <c r="C98" s="102"/>
      <c r="D98" s="163">
        <f>+D23*Capital_Inputs!$F$87</f>
        <v>19000</v>
      </c>
      <c r="E98" s="163">
        <f>+E23*Capital_Inputs!$F$87</f>
        <v>0</v>
      </c>
      <c r="F98" s="163">
        <f>+F23*Capital_Inputs!$F$87</f>
        <v>0</v>
      </c>
      <c r="G98" s="163">
        <f>+G23*Capital_Inputs!$F$87</f>
        <v>0</v>
      </c>
      <c r="H98" s="163">
        <f>+H23*Capital_Inputs!$F$87</f>
        <v>0</v>
      </c>
      <c r="I98" s="163">
        <f>+I23*Capital_Inputs!$F$87</f>
        <v>0</v>
      </c>
      <c r="J98" s="163">
        <f>+J23*Capital_Inputs!$F$87</f>
        <v>0</v>
      </c>
      <c r="K98" s="163">
        <f>+K23*Capital_Inputs!$F$87</f>
        <v>0</v>
      </c>
      <c r="L98" s="163">
        <f>+L23*Capital_Inputs!$F$87</f>
        <v>0</v>
      </c>
      <c r="M98" s="163">
        <f>+M23*Capital_Inputs!$F$87</f>
        <v>0</v>
      </c>
      <c r="N98" s="163">
        <f>+N23*Capital_Inputs!$F$87</f>
        <v>0</v>
      </c>
      <c r="O98" s="163">
        <f>+O23*Capital_Inputs!$F$87</f>
        <v>0</v>
      </c>
      <c r="P98" s="163">
        <f>+P23*Capital_Inputs!$F$87</f>
        <v>0</v>
      </c>
      <c r="Q98" s="163">
        <f>+Q23*Capital_Inputs!$F$87</f>
        <v>0</v>
      </c>
      <c r="R98" s="163">
        <f>+R23*Capital_Inputs!$F$87</f>
        <v>0</v>
      </c>
      <c r="S98" s="163">
        <f>+S23*Capital_Inputs!$F$87</f>
        <v>0</v>
      </c>
      <c r="T98" s="163">
        <f>+T23*Capital_Inputs!$F$87</f>
        <v>0</v>
      </c>
      <c r="U98" s="163">
        <f>+U23*Capital_Inputs!$F$87</f>
        <v>0</v>
      </c>
      <c r="V98" s="163">
        <f>+V23*Capital_Inputs!$F$87</f>
        <v>0</v>
      </c>
      <c r="W98" s="163">
        <f>+W23*Capital_Inputs!$F$87</f>
        <v>0</v>
      </c>
      <c r="X98" s="163">
        <f>+X23*Capital_Inputs!$F$87</f>
        <v>0</v>
      </c>
      <c r="Y98" s="69"/>
    </row>
    <row r="99" spans="1:25" ht="15" customHeight="1" x14ac:dyDescent="0.25">
      <c r="A99" s="69"/>
      <c r="B99" s="105" t="s">
        <v>53</v>
      </c>
      <c r="C99" s="132">
        <f>+Capital_Inputs!F89</f>
        <v>0.02</v>
      </c>
      <c r="D99" s="107">
        <f>+$C$99*D98</f>
        <v>380</v>
      </c>
      <c r="E99" s="107">
        <f t="shared" ref="E99:X99" si="63">+$C$99*E98</f>
        <v>0</v>
      </c>
      <c r="F99" s="107">
        <f t="shared" si="63"/>
        <v>0</v>
      </c>
      <c r="G99" s="107">
        <f t="shared" si="63"/>
        <v>0</v>
      </c>
      <c r="H99" s="107">
        <f t="shared" si="63"/>
        <v>0</v>
      </c>
      <c r="I99" s="107">
        <f t="shared" si="63"/>
        <v>0</v>
      </c>
      <c r="J99" s="107">
        <f t="shared" si="63"/>
        <v>0</v>
      </c>
      <c r="K99" s="107">
        <f t="shared" si="63"/>
        <v>0</v>
      </c>
      <c r="L99" s="107">
        <f t="shared" si="63"/>
        <v>0</v>
      </c>
      <c r="M99" s="107">
        <f t="shared" si="63"/>
        <v>0</v>
      </c>
      <c r="N99" s="107">
        <f t="shared" si="63"/>
        <v>0</v>
      </c>
      <c r="O99" s="107">
        <f t="shared" si="63"/>
        <v>0</v>
      </c>
      <c r="P99" s="107">
        <f t="shared" si="63"/>
        <v>0</v>
      </c>
      <c r="Q99" s="107">
        <f t="shared" si="63"/>
        <v>0</v>
      </c>
      <c r="R99" s="107">
        <f t="shared" si="63"/>
        <v>0</v>
      </c>
      <c r="S99" s="107">
        <f t="shared" si="63"/>
        <v>0</v>
      </c>
      <c r="T99" s="107">
        <f t="shared" si="63"/>
        <v>0</v>
      </c>
      <c r="U99" s="107">
        <f t="shared" si="63"/>
        <v>0</v>
      </c>
      <c r="V99" s="107">
        <f t="shared" si="63"/>
        <v>0</v>
      </c>
      <c r="W99" s="107">
        <f t="shared" si="63"/>
        <v>0</v>
      </c>
      <c r="X99" s="107">
        <f t="shared" si="63"/>
        <v>0</v>
      </c>
      <c r="Y99" s="69"/>
    </row>
    <row r="100" spans="1:25" ht="15" customHeight="1" x14ac:dyDescent="0.25">
      <c r="A100" s="69"/>
      <c r="B100" s="105" t="s">
        <v>64</v>
      </c>
      <c r="C100" s="164">
        <f ca="1">(AVERAGE(E100:X100)/AVERAGE(E97:X97)*4)</f>
        <v>8.2500000000000018E-2</v>
      </c>
      <c r="D100" s="70"/>
      <c r="E100" s="107">
        <f>+SUM(E101:E102)</f>
        <v>391.87499999999994</v>
      </c>
      <c r="F100" s="107">
        <f t="shared" ref="F100:X100" si="64">+SUM(F101:F102)</f>
        <v>391.87499999999994</v>
      </c>
      <c r="G100" s="107">
        <f t="shared" si="64"/>
        <v>391.87499999999994</v>
      </c>
      <c r="H100" s="107">
        <f t="shared" si="64"/>
        <v>391.87499999999994</v>
      </c>
      <c r="I100" s="107">
        <f t="shared" ca="1" si="64"/>
        <v>362.6618852459016</v>
      </c>
      <c r="J100" s="107">
        <f t="shared" ca="1" si="64"/>
        <v>362.6618852459016</v>
      </c>
      <c r="K100" s="107">
        <f t="shared" ca="1" si="64"/>
        <v>362.6618852459016</v>
      </c>
      <c r="L100" s="107">
        <f t="shared" ca="1" si="64"/>
        <v>362.6618852459016</v>
      </c>
      <c r="M100" s="107">
        <f t="shared" ca="1" si="64"/>
        <v>333.44877049180326</v>
      </c>
      <c r="N100" s="107">
        <f t="shared" ca="1" si="64"/>
        <v>333.44877049180326</v>
      </c>
      <c r="O100" s="107">
        <f t="shared" ca="1" si="64"/>
        <v>333.44877049180326</v>
      </c>
      <c r="P100" s="107">
        <f t="shared" ca="1" si="64"/>
        <v>333.44877049180326</v>
      </c>
      <c r="Q100" s="107">
        <f t="shared" ca="1" si="64"/>
        <v>304.23565573770486</v>
      </c>
      <c r="R100" s="107">
        <f t="shared" ca="1" si="64"/>
        <v>304.23565573770486</v>
      </c>
      <c r="S100" s="107">
        <f t="shared" ca="1" si="64"/>
        <v>304.23565573770486</v>
      </c>
      <c r="T100" s="107">
        <f t="shared" ca="1" si="64"/>
        <v>304.23565573770486</v>
      </c>
      <c r="U100" s="107">
        <f t="shared" ca="1" si="64"/>
        <v>275.02254098360652</v>
      </c>
      <c r="V100" s="107">
        <f t="shared" ca="1" si="64"/>
        <v>275.02254098360652</v>
      </c>
      <c r="W100" s="107">
        <f t="shared" ca="1" si="64"/>
        <v>275.02254098360652</v>
      </c>
      <c r="X100" s="107">
        <f t="shared" ca="1" si="64"/>
        <v>275.02254098360652</v>
      </c>
      <c r="Y100" s="69"/>
    </row>
    <row r="101" spans="1:25" ht="15" customHeight="1" x14ac:dyDescent="0.25">
      <c r="A101" s="69"/>
      <c r="B101" s="110" t="s">
        <v>65</v>
      </c>
      <c r="C101" s="133">
        <f>+Capital_Inputs!F90</f>
        <v>4.4999999999999998E-2</v>
      </c>
      <c r="D101" s="70"/>
      <c r="E101" s="108">
        <f>IF($C$101=0,0,+($C101+$E$8)*0.25*E$97)</f>
        <v>391.87499999999994</v>
      </c>
      <c r="F101" s="108">
        <f>IF($C$101=0,0,+($C101+$E$8)*0.25*F$97)</f>
        <v>391.87499999999994</v>
      </c>
      <c r="G101" s="108">
        <f>IF($C$101=0,0,+($C101+$E$8)*0.25*G$97)</f>
        <v>391.87499999999994</v>
      </c>
      <c r="H101" s="108">
        <f>IF($C$101=0,0,+($C101+$E$8)*0.25*H$97)</f>
        <v>391.87499999999994</v>
      </c>
      <c r="I101" s="108">
        <f ca="1">IF($C$101=0,0,+($C101+$E$8)*0.25*I$97)</f>
        <v>362.6618852459016</v>
      </c>
      <c r="J101" s="108">
        <f ca="1">IF($C$101=0,0,+($C101+$E$8)*0.25*J$97)</f>
        <v>362.6618852459016</v>
      </c>
      <c r="K101" s="108">
        <f ca="1">IF($C$101=0,0,+($C101+$E$8)*0.25*K$97)</f>
        <v>362.6618852459016</v>
      </c>
      <c r="L101" s="108">
        <f ca="1">IF($C$101=0,0,+($C101+$E$8)*0.25*L$97)</f>
        <v>362.6618852459016</v>
      </c>
      <c r="M101" s="108">
        <f ca="1">IF($C$101=0,0,+($C101+$E$8)*0.25*M$97)</f>
        <v>333.44877049180326</v>
      </c>
      <c r="N101" s="108">
        <f ca="1">IF($C$101=0,0,+($C101+$E$8)*0.25*N$97)</f>
        <v>333.44877049180326</v>
      </c>
      <c r="O101" s="108">
        <f ca="1">IF($C$101=0,0,+($C101+$E$8)*0.25*O$97)</f>
        <v>333.44877049180326</v>
      </c>
      <c r="P101" s="108">
        <f ca="1">IF($C$101=0,0,+($C101+$E$8)*0.25*P$97)</f>
        <v>333.44877049180326</v>
      </c>
      <c r="Q101" s="108">
        <f ca="1">IF($C$101=0,0,+($C101+$E$8)*0.25*Q$97)</f>
        <v>304.23565573770486</v>
      </c>
      <c r="R101" s="108">
        <f ca="1">IF($C$101=0,0,+($C101+$E$8)*0.25*R$97)</f>
        <v>304.23565573770486</v>
      </c>
      <c r="S101" s="108">
        <f ca="1">IF($C$101=0,0,+($C101+$E$8)*0.25*S$97)</f>
        <v>304.23565573770486</v>
      </c>
      <c r="T101" s="108">
        <f ca="1">IF($C$101=0,0,+($C101+$E$8)*0.25*T$97)</f>
        <v>304.23565573770486</v>
      </c>
      <c r="U101" s="108">
        <f ca="1">IF($C$101=0,0,+($C101+$E$8)*0.25*U$97)</f>
        <v>275.02254098360652</v>
      </c>
      <c r="V101" s="108">
        <f ca="1">IF($C$101=0,0,+($C101+$E$8)*0.25*V$97)</f>
        <v>275.02254098360652</v>
      </c>
      <c r="W101" s="108">
        <f ca="1">IF($C$101=0,0,+($C101+$E$8)*0.25*W$97)</f>
        <v>275.02254098360652</v>
      </c>
      <c r="X101" s="108">
        <f ca="1">IF($C$101=0,0,+($C101+$E$8)*0.25*X$97)</f>
        <v>275.02254098360652</v>
      </c>
      <c r="Y101" s="69"/>
    </row>
    <row r="102" spans="1:25" ht="15" customHeight="1" x14ac:dyDescent="0.25">
      <c r="A102" s="69"/>
      <c r="B102" s="110" t="s">
        <v>11</v>
      </c>
      <c r="C102" s="165">
        <f>+Capital_Inputs!F91</f>
        <v>0</v>
      </c>
      <c r="D102" s="70"/>
      <c r="E102" s="108">
        <f>IF($C102=0,0,+($C102*0.25*E$97))</f>
        <v>0</v>
      </c>
      <c r="F102" s="108">
        <f t="shared" ref="F102:X102" si="65">IF($C102=0,0,+($C102*0.25*F$97))</f>
        <v>0</v>
      </c>
      <c r="G102" s="108">
        <f t="shared" si="65"/>
        <v>0</v>
      </c>
      <c r="H102" s="108">
        <f t="shared" si="65"/>
        <v>0</v>
      </c>
      <c r="I102" s="108">
        <f t="shared" si="65"/>
        <v>0</v>
      </c>
      <c r="J102" s="108">
        <f t="shared" si="65"/>
        <v>0</v>
      </c>
      <c r="K102" s="108">
        <f t="shared" si="65"/>
        <v>0</v>
      </c>
      <c r="L102" s="108">
        <f t="shared" si="65"/>
        <v>0</v>
      </c>
      <c r="M102" s="108">
        <f t="shared" si="65"/>
        <v>0</v>
      </c>
      <c r="N102" s="108">
        <f t="shared" si="65"/>
        <v>0</v>
      </c>
      <c r="O102" s="108">
        <f t="shared" si="65"/>
        <v>0</v>
      </c>
      <c r="P102" s="108">
        <f t="shared" si="65"/>
        <v>0</v>
      </c>
      <c r="Q102" s="108">
        <f t="shared" si="65"/>
        <v>0</v>
      </c>
      <c r="R102" s="108">
        <f t="shared" si="65"/>
        <v>0</v>
      </c>
      <c r="S102" s="108">
        <f t="shared" si="65"/>
        <v>0</v>
      </c>
      <c r="T102" s="108">
        <f t="shared" si="65"/>
        <v>0</v>
      </c>
      <c r="U102" s="108">
        <f t="shared" si="65"/>
        <v>0</v>
      </c>
      <c r="V102" s="108">
        <f t="shared" si="65"/>
        <v>0</v>
      </c>
      <c r="W102" s="108">
        <f t="shared" si="65"/>
        <v>0</v>
      </c>
      <c r="X102" s="108">
        <f t="shared" si="65"/>
        <v>0</v>
      </c>
      <c r="Y102" s="69"/>
    </row>
    <row r="103" spans="1:25" ht="15" customHeight="1" x14ac:dyDescent="0.25">
      <c r="A103" s="69"/>
      <c r="B103" s="110" t="s">
        <v>42</v>
      </c>
      <c r="C103" s="166">
        <f ca="1">-AVERAGE(E103:X103)/AVERAGE(E97:X97)*4</f>
        <v>0.3504360170350842</v>
      </c>
      <c r="D103" s="70"/>
      <c r="E103" s="69"/>
      <c r="F103" s="108"/>
      <c r="G103" s="108"/>
      <c r="H103" s="108">
        <f ca="1">+SUM(H73:H74,H58:H59,H43:H44)</f>
        <v>-1416.3934426229509</v>
      </c>
      <c r="I103" s="108"/>
      <c r="J103" s="108"/>
      <c r="K103" s="108"/>
      <c r="L103" s="108">
        <f ca="1">+SUM(L73:L74,L58:L59,L43:L44)</f>
        <v>-1416.3934426229509</v>
      </c>
      <c r="M103" s="108"/>
      <c r="N103" s="108"/>
      <c r="O103" s="108"/>
      <c r="P103" s="108">
        <f ca="1">+SUM(P73:P74,P58:P59,P43:P44)</f>
        <v>-1416.3934426229509</v>
      </c>
      <c r="Q103" s="108"/>
      <c r="R103" s="108"/>
      <c r="S103" s="108"/>
      <c r="T103" s="108">
        <f ca="1">+SUM(T73:T74,T58:T59,T43:T44)</f>
        <v>-1416.3934426229509</v>
      </c>
      <c r="U103" s="108"/>
      <c r="V103" s="108"/>
      <c r="W103" s="108"/>
      <c r="X103" s="108">
        <f ca="1">+SUM(X73:X74,X58:X59,X43:X44)</f>
        <v>-1416.3934426229509</v>
      </c>
      <c r="Y103" s="69"/>
    </row>
    <row r="104" spans="1:25" ht="15" customHeight="1" x14ac:dyDescent="0.25">
      <c r="A104" s="69"/>
      <c r="B104" s="111" t="s">
        <v>15</v>
      </c>
      <c r="C104" s="142"/>
      <c r="D104" s="113"/>
      <c r="E104" s="114">
        <f>IF(Debt_Model!E$12=Capital_Inputs!$F$18,-E97-E102,IF(E103&lt;0,E103,0))</f>
        <v>0</v>
      </c>
      <c r="F104" s="114">
        <f>IF(Debt_Model!F$12=Capital_Inputs!$F$18,-F97-F102,IF(F103&lt;0,F103,0))</f>
        <v>0</v>
      </c>
      <c r="G104" s="114">
        <f>IF(Debt_Model!G$12=Capital_Inputs!$F$18,-G97-G102,IF(G103&lt;0,G103,0))</f>
        <v>0</v>
      </c>
      <c r="H104" s="114">
        <f ca="1">IF(Debt_Model!H$12=Capital_Inputs!$F$18,-H97-H102,IF(H103&lt;0,H103,0))</f>
        <v>-1416.3934426229509</v>
      </c>
      <c r="I104" s="114">
        <f>IF(Debt_Model!I$12=Capital_Inputs!$F$18,-I97-I102,IF(I103&lt;0,I103,0))</f>
        <v>0</v>
      </c>
      <c r="J104" s="114">
        <f>IF(Debt_Model!J$12=Capital_Inputs!$F$18,-J97-J102,IF(J103&lt;0,J103,0))</f>
        <v>0</v>
      </c>
      <c r="K104" s="114">
        <f>IF(Debt_Model!K$12=Capital_Inputs!$F$18,-K97-K102,IF(K103&lt;0,K103,0))</f>
        <v>0</v>
      </c>
      <c r="L104" s="114">
        <f ca="1">IF(Debt_Model!L$12=Capital_Inputs!$F$18,-L97-L102,IF(L103&lt;0,L103,0))</f>
        <v>-1416.3934426229509</v>
      </c>
      <c r="M104" s="114">
        <f>IF(Debt_Model!M$12=Capital_Inputs!$F$18,-M97-M102,IF(M103&lt;0,M103,0))</f>
        <v>0</v>
      </c>
      <c r="N104" s="114">
        <f>IF(Debt_Model!N$12=Capital_Inputs!$F$18,-N97-N102,IF(N103&lt;0,N103,0))</f>
        <v>0</v>
      </c>
      <c r="O104" s="114">
        <f>IF(Debt_Model!O$12=Capital_Inputs!$F$18,-O97-O102,IF(O103&lt;0,O103,0))</f>
        <v>0</v>
      </c>
      <c r="P104" s="114">
        <f ca="1">IF(Debt_Model!P$12=Capital_Inputs!$F$18,-P97-P102,IF(P103&lt;0,P103,0))</f>
        <v>-1416.3934426229509</v>
      </c>
      <c r="Q104" s="114">
        <f>IF(Debt_Model!Q$12=Capital_Inputs!$F$18,-Q97-Q102,IF(Q103&lt;0,Q103,0))</f>
        <v>0</v>
      </c>
      <c r="R104" s="114">
        <f>IF(Debt_Model!R$12=Capital_Inputs!$F$18,-R97-R102,IF(R103&lt;0,R103,0))</f>
        <v>0</v>
      </c>
      <c r="S104" s="114">
        <f>IF(Debt_Model!S$12=Capital_Inputs!$F$18,-S97-S102,IF(S103&lt;0,S103,0))</f>
        <v>0</v>
      </c>
      <c r="T104" s="114">
        <f ca="1">IF(Debt_Model!T$12=Capital_Inputs!$F$18,-T97-T102,IF(T103&lt;0,T103,0))</f>
        <v>-1416.3934426229509</v>
      </c>
      <c r="U104" s="114">
        <f>IF(Debt_Model!U$12=Capital_Inputs!$F$18,-U97-U102,IF(U103&lt;0,U103,0))</f>
        <v>0</v>
      </c>
      <c r="V104" s="114">
        <f>IF(Debt_Model!V$12=Capital_Inputs!$F$18,-V97-V102,IF(V103&lt;0,V103,0))</f>
        <v>0</v>
      </c>
      <c r="W104" s="114">
        <f>IF(Debt_Model!W$12=Capital_Inputs!$F$18,-W97-W102,IF(W103&lt;0,W103,0))</f>
        <v>0</v>
      </c>
      <c r="X104" s="114">
        <f ca="1">IF(Debt_Model!X$12=Capital_Inputs!$F$18,-X97-X102,IF(X103&lt;0,X103,0))</f>
        <v>-13334.426229508195</v>
      </c>
      <c r="Y104" s="69"/>
    </row>
    <row r="105" spans="1:25" ht="15" customHeight="1" x14ac:dyDescent="0.25">
      <c r="A105" s="69"/>
      <c r="B105" s="72" t="s">
        <v>10</v>
      </c>
      <c r="C105" s="99"/>
      <c r="D105" s="100">
        <f>D97+D98-D104</f>
        <v>19000</v>
      </c>
      <c r="E105" s="100">
        <f t="shared" ref="E105:X105" si="66">E97+E98+E102+E104</f>
        <v>19000</v>
      </c>
      <c r="F105" s="100">
        <f t="shared" si="66"/>
        <v>19000</v>
      </c>
      <c r="G105" s="100">
        <f t="shared" si="66"/>
        <v>19000</v>
      </c>
      <c r="H105" s="100">
        <f t="shared" ca="1" si="66"/>
        <v>17583.60655737705</v>
      </c>
      <c r="I105" s="100">
        <f t="shared" ca="1" si="66"/>
        <v>17583.60655737705</v>
      </c>
      <c r="J105" s="100">
        <f t="shared" ca="1" si="66"/>
        <v>17583.60655737705</v>
      </c>
      <c r="K105" s="100">
        <f t="shared" ca="1" si="66"/>
        <v>17583.60655737705</v>
      </c>
      <c r="L105" s="100">
        <f t="shared" ca="1" si="66"/>
        <v>16167.213114754099</v>
      </c>
      <c r="M105" s="100">
        <f t="shared" ca="1" si="66"/>
        <v>16167.213114754099</v>
      </c>
      <c r="N105" s="100">
        <f t="shared" ca="1" si="66"/>
        <v>16167.213114754099</v>
      </c>
      <c r="O105" s="100">
        <f t="shared" ca="1" si="66"/>
        <v>16167.213114754099</v>
      </c>
      <c r="P105" s="100">
        <f t="shared" ca="1" si="66"/>
        <v>14750.819672131147</v>
      </c>
      <c r="Q105" s="100">
        <f t="shared" ca="1" si="66"/>
        <v>14750.819672131147</v>
      </c>
      <c r="R105" s="100">
        <f t="shared" ca="1" si="66"/>
        <v>14750.819672131147</v>
      </c>
      <c r="S105" s="100">
        <f t="shared" ca="1" si="66"/>
        <v>14750.819672131147</v>
      </c>
      <c r="T105" s="100">
        <f t="shared" ca="1" si="66"/>
        <v>13334.426229508195</v>
      </c>
      <c r="U105" s="100">
        <f t="shared" ca="1" si="66"/>
        <v>13334.426229508195</v>
      </c>
      <c r="V105" s="100">
        <f t="shared" ca="1" si="66"/>
        <v>13334.426229508195</v>
      </c>
      <c r="W105" s="100">
        <f t="shared" ca="1" si="66"/>
        <v>13334.426229508195</v>
      </c>
      <c r="X105" s="100">
        <f t="shared" ca="1" si="66"/>
        <v>0</v>
      </c>
      <c r="Y105" s="69"/>
    </row>
    <row r="106" spans="1:25" ht="15" customHeight="1" x14ac:dyDescent="0.25">
      <c r="A106" s="69"/>
      <c r="B106" s="123"/>
      <c r="C106" s="143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69"/>
    </row>
    <row r="107" spans="1:25" ht="15" customHeight="1" x14ac:dyDescent="0.25">
      <c r="A107" s="69"/>
      <c r="B107" s="118" t="str">
        <f>+Capital_Inputs!D85 &amp; " Contractual IRR"</f>
        <v>RMB Contractual IRR</v>
      </c>
      <c r="C107" s="119" cm="1">
        <f t="array" aca="1" ref="C107" ca="1">XIRR(
_xlfn._xlws.FILTER(D107:X107,$D$11:$X$11&lt;=Capital_Inputs!$F$19),
_xlfn._xlws.FILTER(Debt_Model!$D$11:$X$11,Debt_Model!$D$11:$X$11&lt;=Capital_Inputs!$F$19)
)</f>
        <v>8.9038899540901204E-2</v>
      </c>
      <c r="D107" s="120">
        <f>-D98+D99</f>
        <v>-18620</v>
      </c>
      <c r="E107" s="121">
        <f>+E101-E104+E99-E98</f>
        <v>391.87499999999994</v>
      </c>
      <c r="F107" s="121">
        <f t="shared" ref="F107:X107" si="67">+F101-F104+F99-F98</f>
        <v>391.87499999999994</v>
      </c>
      <c r="G107" s="121">
        <f t="shared" si="67"/>
        <v>391.87499999999994</v>
      </c>
      <c r="H107" s="121">
        <f t="shared" ca="1" si="67"/>
        <v>1808.2684426229509</v>
      </c>
      <c r="I107" s="121">
        <f t="shared" ca="1" si="67"/>
        <v>362.6618852459016</v>
      </c>
      <c r="J107" s="121">
        <f t="shared" ca="1" si="67"/>
        <v>362.6618852459016</v>
      </c>
      <c r="K107" s="121">
        <f t="shared" ca="1" si="67"/>
        <v>362.6618852459016</v>
      </c>
      <c r="L107" s="121">
        <f t="shared" ca="1" si="67"/>
        <v>1779.0553278688526</v>
      </c>
      <c r="M107" s="121">
        <f t="shared" ca="1" si="67"/>
        <v>333.44877049180326</v>
      </c>
      <c r="N107" s="121">
        <f t="shared" ca="1" si="67"/>
        <v>333.44877049180326</v>
      </c>
      <c r="O107" s="121">
        <f t="shared" ca="1" si="67"/>
        <v>333.44877049180326</v>
      </c>
      <c r="P107" s="121">
        <f t="shared" ca="1" si="67"/>
        <v>1749.8422131147543</v>
      </c>
      <c r="Q107" s="121">
        <f t="shared" ca="1" si="67"/>
        <v>304.23565573770486</v>
      </c>
      <c r="R107" s="121">
        <f t="shared" ca="1" si="67"/>
        <v>304.23565573770486</v>
      </c>
      <c r="S107" s="121">
        <f t="shared" ca="1" si="67"/>
        <v>304.23565573770486</v>
      </c>
      <c r="T107" s="121">
        <f t="shared" ca="1" si="67"/>
        <v>1720.6290983606559</v>
      </c>
      <c r="U107" s="121">
        <f t="shared" ca="1" si="67"/>
        <v>275.02254098360652</v>
      </c>
      <c r="V107" s="121">
        <f t="shared" ca="1" si="67"/>
        <v>275.02254098360652</v>
      </c>
      <c r="W107" s="121">
        <f t="shared" ca="1" si="67"/>
        <v>275.02254098360652</v>
      </c>
      <c r="X107" s="121">
        <f t="shared" ca="1" si="67"/>
        <v>13609.448770491801</v>
      </c>
      <c r="Y107" s="69"/>
    </row>
    <row r="108" spans="1:25" ht="15" customHeight="1" x14ac:dyDescent="0.25">
      <c r="A108" s="69"/>
      <c r="B108" s="92" t="str">
        <f>+Capital_Inputs!D85 &amp; " Contractual MoM"</f>
        <v>RMB Contractual MoM</v>
      </c>
      <c r="C108" s="122">
        <f ca="1">+SUM(E108:X108)/-D108</f>
        <v>1.378570107939638</v>
      </c>
      <c r="D108" s="121">
        <f>+D107</f>
        <v>-18620</v>
      </c>
      <c r="E108" s="121">
        <f t="shared" ref="E108:X108" si="68">+E107</f>
        <v>391.87499999999994</v>
      </c>
      <c r="F108" s="121">
        <f t="shared" si="68"/>
        <v>391.87499999999994</v>
      </c>
      <c r="G108" s="121">
        <f t="shared" si="68"/>
        <v>391.87499999999994</v>
      </c>
      <c r="H108" s="121">
        <f t="shared" ca="1" si="68"/>
        <v>1808.2684426229509</v>
      </c>
      <c r="I108" s="121">
        <f t="shared" ca="1" si="68"/>
        <v>362.6618852459016</v>
      </c>
      <c r="J108" s="121">
        <f t="shared" ca="1" si="68"/>
        <v>362.6618852459016</v>
      </c>
      <c r="K108" s="121">
        <f t="shared" ca="1" si="68"/>
        <v>362.6618852459016</v>
      </c>
      <c r="L108" s="121">
        <f t="shared" ca="1" si="68"/>
        <v>1779.0553278688526</v>
      </c>
      <c r="M108" s="121">
        <f t="shared" ca="1" si="68"/>
        <v>333.44877049180326</v>
      </c>
      <c r="N108" s="121">
        <f t="shared" ca="1" si="68"/>
        <v>333.44877049180326</v>
      </c>
      <c r="O108" s="121">
        <f t="shared" ca="1" si="68"/>
        <v>333.44877049180326</v>
      </c>
      <c r="P108" s="121">
        <f t="shared" ca="1" si="68"/>
        <v>1749.8422131147543</v>
      </c>
      <c r="Q108" s="121">
        <f t="shared" ca="1" si="68"/>
        <v>304.23565573770486</v>
      </c>
      <c r="R108" s="121">
        <f t="shared" ca="1" si="68"/>
        <v>304.23565573770486</v>
      </c>
      <c r="S108" s="121">
        <f t="shared" ca="1" si="68"/>
        <v>304.23565573770486</v>
      </c>
      <c r="T108" s="121">
        <f t="shared" ca="1" si="68"/>
        <v>1720.6290983606559</v>
      </c>
      <c r="U108" s="121">
        <f t="shared" ca="1" si="68"/>
        <v>275.02254098360652</v>
      </c>
      <c r="V108" s="121">
        <f t="shared" ca="1" si="68"/>
        <v>275.02254098360652</v>
      </c>
      <c r="W108" s="121">
        <f t="shared" ca="1" si="68"/>
        <v>275.02254098360652</v>
      </c>
      <c r="X108" s="121">
        <f t="shared" ca="1" si="68"/>
        <v>13609.448770491801</v>
      </c>
      <c r="Y108" s="69"/>
    </row>
    <row r="109" spans="1:25" ht="15" customHeight="1" x14ac:dyDescent="0.25">
      <c r="A109" s="69"/>
      <c r="B109" s="123"/>
      <c r="C109" s="143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69"/>
    </row>
    <row r="110" spans="1:25" ht="15.75" customHeight="1" x14ac:dyDescent="0.25">
      <c r="A110" s="69"/>
      <c r="B110" s="160" t="s">
        <v>66</v>
      </c>
      <c r="C110" s="161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69"/>
    </row>
    <row r="111" spans="1:25" ht="15.75" customHeight="1" x14ac:dyDescent="0.25">
      <c r="A111" s="69"/>
      <c r="B111" s="72" t="s">
        <v>9</v>
      </c>
      <c r="C111" s="99"/>
      <c r="D111" s="99">
        <v>0</v>
      </c>
      <c r="E111" s="100">
        <f t="shared" ref="E111:X111" si="69">D119</f>
        <v>9000</v>
      </c>
      <c r="F111" s="100">
        <f t="shared" si="69"/>
        <v>9000</v>
      </c>
      <c r="G111" s="100">
        <f t="shared" si="69"/>
        <v>9000</v>
      </c>
      <c r="H111" s="100">
        <f t="shared" si="69"/>
        <v>9000</v>
      </c>
      <c r="I111" s="100">
        <f t="shared" si="69"/>
        <v>9000</v>
      </c>
      <c r="J111" s="100">
        <f t="shared" ca="1" si="69"/>
        <v>9000</v>
      </c>
      <c r="K111" s="100">
        <f t="shared" ca="1" si="69"/>
        <v>9000</v>
      </c>
      <c r="L111" s="100">
        <f t="shared" ca="1" si="69"/>
        <v>9000</v>
      </c>
      <c r="M111" s="100">
        <f t="shared" ca="1" si="69"/>
        <v>9000</v>
      </c>
      <c r="N111" s="100">
        <f t="shared" ca="1" si="69"/>
        <v>9000</v>
      </c>
      <c r="O111" s="100">
        <f t="shared" ca="1" si="69"/>
        <v>9000</v>
      </c>
      <c r="P111" s="100">
        <f t="shared" ca="1" si="69"/>
        <v>9000</v>
      </c>
      <c r="Q111" s="100">
        <f t="shared" ca="1" si="69"/>
        <v>9000</v>
      </c>
      <c r="R111" s="100">
        <f t="shared" ca="1" si="69"/>
        <v>9000</v>
      </c>
      <c r="S111" s="100">
        <f t="shared" ca="1" si="69"/>
        <v>9000</v>
      </c>
      <c r="T111" s="100">
        <f t="shared" ca="1" si="69"/>
        <v>9000</v>
      </c>
      <c r="U111" s="100">
        <f t="shared" ca="1" si="69"/>
        <v>9000</v>
      </c>
      <c r="V111" s="100">
        <f t="shared" ca="1" si="69"/>
        <v>9000</v>
      </c>
      <c r="W111" s="100">
        <f t="shared" ca="1" si="69"/>
        <v>9000</v>
      </c>
      <c r="X111" s="100">
        <f t="shared" ca="1" si="69"/>
        <v>9000</v>
      </c>
      <c r="Y111" s="69"/>
    </row>
    <row r="112" spans="1:25" ht="15.75" customHeight="1" x14ac:dyDescent="0.25">
      <c r="A112" s="69"/>
      <c r="B112" s="101" t="s">
        <v>52</v>
      </c>
      <c r="C112" s="102"/>
      <c r="D112" s="167">
        <f>+D39+D54+D69-D98</f>
        <v>9000</v>
      </c>
      <c r="E112" s="168">
        <f>+E23-E98</f>
        <v>0</v>
      </c>
      <c r="F112" s="168">
        <f t="shared" ref="F112:X112" si="70">+F23-F98</f>
        <v>0</v>
      </c>
      <c r="G112" s="168">
        <f t="shared" si="70"/>
        <v>0</v>
      </c>
      <c r="H112" s="168">
        <f t="shared" si="70"/>
        <v>0</v>
      </c>
      <c r="I112" s="168">
        <f>+I23-I98</f>
        <v>0</v>
      </c>
      <c r="J112" s="168">
        <f t="shared" si="70"/>
        <v>0</v>
      </c>
      <c r="K112" s="168">
        <f t="shared" si="70"/>
        <v>0</v>
      </c>
      <c r="L112" s="168">
        <f t="shared" si="70"/>
        <v>0</v>
      </c>
      <c r="M112" s="168">
        <f t="shared" si="70"/>
        <v>0</v>
      </c>
      <c r="N112" s="168">
        <f t="shared" si="70"/>
        <v>0</v>
      </c>
      <c r="O112" s="168">
        <f t="shared" si="70"/>
        <v>0</v>
      </c>
      <c r="P112" s="168">
        <f t="shared" si="70"/>
        <v>0</v>
      </c>
      <c r="Q112" s="168">
        <f t="shared" si="70"/>
        <v>0</v>
      </c>
      <c r="R112" s="168">
        <f t="shared" si="70"/>
        <v>0</v>
      </c>
      <c r="S112" s="168">
        <f t="shared" si="70"/>
        <v>0</v>
      </c>
      <c r="T112" s="168">
        <f t="shared" si="70"/>
        <v>0</v>
      </c>
      <c r="U112" s="168">
        <f t="shared" si="70"/>
        <v>0</v>
      </c>
      <c r="V112" s="168">
        <f t="shared" si="70"/>
        <v>0</v>
      </c>
      <c r="W112" s="168">
        <f t="shared" si="70"/>
        <v>0</v>
      </c>
      <c r="X112" s="168">
        <f t="shared" si="70"/>
        <v>0</v>
      </c>
      <c r="Y112" s="69"/>
    </row>
    <row r="113" spans="1:36" ht="15.75" customHeight="1" x14ac:dyDescent="0.25">
      <c r="A113" s="69"/>
      <c r="B113" s="105" t="s">
        <v>53</v>
      </c>
      <c r="C113" s="169">
        <f ca="1">+D113/D112</f>
        <v>5.1111111111111114E-2</v>
      </c>
      <c r="D113" s="107">
        <f ca="1">+SUM(D40,D55,D70)-D99</f>
        <v>460</v>
      </c>
      <c r="E113" s="107">
        <f t="shared" ref="E113:X113" ca="1" si="71">+SUM(E40,E55,E70)-E99</f>
        <v>0</v>
      </c>
      <c r="F113" s="107">
        <f t="shared" ca="1" si="71"/>
        <v>0</v>
      </c>
      <c r="G113" s="107">
        <f t="shared" ca="1" si="71"/>
        <v>0</v>
      </c>
      <c r="H113" s="107">
        <f t="shared" ca="1" si="71"/>
        <v>0</v>
      </c>
      <c r="I113" s="107">
        <f t="shared" ca="1" si="71"/>
        <v>0</v>
      </c>
      <c r="J113" s="107">
        <f t="shared" ca="1" si="71"/>
        <v>0</v>
      </c>
      <c r="K113" s="107">
        <f t="shared" ca="1" si="71"/>
        <v>0</v>
      </c>
      <c r="L113" s="107">
        <f t="shared" ca="1" si="71"/>
        <v>0</v>
      </c>
      <c r="M113" s="107">
        <f t="shared" ca="1" si="71"/>
        <v>0</v>
      </c>
      <c r="N113" s="107">
        <f t="shared" ca="1" si="71"/>
        <v>0</v>
      </c>
      <c r="O113" s="107">
        <f t="shared" ca="1" si="71"/>
        <v>0</v>
      </c>
      <c r="P113" s="107">
        <f t="shared" ca="1" si="71"/>
        <v>0</v>
      </c>
      <c r="Q113" s="107">
        <f t="shared" ca="1" si="71"/>
        <v>0</v>
      </c>
      <c r="R113" s="107">
        <f t="shared" ca="1" si="71"/>
        <v>0</v>
      </c>
      <c r="S113" s="107">
        <f t="shared" ca="1" si="71"/>
        <v>0</v>
      </c>
      <c r="T113" s="107">
        <f t="shared" ca="1" si="71"/>
        <v>0</v>
      </c>
      <c r="U113" s="107">
        <f t="shared" ca="1" si="71"/>
        <v>0</v>
      </c>
      <c r="V113" s="107">
        <f t="shared" ca="1" si="71"/>
        <v>0</v>
      </c>
      <c r="W113" s="107">
        <f t="shared" ca="1" si="71"/>
        <v>0</v>
      </c>
      <c r="X113" s="107">
        <f t="shared" ca="1" si="71"/>
        <v>0</v>
      </c>
      <c r="Y113" s="69"/>
    </row>
    <row r="114" spans="1:36" ht="15.75" customHeight="1" x14ac:dyDescent="0.25">
      <c r="A114" s="69"/>
      <c r="B114" s="105" t="s">
        <v>64</v>
      </c>
      <c r="C114" s="164">
        <f ca="1">(AVERAGE(E114:X114)/AVERAGE(E111:X111)*4)</f>
        <v>0.2328715846994536</v>
      </c>
      <c r="D114" s="70"/>
      <c r="E114" s="107">
        <f>+SUM(E115:E116)</f>
        <v>538.125</v>
      </c>
      <c r="F114" s="107">
        <f t="shared" ref="F114:X114" si="72">+SUM(F115:F116)</f>
        <v>538.125</v>
      </c>
      <c r="G114" s="107">
        <f t="shared" si="72"/>
        <v>538.125</v>
      </c>
      <c r="H114" s="107">
        <f t="shared" si="72"/>
        <v>538.125</v>
      </c>
      <c r="I114" s="107">
        <f t="shared" ca="1" si="72"/>
        <v>531.04303278688531</v>
      </c>
      <c r="J114" s="107">
        <f t="shared" ca="1" si="72"/>
        <v>531.04303278688531</v>
      </c>
      <c r="K114" s="107">
        <f t="shared" ca="1" si="72"/>
        <v>531.04303278688531</v>
      </c>
      <c r="L114" s="107">
        <f t="shared" ca="1" si="72"/>
        <v>531.04303278688531</v>
      </c>
      <c r="M114" s="107">
        <f t="shared" ca="1" si="72"/>
        <v>523.96106557377061</v>
      </c>
      <c r="N114" s="107">
        <f t="shared" ca="1" si="72"/>
        <v>523.96106557377061</v>
      </c>
      <c r="O114" s="107">
        <f t="shared" ca="1" si="72"/>
        <v>523.96106557377061</v>
      </c>
      <c r="P114" s="107">
        <f t="shared" ca="1" si="72"/>
        <v>523.96106557377061</v>
      </c>
      <c r="Q114" s="107">
        <f t="shared" ca="1" si="72"/>
        <v>516.8790983606558</v>
      </c>
      <c r="R114" s="107">
        <f t="shared" ca="1" si="72"/>
        <v>516.8790983606558</v>
      </c>
      <c r="S114" s="107">
        <f t="shared" ca="1" si="72"/>
        <v>516.8790983606558</v>
      </c>
      <c r="T114" s="107">
        <f t="shared" ca="1" si="72"/>
        <v>516.8790983606558</v>
      </c>
      <c r="U114" s="107">
        <f t="shared" ca="1" si="72"/>
        <v>509.79713114754099</v>
      </c>
      <c r="V114" s="107">
        <f t="shared" ca="1" si="72"/>
        <v>509.79713114754099</v>
      </c>
      <c r="W114" s="107">
        <f t="shared" ca="1" si="72"/>
        <v>509.79713114754099</v>
      </c>
      <c r="X114" s="107">
        <f t="shared" ca="1" si="72"/>
        <v>509.79713114754099</v>
      </c>
      <c r="Y114" s="69"/>
    </row>
    <row r="115" spans="1:36" ht="15.75" customHeight="1" x14ac:dyDescent="0.25">
      <c r="A115" s="69"/>
      <c r="B115" s="110" t="s">
        <v>65</v>
      </c>
      <c r="C115" s="164">
        <f ca="1">(AVERAGE(E115:X115)/AVERAGE(E111:X111)*4)</f>
        <v>0.2328715846994536</v>
      </c>
      <c r="D115" s="70"/>
      <c r="E115" s="108">
        <f t="shared" ref="E115:X115" si="73">+E41+E56+E71-E101</f>
        <v>538.125</v>
      </c>
      <c r="F115" s="108">
        <f t="shared" si="73"/>
        <v>538.125</v>
      </c>
      <c r="G115" s="108">
        <f t="shared" si="73"/>
        <v>538.125</v>
      </c>
      <c r="H115" s="108">
        <f t="shared" si="73"/>
        <v>538.125</v>
      </c>
      <c r="I115" s="108">
        <f t="shared" ca="1" si="73"/>
        <v>531.04303278688531</v>
      </c>
      <c r="J115" s="108">
        <f t="shared" ca="1" si="73"/>
        <v>531.04303278688531</v>
      </c>
      <c r="K115" s="108">
        <f t="shared" ca="1" si="73"/>
        <v>531.04303278688531</v>
      </c>
      <c r="L115" s="108">
        <f t="shared" ca="1" si="73"/>
        <v>531.04303278688531</v>
      </c>
      <c r="M115" s="108">
        <f t="shared" ca="1" si="73"/>
        <v>523.96106557377061</v>
      </c>
      <c r="N115" s="108">
        <f t="shared" ca="1" si="73"/>
        <v>523.96106557377061</v>
      </c>
      <c r="O115" s="108">
        <f t="shared" ca="1" si="73"/>
        <v>523.96106557377061</v>
      </c>
      <c r="P115" s="108">
        <f t="shared" ca="1" si="73"/>
        <v>523.96106557377061</v>
      </c>
      <c r="Q115" s="108">
        <f t="shared" ca="1" si="73"/>
        <v>516.8790983606558</v>
      </c>
      <c r="R115" s="108">
        <f t="shared" ca="1" si="73"/>
        <v>516.8790983606558</v>
      </c>
      <c r="S115" s="108">
        <f t="shared" ca="1" si="73"/>
        <v>516.8790983606558</v>
      </c>
      <c r="T115" s="108">
        <f t="shared" ca="1" si="73"/>
        <v>516.8790983606558</v>
      </c>
      <c r="U115" s="108">
        <f t="shared" ca="1" si="73"/>
        <v>509.79713114754099</v>
      </c>
      <c r="V115" s="108">
        <f t="shared" ca="1" si="73"/>
        <v>509.79713114754099</v>
      </c>
      <c r="W115" s="108">
        <f t="shared" ca="1" si="73"/>
        <v>509.79713114754099</v>
      </c>
      <c r="X115" s="108">
        <f t="shared" ca="1" si="73"/>
        <v>509.79713114754099</v>
      </c>
      <c r="Y115" s="69"/>
      <c r="AI115" s="71">
        <v>40.534999999999997</v>
      </c>
      <c r="AJ115" s="71">
        <v>44.061999999999998</v>
      </c>
    </row>
    <row r="116" spans="1:36" ht="15.75" customHeight="1" x14ac:dyDescent="0.25">
      <c r="A116" s="69"/>
      <c r="B116" s="110" t="s">
        <v>11</v>
      </c>
      <c r="C116" s="170">
        <f t="shared" ref="C116" ca="1" si="74">AVERAGE(E116:X116)/AVERAGE(E111:X111)*4</f>
        <v>0</v>
      </c>
      <c r="D116" s="70"/>
      <c r="E116" s="107">
        <f t="shared" ref="E116:X116" si="75">+E42+E57+E72-E102</f>
        <v>0</v>
      </c>
      <c r="F116" s="107">
        <f t="shared" si="75"/>
        <v>0</v>
      </c>
      <c r="G116" s="107">
        <f t="shared" si="75"/>
        <v>0</v>
      </c>
      <c r="H116" s="107">
        <f t="shared" si="75"/>
        <v>0</v>
      </c>
      <c r="I116" s="107">
        <f t="shared" ca="1" si="75"/>
        <v>0</v>
      </c>
      <c r="J116" s="107">
        <f t="shared" ca="1" si="75"/>
        <v>0</v>
      </c>
      <c r="K116" s="107">
        <f t="shared" ca="1" si="75"/>
        <v>0</v>
      </c>
      <c r="L116" s="107">
        <f t="shared" ca="1" si="75"/>
        <v>0</v>
      </c>
      <c r="M116" s="107">
        <f t="shared" ca="1" si="75"/>
        <v>0</v>
      </c>
      <c r="N116" s="107">
        <f t="shared" ca="1" si="75"/>
        <v>0</v>
      </c>
      <c r="O116" s="107">
        <f t="shared" ca="1" si="75"/>
        <v>0</v>
      </c>
      <c r="P116" s="107">
        <f t="shared" ca="1" si="75"/>
        <v>0</v>
      </c>
      <c r="Q116" s="107">
        <f t="shared" ca="1" si="75"/>
        <v>0</v>
      </c>
      <c r="R116" s="107">
        <f t="shared" ca="1" si="75"/>
        <v>0</v>
      </c>
      <c r="S116" s="107">
        <f t="shared" ca="1" si="75"/>
        <v>0</v>
      </c>
      <c r="T116" s="107">
        <f t="shared" ca="1" si="75"/>
        <v>0</v>
      </c>
      <c r="U116" s="107">
        <f t="shared" ca="1" si="75"/>
        <v>0</v>
      </c>
      <c r="V116" s="107">
        <f t="shared" ca="1" si="75"/>
        <v>0</v>
      </c>
      <c r="W116" s="107">
        <f t="shared" ca="1" si="75"/>
        <v>0</v>
      </c>
      <c r="X116" s="107">
        <f t="shared" ca="1" si="75"/>
        <v>0</v>
      </c>
      <c r="Y116" s="69"/>
      <c r="AI116" s="71">
        <v>2.5870000000000002</v>
      </c>
      <c r="AJ116" s="71">
        <v>3.0049999999999999</v>
      </c>
    </row>
    <row r="117" spans="1:36" ht="15.75" customHeight="1" x14ac:dyDescent="0.25">
      <c r="A117" s="69"/>
      <c r="B117" s="110" t="s">
        <v>42</v>
      </c>
      <c r="C117" s="171">
        <f ca="1">-AVERAGE(E117:X117)/AVERAGE(E111:X111)*4</f>
        <v>0</v>
      </c>
      <c r="D117" s="70"/>
      <c r="E117" s="107"/>
      <c r="F117" s="107"/>
      <c r="G117" s="107"/>
      <c r="H117" s="107">
        <v>0</v>
      </c>
      <c r="I117" s="107"/>
      <c r="J117" s="107"/>
      <c r="K117" s="107"/>
      <c r="L117" s="107">
        <v>0</v>
      </c>
      <c r="M117" s="107"/>
      <c r="N117" s="107"/>
      <c r="O117" s="107"/>
      <c r="P117" s="107">
        <v>0</v>
      </c>
      <c r="Q117" s="107"/>
      <c r="R117" s="107"/>
      <c r="S117" s="107"/>
      <c r="T117" s="107">
        <v>0</v>
      </c>
      <c r="U117" s="107"/>
      <c r="V117" s="107"/>
      <c r="W117" s="107"/>
      <c r="X117" s="107">
        <v>0</v>
      </c>
      <c r="Y117" s="69"/>
    </row>
    <row r="118" spans="1:36" ht="15.75" customHeight="1" x14ac:dyDescent="0.25">
      <c r="A118" s="69"/>
      <c r="B118" s="111" t="s">
        <v>15</v>
      </c>
      <c r="C118" s="142"/>
      <c r="D118" s="113"/>
      <c r="E118" s="114">
        <f>IF(Debt_Model!E$12=Capital_Inputs!$F$18,-E111-E116,IF(E117&lt;0,E117,0))</f>
        <v>0</v>
      </c>
      <c r="F118" s="114">
        <f>IF(Debt_Model!F$12=Capital_Inputs!$F$18,-F111-F116,IF(F117&lt;0,F117,0))</f>
        <v>0</v>
      </c>
      <c r="G118" s="114">
        <f>IF(Debt_Model!G$12=Capital_Inputs!$F$18,-G111-G116,IF(G117&lt;0,G117,0))</f>
        <v>0</v>
      </c>
      <c r="H118" s="114">
        <f>IF(Debt_Model!H$12=Capital_Inputs!$F$18,-H111-H116,IF(H117&lt;0,H117,0))</f>
        <v>0</v>
      </c>
      <c r="I118" s="114">
        <f>IF(Debt_Model!I$12=Capital_Inputs!$F$18,-I111-I116,IF(I117&lt;0,I117,0))</f>
        <v>0</v>
      </c>
      <c r="J118" s="114">
        <f>IF(Debt_Model!J$12=Capital_Inputs!$F$18,-J111-J116,IF(J117&lt;0,J117,0))</f>
        <v>0</v>
      </c>
      <c r="K118" s="114">
        <f>IF(Debt_Model!K$12=Capital_Inputs!$F$18,-K111-K116,IF(K117&lt;0,K117,0))</f>
        <v>0</v>
      </c>
      <c r="L118" s="114">
        <f>IF(Debt_Model!L$12=Capital_Inputs!$F$18,-L111-L116,IF(L117&lt;0,L117,0))</f>
        <v>0</v>
      </c>
      <c r="M118" s="114">
        <f>IF(Debt_Model!M$12=Capital_Inputs!$F$18,-M111-M116,IF(M117&lt;0,M117,0))</f>
        <v>0</v>
      </c>
      <c r="N118" s="114">
        <f>IF(Debt_Model!N$12=Capital_Inputs!$F$18,-N111-N116,IF(N117&lt;0,N117,0))</f>
        <v>0</v>
      </c>
      <c r="O118" s="114">
        <f>IF(Debt_Model!O$12=Capital_Inputs!$F$18,-O111-O116,IF(O117&lt;0,O117,0))</f>
        <v>0</v>
      </c>
      <c r="P118" s="114">
        <f>IF(Debt_Model!P$12=Capital_Inputs!$F$18,-P111-P116,IF(P117&lt;0,P117,0))</f>
        <v>0</v>
      </c>
      <c r="Q118" s="114">
        <f>IF(Debt_Model!Q$12=Capital_Inputs!$F$18,-Q111-Q116,IF(Q117&lt;0,Q117,0))</f>
        <v>0</v>
      </c>
      <c r="R118" s="114">
        <f>IF(Debt_Model!R$12=Capital_Inputs!$F$18,-R111-R116,IF(R117&lt;0,R117,0))</f>
        <v>0</v>
      </c>
      <c r="S118" s="114">
        <f>IF(Debt_Model!S$12=Capital_Inputs!$F$18,-S111-S116,IF(S117&lt;0,S117,0))</f>
        <v>0</v>
      </c>
      <c r="T118" s="114">
        <f>IF(Debt_Model!T$12=Capital_Inputs!$F$18,-T111-T116,IF(T117&lt;0,T117,0))</f>
        <v>0</v>
      </c>
      <c r="U118" s="114">
        <f>IF(Debt_Model!U$12=Capital_Inputs!$F$18,-U111-U116,IF(U117&lt;0,U117,0))</f>
        <v>0</v>
      </c>
      <c r="V118" s="114">
        <f>IF(Debt_Model!V$12=Capital_Inputs!$F$18,-V111-V116,IF(V117&lt;0,V117,0))</f>
        <v>0</v>
      </c>
      <c r="W118" s="114">
        <f>IF(Debt_Model!W$12=Capital_Inputs!$F$18,-W111-W116,IF(W117&lt;0,W117,0))</f>
        <v>0</v>
      </c>
      <c r="X118" s="114">
        <f ca="1">IF(Debt_Model!X$12=Capital_Inputs!$F$18,-X111-X116,IF(X117&lt;0,X117,0))</f>
        <v>-9000</v>
      </c>
      <c r="Y118" s="69"/>
      <c r="AI118" s="131">
        <f t="shared" ref="AI118:AJ118" si="76">AI116/AI115</f>
        <v>6.3821388923152839E-2</v>
      </c>
      <c r="AJ118" s="131">
        <f t="shared" si="76"/>
        <v>6.8199355453678903E-2</v>
      </c>
    </row>
    <row r="119" spans="1:36" ht="15.75" customHeight="1" x14ac:dyDescent="0.25">
      <c r="A119" s="69"/>
      <c r="B119" s="72" t="s">
        <v>10</v>
      </c>
      <c r="C119" s="99"/>
      <c r="D119" s="100">
        <f t="shared" ref="D119" si="77">D111+D112-D118</f>
        <v>9000</v>
      </c>
      <c r="E119" s="100">
        <f t="shared" ref="E119:X119" si="78">E111+E112+E116+E118</f>
        <v>9000</v>
      </c>
      <c r="F119" s="100">
        <f t="shared" si="78"/>
        <v>9000</v>
      </c>
      <c r="G119" s="100">
        <f t="shared" si="78"/>
        <v>9000</v>
      </c>
      <c r="H119" s="100">
        <f t="shared" si="78"/>
        <v>9000</v>
      </c>
      <c r="I119" s="100">
        <f t="shared" ca="1" si="78"/>
        <v>9000</v>
      </c>
      <c r="J119" s="100">
        <f t="shared" ca="1" si="78"/>
        <v>9000</v>
      </c>
      <c r="K119" s="100">
        <f t="shared" ca="1" si="78"/>
        <v>9000</v>
      </c>
      <c r="L119" s="100">
        <f t="shared" ca="1" si="78"/>
        <v>9000</v>
      </c>
      <c r="M119" s="100">
        <f t="shared" ca="1" si="78"/>
        <v>9000</v>
      </c>
      <c r="N119" s="100">
        <f t="shared" ca="1" si="78"/>
        <v>9000</v>
      </c>
      <c r="O119" s="100">
        <f t="shared" ca="1" si="78"/>
        <v>9000</v>
      </c>
      <c r="P119" s="100">
        <f t="shared" ca="1" si="78"/>
        <v>9000</v>
      </c>
      <c r="Q119" s="100">
        <f t="shared" ca="1" si="78"/>
        <v>9000</v>
      </c>
      <c r="R119" s="100">
        <f t="shared" ca="1" si="78"/>
        <v>9000</v>
      </c>
      <c r="S119" s="100">
        <f t="shared" ca="1" si="78"/>
        <v>9000</v>
      </c>
      <c r="T119" s="100">
        <f t="shared" ca="1" si="78"/>
        <v>9000</v>
      </c>
      <c r="U119" s="100">
        <f t="shared" ca="1" si="78"/>
        <v>9000</v>
      </c>
      <c r="V119" s="100">
        <f t="shared" ca="1" si="78"/>
        <v>9000</v>
      </c>
      <c r="W119" s="100">
        <f t="shared" ca="1" si="78"/>
        <v>9000</v>
      </c>
      <c r="X119" s="100">
        <f t="shared" ca="1" si="78"/>
        <v>0</v>
      </c>
      <c r="Y119" s="69"/>
    </row>
    <row r="120" spans="1:36" ht="15" customHeight="1" x14ac:dyDescent="0.25">
      <c r="A120" s="69"/>
      <c r="B120" s="123"/>
      <c r="C120" s="143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69"/>
    </row>
    <row r="121" spans="1:36" ht="15.75" customHeight="1" x14ac:dyDescent="0.25">
      <c r="A121" s="69"/>
      <c r="B121" s="118" t="s">
        <v>67</v>
      </c>
      <c r="C121" s="119" cm="1">
        <f t="array" aca="1" ref="C121" ca="1">XIRR(
_xlfn._xlws.FILTER(D121:X121,$D$11:$X$11&lt;=Capital_Inputs!$F$19),
_xlfn._xlws.FILTER(Debt_Model!$D$11:$X$11,Debt_Model!$D$11:$X$11&lt;=Capital_Inputs!$F$19)
)</f>
        <v>0.26911616921424875</v>
      </c>
      <c r="D121" s="120">
        <f ca="1">-D112+D113</f>
        <v>-8540</v>
      </c>
      <c r="E121" s="121">
        <f ca="1">+E115-E118-E112+E113</f>
        <v>538.125</v>
      </c>
      <c r="F121" s="121">
        <f t="shared" ref="F121:X121" ca="1" si="79">+F115-F118-F112+F113</f>
        <v>538.125</v>
      </c>
      <c r="G121" s="121">
        <f t="shared" ca="1" si="79"/>
        <v>538.125</v>
      </c>
      <c r="H121" s="121">
        <f t="shared" ca="1" si="79"/>
        <v>538.125</v>
      </c>
      <c r="I121" s="121">
        <f t="shared" ca="1" si="79"/>
        <v>531.04303278688531</v>
      </c>
      <c r="J121" s="121">
        <f t="shared" ca="1" si="79"/>
        <v>531.04303278688531</v>
      </c>
      <c r="K121" s="121">
        <f t="shared" ca="1" si="79"/>
        <v>531.04303278688531</v>
      </c>
      <c r="L121" s="121">
        <f t="shared" ca="1" si="79"/>
        <v>531.04303278688531</v>
      </c>
      <c r="M121" s="121">
        <f t="shared" ca="1" si="79"/>
        <v>523.96106557377061</v>
      </c>
      <c r="N121" s="121">
        <f t="shared" ca="1" si="79"/>
        <v>523.96106557377061</v>
      </c>
      <c r="O121" s="121">
        <f t="shared" ca="1" si="79"/>
        <v>523.96106557377061</v>
      </c>
      <c r="P121" s="121">
        <f t="shared" ca="1" si="79"/>
        <v>523.96106557377061</v>
      </c>
      <c r="Q121" s="121">
        <f t="shared" ca="1" si="79"/>
        <v>516.8790983606558</v>
      </c>
      <c r="R121" s="121">
        <f t="shared" ca="1" si="79"/>
        <v>516.8790983606558</v>
      </c>
      <c r="S121" s="121">
        <f t="shared" ca="1" si="79"/>
        <v>516.8790983606558</v>
      </c>
      <c r="T121" s="121">
        <f t="shared" ca="1" si="79"/>
        <v>516.8790983606558</v>
      </c>
      <c r="U121" s="121">
        <f t="shared" ca="1" si="79"/>
        <v>509.79713114754099</v>
      </c>
      <c r="V121" s="121">
        <f t="shared" ca="1" si="79"/>
        <v>509.79713114754099</v>
      </c>
      <c r="W121" s="121">
        <f t="shared" ca="1" si="79"/>
        <v>509.79713114754099</v>
      </c>
      <c r="X121" s="121">
        <f t="shared" ca="1" si="79"/>
        <v>9509.7971311475412</v>
      </c>
      <c r="Y121" s="69"/>
      <c r="AI121" s="172">
        <v>6</v>
      </c>
      <c r="AJ121" s="172">
        <v>6</v>
      </c>
    </row>
    <row r="122" spans="1:36" ht="15.75" customHeight="1" x14ac:dyDescent="0.25">
      <c r="A122" s="69"/>
      <c r="B122" s="92" t="s">
        <v>68</v>
      </c>
      <c r="C122" s="122">
        <f ca="1">+SUM(E122:X122)/-D122</f>
        <v>2.2809392636388068</v>
      </c>
      <c r="D122" s="121">
        <f ca="1">+D121</f>
        <v>-8540</v>
      </c>
      <c r="E122" s="121">
        <f t="shared" ref="E122:X122" ca="1" si="80">+E121</f>
        <v>538.125</v>
      </c>
      <c r="F122" s="121">
        <f t="shared" ca="1" si="80"/>
        <v>538.125</v>
      </c>
      <c r="G122" s="121">
        <f t="shared" ca="1" si="80"/>
        <v>538.125</v>
      </c>
      <c r="H122" s="121">
        <f t="shared" ca="1" si="80"/>
        <v>538.125</v>
      </c>
      <c r="I122" s="121">
        <f t="shared" ca="1" si="80"/>
        <v>531.04303278688531</v>
      </c>
      <c r="J122" s="121">
        <f t="shared" ca="1" si="80"/>
        <v>531.04303278688531</v>
      </c>
      <c r="K122" s="121">
        <f t="shared" ca="1" si="80"/>
        <v>531.04303278688531</v>
      </c>
      <c r="L122" s="121">
        <f t="shared" ca="1" si="80"/>
        <v>531.04303278688531</v>
      </c>
      <c r="M122" s="121">
        <f t="shared" ca="1" si="80"/>
        <v>523.96106557377061</v>
      </c>
      <c r="N122" s="121">
        <f t="shared" ca="1" si="80"/>
        <v>523.96106557377061</v>
      </c>
      <c r="O122" s="121">
        <f t="shared" ca="1" si="80"/>
        <v>523.96106557377061</v>
      </c>
      <c r="P122" s="121">
        <f t="shared" ca="1" si="80"/>
        <v>523.96106557377061</v>
      </c>
      <c r="Q122" s="121">
        <f t="shared" ca="1" si="80"/>
        <v>516.8790983606558</v>
      </c>
      <c r="R122" s="121">
        <f t="shared" ca="1" si="80"/>
        <v>516.8790983606558</v>
      </c>
      <c r="S122" s="121">
        <f t="shared" ca="1" si="80"/>
        <v>516.8790983606558</v>
      </c>
      <c r="T122" s="121">
        <f t="shared" ca="1" si="80"/>
        <v>516.8790983606558</v>
      </c>
      <c r="U122" s="121">
        <f t="shared" ca="1" si="80"/>
        <v>509.79713114754099</v>
      </c>
      <c r="V122" s="121">
        <f t="shared" ca="1" si="80"/>
        <v>509.79713114754099</v>
      </c>
      <c r="W122" s="121">
        <f t="shared" ca="1" si="80"/>
        <v>509.79713114754099</v>
      </c>
      <c r="X122" s="121">
        <f t="shared" ca="1" si="80"/>
        <v>9509.7971311475412</v>
      </c>
      <c r="Y122" s="69"/>
      <c r="AI122" s="172"/>
      <c r="AJ122" s="172"/>
    </row>
    <row r="123" spans="1:36" ht="15.75" customHeight="1" x14ac:dyDescent="0.25">
      <c r="A123" s="69"/>
      <c r="B123" s="123"/>
      <c r="C123" s="143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69"/>
      <c r="AI123" s="173">
        <f t="shared" ref="AI123:AJ123" si="81">AI121/AI116</f>
        <v>2.3192887514495553</v>
      </c>
      <c r="AJ123" s="173">
        <f t="shared" si="81"/>
        <v>1.9966722129783694</v>
      </c>
    </row>
    <row r="124" spans="1:36" ht="15.75" customHeight="1" x14ac:dyDescent="0.25">
      <c r="A124" s="69"/>
      <c r="B124" s="88" t="s">
        <v>69</v>
      </c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69"/>
      <c r="AI124" s="173"/>
      <c r="AJ124" s="173"/>
    </row>
    <row r="125" spans="1:36" ht="15.75" customHeight="1" x14ac:dyDescent="0.25">
      <c r="A125" s="69"/>
      <c r="B125" s="123"/>
      <c r="C125" s="143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69"/>
      <c r="AI125" s="173"/>
      <c r="AJ125" s="173"/>
    </row>
    <row r="126" spans="1:36" ht="15" customHeight="1" x14ac:dyDescent="0.25">
      <c r="A126" s="69"/>
      <c r="B126" s="123"/>
      <c r="C126" s="143"/>
      <c r="D126" s="174">
        <f ca="1">+D11</f>
        <v>46143</v>
      </c>
      <c r="E126" s="174">
        <f ca="1">+E11</f>
        <v>46265</v>
      </c>
      <c r="F126" s="174">
        <f ca="1">+F11</f>
        <v>46356</v>
      </c>
      <c r="G126" s="174">
        <f ca="1">+G11</f>
        <v>46446</v>
      </c>
      <c r="H126" s="174">
        <f ca="1">+H11</f>
        <v>46538</v>
      </c>
      <c r="I126" s="174">
        <f ca="1">+I11</f>
        <v>46630</v>
      </c>
      <c r="J126" s="174">
        <f ca="1">+J11</f>
        <v>46721</v>
      </c>
      <c r="K126" s="174">
        <f ca="1">+K11</f>
        <v>46812</v>
      </c>
      <c r="L126" s="174">
        <f ca="1">+L11</f>
        <v>46904</v>
      </c>
      <c r="M126" s="174">
        <f ca="1">+M11</f>
        <v>46996</v>
      </c>
      <c r="N126" s="174">
        <f ca="1">+N11</f>
        <v>47087</v>
      </c>
      <c r="O126" s="174">
        <f ca="1">+O11</f>
        <v>47177</v>
      </c>
      <c r="P126" s="174">
        <f ca="1">+P11</f>
        <v>47269</v>
      </c>
      <c r="Q126" s="174">
        <f ca="1">+Q11</f>
        <v>47361</v>
      </c>
      <c r="R126" s="174">
        <f ca="1">+R11</f>
        <v>47452</v>
      </c>
      <c r="S126" s="174">
        <f ca="1">+S11</f>
        <v>47542</v>
      </c>
      <c r="T126" s="174">
        <f ca="1">+T11</f>
        <v>47634</v>
      </c>
      <c r="U126" s="174">
        <f ca="1">+U11</f>
        <v>47726</v>
      </c>
      <c r="V126" s="174">
        <f ca="1">+V11</f>
        <v>47817</v>
      </c>
      <c r="W126" s="174">
        <f ca="1">+W11</f>
        <v>47907</v>
      </c>
      <c r="X126" s="174">
        <f ca="1">+X11</f>
        <v>47999</v>
      </c>
      <c r="Y126" s="69"/>
      <c r="AI126" s="173"/>
      <c r="AJ126" s="173"/>
    </row>
    <row r="127" spans="1:36" ht="15.75" customHeight="1" x14ac:dyDescent="0.25">
      <c r="A127" s="69"/>
      <c r="B127" s="92" t="s">
        <v>70</v>
      </c>
      <c r="C127" s="175" cm="1">
        <f t="array" aca="1" ref="C127" ca="1">XIRR(
_xlfn._xlws.FILTER(D127:X127,$D$11:$X$11&lt;=Capital_Inputs!$F$19),
_xlfn._xlws.FILTER(Debt_Model!$D$11:$X$11,Debt_Model!$D$11:$X$11&lt;=Capital_Inputs!$F$19)
)</f>
        <v>0.17984493374824526</v>
      </c>
      <c r="D127" s="94">
        <f ca="1">-D23+D24</f>
        <v>-27160</v>
      </c>
      <c r="E127" s="94">
        <f ca="1">E31+IF(E12=Capital_Inputs!$F$18,E92,0)</f>
        <v>930</v>
      </c>
      <c r="F127" s="94">
        <f ca="1">F31+IF(F12=Capital_Inputs!$F$18,F92,0)</f>
        <v>930</v>
      </c>
      <c r="G127" s="94">
        <f ca="1">G31+IF(G12=Capital_Inputs!$F$18,G92,0)</f>
        <v>930</v>
      </c>
      <c r="H127" s="94">
        <f ca="1">H31+IF(H12=Capital_Inputs!$F$18,H92,0)</f>
        <v>2346.3934426229507</v>
      </c>
      <c r="I127" s="94">
        <f ca="1">I31+IF(I12=Capital_Inputs!$F$18,I92,0)</f>
        <v>893.70491803278696</v>
      </c>
      <c r="J127" s="94">
        <f ca="1">J31+IF(J12=Capital_Inputs!$F$18,J92,0)</f>
        <v>893.70491803278696</v>
      </c>
      <c r="K127" s="94">
        <f ca="1">K31+IF(K12=Capital_Inputs!$F$18,K92,0)</f>
        <v>893.70491803278696</v>
      </c>
      <c r="L127" s="94">
        <f ca="1">L31+IF(L12=Capital_Inputs!$F$18,L92,0)</f>
        <v>2310.0983606557379</v>
      </c>
      <c r="M127" s="94">
        <f ca="1">M31+IF(M12=Capital_Inputs!$F$18,M92,0)</f>
        <v>857.40983606557381</v>
      </c>
      <c r="N127" s="94">
        <f ca="1">N31+IF(N12=Capital_Inputs!$F$18,N92,0)</f>
        <v>857.40983606557381</v>
      </c>
      <c r="O127" s="94">
        <f ca="1">O31+IF(O12=Capital_Inputs!$F$18,O92,0)</f>
        <v>857.40983606557381</v>
      </c>
      <c r="P127" s="94">
        <f ca="1">P31+IF(P12=Capital_Inputs!$F$18,P92,0)</f>
        <v>2273.8032786885246</v>
      </c>
      <c r="Q127" s="94">
        <f ca="1">Q31+IF(Q12=Capital_Inputs!$F$18,Q92,0)</f>
        <v>821.11475409836066</v>
      </c>
      <c r="R127" s="94">
        <f ca="1">R31+IF(R12=Capital_Inputs!$F$18,R92,0)</f>
        <v>821.11475409836066</v>
      </c>
      <c r="S127" s="94">
        <f ca="1">S31+IF(S12=Capital_Inputs!$F$18,S92,0)</f>
        <v>821.11475409836066</v>
      </c>
      <c r="T127" s="94">
        <f ca="1">T31+IF(T12=Capital_Inputs!$F$18,T92,0)</f>
        <v>2237.5081967213118</v>
      </c>
      <c r="U127" s="94">
        <f ca="1">U31+IF(U12=Capital_Inputs!$F$18,U92,0)</f>
        <v>784.81967213114751</v>
      </c>
      <c r="V127" s="94">
        <f ca="1">V31+IF(V12=Capital_Inputs!$F$18,V92,0)</f>
        <v>784.81967213114751</v>
      </c>
      <c r="W127" s="94">
        <f ca="1">W31+IF(W12=Capital_Inputs!$F$18,W92,0)</f>
        <v>784.81967213114751</v>
      </c>
      <c r="X127" s="94">
        <f ca="1">X31+IF(X12=Capital_Inputs!$F$18,X92,0)</f>
        <v>28551.989600608526</v>
      </c>
      <c r="Y127" s="69"/>
      <c r="AI127" s="173"/>
      <c r="AJ127" s="173"/>
    </row>
    <row r="128" spans="1:36" ht="15" customHeight="1" x14ac:dyDescent="0.25">
      <c r="A128" s="69"/>
      <c r="B128" s="92" t="s">
        <v>71</v>
      </c>
      <c r="C128" s="95">
        <f ca="1">+SUM(E128:X128)/-D128</f>
        <v>1.8623321215125426</v>
      </c>
      <c r="D128" s="96">
        <f ca="1">+D127</f>
        <v>-27160</v>
      </c>
      <c r="E128" s="96">
        <f t="shared" ref="E128:X128" ca="1" si="82">+E127</f>
        <v>930</v>
      </c>
      <c r="F128" s="96">
        <f t="shared" ca="1" si="82"/>
        <v>930</v>
      </c>
      <c r="G128" s="96">
        <f t="shared" ca="1" si="82"/>
        <v>930</v>
      </c>
      <c r="H128" s="96">
        <f t="shared" ca="1" si="82"/>
        <v>2346.3934426229507</v>
      </c>
      <c r="I128" s="96">
        <f t="shared" ca="1" si="82"/>
        <v>893.70491803278696</v>
      </c>
      <c r="J128" s="96">
        <f t="shared" ca="1" si="82"/>
        <v>893.70491803278696</v>
      </c>
      <c r="K128" s="96">
        <f t="shared" ca="1" si="82"/>
        <v>893.70491803278696</v>
      </c>
      <c r="L128" s="96">
        <f t="shared" ca="1" si="82"/>
        <v>2310.0983606557379</v>
      </c>
      <c r="M128" s="96">
        <f t="shared" ca="1" si="82"/>
        <v>857.40983606557381</v>
      </c>
      <c r="N128" s="96">
        <f t="shared" ca="1" si="82"/>
        <v>857.40983606557381</v>
      </c>
      <c r="O128" s="96">
        <f t="shared" ca="1" si="82"/>
        <v>857.40983606557381</v>
      </c>
      <c r="P128" s="96">
        <f t="shared" ca="1" si="82"/>
        <v>2273.8032786885246</v>
      </c>
      <c r="Q128" s="96">
        <f t="shared" ca="1" si="82"/>
        <v>821.11475409836066</v>
      </c>
      <c r="R128" s="96">
        <f t="shared" ca="1" si="82"/>
        <v>821.11475409836066</v>
      </c>
      <c r="S128" s="96">
        <f t="shared" ca="1" si="82"/>
        <v>821.11475409836066</v>
      </c>
      <c r="T128" s="96">
        <f t="shared" ca="1" si="82"/>
        <v>2237.5081967213118</v>
      </c>
      <c r="U128" s="96">
        <f t="shared" ca="1" si="82"/>
        <v>784.81967213114751</v>
      </c>
      <c r="V128" s="96">
        <f t="shared" ca="1" si="82"/>
        <v>784.81967213114751</v>
      </c>
      <c r="W128" s="96">
        <f t="shared" ca="1" si="82"/>
        <v>784.81967213114751</v>
      </c>
      <c r="X128" s="96">
        <f t="shared" ca="1" si="82"/>
        <v>28551.989600608526</v>
      </c>
      <c r="Y128" s="69"/>
    </row>
    <row r="129" spans="1:47" ht="15" customHeight="1" x14ac:dyDescent="0.25">
      <c r="A129" s="69"/>
      <c r="B129" s="176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69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</row>
    <row r="130" spans="1:47" ht="15.75" customHeight="1" x14ac:dyDescent="0.25">
      <c r="A130" s="69"/>
      <c r="B130" s="92" t="s">
        <v>72</v>
      </c>
      <c r="C130" s="119" cm="1">
        <f t="array" aca="1" ref="C130" ca="1">XIRR(
_xlfn._xlws.FILTER(D130:X130,$D$11:$X$11&lt;=Capital_Inputs!$F$19),
_xlfn._xlws.FILTER(Debt_Model!$D$11:$X$11,Debt_Model!$D$11:$X$11&lt;=Capital_Inputs!$F$19)
)</f>
        <v>0.33679905533790588</v>
      </c>
      <c r="D130" s="120">
        <f ca="1">+D121-(Capital_Inputs!F79*1000)</f>
        <v>-8540</v>
      </c>
      <c r="E130" s="121">
        <f ca="1">+E121+IF(E12=Capital_Inputs!$F$18,E92,0)</f>
        <v>538.125</v>
      </c>
      <c r="F130" s="121">
        <f ca="1">+F121+IF(F12=Capital_Inputs!$F$18,F92,0)</f>
        <v>538.125</v>
      </c>
      <c r="G130" s="121">
        <f ca="1">+G121+IF(G12=Capital_Inputs!$F$18,G92,0)</f>
        <v>538.125</v>
      </c>
      <c r="H130" s="121">
        <f ca="1">+H121+IF(H12=Capital_Inputs!$F$18,H92,0)</f>
        <v>538.125</v>
      </c>
      <c r="I130" s="121">
        <f ca="1">+I121+IF(I12=Capital_Inputs!$F$18,I92,0)</f>
        <v>531.04303278688531</v>
      </c>
      <c r="J130" s="121">
        <f ca="1">+J121+IF(J12=Capital_Inputs!$F$18,J92,0)</f>
        <v>531.04303278688531</v>
      </c>
      <c r="K130" s="121">
        <f ca="1">+K121+IF(K12=Capital_Inputs!$F$18,K92,0)</f>
        <v>531.04303278688531</v>
      </c>
      <c r="L130" s="121">
        <f ca="1">+L121+IF(L12=Capital_Inputs!$F$18,L92,0)</f>
        <v>531.04303278688531</v>
      </c>
      <c r="M130" s="121">
        <f ca="1">+M121+IF(M12=Capital_Inputs!$F$18,M92,0)</f>
        <v>523.96106557377061</v>
      </c>
      <c r="N130" s="121">
        <f ca="1">+N121+IF(N12=Capital_Inputs!$F$18,N92,0)</f>
        <v>523.96106557377061</v>
      </c>
      <c r="O130" s="121">
        <f ca="1">+O121+IF(O12=Capital_Inputs!$F$18,O92,0)</f>
        <v>523.96106557377061</v>
      </c>
      <c r="P130" s="121">
        <f ca="1">+P121+IF(P12=Capital_Inputs!$F$18,P92,0)</f>
        <v>523.96106557377061</v>
      </c>
      <c r="Q130" s="121">
        <f ca="1">+Q121+IF(Q12=Capital_Inputs!$F$18,Q92,0)</f>
        <v>516.8790983606558</v>
      </c>
      <c r="R130" s="121">
        <f ca="1">+R121+IF(R12=Capital_Inputs!$F$18,R92,0)</f>
        <v>516.8790983606558</v>
      </c>
      <c r="S130" s="121">
        <f ca="1">+S121+IF(S12=Capital_Inputs!$F$18,S92,0)</f>
        <v>516.8790983606558</v>
      </c>
      <c r="T130" s="121">
        <f ca="1">+T121+IF(T12=Capital_Inputs!$F$18,T92,0)</f>
        <v>516.8790983606558</v>
      </c>
      <c r="U130" s="121">
        <f ca="1">+U121+IF(U12=Capital_Inputs!$F$18,U92,0)</f>
        <v>509.79713114754099</v>
      </c>
      <c r="V130" s="121">
        <f ca="1">+V121+IF(V12=Capital_Inputs!$F$18,V92,0)</f>
        <v>509.79713114754099</v>
      </c>
      <c r="W130" s="121">
        <f ca="1">+W121+IF(W12=Capital_Inputs!$F$18,W92,0)</f>
        <v>509.79713114754099</v>
      </c>
      <c r="X130" s="121">
        <f ca="1">+X121+IF(X12=Capital_Inputs!$F$18,X92,0)</f>
        <v>14942.540830116726</v>
      </c>
      <c r="Y130" s="69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6"/>
      <c r="AT130" s="116"/>
      <c r="AU130" s="116"/>
    </row>
    <row r="131" spans="1:47" ht="15" customHeight="1" x14ac:dyDescent="0.25">
      <c r="A131" s="69"/>
      <c r="B131" s="92" t="s">
        <v>73</v>
      </c>
      <c r="C131" s="122">
        <f ca="1">+SUM(E131:X131)/-D131</f>
        <v>2.917091921597728</v>
      </c>
      <c r="D131" s="121">
        <f ca="1">+D130</f>
        <v>-8540</v>
      </c>
      <c r="E131" s="121">
        <f t="shared" ref="E131:X131" ca="1" si="83">+E130</f>
        <v>538.125</v>
      </c>
      <c r="F131" s="121">
        <f t="shared" ca="1" si="83"/>
        <v>538.125</v>
      </c>
      <c r="G131" s="121">
        <f t="shared" ca="1" si="83"/>
        <v>538.125</v>
      </c>
      <c r="H131" s="121">
        <f t="shared" ca="1" si="83"/>
        <v>538.125</v>
      </c>
      <c r="I131" s="121">
        <f t="shared" ca="1" si="83"/>
        <v>531.04303278688531</v>
      </c>
      <c r="J131" s="121">
        <f t="shared" ca="1" si="83"/>
        <v>531.04303278688531</v>
      </c>
      <c r="K131" s="121">
        <f t="shared" ca="1" si="83"/>
        <v>531.04303278688531</v>
      </c>
      <c r="L131" s="121">
        <f t="shared" ca="1" si="83"/>
        <v>531.04303278688531</v>
      </c>
      <c r="M131" s="121">
        <f t="shared" ca="1" si="83"/>
        <v>523.96106557377061</v>
      </c>
      <c r="N131" s="121">
        <f t="shared" ca="1" si="83"/>
        <v>523.96106557377061</v>
      </c>
      <c r="O131" s="121">
        <f t="shared" ca="1" si="83"/>
        <v>523.96106557377061</v>
      </c>
      <c r="P131" s="121">
        <f t="shared" ca="1" si="83"/>
        <v>523.96106557377061</v>
      </c>
      <c r="Q131" s="121">
        <f t="shared" ca="1" si="83"/>
        <v>516.8790983606558</v>
      </c>
      <c r="R131" s="121">
        <f t="shared" ca="1" si="83"/>
        <v>516.8790983606558</v>
      </c>
      <c r="S131" s="121">
        <f t="shared" ca="1" si="83"/>
        <v>516.8790983606558</v>
      </c>
      <c r="T131" s="121">
        <f t="shared" ca="1" si="83"/>
        <v>516.8790983606558</v>
      </c>
      <c r="U131" s="121">
        <f t="shared" ca="1" si="83"/>
        <v>509.79713114754099</v>
      </c>
      <c r="V131" s="121">
        <f t="shared" ca="1" si="83"/>
        <v>509.79713114754099</v>
      </c>
      <c r="W131" s="121">
        <f t="shared" ca="1" si="83"/>
        <v>509.79713114754099</v>
      </c>
      <c r="X131" s="121">
        <f t="shared" ca="1" si="83"/>
        <v>14942.540830116726</v>
      </c>
      <c r="Y131" s="69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</row>
    <row r="132" spans="1:47" ht="15.75" customHeight="1" x14ac:dyDescent="0.25">
      <c r="A132" s="69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69"/>
    </row>
    <row r="133" spans="1:47" ht="15" customHeight="1" x14ac:dyDescent="0.25">
      <c r="A133" s="69"/>
      <c r="B133" s="92" t="s">
        <v>74</v>
      </c>
      <c r="C133" s="119" cm="1">
        <f t="array" aca="1" ref="C133" ca="1">XIRR(
_xlfn._xlws.FILTER(D133:X133,$D$11:$X$11&lt;=Capital_Inputs!$F$19),
_xlfn._xlws.FILTER(Debt_Model!$D$11:$X$11,Debt_Model!$D$11:$X$11&lt;=Capital_Inputs!$F$19)
)</f>
        <v>0.31972077488899242</v>
      </c>
      <c r="D133" s="120">
        <f ca="1">+D130</f>
        <v>-8540</v>
      </c>
      <c r="E133" s="121">
        <f ca="1">-E146-E147-E149-E144+E145+IF(E12=Capital_Inputs!$F$18,+E150+Debt_Model!E169,0)</f>
        <v>403.125</v>
      </c>
      <c r="F133" s="121">
        <f ca="1">-F146-F147-F149-F144+F145+IF(F12=Capital_Inputs!$F$18,+F150+Debt_Model!F169,0)</f>
        <v>538.125</v>
      </c>
      <c r="G133" s="121">
        <f ca="1">-G146-G147-G149-G144+G145+IF(G12=Capital_Inputs!$F$18,+G150+Debt_Model!G169,0)</f>
        <v>538.125</v>
      </c>
      <c r="H133" s="121">
        <f ca="1">-H146-H147-H149-H144+H145+IF(H12=Capital_Inputs!$F$18,+H150+Debt_Model!H169,0)</f>
        <v>403.125</v>
      </c>
      <c r="I133" s="121">
        <f ca="1">-I146-I147-I149-I144+I145+IF(I12=Capital_Inputs!$F$18,+I150+Debt_Model!I169,0)</f>
        <v>531.04303278688531</v>
      </c>
      <c r="J133" s="121">
        <f ca="1">-J146-J147-J149-J144+J145+IF(J12=Capital_Inputs!$F$18,+J150+Debt_Model!J169,0)</f>
        <v>531.04303278688531</v>
      </c>
      <c r="K133" s="121">
        <f ca="1">-K146-K147-K149-K144+K145+IF(K12=Capital_Inputs!$F$18,+K150+Debt_Model!K169,0)</f>
        <v>531.04303278688531</v>
      </c>
      <c r="L133" s="121">
        <f ca="1">-L146-L147-L149-L144+L145+IF(L12=Capital_Inputs!$F$18,+L150+Debt_Model!L169,0)</f>
        <v>396.04303278688531</v>
      </c>
      <c r="M133" s="121">
        <f ca="1">-M146-M147-M149-M144+M145+IF(M12=Capital_Inputs!$F$18,+M150+Debt_Model!M169,0)</f>
        <v>523.96106557377061</v>
      </c>
      <c r="N133" s="121">
        <f ca="1">-N146-N147-N149-N144+N145+IF(N12=Capital_Inputs!$F$18,+N150+Debt_Model!N169,0)</f>
        <v>523.96106557377061</v>
      </c>
      <c r="O133" s="121">
        <f ca="1">-O146-O147-O149-O144+O145+IF(O12=Capital_Inputs!$F$18,+O150+Debt_Model!O169,0)</f>
        <v>523.96106557377061</v>
      </c>
      <c r="P133" s="121">
        <f ca="1">-P146-P147-P149-P144+P145+IF(P12=Capital_Inputs!$F$18,+P150+Debt_Model!P169,0)</f>
        <v>388.96106557377061</v>
      </c>
      <c r="Q133" s="121">
        <f ca="1">-Q146-Q147-Q149-Q144+Q145+IF(Q12=Capital_Inputs!$F$18,+Q150+Debt_Model!Q169,0)</f>
        <v>516.8790983606558</v>
      </c>
      <c r="R133" s="121">
        <f ca="1">-R146-R147-R149-R144+R145+IF(R12=Capital_Inputs!$F$18,+R150+Debt_Model!R169,0)</f>
        <v>516.8790983606558</v>
      </c>
      <c r="S133" s="121">
        <f ca="1">-S146-S147-S149-S144+S145+IF(S12=Capital_Inputs!$F$18,+S150+Debt_Model!S169,0)</f>
        <v>516.8790983606558</v>
      </c>
      <c r="T133" s="121">
        <f ca="1">-T146-T147-T149-T144+T145+IF(T12=Capital_Inputs!$F$18,+T150+Debt_Model!T169,0)</f>
        <v>381.8790983606558</v>
      </c>
      <c r="U133" s="121">
        <f ca="1">-U146-U147-U149-U144+U145+IF(U12=Capital_Inputs!$F$18,+U150+Debt_Model!U169,0)</f>
        <v>509.79713114754099</v>
      </c>
      <c r="V133" s="121">
        <f ca="1">-V146-V147-V149-V144+V145+IF(V12=Capital_Inputs!$F$18,+V150+Debt_Model!V169,0)</f>
        <v>509.79713114754099</v>
      </c>
      <c r="W133" s="121">
        <f ca="1">-W146-W147-W149-W144+W145+IF(W12=Capital_Inputs!$F$18,+W150+Debt_Model!W169,0)</f>
        <v>509.79713114754099</v>
      </c>
      <c r="X133" s="121">
        <f ca="1">-X146-X147-X149-X144+X145+IF(X12=Capital_Inputs!$F$18,+X150+Debt_Model!X169,0)</f>
        <v>15074.984353780963</v>
      </c>
      <c r="Y133" s="69"/>
      <c r="AA133" s="134"/>
      <c r="AB133" s="135"/>
    </row>
    <row r="134" spans="1:47" ht="15" customHeight="1" x14ac:dyDescent="0.25">
      <c r="A134" s="69"/>
      <c r="B134" s="92" t="s">
        <v>75</v>
      </c>
      <c r="C134" s="122">
        <f ca="1">+SUM(E134:X134)/-D134</f>
        <v>2.8535607182797231</v>
      </c>
      <c r="D134" s="121">
        <f ca="1">+D133</f>
        <v>-8540</v>
      </c>
      <c r="E134" s="121">
        <f t="shared" ref="E134:X134" ca="1" si="84">+E133</f>
        <v>403.125</v>
      </c>
      <c r="F134" s="121">
        <f t="shared" ca="1" si="84"/>
        <v>538.125</v>
      </c>
      <c r="G134" s="121">
        <f t="shared" ca="1" si="84"/>
        <v>538.125</v>
      </c>
      <c r="H134" s="121">
        <f t="shared" ca="1" si="84"/>
        <v>403.125</v>
      </c>
      <c r="I134" s="121">
        <f t="shared" ca="1" si="84"/>
        <v>531.04303278688531</v>
      </c>
      <c r="J134" s="121">
        <f t="shared" ca="1" si="84"/>
        <v>531.04303278688531</v>
      </c>
      <c r="K134" s="121">
        <f t="shared" ca="1" si="84"/>
        <v>531.04303278688531</v>
      </c>
      <c r="L134" s="121">
        <f t="shared" ca="1" si="84"/>
        <v>396.04303278688531</v>
      </c>
      <c r="M134" s="121">
        <f t="shared" ca="1" si="84"/>
        <v>523.96106557377061</v>
      </c>
      <c r="N134" s="121">
        <f t="shared" ca="1" si="84"/>
        <v>523.96106557377061</v>
      </c>
      <c r="O134" s="121">
        <f t="shared" ca="1" si="84"/>
        <v>523.96106557377061</v>
      </c>
      <c r="P134" s="121">
        <f t="shared" ca="1" si="84"/>
        <v>388.96106557377061</v>
      </c>
      <c r="Q134" s="121">
        <f t="shared" ca="1" si="84"/>
        <v>516.8790983606558</v>
      </c>
      <c r="R134" s="121">
        <f t="shared" ca="1" si="84"/>
        <v>516.8790983606558</v>
      </c>
      <c r="S134" s="121">
        <f t="shared" ca="1" si="84"/>
        <v>516.8790983606558</v>
      </c>
      <c r="T134" s="121">
        <f t="shared" ca="1" si="84"/>
        <v>381.8790983606558</v>
      </c>
      <c r="U134" s="121">
        <f t="shared" ca="1" si="84"/>
        <v>509.79713114754099</v>
      </c>
      <c r="V134" s="121">
        <f t="shared" ca="1" si="84"/>
        <v>509.79713114754099</v>
      </c>
      <c r="W134" s="121">
        <f t="shared" ca="1" si="84"/>
        <v>509.79713114754099</v>
      </c>
      <c r="X134" s="121">
        <f t="shared" ca="1" si="84"/>
        <v>15074.984353780963</v>
      </c>
      <c r="Y134" s="69"/>
      <c r="AA134" s="177"/>
    </row>
    <row r="135" spans="1:47" ht="15.75" customHeight="1" x14ac:dyDescent="0.25">
      <c r="A135" s="69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69"/>
      <c r="AA135" s="177"/>
    </row>
    <row r="136" spans="1:47" ht="15.75" customHeight="1" x14ac:dyDescent="0.25">
      <c r="A136" s="69"/>
      <c r="B136" s="118" t="str">
        <f>+Capital_Inputs!D85 &amp; " Gross IRR"</f>
        <v>RMB Gross IRR</v>
      </c>
      <c r="C136" s="93" cm="1">
        <f t="array" aca="1" ref="C136" ca="1">XIRR(
_xlfn._xlws.FILTER(D136:X136,$D$11:$X$11&lt;=Capital_Inputs!$F$19),
_xlfn._xlws.FILTER(Debt_Model!$D$11:$X$11,Debt_Model!$D$11:$X$11&lt;=Capital_Inputs!$F$19)
)</f>
        <v>8.9038899540901204E-2</v>
      </c>
      <c r="D136" s="94">
        <f>+D107</f>
        <v>-18620</v>
      </c>
      <c r="E136" s="94">
        <f t="shared" ref="E136:X136" si="85">+E107</f>
        <v>391.87499999999994</v>
      </c>
      <c r="F136" s="94">
        <f t="shared" si="85"/>
        <v>391.87499999999994</v>
      </c>
      <c r="G136" s="94">
        <f t="shared" si="85"/>
        <v>391.87499999999994</v>
      </c>
      <c r="H136" s="94">
        <f t="shared" ca="1" si="85"/>
        <v>1808.2684426229509</v>
      </c>
      <c r="I136" s="94">
        <f t="shared" ca="1" si="85"/>
        <v>362.6618852459016</v>
      </c>
      <c r="J136" s="94">
        <f t="shared" ca="1" si="85"/>
        <v>362.6618852459016</v>
      </c>
      <c r="K136" s="94">
        <f t="shared" ca="1" si="85"/>
        <v>362.6618852459016</v>
      </c>
      <c r="L136" s="94">
        <f t="shared" ca="1" si="85"/>
        <v>1779.0553278688526</v>
      </c>
      <c r="M136" s="94">
        <f t="shared" ca="1" si="85"/>
        <v>333.44877049180326</v>
      </c>
      <c r="N136" s="94">
        <f t="shared" ca="1" si="85"/>
        <v>333.44877049180326</v>
      </c>
      <c r="O136" s="94">
        <f t="shared" ca="1" si="85"/>
        <v>333.44877049180326</v>
      </c>
      <c r="P136" s="94">
        <f t="shared" ca="1" si="85"/>
        <v>1749.8422131147543</v>
      </c>
      <c r="Q136" s="94">
        <f t="shared" ca="1" si="85"/>
        <v>304.23565573770486</v>
      </c>
      <c r="R136" s="94">
        <f t="shared" ca="1" si="85"/>
        <v>304.23565573770486</v>
      </c>
      <c r="S136" s="94">
        <f t="shared" ca="1" si="85"/>
        <v>304.23565573770486</v>
      </c>
      <c r="T136" s="94">
        <f t="shared" ca="1" si="85"/>
        <v>1720.6290983606559</v>
      </c>
      <c r="U136" s="94">
        <f t="shared" ca="1" si="85"/>
        <v>275.02254098360652</v>
      </c>
      <c r="V136" s="94">
        <f t="shared" ca="1" si="85"/>
        <v>275.02254098360652</v>
      </c>
      <c r="W136" s="94">
        <f t="shared" ca="1" si="85"/>
        <v>275.02254098360652</v>
      </c>
      <c r="X136" s="94">
        <f t="shared" ca="1" si="85"/>
        <v>13609.448770491801</v>
      </c>
      <c r="Y136" s="69"/>
      <c r="AA136" s="177"/>
    </row>
    <row r="137" spans="1:47" ht="15" customHeight="1" x14ac:dyDescent="0.25">
      <c r="A137" s="69"/>
      <c r="B137" s="92" t="str">
        <f>+Capital_Inputs!D85 &amp; " Gross MoM"</f>
        <v>RMB Gross MoM</v>
      </c>
      <c r="C137" s="95">
        <f ca="1">+SUM(E137:X137)/-D137</f>
        <v>1.378570107939638</v>
      </c>
      <c r="D137" s="96">
        <f>+D136</f>
        <v>-18620</v>
      </c>
      <c r="E137" s="96">
        <f t="shared" ref="E137:X137" si="86">+E136</f>
        <v>391.87499999999994</v>
      </c>
      <c r="F137" s="96">
        <f t="shared" si="86"/>
        <v>391.87499999999994</v>
      </c>
      <c r="G137" s="96">
        <f t="shared" si="86"/>
        <v>391.87499999999994</v>
      </c>
      <c r="H137" s="96">
        <f t="shared" ca="1" si="86"/>
        <v>1808.2684426229509</v>
      </c>
      <c r="I137" s="96">
        <f t="shared" ca="1" si="86"/>
        <v>362.6618852459016</v>
      </c>
      <c r="J137" s="96">
        <f t="shared" ca="1" si="86"/>
        <v>362.6618852459016</v>
      </c>
      <c r="K137" s="96">
        <f t="shared" ca="1" si="86"/>
        <v>362.6618852459016</v>
      </c>
      <c r="L137" s="96">
        <f t="shared" ca="1" si="86"/>
        <v>1779.0553278688526</v>
      </c>
      <c r="M137" s="96">
        <f t="shared" ca="1" si="86"/>
        <v>333.44877049180326</v>
      </c>
      <c r="N137" s="96">
        <f t="shared" ca="1" si="86"/>
        <v>333.44877049180326</v>
      </c>
      <c r="O137" s="96">
        <f t="shared" ca="1" si="86"/>
        <v>333.44877049180326</v>
      </c>
      <c r="P137" s="96">
        <f t="shared" ca="1" si="86"/>
        <v>1749.8422131147543</v>
      </c>
      <c r="Q137" s="96">
        <f t="shared" ca="1" si="86"/>
        <v>304.23565573770486</v>
      </c>
      <c r="R137" s="96">
        <f t="shared" ca="1" si="86"/>
        <v>304.23565573770486</v>
      </c>
      <c r="S137" s="96">
        <f t="shared" ca="1" si="86"/>
        <v>304.23565573770486</v>
      </c>
      <c r="T137" s="96">
        <f t="shared" ca="1" si="86"/>
        <v>1720.6290983606559</v>
      </c>
      <c r="U137" s="96">
        <f t="shared" ca="1" si="86"/>
        <v>275.02254098360652</v>
      </c>
      <c r="V137" s="96">
        <f t="shared" ca="1" si="86"/>
        <v>275.02254098360652</v>
      </c>
      <c r="W137" s="96">
        <f t="shared" ca="1" si="86"/>
        <v>275.02254098360652</v>
      </c>
      <c r="X137" s="96">
        <f t="shared" ca="1" si="86"/>
        <v>13609.448770491801</v>
      </c>
      <c r="Y137" s="69"/>
      <c r="AA137" s="177"/>
    </row>
    <row r="138" spans="1:47" ht="15.75" customHeight="1" x14ac:dyDescent="0.25">
      <c r="A138" s="69"/>
      <c r="B138" s="99"/>
      <c r="C138" s="17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69"/>
      <c r="AA138" s="179" t="e">
        <f>#REF!-#REF!</f>
        <v>#REF!</v>
      </c>
    </row>
    <row r="139" spans="1:47" ht="15.75" customHeight="1" x14ac:dyDescent="0.25">
      <c r="A139" s="69"/>
      <c r="B139" s="88" t="s">
        <v>76</v>
      </c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69"/>
      <c r="AA139" s="179"/>
    </row>
    <row r="140" spans="1:47" ht="15.75" customHeight="1" x14ac:dyDescent="0.25">
      <c r="A140" s="69"/>
      <c r="B140" s="99"/>
      <c r="C140" s="17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69"/>
      <c r="AA140" s="179"/>
    </row>
    <row r="141" spans="1:47" ht="15.75" customHeight="1" x14ac:dyDescent="0.25">
      <c r="A141" s="69"/>
      <c r="B141" s="180" t="s">
        <v>77</v>
      </c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69"/>
    </row>
    <row r="142" spans="1:47" ht="15.75" customHeight="1" x14ac:dyDescent="0.25">
      <c r="A142" s="69"/>
      <c r="B142" s="72" t="s">
        <v>78</v>
      </c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69"/>
    </row>
    <row r="143" spans="1:47" ht="15.75" customHeight="1" x14ac:dyDescent="0.25">
      <c r="A143" s="69"/>
      <c r="B143" s="72" t="s">
        <v>9</v>
      </c>
      <c r="C143" s="70"/>
      <c r="D143" s="107"/>
      <c r="E143" s="100">
        <f ca="1">+D150</f>
        <v>8540</v>
      </c>
      <c r="F143" s="100">
        <f t="shared" ref="F143:X143" ca="1" si="87">+E150</f>
        <v>8307.6749999999993</v>
      </c>
      <c r="G143" s="100">
        <f t="shared" ca="1" si="87"/>
        <v>7935.7034999999996</v>
      </c>
      <c r="H143" s="100">
        <f t="shared" ca="1" si="87"/>
        <v>7556.2925699999996</v>
      </c>
      <c r="I143" s="100">
        <f t="shared" ca="1" si="87"/>
        <v>7304.2934213999997</v>
      </c>
      <c r="J143" s="100">
        <f t="shared" ca="1" si="87"/>
        <v>6919.3362570411145</v>
      </c>
      <c r="K143" s="100">
        <f t="shared" ca="1" si="87"/>
        <v>6526.6799493950512</v>
      </c>
      <c r="L143" s="100">
        <f t="shared" ca="1" si="87"/>
        <v>6126.1705155960672</v>
      </c>
      <c r="M143" s="100">
        <f t="shared" ca="1" si="87"/>
        <v>5852.6508931211029</v>
      </c>
      <c r="N143" s="100">
        <f t="shared" ca="1" si="87"/>
        <v>5445.7428454097544</v>
      </c>
      <c r="O143" s="100">
        <f t="shared" ca="1" si="87"/>
        <v>5030.6966367441792</v>
      </c>
      <c r="P143" s="100">
        <f t="shared" ca="1" si="87"/>
        <v>4607.3495039052923</v>
      </c>
      <c r="Q143" s="100">
        <f t="shared" ca="1" si="87"/>
        <v>4310.5354284096275</v>
      </c>
      <c r="R143" s="100">
        <f t="shared" ca="1" si="87"/>
        <v>3879.8670386171639</v>
      </c>
      <c r="S143" s="100">
        <f t="shared" ca="1" si="87"/>
        <v>3440.5852810288511</v>
      </c>
      <c r="T143" s="100">
        <f t="shared" ca="1" si="87"/>
        <v>2992.5178882887722</v>
      </c>
      <c r="U143" s="100">
        <f t="shared" ca="1" si="87"/>
        <v>2670.4891476938915</v>
      </c>
      <c r="V143" s="100">
        <f t="shared" ca="1" si="87"/>
        <v>2214.1017995002285</v>
      </c>
      <c r="W143" s="100">
        <f t="shared" ca="1" si="87"/>
        <v>1748.586704342692</v>
      </c>
      <c r="X143" s="100">
        <f t="shared" ca="1" si="87"/>
        <v>1273.7613072820047</v>
      </c>
      <c r="Y143" s="69"/>
    </row>
    <row r="144" spans="1:47" ht="15.75" customHeight="1" x14ac:dyDescent="0.25">
      <c r="A144" s="69"/>
      <c r="B144" s="105" t="s">
        <v>52</v>
      </c>
      <c r="C144" s="70"/>
      <c r="D144" s="182">
        <f>+D112</f>
        <v>9000</v>
      </c>
      <c r="E144" s="107">
        <f t="shared" ref="E144:X144" si="88">+E112</f>
        <v>0</v>
      </c>
      <c r="F144" s="107">
        <f t="shared" si="88"/>
        <v>0</v>
      </c>
      <c r="G144" s="107">
        <f t="shared" si="88"/>
        <v>0</v>
      </c>
      <c r="H144" s="107">
        <f t="shared" si="88"/>
        <v>0</v>
      </c>
      <c r="I144" s="107">
        <f t="shared" si="88"/>
        <v>0</v>
      </c>
      <c r="J144" s="107">
        <f t="shared" si="88"/>
        <v>0</v>
      </c>
      <c r="K144" s="107">
        <f t="shared" si="88"/>
        <v>0</v>
      </c>
      <c r="L144" s="107">
        <f t="shared" si="88"/>
        <v>0</v>
      </c>
      <c r="M144" s="107">
        <f t="shared" si="88"/>
        <v>0</v>
      </c>
      <c r="N144" s="107">
        <f t="shared" si="88"/>
        <v>0</v>
      </c>
      <c r="O144" s="107">
        <f t="shared" si="88"/>
        <v>0</v>
      </c>
      <c r="P144" s="107">
        <f t="shared" si="88"/>
        <v>0</v>
      </c>
      <c r="Q144" s="107">
        <f t="shared" si="88"/>
        <v>0</v>
      </c>
      <c r="R144" s="107">
        <f t="shared" si="88"/>
        <v>0</v>
      </c>
      <c r="S144" s="107">
        <f t="shared" si="88"/>
        <v>0</v>
      </c>
      <c r="T144" s="107">
        <f t="shared" si="88"/>
        <v>0</v>
      </c>
      <c r="U144" s="107">
        <f t="shared" si="88"/>
        <v>0</v>
      </c>
      <c r="V144" s="107">
        <f t="shared" si="88"/>
        <v>0</v>
      </c>
      <c r="W144" s="107">
        <f t="shared" si="88"/>
        <v>0</v>
      </c>
      <c r="X144" s="107">
        <f t="shared" si="88"/>
        <v>0</v>
      </c>
      <c r="Y144" s="69"/>
    </row>
    <row r="145" spans="1:27" ht="15.75" customHeight="1" x14ac:dyDescent="0.25">
      <c r="A145" s="69"/>
      <c r="B145" s="105" t="s">
        <v>53</v>
      </c>
      <c r="C145" s="70"/>
      <c r="D145" s="107">
        <f ca="1">+D113</f>
        <v>460</v>
      </c>
      <c r="E145" s="107">
        <f t="shared" ref="E145:X145" ca="1" si="89">+E113</f>
        <v>0</v>
      </c>
      <c r="F145" s="107">
        <f t="shared" ca="1" si="89"/>
        <v>0</v>
      </c>
      <c r="G145" s="107">
        <f t="shared" ca="1" si="89"/>
        <v>0</v>
      </c>
      <c r="H145" s="107">
        <f t="shared" ca="1" si="89"/>
        <v>0</v>
      </c>
      <c r="I145" s="107">
        <f t="shared" ca="1" si="89"/>
        <v>0</v>
      </c>
      <c r="J145" s="107">
        <f t="shared" ca="1" si="89"/>
        <v>0</v>
      </c>
      <c r="K145" s="107">
        <f t="shared" ca="1" si="89"/>
        <v>0</v>
      </c>
      <c r="L145" s="107">
        <f t="shared" ca="1" si="89"/>
        <v>0</v>
      </c>
      <c r="M145" s="107">
        <f t="shared" ca="1" si="89"/>
        <v>0</v>
      </c>
      <c r="N145" s="107">
        <f t="shared" ca="1" si="89"/>
        <v>0</v>
      </c>
      <c r="O145" s="107">
        <f t="shared" ca="1" si="89"/>
        <v>0</v>
      </c>
      <c r="P145" s="107">
        <f t="shared" ca="1" si="89"/>
        <v>0</v>
      </c>
      <c r="Q145" s="107">
        <f t="shared" ca="1" si="89"/>
        <v>0</v>
      </c>
      <c r="R145" s="107">
        <f t="shared" ca="1" si="89"/>
        <v>0</v>
      </c>
      <c r="S145" s="107">
        <f t="shared" ca="1" si="89"/>
        <v>0</v>
      </c>
      <c r="T145" s="107">
        <f t="shared" ca="1" si="89"/>
        <v>0</v>
      </c>
      <c r="U145" s="107">
        <f t="shared" ca="1" si="89"/>
        <v>0</v>
      </c>
      <c r="V145" s="107">
        <f t="shared" ca="1" si="89"/>
        <v>0</v>
      </c>
      <c r="W145" s="107">
        <f t="shared" ca="1" si="89"/>
        <v>0</v>
      </c>
      <c r="X145" s="107">
        <f t="shared" ca="1" si="89"/>
        <v>0</v>
      </c>
      <c r="Y145" s="69"/>
    </row>
    <row r="146" spans="1:27" ht="15.75" customHeight="1" x14ac:dyDescent="0.25">
      <c r="A146" s="69"/>
      <c r="B146" s="105" t="s">
        <v>12</v>
      </c>
      <c r="C146" s="183"/>
      <c r="D146" s="107"/>
      <c r="E146" s="108">
        <f>-E115</f>
        <v>-538.125</v>
      </c>
      <c r="F146" s="108">
        <f t="shared" ref="F146:X146" si="90">-F115</f>
        <v>-538.125</v>
      </c>
      <c r="G146" s="108">
        <f t="shared" si="90"/>
        <v>-538.125</v>
      </c>
      <c r="H146" s="108">
        <f t="shared" si="90"/>
        <v>-538.125</v>
      </c>
      <c r="I146" s="108">
        <f t="shared" ca="1" si="90"/>
        <v>-531.04303278688531</v>
      </c>
      <c r="J146" s="108">
        <f t="shared" ca="1" si="90"/>
        <v>-531.04303278688531</v>
      </c>
      <c r="K146" s="108">
        <f t="shared" ca="1" si="90"/>
        <v>-531.04303278688531</v>
      </c>
      <c r="L146" s="108">
        <f t="shared" ca="1" si="90"/>
        <v>-531.04303278688531</v>
      </c>
      <c r="M146" s="108">
        <f t="shared" ca="1" si="90"/>
        <v>-523.96106557377061</v>
      </c>
      <c r="N146" s="108">
        <f t="shared" ca="1" si="90"/>
        <v>-523.96106557377061</v>
      </c>
      <c r="O146" s="108">
        <f t="shared" ca="1" si="90"/>
        <v>-523.96106557377061</v>
      </c>
      <c r="P146" s="108">
        <f t="shared" ca="1" si="90"/>
        <v>-523.96106557377061</v>
      </c>
      <c r="Q146" s="108">
        <f t="shared" ca="1" si="90"/>
        <v>-516.8790983606558</v>
      </c>
      <c r="R146" s="108">
        <f t="shared" ca="1" si="90"/>
        <v>-516.8790983606558</v>
      </c>
      <c r="S146" s="108">
        <f t="shared" ca="1" si="90"/>
        <v>-516.8790983606558</v>
      </c>
      <c r="T146" s="108">
        <f t="shared" ca="1" si="90"/>
        <v>-516.8790983606558</v>
      </c>
      <c r="U146" s="108">
        <f t="shared" ca="1" si="90"/>
        <v>-509.79713114754099</v>
      </c>
      <c r="V146" s="108">
        <f t="shared" ca="1" si="90"/>
        <v>-509.79713114754099</v>
      </c>
      <c r="W146" s="108">
        <f t="shared" ca="1" si="90"/>
        <v>-509.79713114754099</v>
      </c>
      <c r="X146" s="108">
        <f t="shared" ca="1" si="90"/>
        <v>-509.79713114754099</v>
      </c>
      <c r="Y146" s="69"/>
    </row>
    <row r="147" spans="1:27" ht="15.75" customHeight="1" x14ac:dyDescent="0.25">
      <c r="A147" s="69"/>
      <c r="B147" s="105" t="s">
        <v>42</v>
      </c>
      <c r="C147" s="183"/>
      <c r="D147" s="107"/>
      <c r="E147" s="107">
        <f>-E117</f>
        <v>0</v>
      </c>
      <c r="F147" s="107">
        <f t="shared" ref="F147:X147" si="91">-F117</f>
        <v>0</v>
      </c>
      <c r="G147" s="107">
        <f t="shared" si="91"/>
        <v>0</v>
      </c>
      <c r="H147" s="107">
        <f t="shared" si="91"/>
        <v>0</v>
      </c>
      <c r="I147" s="107">
        <f t="shared" si="91"/>
        <v>0</v>
      </c>
      <c r="J147" s="107">
        <f t="shared" si="91"/>
        <v>0</v>
      </c>
      <c r="K147" s="107">
        <f t="shared" si="91"/>
        <v>0</v>
      </c>
      <c r="L147" s="107">
        <f t="shared" si="91"/>
        <v>0</v>
      </c>
      <c r="M147" s="107">
        <f t="shared" si="91"/>
        <v>0</v>
      </c>
      <c r="N147" s="107">
        <f t="shared" si="91"/>
        <v>0</v>
      </c>
      <c r="O147" s="107">
        <f t="shared" si="91"/>
        <v>0</v>
      </c>
      <c r="P147" s="107">
        <f t="shared" si="91"/>
        <v>0</v>
      </c>
      <c r="Q147" s="107">
        <f t="shared" si="91"/>
        <v>0</v>
      </c>
      <c r="R147" s="107">
        <f t="shared" si="91"/>
        <v>0</v>
      </c>
      <c r="S147" s="107">
        <f t="shared" si="91"/>
        <v>0</v>
      </c>
      <c r="T147" s="107">
        <f t="shared" si="91"/>
        <v>0</v>
      </c>
      <c r="U147" s="107">
        <f t="shared" si="91"/>
        <v>0</v>
      </c>
      <c r="V147" s="107">
        <f t="shared" si="91"/>
        <v>0</v>
      </c>
      <c r="W147" s="107">
        <f t="shared" si="91"/>
        <v>0</v>
      </c>
      <c r="X147" s="107">
        <f t="shared" si="91"/>
        <v>0</v>
      </c>
      <c r="Y147" s="69"/>
    </row>
    <row r="148" spans="1:27" ht="15.75" customHeight="1" x14ac:dyDescent="0.25">
      <c r="A148" s="69"/>
      <c r="B148" s="105" t="s">
        <v>79</v>
      </c>
      <c r="C148" s="70"/>
      <c r="D148" s="107"/>
      <c r="E148" s="107">
        <f ca="1">+E143*Capital_Inputs!$F$116/4</f>
        <v>170.8</v>
      </c>
      <c r="F148" s="107">
        <f ca="1">+F143*Capital_Inputs!$F$116/4</f>
        <v>166.15349999999998</v>
      </c>
      <c r="G148" s="107">
        <f ca="1">+G143*Capital_Inputs!$F$116/4</f>
        <v>158.71406999999999</v>
      </c>
      <c r="H148" s="107">
        <f ca="1">+H143*Capital_Inputs!$F$116/4</f>
        <v>151.12585139999999</v>
      </c>
      <c r="I148" s="107">
        <f ca="1">+I143*Capital_Inputs!$F$116/4</f>
        <v>146.085868428</v>
      </c>
      <c r="J148" s="107">
        <f ca="1">+J143*Capital_Inputs!$F$116/4</f>
        <v>138.38672514082231</v>
      </c>
      <c r="K148" s="107">
        <f ca="1">+K143*Capital_Inputs!$F$116/4</f>
        <v>130.53359898790103</v>
      </c>
      <c r="L148" s="107">
        <f ca="1">+L143*Capital_Inputs!$F$116/4</f>
        <v>122.52341031192134</v>
      </c>
      <c r="M148" s="107">
        <f ca="1">+M143*Capital_Inputs!$F$116/4</f>
        <v>117.05301786242205</v>
      </c>
      <c r="N148" s="107">
        <f ca="1">+N143*Capital_Inputs!$F$116/4</f>
        <v>108.91485690819509</v>
      </c>
      <c r="O148" s="107">
        <f ca="1">+O143*Capital_Inputs!$F$116/4</f>
        <v>100.61393273488359</v>
      </c>
      <c r="P148" s="107">
        <f ca="1">+P143*Capital_Inputs!$F$116/4</f>
        <v>92.146990078105844</v>
      </c>
      <c r="Q148" s="107">
        <f ca="1">+Q143*Capital_Inputs!$F$116/4</f>
        <v>86.210708568192544</v>
      </c>
      <c r="R148" s="107">
        <f ca="1">+R143*Capital_Inputs!$F$116/4</f>
        <v>77.597340772343273</v>
      </c>
      <c r="S148" s="107">
        <f ca="1">+S143*Capital_Inputs!$F$116/4</f>
        <v>68.81170562057703</v>
      </c>
      <c r="T148" s="107">
        <f ca="1">+T143*Capital_Inputs!$F$116/4</f>
        <v>59.850357765775442</v>
      </c>
      <c r="U148" s="107">
        <f ca="1">+U143*Capital_Inputs!$F$116/4</f>
        <v>53.40978295387783</v>
      </c>
      <c r="V148" s="107">
        <f ca="1">+V143*Capital_Inputs!$F$116/4</f>
        <v>44.282035990004573</v>
      </c>
      <c r="W148" s="107">
        <f ca="1">+W143*Capital_Inputs!$F$116/4</f>
        <v>34.971734086853843</v>
      </c>
      <c r="X148" s="107">
        <f ca="1">+X143*Capital_Inputs!$F$116/4</f>
        <v>25.475226145640097</v>
      </c>
      <c r="Y148" s="69"/>
    </row>
    <row r="149" spans="1:27" ht="15.75" customHeight="1" x14ac:dyDescent="0.25">
      <c r="A149" s="69"/>
      <c r="B149" s="105" t="s">
        <v>80</v>
      </c>
      <c r="C149" s="70"/>
      <c r="D149" s="107"/>
      <c r="E149" s="107">
        <f>+E175</f>
        <v>135</v>
      </c>
      <c r="F149" s="107">
        <f t="shared" ref="F149:X149" si="92">+F175</f>
        <v>0</v>
      </c>
      <c r="G149" s="107">
        <f t="shared" si="92"/>
        <v>0</v>
      </c>
      <c r="H149" s="107">
        <f t="shared" si="92"/>
        <v>135</v>
      </c>
      <c r="I149" s="107">
        <f t="shared" si="92"/>
        <v>0</v>
      </c>
      <c r="J149" s="107">
        <f t="shared" si="92"/>
        <v>0</v>
      </c>
      <c r="K149" s="107">
        <f t="shared" si="92"/>
        <v>0</v>
      </c>
      <c r="L149" s="107">
        <f t="shared" si="92"/>
        <v>135</v>
      </c>
      <c r="M149" s="107">
        <f t="shared" si="92"/>
        <v>0</v>
      </c>
      <c r="N149" s="107">
        <f t="shared" si="92"/>
        <v>0</v>
      </c>
      <c r="O149" s="107">
        <f t="shared" si="92"/>
        <v>0</v>
      </c>
      <c r="P149" s="107">
        <f t="shared" si="92"/>
        <v>135</v>
      </c>
      <c r="Q149" s="107">
        <f t="shared" si="92"/>
        <v>0</v>
      </c>
      <c r="R149" s="107">
        <f t="shared" si="92"/>
        <v>0</v>
      </c>
      <c r="S149" s="107">
        <f t="shared" si="92"/>
        <v>0</v>
      </c>
      <c r="T149" s="107">
        <f t="shared" si="92"/>
        <v>135</v>
      </c>
      <c r="U149" s="107">
        <f t="shared" si="92"/>
        <v>0</v>
      </c>
      <c r="V149" s="107">
        <f t="shared" si="92"/>
        <v>0</v>
      </c>
      <c r="W149" s="107">
        <f t="shared" si="92"/>
        <v>0</v>
      </c>
      <c r="X149" s="107">
        <f t="shared" si="92"/>
        <v>0</v>
      </c>
      <c r="Y149" s="69"/>
    </row>
    <row r="150" spans="1:27" ht="15.75" customHeight="1" x14ac:dyDescent="0.25">
      <c r="A150" s="69"/>
      <c r="B150" s="72" t="s">
        <v>10</v>
      </c>
      <c r="C150" s="70"/>
      <c r="D150" s="100">
        <f ca="1">+D144-D145</f>
        <v>8540</v>
      </c>
      <c r="E150" s="100">
        <f ca="1">+SUM(E143:E149)</f>
        <v>8307.6749999999993</v>
      </c>
      <c r="F150" s="100">
        <f t="shared" ref="F150:X150" ca="1" si="93">+SUM(F143:F149)</f>
        <v>7935.7034999999996</v>
      </c>
      <c r="G150" s="100">
        <f t="shared" ca="1" si="93"/>
        <v>7556.2925699999996</v>
      </c>
      <c r="H150" s="100">
        <f t="shared" ca="1" si="93"/>
        <v>7304.2934213999997</v>
      </c>
      <c r="I150" s="100">
        <f t="shared" ca="1" si="93"/>
        <v>6919.3362570411145</v>
      </c>
      <c r="J150" s="100">
        <f t="shared" ca="1" si="93"/>
        <v>6526.6799493950512</v>
      </c>
      <c r="K150" s="100">
        <f t="shared" ca="1" si="93"/>
        <v>6126.1705155960672</v>
      </c>
      <c r="L150" s="100">
        <f t="shared" ca="1" si="93"/>
        <v>5852.6508931211029</v>
      </c>
      <c r="M150" s="100">
        <f t="shared" ca="1" si="93"/>
        <v>5445.7428454097544</v>
      </c>
      <c r="N150" s="100">
        <f t="shared" ca="1" si="93"/>
        <v>5030.6966367441792</v>
      </c>
      <c r="O150" s="100">
        <f t="shared" ca="1" si="93"/>
        <v>4607.3495039052923</v>
      </c>
      <c r="P150" s="100">
        <f t="shared" ca="1" si="93"/>
        <v>4310.5354284096275</v>
      </c>
      <c r="Q150" s="100">
        <f t="shared" ca="1" si="93"/>
        <v>3879.8670386171639</v>
      </c>
      <c r="R150" s="100">
        <f t="shared" ca="1" si="93"/>
        <v>3440.5852810288511</v>
      </c>
      <c r="S150" s="100">
        <f t="shared" ca="1" si="93"/>
        <v>2992.5178882887722</v>
      </c>
      <c r="T150" s="100">
        <f t="shared" ca="1" si="93"/>
        <v>2670.4891476938915</v>
      </c>
      <c r="U150" s="100">
        <f t="shared" ca="1" si="93"/>
        <v>2214.1017995002285</v>
      </c>
      <c r="V150" s="100">
        <f t="shared" ca="1" si="93"/>
        <v>1748.586704342692</v>
      </c>
      <c r="W150" s="100">
        <f t="shared" ca="1" si="93"/>
        <v>1273.7613072820047</v>
      </c>
      <c r="X150" s="100">
        <f t="shared" ca="1" si="93"/>
        <v>789.43940228010388</v>
      </c>
      <c r="Y150" s="69"/>
    </row>
    <row r="151" spans="1:27" ht="12.75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69"/>
    </row>
    <row r="152" spans="1:27" ht="15.75" customHeight="1" x14ac:dyDescent="0.25">
      <c r="A152" s="69"/>
      <c r="B152" s="180" t="s">
        <v>81</v>
      </c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69"/>
      <c r="AA152" s="184"/>
    </row>
    <row r="153" spans="1:27" ht="15.75" customHeight="1" x14ac:dyDescent="0.25">
      <c r="A153" s="69"/>
      <c r="B153" s="72" t="s">
        <v>78</v>
      </c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69"/>
      <c r="AA153" s="184"/>
    </row>
    <row r="154" spans="1:27" ht="15.75" customHeight="1" x14ac:dyDescent="0.25">
      <c r="A154" s="69"/>
      <c r="B154" s="72" t="s">
        <v>9</v>
      </c>
      <c r="C154" s="70"/>
      <c r="D154" s="107"/>
      <c r="E154" s="100">
        <f ca="1">+D161</f>
        <v>8540</v>
      </c>
      <c r="F154" s="100">
        <f t="shared" ref="F154:X154" ca="1" si="94">+E161</f>
        <v>8136.875</v>
      </c>
      <c r="G154" s="100">
        <f t="shared" ca="1" si="94"/>
        <v>7598.75</v>
      </c>
      <c r="H154" s="100">
        <f t="shared" ca="1" si="94"/>
        <v>7060.625</v>
      </c>
      <c r="I154" s="100">
        <f t="shared" ca="1" si="94"/>
        <v>6657.5</v>
      </c>
      <c r="J154" s="100">
        <f t="shared" ca="1" si="94"/>
        <v>6126.4569672131147</v>
      </c>
      <c r="K154" s="100">
        <f t="shared" ca="1" si="94"/>
        <v>5595.4139344262294</v>
      </c>
      <c r="L154" s="100">
        <f t="shared" ca="1" si="94"/>
        <v>5064.3709016393441</v>
      </c>
      <c r="M154" s="100">
        <f t="shared" ca="1" si="94"/>
        <v>4668.3278688524588</v>
      </c>
      <c r="N154" s="100">
        <f t="shared" ca="1" si="94"/>
        <v>4144.3668032786882</v>
      </c>
      <c r="O154" s="100">
        <f t="shared" ca="1" si="94"/>
        <v>3620.4057377049176</v>
      </c>
      <c r="P154" s="100">
        <f t="shared" ca="1" si="94"/>
        <v>3096.4446721311469</v>
      </c>
      <c r="Q154" s="100">
        <f t="shared" ca="1" si="94"/>
        <v>2707.4836065573763</v>
      </c>
      <c r="R154" s="100">
        <f t="shared" ca="1" si="94"/>
        <v>2190.6045081967204</v>
      </c>
      <c r="S154" s="100">
        <f t="shared" ca="1" si="94"/>
        <v>1673.7254098360645</v>
      </c>
      <c r="T154" s="100">
        <f t="shared" ca="1" si="94"/>
        <v>1156.8463114754086</v>
      </c>
      <c r="U154" s="100">
        <f t="shared" ca="1" si="94"/>
        <v>774.96721311475278</v>
      </c>
      <c r="V154" s="100">
        <f t="shared" ca="1" si="94"/>
        <v>265.17008196721179</v>
      </c>
      <c r="W154" s="100">
        <f t="shared" ca="1" si="94"/>
        <v>-244.62704918032921</v>
      </c>
      <c r="X154" s="100">
        <f t="shared" ca="1" si="94"/>
        <v>-754.4241803278702</v>
      </c>
      <c r="Y154" s="69"/>
      <c r="AA154" s="184"/>
    </row>
    <row r="155" spans="1:27" ht="15.75" customHeight="1" x14ac:dyDescent="0.25">
      <c r="A155" s="69"/>
      <c r="B155" s="105" t="s">
        <v>52</v>
      </c>
      <c r="C155" s="70"/>
      <c r="D155" s="185">
        <f>+D144</f>
        <v>9000</v>
      </c>
      <c r="E155" s="107">
        <f>+E144</f>
        <v>0</v>
      </c>
      <c r="F155" s="107">
        <f t="shared" ref="F155:X155" si="95">+F144</f>
        <v>0</v>
      </c>
      <c r="G155" s="107">
        <f t="shared" si="95"/>
        <v>0</v>
      </c>
      <c r="H155" s="107">
        <f t="shared" si="95"/>
        <v>0</v>
      </c>
      <c r="I155" s="107">
        <f t="shared" si="95"/>
        <v>0</v>
      </c>
      <c r="J155" s="107">
        <f t="shared" si="95"/>
        <v>0</v>
      </c>
      <c r="K155" s="107">
        <f t="shared" si="95"/>
        <v>0</v>
      </c>
      <c r="L155" s="107">
        <f t="shared" si="95"/>
        <v>0</v>
      </c>
      <c r="M155" s="107">
        <f t="shared" si="95"/>
        <v>0</v>
      </c>
      <c r="N155" s="107">
        <f t="shared" si="95"/>
        <v>0</v>
      </c>
      <c r="O155" s="107">
        <f t="shared" si="95"/>
        <v>0</v>
      </c>
      <c r="P155" s="107">
        <f t="shared" si="95"/>
        <v>0</v>
      </c>
      <c r="Q155" s="107">
        <f t="shared" si="95"/>
        <v>0</v>
      </c>
      <c r="R155" s="107">
        <f t="shared" si="95"/>
        <v>0</v>
      </c>
      <c r="S155" s="107">
        <f t="shared" si="95"/>
        <v>0</v>
      </c>
      <c r="T155" s="107">
        <f t="shared" si="95"/>
        <v>0</v>
      </c>
      <c r="U155" s="107">
        <f t="shared" si="95"/>
        <v>0</v>
      </c>
      <c r="V155" s="107">
        <f t="shared" si="95"/>
        <v>0</v>
      </c>
      <c r="W155" s="107">
        <f t="shared" si="95"/>
        <v>0</v>
      </c>
      <c r="X155" s="107">
        <f t="shared" si="95"/>
        <v>0</v>
      </c>
      <c r="Y155" s="69"/>
      <c r="AA155" s="184"/>
    </row>
    <row r="156" spans="1:27" ht="15.75" customHeight="1" x14ac:dyDescent="0.25">
      <c r="A156" s="69"/>
      <c r="B156" s="105" t="s">
        <v>53</v>
      </c>
      <c r="C156" s="70"/>
      <c r="D156" s="186">
        <f ca="1">+D145</f>
        <v>460</v>
      </c>
      <c r="E156" s="108">
        <f ca="1">+E145</f>
        <v>0</v>
      </c>
      <c r="F156" s="108">
        <f t="shared" ref="F156:X156" ca="1" si="96">+F145</f>
        <v>0</v>
      </c>
      <c r="G156" s="108">
        <f t="shared" ca="1" si="96"/>
        <v>0</v>
      </c>
      <c r="H156" s="108">
        <f t="shared" ca="1" si="96"/>
        <v>0</v>
      </c>
      <c r="I156" s="108">
        <f t="shared" ca="1" si="96"/>
        <v>0</v>
      </c>
      <c r="J156" s="108">
        <f t="shared" ca="1" si="96"/>
        <v>0</v>
      </c>
      <c r="K156" s="108">
        <f t="shared" ca="1" si="96"/>
        <v>0</v>
      </c>
      <c r="L156" s="108">
        <f t="shared" ca="1" si="96"/>
        <v>0</v>
      </c>
      <c r="M156" s="108">
        <f t="shared" ca="1" si="96"/>
        <v>0</v>
      </c>
      <c r="N156" s="108">
        <f t="shared" ca="1" si="96"/>
        <v>0</v>
      </c>
      <c r="O156" s="108">
        <f t="shared" ca="1" si="96"/>
        <v>0</v>
      </c>
      <c r="P156" s="108">
        <f t="shared" ca="1" si="96"/>
        <v>0</v>
      </c>
      <c r="Q156" s="108">
        <f t="shared" ca="1" si="96"/>
        <v>0</v>
      </c>
      <c r="R156" s="108">
        <f t="shared" ca="1" si="96"/>
        <v>0</v>
      </c>
      <c r="S156" s="108">
        <f t="shared" ca="1" si="96"/>
        <v>0</v>
      </c>
      <c r="T156" s="108">
        <f t="shared" ca="1" si="96"/>
        <v>0</v>
      </c>
      <c r="U156" s="108">
        <f t="shared" ca="1" si="96"/>
        <v>0</v>
      </c>
      <c r="V156" s="108">
        <f t="shared" ca="1" si="96"/>
        <v>0</v>
      </c>
      <c r="W156" s="108">
        <f t="shared" ca="1" si="96"/>
        <v>0</v>
      </c>
      <c r="X156" s="108">
        <f t="shared" ca="1" si="96"/>
        <v>0</v>
      </c>
      <c r="Y156" s="69"/>
      <c r="AA156" s="184"/>
    </row>
    <row r="157" spans="1:27" ht="15.75" customHeight="1" x14ac:dyDescent="0.25">
      <c r="A157" s="69"/>
      <c r="B157" s="105" t="s">
        <v>12</v>
      </c>
      <c r="C157" s="183"/>
      <c r="D157" s="107"/>
      <c r="E157" s="108">
        <f t="shared" ref="E157:X158" si="97">+E146</f>
        <v>-538.125</v>
      </c>
      <c r="F157" s="108">
        <f t="shared" si="97"/>
        <v>-538.125</v>
      </c>
      <c r="G157" s="108">
        <f t="shared" si="97"/>
        <v>-538.125</v>
      </c>
      <c r="H157" s="108">
        <f t="shared" si="97"/>
        <v>-538.125</v>
      </c>
      <c r="I157" s="108">
        <f t="shared" ca="1" si="97"/>
        <v>-531.04303278688531</v>
      </c>
      <c r="J157" s="108">
        <f t="shared" ca="1" si="97"/>
        <v>-531.04303278688531</v>
      </c>
      <c r="K157" s="108">
        <f t="shared" ca="1" si="97"/>
        <v>-531.04303278688531</v>
      </c>
      <c r="L157" s="108">
        <f t="shared" ca="1" si="97"/>
        <v>-531.04303278688531</v>
      </c>
      <c r="M157" s="108">
        <f t="shared" ca="1" si="97"/>
        <v>-523.96106557377061</v>
      </c>
      <c r="N157" s="108">
        <f t="shared" ca="1" si="97"/>
        <v>-523.96106557377061</v>
      </c>
      <c r="O157" s="108">
        <f t="shared" ca="1" si="97"/>
        <v>-523.96106557377061</v>
      </c>
      <c r="P157" s="108">
        <f t="shared" ca="1" si="97"/>
        <v>-523.96106557377061</v>
      </c>
      <c r="Q157" s="108">
        <f t="shared" ca="1" si="97"/>
        <v>-516.8790983606558</v>
      </c>
      <c r="R157" s="108">
        <f t="shared" ca="1" si="97"/>
        <v>-516.8790983606558</v>
      </c>
      <c r="S157" s="108">
        <f t="shared" ca="1" si="97"/>
        <v>-516.8790983606558</v>
      </c>
      <c r="T157" s="108">
        <f t="shared" ca="1" si="97"/>
        <v>-516.8790983606558</v>
      </c>
      <c r="U157" s="108">
        <f t="shared" ca="1" si="97"/>
        <v>-509.79713114754099</v>
      </c>
      <c r="V157" s="108">
        <f t="shared" ca="1" si="97"/>
        <v>-509.79713114754099</v>
      </c>
      <c r="W157" s="108">
        <f t="shared" ca="1" si="97"/>
        <v>-509.79713114754099</v>
      </c>
      <c r="X157" s="108">
        <f t="shared" ca="1" si="97"/>
        <v>-509.79713114754099</v>
      </c>
      <c r="Y157" s="69"/>
      <c r="AA157" s="184"/>
    </row>
    <row r="158" spans="1:27" ht="12.75" x14ac:dyDescent="0.25">
      <c r="A158" s="69"/>
      <c r="B158" s="105" t="s">
        <v>42</v>
      </c>
      <c r="C158" s="183"/>
      <c r="D158" s="107"/>
      <c r="E158" s="108">
        <f t="shared" si="97"/>
        <v>0</v>
      </c>
      <c r="F158" s="108">
        <f t="shared" si="97"/>
        <v>0</v>
      </c>
      <c r="G158" s="108">
        <f t="shared" si="97"/>
        <v>0</v>
      </c>
      <c r="H158" s="108">
        <f t="shared" si="97"/>
        <v>0</v>
      </c>
      <c r="I158" s="108">
        <f t="shared" si="97"/>
        <v>0</v>
      </c>
      <c r="J158" s="108">
        <f t="shared" si="97"/>
        <v>0</v>
      </c>
      <c r="K158" s="108">
        <f t="shared" si="97"/>
        <v>0</v>
      </c>
      <c r="L158" s="108">
        <f t="shared" si="97"/>
        <v>0</v>
      </c>
      <c r="M158" s="108">
        <f t="shared" si="97"/>
        <v>0</v>
      </c>
      <c r="N158" s="108">
        <f t="shared" si="97"/>
        <v>0</v>
      </c>
      <c r="O158" s="108">
        <f t="shared" si="97"/>
        <v>0</v>
      </c>
      <c r="P158" s="108">
        <f t="shared" si="97"/>
        <v>0</v>
      </c>
      <c r="Q158" s="108">
        <f t="shared" si="97"/>
        <v>0</v>
      </c>
      <c r="R158" s="108">
        <f t="shared" si="97"/>
        <v>0</v>
      </c>
      <c r="S158" s="108">
        <f t="shared" si="97"/>
        <v>0</v>
      </c>
      <c r="T158" s="108">
        <f t="shared" si="97"/>
        <v>0</v>
      </c>
      <c r="U158" s="108">
        <f t="shared" si="97"/>
        <v>0</v>
      </c>
      <c r="V158" s="108">
        <f t="shared" si="97"/>
        <v>0</v>
      </c>
      <c r="W158" s="108">
        <f t="shared" si="97"/>
        <v>0</v>
      </c>
      <c r="X158" s="108">
        <f t="shared" si="97"/>
        <v>0</v>
      </c>
      <c r="Y158" s="69"/>
    </row>
    <row r="159" spans="1:27" ht="12.75" x14ac:dyDescent="0.25">
      <c r="A159" s="69"/>
      <c r="B159" s="105" t="s">
        <v>79</v>
      </c>
      <c r="C159" s="70"/>
      <c r="D159" s="107"/>
      <c r="E159" s="107">
        <f>+E153*((Capital_Inputs!$F$116/(1-Capital_Inputs!$F$114))/4)</f>
        <v>0</v>
      </c>
      <c r="F159" s="107">
        <f>+F153*((Capital_Inputs!$F$116/(1-Capital_Inputs!$F$114))/4)</f>
        <v>0</v>
      </c>
      <c r="G159" s="107">
        <f>+G153*((Capital_Inputs!$F$116/(1-Capital_Inputs!$F$114))/4)</f>
        <v>0</v>
      </c>
      <c r="H159" s="107">
        <f>+H153*((Capital_Inputs!$F$116/(1-Capital_Inputs!$F$114))/4)</f>
        <v>0</v>
      </c>
      <c r="I159" s="107">
        <f>+I153*((Capital_Inputs!$F$116/(1-Capital_Inputs!$F$114))/4)</f>
        <v>0</v>
      </c>
      <c r="J159" s="107">
        <f>+J153*((Capital_Inputs!$F$116/(1-Capital_Inputs!$F$114))/4)</f>
        <v>0</v>
      </c>
      <c r="K159" s="107">
        <f>+K153*((Capital_Inputs!$F$116/(1-Capital_Inputs!$F$114))/4)</f>
        <v>0</v>
      </c>
      <c r="L159" s="107">
        <f>+L153*((Capital_Inputs!$F$116/(1-Capital_Inputs!$F$114))/4)</f>
        <v>0</v>
      </c>
      <c r="M159" s="107">
        <f>+M153*((Capital_Inputs!$F$116/(1-Capital_Inputs!$F$114))/4)</f>
        <v>0</v>
      </c>
      <c r="N159" s="107">
        <f>+N153*((Capital_Inputs!$F$116/(1-Capital_Inputs!$F$114))/4)</f>
        <v>0</v>
      </c>
      <c r="O159" s="107">
        <f>+O153*((Capital_Inputs!$F$116/(1-Capital_Inputs!$F$114))/4)</f>
        <v>0</v>
      </c>
      <c r="P159" s="107">
        <f>+P153*((Capital_Inputs!$F$116/(1-Capital_Inputs!$F$114))/4)</f>
        <v>0</v>
      </c>
      <c r="Q159" s="107">
        <f>+Q153*((Capital_Inputs!$F$116/(1-Capital_Inputs!$F$114))/4)</f>
        <v>0</v>
      </c>
      <c r="R159" s="107">
        <f>+R153*((Capital_Inputs!$F$116/(1-Capital_Inputs!$F$114))/4)</f>
        <v>0</v>
      </c>
      <c r="S159" s="107">
        <f>+S153*((Capital_Inputs!$F$116/(1-Capital_Inputs!$F$114))/4)</f>
        <v>0</v>
      </c>
      <c r="T159" s="107">
        <f>+T153*((Capital_Inputs!$F$116/(1-Capital_Inputs!$F$114))/4)</f>
        <v>0</v>
      </c>
      <c r="U159" s="107">
        <f>+U153*((Capital_Inputs!$F$116/(1-Capital_Inputs!$F$114))/4)</f>
        <v>0</v>
      </c>
      <c r="V159" s="107">
        <f>+V153*((Capital_Inputs!$F$116/(1-Capital_Inputs!$F$114))/4)</f>
        <v>0</v>
      </c>
      <c r="W159" s="107">
        <f>+W153*((Capital_Inputs!$F$116/(1-Capital_Inputs!$F$114))/4)</f>
        <v>0</v>
      </c>
      <c r="X159" s="107">
        <f>+X153*((Capital_Inputs!$F$116/(1-Capital_Inputs!$F$114))/4)</f>
        <v>0</v>
      </c>
      <c r="Y159" s="69"/>
    </row>
    <row r="160" spans="1:27" ht="12.75" x14ac:dyDescent="0.25">
      <c r="A160" s="69"/>
      <c r="B160" s="105" t="s">
        <v>80</v>
      </c>
      <c r="C160" s="70"/>
      <c r="D160" s="107"/>
      <c r="E160" s="108">
        <f>+E175</f>
        <v>135</v>
      </c>
      <c r="F160" s="108">
        <f t="shared" ref="F160:X160" si="98">+F175</f>
        <v>0</v>
      </c>
      <c r="G160" s="108">
        <f t="shared" si="98"/>
        <v>0</v>
      </c>
      <c r="H160" s="108">
        <f t="shared" si="98"/>
        <v>135</v>
      </c>
      <c r="I160" s="108">
        <f t="shared" si="98"/>
        <v>0</v>
      </c>
      <c r="J160" s="108">
        <f t="shared" si="98"/>
        <v>0</v>
      </c>
      <c r="K160" s="108">
        <f t="shared" si="98"/>
        <v>0</v>
      </c>
      <c r="L160" s="108">
        <f t="shared" si="98"/>
        <v>135</v>
      </c>
      <c r="M160" s="108">
        <f t="shared" si="98"/>
        <v>0</v>
      </c>
      <c r="N160" s="108">
        <f t="shared" si="98"/>
        <v>0</v>
      </c>
      <c r="O160" s="108">
        <f t="shared" si="98"/>
        <v>0</v>
      </c>
      <c r="P160" s="108">
        <f t="shared" si="98"/>
        <v>135</v>
      </c>
      <c r="Q160" s="108">
        <f t="shared" si="98"/>
        <v>0</v>
      </c>
      <c r="R160" s="108">
        <f t="shared" si="98"/>
        <v>0</v>
      </c>
      <c r="S160" s="108">
        <f t="shared" si="98"/>
        <v>0</v>
      </c>
      <c r="T160" s="108">
        <f t="shared" si="98"/>
        <v>135</v>
      </c>
      <c r="U160" s="108">
        <f t="shared" si="98"/>
        <v>0</v>
      </c>
      <c r="V160" s="108">
        <f t="shared" si="98"/>
        <v>0</v>
      </c>
      <c r="W160" s="108">
        <f t="shared" si="98"/>
        <v>0</v>
      </c>
      <c r="X160" s="108">
        <f t="shared" si="98"/>
        <v>0</v>
      </c>
      <c r="Y160" s="69"/>
    </row>
    <row r="161" spans="1:25" ht="12.75" x14ac:dyDescent="0.25">
      <c r="A161" s="69"/>
      <c r="B161" s="72" t="s">
        <v>10</v>
      </c>
      <c r="C161" s="70"/>
      <c r="D161" s="100">
        <f ca="1">+D155-D156</f>
        <v>8540</v>
      </c>
      <c r="E161" s="100">
        <f ca="1">+SUM(E154:E160)</f>
        <v>8136.875</v>
      </c>
      <c r="F161" s="100">
        <f t="shared" ref="F161" ca="1" si="99">+SUM(F154:F160)</f>
        <v>7598.75</v>
      </c>
      <c r="G161" s="100">
        <f t="shared" ref="G161:X161" ca="1" si="100">+SUM(G154:G160)</f>
        <v>7060.625</v>
      </c>
      <c r="H161" s="100">
        <f t="shared" ca="1" si="100"/>
        <v>6657.5</v>
      </c>
      <c r="I161" s="100">
        <f t="shared" ca="1" si="100"/>
        <v>6126.4569672131147</v>
      </c>
      <c r="J161" s="100">
        <f t="shared" ca="1" si="100"/>
        <v>5595.4139344262294</v>
      </c>
      <c r="K161" s="100">
        <f t="shared" ca="1" si="100"/>
        <v>5064.3709016393441</v>
      </c>
      <c r="L161" s="100">
        <f t="shared" ca="1" si="100"/>
        <v>4668.3278688524588</v>
      </c>
      <c r="M161" s="100">
        <f t="shared" ca="1" si="100"/>
        <v>4144.3668032786882</v>
      </c>
      <c r="N161" s="100">
        <f t="shared" ca="1" si="100"/>
        <v>3620.4057377049176</v>
      </c>
      <c r="O161" s="100">
        <f t="shared" ca="1" si="100"/>
        <v>3096.4446721311469</v>
      </c>
      <c r="P161" s="100">
        <f t="shared" ca="1" si="100"/>
        <v>2707.4836065573763</v>
      </c>
      <c r="Q161" s="100">
        <f t="shared" ca="1" si="100"/>
        <v>2190.6045081967204</v>
      </c>
      <c r="R161" s="100">
        <f t="shared" ca="1" si="100"/>
        <v>1673.7254098360645</v>
      </c>
      <c r="S161" s="100">
        <f t="shared" ca="1" si="100"/>
        <v>1156.8463114754086</v>
      </c>
      <c r="T161" s="100">
        <f t="shared" ca="1" si="100"/>
        <v>774.96721311475278</v>
      </c>
      <c r="U161" s="100">
        <f t="shared" ca="1" si="100"/>
        <v>265.17008196721179</v>
      </c>
      <c r="V161" s="100">
        <f t="shared" ca="1" si="100"/>
        <v>-244.62704918032921</v>
      </c>
      <c r="W161" s="100">
        <f t="shared" ca="1" si="100"/>
        <v>-754.4241803278702</v>
      </c>
      <c r="X161" s="100">
        <f t="shared" ca="1" si="100"/>
        <v>-1264.2213114754113</v>
      </c>
      <c r="Y161" s="69"/>
    </row>
    <row r="162" spans="1:25" ht="12.75" x14ac:dyDescent="0.25">
      <c r="A162" s="69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69"/>
    </row>
    <row r="163" spans="1:25" ht="12.75" x14ac:dyDescent="0.25">
      <c r="A163" s="69"/>
      <c r="B163" s="72" t="s">
        <v>82</v>
      </c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69"/>
    </row>
    <row r="164" spans="1:25" ht="12.75" x14ac:dyDescent="0.25">
      <c r="A164" s="69"/>
      <c r="B164" s="105" t="s">
        <v>83</v>
      </c>
      <c r="C164" s="70"/>
      <c r="D164" s="187"/>
      <c r="E164" s="187">
        <f ca="1">+E119+E115+E92-E118</f>
        <v>11218.625</v>
      </c>
      <c r="F164" s="187">
        <f t="shared" ref="F164:X164" ca="1" si="101">+F119+F115+F92-F118</f>
        <v>11349.125</v>
      </c>
      <c r="G164" s="187">
        <f t="shared" ca="1" si="101"/>
        <v>11479.625</v>
      </c>
      <c r="H164" s="187">
        <f t="shared" ca="1" si="101"/>
        <v>11751.764344262296</v>
      </c>
      <c r="I164" s="187">
        <f t="shared" ca="1" si="101"/>
        <v>11890.842377049181</v>
      </c>
      <c r="J164" s="187">
        <f t="shared" ca="1" si="101"/>
        <v>12037.002377049181</v>
      </c>
      <c r="K164" s="187">
        <f t="shared" ca="1" si="101"/>
        <v>12183.162377049181</v>
      </c>
      <c r="L164" s="187">
        <f t="shared" ca="1" si="101"/>
        <v>12470.961721311476</v>
      </c>
      <c r="M164" s="187">
        <f t="shared" ca="1" si="101"/>
        <v>12627.578954098361</v>
      </c>
      <c r="N164" s="187">
        <f t="shared" ca="1" si="101"/>
        <v>12791.278154098361</v>
      </c>
      <c r="O164" s="187">
        <f t="shared" ca="1" si="101"/>
        <v>12954.977354098362</v>
      </c>
      <c r="P164" s="187">
        <f t="shared" ca="1" si="101"/>
        <v>13260.315898360657</v>
      </c>
      <c r="Q164" s="187">
        <f t="shared" ca="1" si="101"/>
        <v>13436.577035147544</v>
      </c>
      <c r="R164" s="187">
        <f t="shared" ca="1" si="101"/>
        <v>13619.920139147544</v>
      </c>
      <c r="S164" s="187">
        <f t="shared" ca="1" si="101"/>
        <v>13803.263243147543</v>
      </c>
      <c r="T164" s="187">
        <f t="shared" ca="1" si="101"/>
        <v>14128.24569140984</v>
      </c>
      <c r="U164" s="187">
        <f t="shared" ca="1" si="101"/>
        <v>14326.508000676724</v>
      </c>
      <c r="V164" s="187">
        <f t="shared" ca="1" si="101"/>
        <v>14531.852277156724</v>
      </c>
      <c r="W164" s="187">
        <f t="shared" ca="1" si="101"/>
        <v>14737.196553636724</v>
      </c>
      <c r="X164" s="187">
        <f t="shared" ca="1" si="101"/>
        <v>14942.540830116726</v>
      </c>
      <c r="Y164" s="69"/>
    </row>
    <row r="165" spans="1:25" ht="12.75" x14ac:dyDescent="0.25">
      <c r="A165" s="69"/>
      <c r="B165" s="105" t="s">
        <v>84</v>
      </c>
      <c r="C165" s="70"/>
      <c r="D165" s="107"/>
      <c r="E165" s="107">
        <f ca="1">+MAX(E164-E150,0)</f>
        <v>2910.9500000000007</v>
      </c>
      <c r="F165" s="107">
        <f t="shared" ref="F165:X165" ca="1" si="102">+MAX(F164-F150,0)</f>
        <v>3413.4215000000004</v>
      </c>
      <c r="G165" s="107">
        <f t="shared" ca="1" si="102"/>
        <v>3923.3324300000004</v>
      </c>
      <c r="H165" s="107">
        <f t="shared" ca="1" si="102"/>
        <v>4447.470922862296</v>
      </c>
      <c r="I165" s="107">
        <f t="shared" ca="1" si="102"/>
        <v>4971.5061200080663</v>
      </c>
      <c r="J165" s="107">
        <f t="shared" ca="1" si="102"/>
        <v>5510.3224276541296</v>
      </c>
      <c r="K165" s="107">
        <f t="shared" ca="1" si="102"/>
        <v>6056.9918614531134</v>
      </c>
      <c r="L165" s="107">
        <f t="shared" ca="1" si="102"/>
        <v>6618.3108281903733</v>
      </c>
      <c r="M165" s="107">
        <f t="shared" ca="1" si="102"/>
        <v>7181.8361086886061</v>
      </c>
      <c r="N165" s="107">
        <f t="shared" ca="1" si="102"/>
        <v>7760.5815173541823</v>
      </c>
      <c r="O165" s="107">
        <f t="shared" ca="1" si="102"/>
        <v>8347.6278501930701</v>
      </c>
      <c r="P165" s="107">
        <f t="shared" ca="1" si="102"/>
        <v>8949.7804699510307</v>
      </c>
      <c r="Q165" s="107">
        <f t="shared" ca="1" si="102"/>
        <v>9556.7099965303805</v>
      </c>
      <c r="R165" s="107">
        <f t="shared" ca="1" si="102"/>
        <v>10179.334858118693</v>
      </c>
      <c r="S165" s="107">
        <f t="shared" ca="1" si="102"/>
        <v>10810.745354858771</v>
      </c>
      <c r="T165" s="107">
        <f t="shared" ca="1" si="102"/>
        <v>11457.756543715948</v>
      </c>
      <c r="U165" s="107">
        <f t="shared" ca="1" si="102"/>
        <v>12112.406201176495</v>
      </c>
      <c r="V165" s="107">
        <f t="shared" ca="1" si="102"/>
        <v>12783.265572814033</v>
      </c>
      <c r="W165" s="107">
        <f t="shared" ca="1" si="102"/>
        <v>13463.43524635472</v>
      </c>
      <c r="X165" s="107">
        <f t="shared" ca="1" si="102"/>
        <v>14153.101427836622</v>
      </c>
      <c r="Y165" s="69"/>
    </row>
    <row r="166" spans="1:25" ht="12.75" x14ac:dyDescent="0.25">
      <c r="A166" s="69"/>
      <c r="B166" s="105" t="s">
        <v>85</v>
      </c>
      <c r="C166" s="70"/>
      <c r="D166" s="187"/>
      <c r="E166" s="114">
        <f ca="1">-MIN(E161-E150,E165)</f>
        <v>170.79999999999927</v>
      </c>
      <c r="F166" s="114">
        <f t="shared" ref="F166:X166" ca="1" si="103">-MIN(F161-F150,F165)</f>
        <v>336.95349999999962</v>
      </c>
      <c r="G166" s="114">
        <f t="shared" ca="1" si="103"/>
        <v>495.66756999999961</v>
      </c>
      <c r="H166" s="114">
        <f t="shared" ca="1" si="103"/>
        <v>646.79342139999972</v>
      </c>
      <c r="I166" s="114">
        <f t="shared" ca="1" si="103"/>
        <v>792.87928982799986</v>
      </c>
      <c r="J166" s="114">
        <f t="shared" ca="1" si="103"/>
        <v>931.26601496882176</v>
      </c>
      <c r="K166" s="114">
        <f t="shared" ca="1" si="103"/>
        <v>1061.7996139567231</v>
      </c>
      <c r="L166" s="114">
        <f t="shared" ca="1" si="103"/>
        <v>1184.3230242686441</v>
      </c>
      <c r="M166" s="114">
        <f t="shared" ca="1" si="103"/>
        <v>1301.3760421310662</v>
      </c>
      <c r="N166" s="114">
        <f t="shared" ca="1" si="103"/>
        <v>1410.2908990392616</v>
      </c>
      <c r="O166" s="114">
        <f t="shared" ca="1" si="103"/>
        <v>1510.9048317741454</v>
      </c>
      <c r="P166" s="114">
        <f t="shared" ca="1" si="103"/>
        <v>1603.0518218522511</v>
      </c>
      <c r="Q166" s="114">
        <f t="shared" ca="1" si="103"/>
        <v>1689.2625304204435</v>
      </c>
      <c r="R166" s="114">
        <f t="shared" ca="1" si="103"/>
        <v>1766.8598711927866</v>
      </c>
      <c r="S166" s="114">
        <f t="shared" ca="1" si="103"/>
        <v>1835.6715768133636</v>
      </c>
      <c r="T166" s="114">
        <f t="shared" ca="1" si="103"/>
        <v>1895.5219345791388</v>
      </c>
      <c r="U166" s="114">
        <f t="shared" ca="1" si="103"/>
        <v>1948.9317175330166</v>
      </c>
      <c r="V166" s="114">
        <f t="shared" ca="1" si="103"/>
        <v>1993.2137535230213</v>
      </c>
      <c r="W166" s="114">
        <f t="shared" ca="1" si="103"/>
        <v>2028.1854876098751</v>
      </c>
      <c r="X166" s="114">
        <f t="shared" ca="1" si="103"/>
        <v>2053.6607137555152</v>
      </c>
      <c r="Y166" s="69"/>
    </row>
    <row r="167" spans="1:25" ht="12.75" x14ac:dyDescent="0.25">
      <c r="A167" s="69"/>
      <c r="B167" s="105" t="s">
        <v>86</v>
      </c>
      <c r="C167" s="70"/>
      <c r="D167" s="107"/>
      <c r="E167" s="107">
        <f ca="1">SUM(E165:E166)</f>
        <v>3081.75</v>
      </c>
      <c r="F167" s="107">
        <f t="shared" ref="F167:X167" ca="1" si="104">SUM(F165:F166)</f>
        <v>3750.375</v>
      </c>
      <c r="G167" s="107">
        <f t="shared" ca="1" si="104"/>
        <v>4419</v>
      </c>
      <c r="H167" s="107">
        <f t="shared" ca="1" si="104"/>
        <v>5094.2643442622957</v>
      </c>
      <c r="I167" s="107">
        <f t="shared" ca="1" si="104"/>
        <v>5764.3854098360662</v>
      </c>
      <c r="J167" s="107">
        <f t="shared" ca="1" si="104"/>
        <v>6441.5884426229513</v>
      </c>
      <c r="K167" s="107">
        <f t="shared" ca="1" si="104"/>
        <v>7118.7914754098365</v>
      </c>
      <c r="L167" s="107">
        <f t="shared" ca="1" si="104"/>
        <v>7802.6338524590174</v>
      </c>
      <c r="M167" s="107">
        <f t="shared" ca="1" si="104"/>
        <v>8483.2121508196724</v>
      </c>
      <c r="N167" s="107">
        <f t="shared" ca="1" si="104"/>
        <v>9170.8724163934439</v>
      </c>
      <c r="O167" s="107">
        <f t="shared" ca="1" si="104"/>
        <v>9858.5326819672155</v>
      </c>
      <c r="P167" s="107">
        <f t="shared" ca="1" si="104"/>
        <v>10552.832291803283</v>
      </c>
      <c r="Q167" s="107">
        <f t="shared" ca="1" si="104"/>
        <v>11245.972526950824</v>
      </c>
      <c r="R167" s="107">
        <f t="shared" ca="1" si="104"/>
        <v>11946.194729311479</v>
      </c>
      <c r="S167" s="107">
        <f t="shared" ca="1" si="104"/>
        <v>12646.416931672135</v>
      </c>
      <c r="T167" s="107">
        <f t="shared" ca="1" si="104"/>
        <v>13353.278478295088</v>
      </c>
      <c r="U167" s="107">
        <f t="shared" ca="1" si="104"/>
        <v>14061.337918709511</v>
      </c>
      <c r="V167" s="107">
        <f t="shared" ca="1" si="104"/>
        <v>14776.479326337054</v>
      </c>
      <c r="W167" s="107">
        <f t="shared" ca="1" si="104"/>
        <v>15491.620733964595</v>
      </c>
      <c r="X167" s="107">
        <f t="shared" ca="1" si="104"/>
        <v>16206.762141592137</v>
      </c>
      <c r="Y167" s="69"/>
    </row>
    <row r="168" spans="1:25" ht="12.75" x14ac:dyDescent="0.25">
      <c r="A168" s="69"/>
      <c r="B168" s="105" t="s">
        <v>87</v>
      </c>
      <c r="C168" s="70"/>
      <c r="D168" s="187"/>
      <c r="E168" s="114">
        <f ca="1">-E167*Capital_Inputs!$F$114</f>
        <v>-462.26249999999999</v>
      </c>
      <c r="F168" s="114">
        <f ca="1">-F167*Capital_Inputs!$F$114</f>
        <v>-562.55624999999998</v>
      </c>
      <c r="G168" s="114">
        <f ca="1">-G167*Capital_Inputs!$F$114</f>
        <v>-662.85</v>
      </c>
      <c r="H168" s="114">
        <f ca="1">-H167*Capital_Inputs!$F$114</f>
        <v>-764.13965163934438</v>
      </c>
      <c r="I168" s="114">
        <f ca="1">-I167*Capital_Inputs!$F$114</f>
        <v>-864.65781147540986</v>
      </c>
      <c r="J168" s="114">
        <f ca="1">-J167*Capital_Inputs!$F$114</f>
        <v>-966.2382663934427</v>
      </c>
      <c r="K168" s="114">
        <f ca="1">-K167*Capital_Inputs!$F$114</f>
        <v>-1067.8187213114754</v>
      </c>
      <c r="L168" s="114">
        <f ca="1">-L167*Capital_Inputs!$F$114</f>
        <v>-1170.3950778688525</v>
      </c>
      <c r="M168" s="114">
        <f ca="1">-M167*Capital_Inputs!$F$114</f>
        <v>-1272.4818226229509</v>
      </c>
      <c r="N168" s="114">
        <f ca="1">-N167*Capital_Inputs!$F$114</f>
        <v>-1375.6308624590165</v>
      </c>
      <c r="O168" s="114">
        <f ca="1">-O167*Capital_Inputs!$F$114</f>
        <v>-1478.7799022950824</v>
      </c>
      <c r="P168" s="114">
        <f ca="1">-P167*Capital_Inputs!$F$114</f>
        <v>-1582.9248437704923</v>
      </c>
      <c r="Q168" s="114">
        <f ca="1">-Q167*Capital_Inputs!$F$114</f>
        <v>-1686.8958790426234</v>
      </c>
      <c r="R168" s="114">
        <f ca="1">-R167*Capital_Inputs!$F$114</f>
        <v>-1791.9292093967217</v>
      </c>
      <c r="S168" s="114">
        <f ca="1">-S167*Capital_Inputs!$F$114</f>
        <v>-1896.96253975082</v>
      </c>
      <c r="T168" s="114">
        <f ca="1">-T167*Capital_Inputs!$F$114</f>
        <v>-2002.9917717442631</v>
      </c>
      <c r="U168" s="114">
        <f ca="1">-U167*Capital_Inputs!$F$114</f>
        <v>-2109.2006878064267</v>
      </c>
      <c r="V168" s="114">
        <f ca="1">-V167*Capital_Inputs!$F$114</f>
        <v>-2216.4718989505582</v>
      </c>
      <c r="W168" s="114">
        <f ca="1">-W167*Capital_Inputs!$F$114</f>
        <v>-2323.7431100946892</v>
      </c>
      <c r="X168" s="114">
        <f ca="1">-X167*Capital_Inputs!$F$114</f>
        <v>-2431.0143212388202</v>
      </c>
      <c r="Y168" s="69"/>
    </row>
    <row r="169" spans="1:25" ht="12.75" x14ac:dyDescent="0.25">
      <c r="A169" s="69"/>
      <c r="B169" s="188" t="s">
        <v>88</v>
      </c>
      <c r="C169" s="70"/>
      <c r="D169" s="70"/>
      <c r="E169" s="107">
        <f ca="1">+SUM(E167:E168)</f>
        <v>2619.4875000000002</v>
      </c>
      <c r="F169" s="107">
        <f t="shared" ref="F169:X169" ca="1" si="105">+SUM(F167:F168)</f>
        <v>3187.8187499999999</v>
      </c>
      <c r="G169" s="107">
        <f t="shared" ca="1" si="105"/>
        <v>3756.15</v>
      </c>
      <c r="H169" s="107">
        <f t="shared" ca="1" si="105"/>
        <v>4330.1246926229514</v>
      </c>
      <c r="I169" s="107">
        <f t="shared" ca="1" si="105"/>
        <v>4899.727598360656</v>
      </c>
      <c r="J169" s="107">
        <f t="shared" ca="1" si="105"/>
        <v>5475.3501762295091</v>
      </c>
      <c r="K169" s="107">
        <f t="shared" ca="1" si="105"/>
        <v>6050.9727540983613</v>
      </c>
      <c r="L169" s="107">
        <f t="shared" ca="1" si="105"/>
        <v>6632.2387745901651</v>
      </c>
      <c r="M169" s="107">
        <f t="shared" ca="1" si="105"/>
        <v>7210.7303281967215</v>
      </c>
      <c r="N169" s="107">
        <f t="shared" ca="1" si="105"/>
        <v>7795.2415539344274</v>
      </c>
      <c r="O169" s="107">
        <f t="shared" ca="1" si="105"/>
        <v>8379.7527796721333</v>
      </c>
      <c r="P169" s="107">
        <f t="shared" ca="1" si="105"/>
        <v>8969.9074480327909</v>
      </c>
      <c r="Q169" s="107">
        <f t="shared" ca="1" si="105"/>
        <v>9559.0766479081994</v>
      </c>
      <c r="R169" s="107">
        <f t="shared" ca="1" si="105"/>
        <v>10154.265519914758</v>
      </c>
      <c r="S169" s="107">
        <f t="shared" ca="1" si="105"/>
        <v>10749.454391921314</v>
      </c>
      <c r="T169" s="107">
        <f t="shared" ca="1" si="105"/>
        <v>11350.286706550825</v>
      </c>
      <c r="U169" s="107">
        <f t="shared" ca="1" si="105"/>
        <v>11952.137230903085</v>
      </c>
      <c r="V169" s="107">
        <f t="shared" ca="1" si="105"/>
        <v>12560.007427386496</v>
      </c>
      <c r="W169" s="107">
        <f t="shared" ca="1" si="105"/>
        <v>13167.877623869907</v>
      </c>
      <c r="X169" s="107">
        <f t="shared" ca="1" si="105"/>
        <v>13775.747820353317</v>
      </c>
      <c r="Y169" s="69"/>
    </row>
    <row r="170" spans="1:25" ht="12.75" x14ac:dyDescent="0.25">
      <c r="A170" s="69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69"/>
    </row>
    <row r="171" spans="1:25" ht="12.75" x14ac:dyDescent="0.25">
      <c r="A171" s="69"/>
      <c r="B171" s="72" t="s">
        <v>89</v>
      </c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69"/>
    </row>
    <row r="172" spans="1:25" ht="15.75" customHeight="1" x14ac:dyDescent="0.25">
      <c r="A172" s="69"/>
      <c r="B172" s="70"/>
      <c r="C172" s="72" t="s">
        <v>5</v>
      </c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69"/>
    </row>
    <row r="173" spans="1:25" ht="15.75" customHeight="1" x14ac:dyDescent="0.25">
      <c r="A173" s="69"/>
      <c r="B173" s="150" t="s">
        <v>90</v>
      </c>
      <c r="C173" s="189">
        <f>SUM(E173:X173)</f>
        <v>180</v>
      </c>
      <c r="D173" s="69"/>
      <c r="E173" s="190">
        <f>+Capital_Inputs!F112*D155</f>
        <v>180</v>
      </c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2"/>
      <c r="Y173" s="69"/>
    </row>
    <row r="174" spans="1:25" ht="15.75" customHeight="1" x14ac:dyDescent="0.25">
      <c r="A174" s="69"/>
      <c r="B174" s="150" t="s">
        <v>91</v>
      </c>
      <c r="C174" s="189">
        <f ca="1">SUM(E174:X174)</f>
        <v>95</v>
      </c>
      <c r="D174" s="69"/>
      <c r="E174" s="193">
        <f ca="1">(+D113-(D155*C24))*Capital_Inputs!F113</f>
        <v>95</v>
      </c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194"/>
      <c r="Y174" s="69"/>
    </row>
    <row r="175" spans="1:25" ht="15.75" customHeight="1" x14ac:dyDescent="0.25">
      <c r="A175" s="69"/>
      <c r="B175" s="150" t="s">
        <v>92</v>
      </c>
      <c r="C175" s="189">
        <f>SUM(E175:X175)</f>
        <v>675</v>
      </c>
      <c r="D175" s="69"/>
      <c r="E175" s="193">
        <f>+Capital_Inputs!F117*Debt_Model!D112</f>
        <v>135</v>
      </c>
      <c r="F175" s="70"/>
      <c r="G175" s="70"/>
      <c r="H175" s="107">
        <f>+E175</f>
        <v>135</v>
      </c>
      <c r="I175" s="70"/>
      <c r="J175" s="70"/>
      <c r="K175" s="70"/>
      <c r="L175" s="107">
        <f>+H175</f>
        <v>135</v>
      </c>
      <c r="M175" s="70"/>
      <c r="N175" s="70"/>
      <c r="O175" s="70"/>
      <c r="P175" s="107">
        <f>+L175</f>
        <v>135</v>
      </c>
      <c r="Q175" s="70"/>
      <c r="R175" s="70"/>
      <c r="S175" s="70"/>
      <c r="T175" s="107">
        <f>+P175</f>
        <v>135</v>
      </c>
      <c r="U175" s="70"/>
      <c r="V175" s="70"/>
      <c r="W175" s="70"/>
      <c r="X175" s="158"/>
      <c r="Y175" s="69"/>
    </row>
    <row r="176" spans="1:25" ht="15.75" customHeight="1" x14ac:dyDescent="0.25">
      <c r="A176" s="69"/>
      <c r="B176" s="150" t="s">
        <v>93</v>
      </c>
      <c r="C176" s="43">
        <f>SUM(D176:X176)</f>
        <v>125</v>
      </c>
      <c r="D176" s="107"/>
      <c r="E176" s="193">
        <f>IF(E12&lt;Capital_Inputs!$F$18,+Capital_Inputs!$F$111,0)</f>
        <v>25</v>
      </c>
      <c r="F176" s="107"/>
      <c r="G176" s="107"/>
      <c r="H176" s="107">
        <f>IF(H12&lt;Capital_Inputs!$F$18,+Capital_Inputs!$F$111,0)</f>
        <v>25</v>
      </c>
      <c r="I176" s="107"/>
      <c r="J176" s="107"/>
      <c r="K176" s="107"/>
      <c r="L176" s="107">
        <f>IF(L12&lt;Capital_Inputs!$F$18,+Capital_Inputs!$F$111,0)</f>
        <v>25</v>
      </c>
      <c r="M176" s="107"/>
      <c r="N176" s="107"/>
      <c r="O176" s="107"/>
      <c r="P176" s="107">
        <f>IF(P12&lt;Capital_Inputs!$F$18,+Capital_Inputs!$F$111,0)</f>
        <v>25</v>
      </c>
      <c r="Q176" s="107"/>
      <c r="R176" s="107"/>
      <c r="S176" s="107"/>
      <c r="T176" s="107">
        <f>IF(T12&lt;Capital_Inputs!$F$18,+Capital_Inputs!$F$111,0)</f>
        <v>25</v>
      </c>
      <c r="U176" s="107"/>
      <c r="V176" s="107"/>
      <c r="W176" s="107"/>
      <c r="X176" s="158"/>
      <c r="Y176" s="69"/>
    </row>
    <row r="177" spans="1:26" ht="15.6" customHeight="1" x14ac:dyDescent="0.25">
      <c r="A177" s="69"/>
      <c r="B177" s="150" t="s">
        <v>94</v>
      </c>
      <c r="C177" s="195">
        <f t="shared" ref="C177" ca="1" si="106">SUM(D177:X177)</f>
        <v>377.35360748330504</v>
      </c>
      <c r="D177" s="193"/>
      <c r="E177" s="196">
        <f>IF(E12=Capital_Inputs!$F$18,-Debt_Model!E168-Debt_Model!E166,0)</f>
        <v>0</v>
      </c>
      <c r="F177" s="187">
        <f>IF(F12=Capital_Inputs!$F$18,-Debt_Model!F168-Debt_Model!F166,0)</f>
        <v>0</v>
      </c>
      <c r="G177" s="187">
        <f>IF(G12=Capital_Inputs!$F$18,-Debt_Model!G168-Debt_Model!G166,0)</f>
        <v>0</v>
      </c>
      <c r="H177" s="187">
        <f>IF(H12=Capital_Inputs!$F$18,-Debt_Model!H168-Debt_Model!H166,0)</f>
        <v>0</v>
      </c>
      <c r="I177" s="187">
        <f>IF(I12=Capital_Inputs!$F$18,-Debt_Model!I168-Debt_Model!I166,0)</f>
        <v>0</v>
      </c>
      <c r="J177" s="187">
        <f>IF(J12=Capital_Inputs!$F$18,-Debt_Model!J168-Debt_Model!J166,0)</f>
        <v>0</v>
      </c>
      <c r="K177" s="187">
        <f>IF(K12=Capital_Inputs!$F$18,-Debt_Model!K168-Debt_Model!K166,0)</f>
        <v>0</v>
      </c>
      <c r="L177" s="187">
        <f>IF(L12=Capital_Inputs!$F$18,-Debt_Model!L168-Debt_Model!L166,0)</f>
        <v>0</v>
      </c>
      <c r="M177" s="187">
        <f>IF(M12=Capital_Inputs!$F$18,-Debt_Model!M168-Debt_Model!M166,0)</f>
        <v>0</v>
      </c>
      <c r="N177" s="187">
        <f>IF(N12=Capital_Inputs!$F$18,-Debt_Model!N168-Debt_Model!N166,0)</f>
        <v>0</v>
      </c>
      <c r="O177" s="187">
        <f>IF(O12=Capital_Inputs!$F$18,-Debt_Model!O168-Debt_Model!O166,0)</f>
        <v>0</v>
      </c>
      <c r="P177" s="187">
        <f>IF(P12=Capital_Inputs!$F$18,-Debt_Model!P168-Debt_Model!P166,0)</f>
        <v>0</v>
      </c>
      <c r="Q177" s="187">
        <f>IF(Q12=Capital_Inputs!$F$18,-Debt_Model!Q168-Debt_Model!Q166,0)</f>
        <v>0</v>
      </c>
      <c r="R177" s="187">
        <f>IF(R12=Capital_Inputs!$F$18,-Debt_Model!R168-Debt_Model!R166,0)</f>
        <v>0</v>
      </c>
      <c r="S177" s="187">
        <f>IF(S12=Capital_Inputs!$F$18,-Debt_Model!S168-Debt_Model!S166,0)</f>
        <v>0</v>
      </c>
      <c r="T177" s="187">
        <f>IF(T12=Capital_Inputs!$F$18,-Debt_Model!T168-Debt_Model!T166,0)</f>
        <v>0</v>
      </c>
      <c r="U177" s="187">
        <f>IF(U12=Capital_Inputs!$F$18,-Debt_Model!U168-Debt_Model!U166,0)</f>
        <v>0</v>
      </c>
      <c r="V177" s="187">
        <f>IF(V12=Capital_Inputs!$F$18,-Debt_Model!V168-Debt_Model!V166,0)</f>
        <v>0</v>
      </c>
      <c r="W177" s="187">
        <f>IF(W12=Capital_Inputs!$F$18,-Debt_Model!W168-Debt_Model!W166,0)</f>
        <v>0</v>
      </c>
      <c r="X177" s="197">
        <f ca="1">IF(X12=Capital_Inputs!$F$18,-Debt_Model!X168-Debt_Model!X166,0)</f>
        <v>377.35360748330504</v>
      </c>
      <c r="Y177" s="69"/>
      <c r="Z177" s="109"/>
    </row>
    <row r="178" spans="1:26" ht="15.75" customHeight="1" x14ac:dyDescent="0.25">
      <c r="A178" s="69"/>
      <c r="B178" s="72" t="s">
        <v>95</v>
      </c>
      <c r="C178" s="198">
        <f ca="1">SUM(C173:C177)</f>
        <v>1452.353607483305</v>
      </c>
      <c r="D178" s="199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69"/>
    </row>
    <row r="179" spans="1:26" ht="15.75" customHeight="1" x14ac:dyDescent="0.25">
      <c r="A179" s="69"/>
      <c r="B179" s="72" t="s">
        <v>96</v>
      </c>
      <c r="C179" s="198">
        <f ca="1">+C178/Capital_Inputs!F20</f>
        <v>285.7089063901584</v>
      </c>
      <c r="D179" s="200"/>
      <c r="E179" s="201"/>
      <c r="F179" s="202"/>
      <c r="G179" s="74"/>
      <c r="H179" s="70"/>
      <c r="I179" s="203"/>
      <c r="J179" s="202"/>
      <c r="K179" s="204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69"/>
    </row>
    <row r="180" spans="1:26" ht="15.75" customHeight="1" x14ac:dyDescent="0.25">
      <c r="A180" s="69"/>
      <c r="B180" s="72" t="s">
        <v>97</v>
      </c>
      <c r="C180" s="205">
        <f ca="1">+C179/D155</f>
        <v>3.1745434043350937E-2</v>
      </c>
      <c r="D180" s="200"/>
      <c r="E180" s="201"/>
      <c r="F180" s="202"/>
      <c r="G180" s="74"/>
      <c r="H180" s="70"/>
      <c r="I180" s="203"/>
      <c r="J180" s="202"/>
      <c r="K180" s="204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69"/>
    </row>
    <row r="181" spans="1:26" ht="15.75" customHeight="1" x14ac:dyDescent="0.25">
      <c r="A181" s="69"/>
      <c r="B181" s="99"/>
      <c r="C181" s="99"/>
      <c r="D181" s="200"/>
      <c r="E181" s="201"/>
      <c r="F181" s="202"/>
      <c r="G181" s="74"/>
      <c r="H181" s="70"/>
      <c r="I181" s="203"/>
      <c r="J181" s="202"/>
      <c r="K181" s="204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69"/>
    </row>
    <row r="182" spans="1:26" ht="15.75" customHeight="1" x14ac:dyDescent="0.25">
      <c r="A182" s="69"/>
      <c r="B182" s="72" t="s">
        <v>98</v>
      </c>
      <c r="C182" s="206">
        <f ca="1">+SUM(E182:X182)/Capital_Inputs!F20</f>
        <v>0.22905401773716746</v>
      </c>
      <c r="D182" s="108"/>
      <c r="E182" s="207">
        <f>(+(E115+E117)/$D$112)</f>
        <v>5.9791666666666667E-2</v>
      </c>
      <c r="F182" s="207">
        <f t="shared" ref="F182:W182" si="107">(+(F115+F117)/$D$112)</f>
        <v>5.9791666666666667E-2</v>
      </c>
      <c r="G182" s="207">
        <f t="shared" si="107"/>
        <v>5.9791666666666667E-2</v>
      </c>
      <c r="H182" s="207">
        <f t="shared" si="107"/>
        <v>5.9791666666666667E-2</v>
      </c>
      <c r="I182" s="207">
        <f t="shared" ca="1" si="107"/>
        <v>5.9004781420765033E-2</v>
      </c>
      <c r="J182" s="207">
        <f t="shared" ca="1" si="107"/>
        <v>5.9004781420765033E-2</v>
      </c>
      <c r="K182" s="207">
        <f t="shared" ca="1" si="107"/>
        <v>5.9004781420765033E-2</v>
      </c>
      <c r="L182" s="207">
        <f t="shared" ca="1" si="107"/>
        <v>5.9004781420765033E-2</v>
      </c>
      <c r="M182" s="207">
        <f t="shared" ca="1" si="107"/>
        <v>5.82178961748634E-2</v>
      </c>
      <c r="N182" s="207">
        <f t="shared" ca="1" si="107"/>
        <v>5.82178961748634E-2</v>
      </c>
      <c r="O182" s="207">
        <f t="shared" ca="1" si="107"/>
        <v>5.82178961748634E-2</v>
      </c>
      <c r="P182" s="207">
        <f t="shared" ca="1" si="107"/>
        <v>5.82178961748634E-2</v>
      </c>
      <c r="Q182" s="207">
        <f t="shared" ca="1" si="107"/>
        <v>5.7431010928961759E-2</v>
      </c>
      <c r="R182" s="207">
        <f t="shared" ca="1" si="107"/>
        <v>5.7431010928961759E-2</v>
      </c>
      <c r="S182" s="207">
        <f t="shared" ca="1" si="107"/>
        <v>5.7431010928961759E-2</v>
      </c>
      <c r="T182" s="207">
        <f t="shared" ca="1" si="107"/>
        <v>5.7431010928961759E-2</v>
      </c>
      <c r="U182" s="207">
        <f t="shared" ca="1" si="107"/>
        <v>5.6644125683060112E-2</v>
      </c>
      <c r="V182" s="207">
        <f t="shared" ca="1" si="107"/>
        <v>5.6644125683060112E-2</v>
      </c>
      <c r="W182" s="207">
        <f t="shared" ca="1" si="107"/>
        <v>5.6644125683060112E-2</v>
      </c>
      <c r="X182" s="207">
        <f ca="1">(+(X115+X117)/$D$112)</f>
        <v>5.6644125683060112E-2</v>
      </c>
      <c r="Y182" s="69"/>
    </row>
    <row r="183" spans="1:26" ht="15.75" customHeight="1" x14ac:dyDescent="0.25">
      <c r="A183" s="69"/>
      <c r="B183" s="99"/>
      <c r="C183" s="208"/>
      <c r="D183" s="108"/>
      <c r="E183" s="207"/>
      <c r="F183" s="207"/>
      <c r="G183" s="207"/>
      <c r="H183" s="209">
        <f>+SUM(E182:H182)</f>
        <v>0.23916666666666667</v>
      </c>
      <c r="I183" s="207"/>
      <c r="J183" s="207"/>
      <c r="K183" s="207"/>
      <c r="L183" s="209">
        <f ca="1">+SUM(I182:L182)</f>
        <v>0.23601912568306013</v>
      </c>
      <c r="M183" s="207"/>
      <c r="N183" s="207"/>
      <c r="O183" s="207"/>
      <c r="P183" s="209">
        <f ca="1">+SUM(M182:P182)</f>
        <v>0.2328715846994536</v>
      </c>
      <c r="Q183" s="207"/>
      <c r="R183" s="207"/>
      <c r="S183" s="207"/>
      <c r="T183" s="209">
        <f ca="1">+SUM(Q182:T182)</f>
        <v>0.22972404371584704</v>
      </c>
      <c r="U183" s="207"/>
      <c r="V183" s="207"/>
      <c r="W183" s="207"/>
      <c r="X183" s="209">
        <f ca="1">+SUM(U182:X182)</f>
        <v>0.22657650273224045</v>
      </c>
      <c r="Y183" s="69"/>
    </row>
    <row r="184" spans="1:26" ht="15" customHeight="1" x14ac:dyDescent="0.25">
      <c r="A184" s="69"/>
      <c r="B184" s="70"/>
      <c r="C184" s="70"/>
      <c r="D184" s="200"/>
      <c r="E184" s="210"/>
      <c r="F184" s="202"/>
      <c r="G184" s="74"/>
      <c r="H184" s="70"/>
      <c r="I184" s="70"/>
      <c r="J184" s="211"/>
      <c r="K184" s="74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4"/>
      <c r="Y184" s="69"/>
    </row>
    <row r="185" spans="1:26" ht="15.75" customHeight="1" x14ac:dyDescent="0.25">
      <c r="A185" s="69"/>
      <c r="B185" s="212" t="s">
        <v>99</v>
      </c>
      <c r="C185" s="213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69"/>
    </row>
    <row r="186" spans="1:26" ht="15" customHeight="1" x14ac:dyDescent="0.25">
      <c r="A186" s="69"/>
      <c r="B186" s="215" t="str">
        <f ca="1">+IF(SUM(E187:X189)=0,"Yes","No")</f>
        <v>No</v>
      </c>
      <c r="C186" s="70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69"/>
    </row>
    <row r="187" spans="1:26" ht="15.75" customHeight="1" x14ac:dyDescent="0.25">
      <c r="A187" s="69"/>
      <c r="B187" s="73" t="s">
        <v>100</v>
      </c>
      <c r="C187" s="69"/>
      <c r="D187" s="216"/>
      <c r="E187" s="217">
        <f t="shared" ref="E187:X187" si="108">+E25+E26-E41-E42-E56-E57-E71-E72</f>
        <v>-5.6843418860808015E-14</v>
      </c>
      <c r="F187" s="218">
        <f t="shared" si="108"/>
        <v>-5.6843418860808015E-14</v>
      </c>
      <c r="G187" s="218">
        <f t="shared" si="108"/>
        <v>-5.6843418860808015E-14</v>
      </c>
      <c r="H187" s="218">
        <f t="shared" si="108"/>
        <v>-5.6843418860808015E-14</v>
      </c>
      <c r="I187" s="218">
        <f t="shared" ca="1" si="108"/>
        <v>0</v>
      </c>
      <c r="J187" s="218">
        <f t="shared" ca="1" si="108"/>
        <v>0</v>
      </c>
      <c r="K187" s="218">
        <f t="shared" ca="1" si="108"/>
        <v>0</v>
      </c>
      <c r="L187" s="218">
        <f t="shared" ca="1" si="108"/>
        <v>0</v>
      </c>
      <c r="M187" s="218">
        <f t="shared" ca="1" si="108"/>
        <v>0</v>
      </c>
      <c r="N187" s="218">
        <f t="shared" ca="1" si="108"/>
        <v>0</v>
      </c>
      <c r="O187" s="218">
        <f t="shared" ca="1" si="108"/>
        <v>0</v>
      </c>
      <c r="P187" s="218">
        <f t="shared" ca="1" si="108"/>
        <v>0</v>
      </c>
      <c r="Q187" s="218">
        <f t="shared" ca="1" si="108"/>
        <v>0</v>
      </c>
      <c r="R187" s="218">
        <f t="shared" ca="1" si="108"/>
        <v>0</v>
      </c>
      <c r="S187" s="218">
        <f t="shared" ca="1" si="108"/>
        <v>0</v>
      </c>
      <c r="T187" s="218">
        <f t="shared" ca="1" si="108"/>
        <v>0</v>
      </c>
      <c r="U187" s="218">
        <f t="shared" ca="1" si="108"/>
        <v>0</v>
      </c>
      <c r="V187" s="218">
        <f t="shared" ca="1" si="108"/>
        <v>0</v>
      </c>
      <c r="W187" s="218">
        <f t="shared" ca="1" si="108"/>
        <v>0</v>
      </c>
      <c r="X187" s="219">
        <f t="shared" ca="1" si="108"/>
        <v>0</v>
      </c>
      <c r="Y187" s="69"/>
    </row>
    <row r="188" spans="1:26" ht="15.75" customHeight="1" x14ac:dyDescent="0.25">
      <c r="A188" s="69"/>
      <c r="B188" s="73" t="s">
        <v>65</v>
      </c>
      <c r="C188" s="70"/>
      <c r="D188" s="216"/>
      <c r="E188" s="220">
        <f t="shared" ref="E188:X188" si="109">E25-E71-E41-E56</f>
        <v>0</v>
      </c>
      <c r="F188" s="221">
        <f t="shared" si="109"/>
        <v>0</v>
      </c>
      <c r="G188" s="221">
        <f t="shared" si="109"/>
        <v>0</v>
      </c>
      <c r="H188" s="221">
        <f t="shared" si="109"/>
        <v>0</v>
      </c>
      <c r="I188" s="221">
        <f t="shared" ca="1" si="109"/>
        <v>0</v>
      </c>
      <c r="J188" s="221">
        <f t="shared" ca="1" si="109"/>
        <v>0</v>
      </c>
      <c r="K188" s="221">
        <f t="shared" ca="1" si="109"/>
        <v>0</v>
      </c>
      <c r="L188" s="221">
        <f t="shared" ca="1" si="109"/>
        <v>0</v>
      </c>
      <c r="M188" s="221">
        <f t="shared" ca="1" si="109"/>
        <v>0</v>
      </c>
      <c r="N188" s="221">
        <f t="shared" ca="1" si="109"/>
        <v>0</v>
      </c>
      <c r="O188" s="221">
        <f t="shared" ca="1" si="109"/>
        <v>0</v>
      </c>
      <c r="P188" s="221">
        <f t="shared" ca="1" si="109"/>
        <v>0</v>
      </c>
      <c r="Q188" s="221">
        <f t="shared" ca="1" si="109"/>
        <v>0</v>
      </c>
      <c r="R188" s="221">
        <f t="shared" ca="1" si="109"/>
        <v>0</v>
      </c>
      <c r="S188" s="221">
        <f t="shared" ca="1" si="109"/>
        <v>0</v>
      </c>
      <c r="T188" s="221">
        <f t="shared" ca="1" si="109"/>
        <v>0</v>
      </c>
      <c r="U188" s="221">
        <f t="shared" ca="1" si="109"/>
        <v>0</v>
      </c>
      <c r="V188" s="221">
        <f t="shared" ca="1" si="109"/>
        <v>0</v>
      </c>
      <c r="W188" s="221">
        <f t="shared" ca="1" si="109"/>
        <v>0</v>
      </c>
      <c r="X188" s="222">
        <f t="shared" ca="1" si="109"/>
        <v>0</v>
      </c>
      <c r="Y188" s="69"/>
    </row>
    <row r="189" spans="1:26" ht="15.75" customHeight="1" x14ac:dyDescent="0.25">
      <c r="A189" s="69"/>
      <c r="B189" s="73" t="s">
        <v>11</v>
      </c>
      <c r="C189" s="70"/>
      <c r="D189" s="200"/>
      <c r="E189" s="223">
        <f t="shared" ref="E189:X189" si="110">+E26-E42-E57-E72</f>
        <v>0</v>
      </c>
      <c r="F189" s="224">
        <f t="shared" si="110"/>
        <v>0</v>
      </c>
      <c r="G189" s="224">
        <f t="shared" si="110"/>
        <v>0</v>
      </c>
      <c r="H189" s="224">
        <f t="shared" si="110"/>
        <v>0</v>
      </c>
      <c r="I189" s="224">
        <f t="shared" ca="1" si="110"/>
        <v>0</v>
      </c>
      <c r="J189" s="224">
        <f t="shared" ca="1" si="110"/>
        <v>0</v>
      </c>
      <c r="K189" s="224">
        <f t="shared" ca="1" si="110"/>
        <v>0</v>
      </c>
      <c r="L189" s="224">
        <f t="shared" ca="1" si="110"/>
        <v>0</v>
      </c>
      <c r="M189" s="224">
        <f t="shared" ca="1" si="110"/>
        <v>0</v>
      </c>
      <c r="N189" s="224">
        <f t="shared" ca="1" si="110"/>
        <v>0</v>
      </c>
      <c r="O189" s="224">
        <f t="shared" ca="1" si="110"/>
        <v>0</v>
      </c>
      <c r="P189" s="224">
        <f t="shared" ca="1" si="110"/>
        <v>0</v>
      </c>
      <c r="Q189" s="224">
        <f t="shared" ca="1" si="110"/>
        <v>0</v>
      </c>
      <c r="R189" s="224">
        <f t="shared" ca="1" si="110"/>
        <v>0</v>
      </c>
      <c r="S189" s="224">
        <f t="shared" ca="1" si="110"/>
        <v>0</v>
      </c>
      <c r="T189" s="224">
        <f t="shared" ca="1" si="110"/>
        <v>0</v>
      </c>
      <c r="U189" s="224">
        <f t="shared" ca="1" si="110"/>
        <v>0</v>
      </c>
      <c r="V189" s="224">
        <f t="shared" ca="1" si="110"/>
        <v>0</v>
      </c>
      <c r="W189" s="224">
        <f t="shared" ca="1" si="110"/>
        <v>0</v>
      </c>
      <c r="X189" s="225">
        <f t="shared" ca="1" si="110"/>
        <v>0</v>
      </c>
      <c r="Y189" s="69"/>
    </row>
    <row r="190" spans="1:26" ht="15" customHeight="1" x14ac:dyDescent="0.25">
      <c r="A190" s="69"/>
      <c r="B190" s="70"/>
      <c r="C190" s="70"/>
      <c r="D190" s="200"/>
      <c r="E190" s="210"/>
      <c r="F190" s="202"/>
      <c r="G190" s="74"/>
      <c r="H190" s="70"/>
      <c r="I190" s="70"/>
      <c r="J190" s="211"/>
      <c r="K190" s="74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4"/>
      <c r="Y190" s="69"/>
    </row>
    <row r="191" spans="1:26" ht="15.75" customHeight="1" x14ac:dyDescent="0.25">
      <c r="A191" s="69"/>
      <c r="B191" s="226" t="s">
        <v>101</v>
      </c>
      <c r="C191" s="227"/>
      <c r="D191" s="227"/>
      <c r="E191" s="227"/>
      <c r="F191" s="227"/>
      <c r="G191" s="227"/>
      <c r="H191" s="227"/>
      <c r="I191" s="227"/>
      <c r="J191" s="227"/>
      <c r="K191" s="228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69"/>
    </row>
    <row r="192" spans="1:26" s="229" customFormat="1" x14ac:dyDescent="0.2">
      <c r="A192" s="69"/>
    </row>
    <row r="193" spans="1:25" s="229" customFormat="1" ht="12.75" x14ac:dyDescent="0.25">
      <c r="A193" s="69"/>
      <c r="B193" s="230"/>
      <c r="C193" s="230"/>
      <c r="D193" s="231">
        <f ca="1">+D126</f>
        <v>46143</v>
      </c>
      <c r="E193" s="231">
        <f t="shared" ref="E193:X193" ca="1" si="111">+E126</f>
        <v>46265</v>
      </c>
      <c r="F193" s="231">
        <f t="shared" ca="1" si="111"/>
        <v>46356</v>
      </c>
      <c r="G193" s="231">
        <f t="shared" ca="1" si="111"/>
        <v>46446</v>
      </c>
      <c r="H193" s="231">
        <f t="shared" ca="1" si="111"/>
        <v>46538</v>
      </c>
      <c r="I193" s="231">
        <f t="shared" ca="1" si="111"/>
        <v>46630</v>
      </c>
      <c r="J193" s="231">
        <f t="shared" ca="1" si="111"/>
        <v>46721</v>
      </c>
      <c r="K193" s="231">
        <f t="shared" ca="1" si="111"/>
        <v>46812</v>
      </c>
      <c r="L193" s="231">
        <f t="shared" ca="1" si="111"/>
        <v>46904</v>
      </c>
      <c r="M193" s="231">
        <f t="shared" ca="1" si="111"/>
        <v>46996</v>
      </c>
      <c r="N193" s="231">
        <f t="shared" ca="1" si="111"/>
        <v>47087</v>
      </c>
      <c r="O193" s="231">
        <f t="shared" ca="1" si="111"/>
        <v>47177</v>
      </c>
      <c r="P193" s="231">
        <f t="shared" ca="1" si="111"/>
        <v>47269</v>
      </c>
      <c r="Q193" s="231">
        <f t="shared" ca="1" si="111"/>
        <v>47361</v>
      </c>
      <c r="R193" s="231">
        <f t="shared" ca="1" si="111"/>
        <v>47452</v>
      </c>
      <c r="S193" s="231">
        <f t="shared" ca="1" si="111"/>
        <v>47542</v>
      </c>
      <c r="T193" s="231">
        <f t="shared" ca="1" si="111"/>
        <v>47634</v>
      </c>
      <c r="U193" s="231">
        <f t="shared" ca="1" si="111"/>
        <v>47726</v>
      </c>
      <c r="V193" s="231">
        <f t="shared" ca="1" si="111"/>
        <v>47817</v>
      </c>
      <c r="W193" s="231">
        <f t="shared" ca="1" si="111"/>
        <v>47907</v>
      </c>
      <c r="X193" s="231">
        <f t="shared" ca="1" si="111"/>
        <v>47999</v>
      </c>
    </row>
    <row r="194" spans="1:25" s="229" customFormat="1" ht="15.75" customHeight="1" x14ac:dyDescent="0.2">
      <c r="A194" s="69"/>
      <c r="B194" s="230"/>
      <c r="C194" s="230"/>
      <c r="D194" s="230"/>
      <c r="E194" s="230"/>
      <c r="F194" s="230"/>
      <c r="G194" s="230"/>
      <c r="H194" s="230"/>
      <c r="I194" s="230"/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  <c r="V194" s="230"/>
      <c r="W194" s="230"/>
      <c r="X194" s="230"/>
    </row>
    <row r="195" spans="1:25" s="229" customFormat="1" ht="12.75" x14ac:dyDescent="0.25">
      <c r="A195" s="69"/>
      <c r="B195" s="230"/>
      <c r="C195" s="232" t="s">
        <v>104</v>
      </c>
      <c r="D195" s="230"/>
      <c r="E195" s="230"/>
      <c r="F195" s="230"/>
      <c r="G195" s="230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  <c r="V195" s="230"/>
      <c r="W195" s="230"/>
      <c r="X195" s="230"/>
    </row>
    <row r="196" spans="1:25" s="229" customFormat="1" ht="15" customHeight="1" x14ac:dyDescent="0.25">
      <c r="A196" s="69"/>
      <c r="B196" s="233" t="s">
        <v>162</v>
      </c>
      <c r="C196" s="298" cm="1">
        <f t="array" aca="1" ref="C196" ca="1">XIRR(
_xlfn._xlws.FILTER(D196:X196,$D$11:$X$11&lt;=Capital_Inputs!$F$19),
_xlfn._xlws.FILTER(Debt_Model!$D$11:$X$11,Debt_Model!$D$11:$X$11&lt;=Capital_Inputs!$F$19)
)</f>
        <v>0.26911616921424875</v>
      </c>
      <c r="D196" s="235">
        <f ca="1">+D121</f>
        <v>-8540</v>
      </c>
      <c r="E196" s="235">
        <f t="shared" ref="E196:X196" ca="1" si="112">+E121</f>
        <v>538.125</v>
      </c>
      <c r="F196" s="235">
        <f t="shared" ca="1" si="112"/>
        <v>538.125</v>
      </c>
      <c r="G196" s="235">
        <f t="shared" ca="1" si="112"/>
        <v>538.125</v>
      </c>
      <c r="H196" s="235">
        <f t="shared" ca="1" si="112"/>
        <v>538.125</v>
      </c>
      <c r="I196" s="235">
        <f t="shared" ca="1" si="112"/>
        <v>531.04303278688531</v>
      </c>
      <c r="J196" s="235">
        <f t="shared" ca="1" si="112"/>
        <v>531.04303278688531</v>
      </c>
      <c r="K196" s="235">
        <f t="shared" ca="1" si="112"/>
        <v>531.04303278688531</v>
      </c>
      <c r="L196" s="235">
        <f t="shared" ca="1" si="112"/>
        <v>531.04303278688531</v>
      </c>
      <c r="M196" s="235">
        <f t="shared" ca="1" si="112"/>
        <v>523.96106557377061</v>
      </c>
      <c r="N196" s="235">
        <f t="shared" ca="1" si="112"/>
        <v>523.96106557377061</v>
      </c>
      <c r="O196" s="235">
        <f t="shared" ca="1" si="112"/>
        <v>523.96106557377061</v>
      </c>
      <c r="P196" s="235">
        <f t="shared" ca="1" si="112"/>
        <v>523.96106557377061</v>
      </c>
      <c r="Q196" s="235">
        <f t="shared" ca="1" si="112"/>
        <v>516.8790983606558</v>
      </c>
      <c r="R196" s="235">
        <f t="shared" ca="1" si="112"/>
        <v>516.8790983606558</v>
      </c>
      <c r="S196" s="235">
        <f t="shared" ca="1" si="112"/>
        <v>516.8790983606558</v>
      </c>
      <c r="T196" s="235">
        <f t="shared" ca="1" si="112"/>
        <v>516.8790983606558</v>
      </c>
      <c r="U196" s="235">
        <f t="shared" ca="1" si="112"/>
        <v>509.79713114754099</v>
      </c>
      <c r="V196" s="235">
        <f t="shared" ca="1" si="112"/>
        <v>509.79713114754099</v>
      </c>
      <c r="W196" s="235">
        <f t="shared" ca="1" si="112"/>
        <v>509.79713114754099</v>
      </c>
      <c r="X196" s="235">
        <f t="shared" ca="1" si="112"/>
        <v>9509.7971311475412</v>
      </c>
    </row>
    <row r="197" spans="1:25" s="229" customFormat="1" ht="12.75" x14ac:dyDescent="0.25">
      <c r="A197" s="69"/>
      <c r="B197" s="230"/>
      <c r="C197" s="236">
        <f ca="1">+C198</f>
        <v>0.24802755713462829</v>
      </c>
      <c r="D197" s="230"/>
      <c r="E197" s="230"/>
      <c r="F197" s="230"/>
      <c r="G197" s="230"/>
      <c r="H197" s="230"/>
      <c r="I197" s="230"/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  <c r="V197" s="230"/>
      <c r="W197" s="230"/>
      <c r="X197" s="230"/>
    </row>
    <row r="198" spans="1:25" s="229" customFormat="1" ht="12.75" x14ac:dyDescent="0.25">
      <c r="A198" s="69"/>
      <c r="B198" s="233" t="s">
        <v>105</v>
      </c>
      <c r="C198" s="119" cm="1">
        <f t="array" aca="1" ref="C198" ca="1">XIRR(
_xlfn._xlws.FILTER(D198:X198,$D$11:$X$11&lt;=Capital_Inputs!$F$19),
_xlfn._xlws.FILTER(Debt_Model!$D$11:$X$11,Debt_Model!$D$11:$X$11&lt;=Capital_Inputs!$F$19)
)</f>
        <v>0.24802755713462829</v>
      </c>
      <c r="D198" s="234">
        <f>-D112</f>
        <v>-9000</v>
      </c>
      <c r="E198" s="235">
        <f>+E114+IF(Capital_Inputs!$F$18=Debt_Model!E12,-E118+E117,0)</f>
        <v>538.125</v>
      </c>
      <c r="F198" s="235">
        <f>+F114+IF(Capital_Inputs!$F$18=Debt_Model!F12,-F118+F117,0)</f>
        <v>538.125</v>
      </c>
      <c r="G198" s="235">
        <f>+G114+IF(Capital_Inputs!$F$18=Debt_Model!G12,-G118+G117,0)</f>
        <v>538.125</v>
      </c>
      <c r="H198" s="235">
        <f>+H114+IF(Capital_Inputs!$F$18=Debt_Model!H12,-H118+H117,0)</f>
        <v>538.125</v>
      </c>
      <c r="I198" s="235">
        <f ca="1">+I114+IF(Capital_Inputs!$F$18=Debt_Model!I12,-I118+I117,0)</f>
        <v>531.04303278688531</v>
      </c>
      <c r="J198" s="235">
        <f ca="1">+J114+IF(Capital_Inputs!$F$18=Debt_Model!J12,-J118+J117,0)</f>
        <v>531.04303278688531</v>
      </c>
      <c r="K198" s="235">
        <f ca="1">+K114+IF(Capital_Inputs!$F$18=Debt_Model!K12,-K118+K117,0)</f>
        <v>531.04303278688531</v>
      </c>
      <c r="L198" s="235">
        <f ca="1">+L114+IF(Capital_Inputs!$F$18=Debt_Model!L12,-L118+L117,0)</f>
        <v>531.04303278688531</v>
      </c>
      <c r="M198" s="235">
        <f ca="1">+M114+IF(Capital_Inputs!$F$18=Debt_Model!M12,-M118+M117,0)</f>
        <v>523.96106557377061</v>
      </c>
      <c r="N198" s="235">
        <f ca="1">+N114+IF(Capital_Inputs!$F$18=Debt_Model!N12,-N118+N117,0)</f>
        <v>523.96106557377061</v>
      </c>
      <c r="O198" s="235">
        <f ca="1">+O114+IF(Capital_Inputs!$F$18=Debt_Model!O12,-O118+O117,0)</f>
        <v>523.96106557377061</v>
      </c>
      <c r="P198" s="235">
        <f ca="1">+P114+IF(Capital_Inputs!$F$18=Debt_Model!P12,-P118+P117,0)</f>
        <v>523.96106557377061</v>
      </c>
      <c r="Q198" s="235">
        <f ca="1">+Q114+IF(Capital_Inputs!$F$18=Debt_Model!Q12,-Q118+Q117,0)</f>
        <v>516.8790983606558</v>
      </c>
      <c r="R198" s="235">
        <f ca="1">+R114+IF(Capital_Inputs!$F$18=Debt_Model!R12,-R118+R117,0)</f>
        <v>516.8790983606558</v>
      </c>
      <c r="S198" s="235">
        <f ca="1">+S114+IF(Capital_Inputs!$F$18=Debt_Model!S12,-S118+S117,0)</f>
        <v>516.8790983606558</v>
      </c>
      <c r="T198" s="235">
        <f ca="1">+T114+IF(Capital_Inputs!$F$18=Debt_Model!T12,-T118+T117,0)</f>
        <v>516.8790983606558</v>
      </c>
      <c r="U198" s="235">
        <f ca="1">+U114+IF(Capital_Inputs!$F$18=Debt_Model!U12,-U118+U117,0)</f>
        <v>509.79713114754099</v>
      </c>
      <c r="V198" s="235">
        <f ca="1">+V114+IF(Capital_Inputs!$F$18=Debt_Model!V12,-V118+V117,0)</f>
        <v>509.79713114754099</v>
      </c>
      <c r="W198" s="235">
        <f ca="1">+W114+IF(Capital_Inputs!$F$18=Debt_Model!W12,-W118+W117,0)</f>
        <v>509.79713114754099</v>
      </c>
      <c r="X198" s="235">
        <f ca="1">+X114+IF(Capital_Inputs!$F$18=Debt_Model!X12,-X118+X117,0)</f>
        <v>9509.7971311475412</v>
      </c>
    </row>
    <row r="199" spans="1:25" s="229" customFormat="1" ht="12.75" x14ac:dyDescent="0.25">
      <c r="A199" s="69"/>
      <c r="B199" s="230"/>
      <c r="C199" s="236">
        <f ca="1">MAX(+C200-C198,0)</f>
        <v>2.1088612079620456E-2</v>
      </c>
      <c r="D199" s="230"/>
      <c r="E199" s="230"/>
      <c r="F199" s="230"/>
      <c r="G199" s="230"/>
      <c r="H199" s="230"/>
      <c r="I199" s="230"/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  <c r="V199" s="230"/>
      <c r="W199" s="230"/>
      <c r="X199" s="230"/>
    </row>
    <row r="200" spans="1:25" s="229" customFormat="1" ht="12.75" x14ac:dyDescent="0.25">
      <c r="A200" s="69"/>
      <c r="B200" s="233" t="s">
        <v>2</v>
      </c>
      <c r="C200" s="119" cm="1">
        <f t="array" aca="1" ref="C200" ca="1">XIRR(
_xlfn._xlws.FILTER(D200:X200,$D$11:$X$11&lt;=Capital_Inputs!$F$19),
_xlfn._xlws.FILTER(Debt_Model!$D$11:$X$11,Debt_Model!$D$11:$X$11&lt;=Capital_Inputs!$F$19)
)</f>
        <v>0.26911616921424875</v>
      </c>
      <c r="D200" s="234">
        <f ca="1">+D196</f>
        <v>-8540</v>
      </c>
      <c r="E200" s="235">
        <f>+E198</f>
        <v>538.125</v>
      </c>
      <c r="F200" s="235">
        <f t="shared" ref="F200:X200" si="113">+F198</f>
        <v>538.125</v>
      </c>
      <c r="G200" s="235">
        <f t="shared" si="113"/>
        <v>538.125</v>
      </c>
      <c r="H200" s="235">
        <f t="shared" si="113"/>
        <v>538.125</v>
      </c>
      <c r="I200" s="235">
        <f t="shared" ca="1" si="113"/>
        <v>531.04303278688531</v>
      </c>
      <c r="J200" s="235">
        <f t="shared" ca="1" si="113"/>
        <v>531.04303278688531</v>
      </c>
      <c r="K200" s="235">
        <f t="shared" ca="1" si="113"/>
        <v>531.04303278688531</v>
      </c>
      <c r="L200" s="235">
        <f t="shared" ca="1" si="113"/>
        <v>531.04303278688531</v>
      </c>
      <c r="M200" s="235">
        <f t="shared" ca="1" si="113"/>
        <v>523.96106557377061</v>
      </c>
      <c r="N200" s="235">
        <f t="shared" ca="1" si="113"/>
        <v>523.96106557377061</v>
      </c>
      <c r="O200" s="235">
        <f t="shared" ca="1" si="113"/>
        <v>523.96106557377061</v>
      </c>
      <c r="P200" s="235">
        <f t="shared" ca="1" si="113"/>
        <v>523.96106557377061</v>
      </c>
      <c r="Q200" s="235">
        <f t="shared" ca="1" si="113"/>
        <v>516.8790983606558</v>
      </c>
      <c r="R200" s="235">
        <f t="shared" ca="1" si="113"/>
        <v>516.8790983606558</v>
      </c>
      <c r="S200" s="235">
        <f t="shared" ca="1" si="113"/>
        <v>516.8790983606558</v>
      </c>
      <c r="T200" s="235">
        <f t="shared" ca="1" si="113"/>
        <v>516.8790983606558</v>
      </c>
      <c r="U200" s="235">
        <f t="shared" ca="1" si="113"/>
        <v>509.79713114754099</v>
      </c>
      <c r="V200" s="235">
        <f t="shared" ca="1" si="113"/>
        <v>509.79713114754099</v>
      </c>
      <c r="W200" s="235">
        <f t="shared" ca="1" si="113"/>
        <v>509.79713114754099</v>
      </c>
      <c r="X200" s="235">
        <f t="shared" ca="1" si="113"/>
        <v>9509.7971311475412</v>
      </c>
    </row>
    <row r="201" spans="1:25" s="229" customFormat="1" ht="12.75" x14ac:dyDescent="0.25">
      <c r="A201" s="69"/>
      <c r="B201" s="230"/>
      <c r="C201" s="236">
        <f ca="1">MAX(+C202-C200,0)</f>
        <v>0</v>
      </c>
      <c r="D201" s="230"/>
      <c r="E201" s="230"/>
      <c r="F201" s="230"/>
      <c r="G201" s="230"/>
      <c r="H201" s="230"/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  <c r="V201" s="230"/>
      <c r="W201" s="230"/>
      <c r="X201" s="230"/>
    </row>
    <row r="202" spans="1:25" s="229" customFormat="1" ht="12.75" x14ac:dyDescent="0.25">
      <c r="A202" s="69"/>
      <c r="B202" s="233" t="s">
        <v>102</v>
      </c>
      <c r="C202" s="119" cm="1">
        <f t="array" aca="1" ref="C202" ca="1">XIRR(
_xlfn._xlws.FILTER(D202:X202,$D$11:$X$11&lt;=Capital_Inputs!$F$19),
_xlfn._xlws.FILTER(Debt_Model!$D$11:$X$11,Debt_Model!$D$11:$X$11&lt;=Capital_Inputs!$F$19)
)</f>
        <v>0.26911616921424875</v>
      </c>
      <c r="D202" s="234">
        <f ca="1">+D200</f>
        <v>-8540</v>
      </c>
      <c r="E202" s="235">
        <f>+E200+E116</f>
        <v>538.125</v>
      </c>
      <c r="F202" s="235">
        <f t="shared" ref="F202:X202" si="114">+F200+F116</f>
        <v>538.125</v>
      </c>
      <c r="G202" s="235">
        <f t="shared" si="114"/>
        <v>538.125</v>
      </c>
      <c r="H202" s="235">
        <f t="shared" si="114"/>
        <v>538.125</v>
      </c>
      <c r="I202" s="235">
        <f t="shared" ca="1" si="114"/>
        <v>531.04303278688531</v>
      </c>
      <c r="J202" s="235">
        <f t="shared" ca="1" si="114"/>
        <v>531.04303278688531</v>
      </c>
      <c r="K202" s="235">
        <f t="shared" ca="1" si="114"/>
        <v>531.04303278688531</v>
      </c>
      <c r="L202" s="235">
        <f t="shared" ca="1" si="114"/>
        <v>531.04303278688531</v>
      </c>
      <c r="M202" s="235">
        <f t="shared" ca="1" si="114"/>
        <v>523.96106557377061</v>
      </c>
      <c r="N202" s="235">
        <f t="shared" ca="1" si="114"/>
        <v>523.96106557377061</v>
      </c>
      <c r="O202" s="235">
        <f t="shared" ca="1" si="114"/>
        <v>523.96106557377061</v>
      </c>
      <c r="P202" s="235">
        <f t="shared" ca="1" si="114"/>
        <v>523.96106557377061</v>
      </c>
      <c r="Q202" s="235">
        <f t="shared" ca="1" si="114"/>
        <v>516.8790983606558</v>
      </c>
      <c r="R202" s="235">
        <f t="shared" ca="1" si="114"/>
        <v>516.8790983606558</v>
      </c>
      <c r="S202" s="235">
        <f t="shared" ca="1" si="114"/>
        <v>516.8790983606558</v>
      </c>
      <c r="T202" s="235">
        <f t="shared" ca="1" si="114"/>
        <v>516.8790983606558</v>
      </c>
      <c r="U202" s="235">
        <f t="shared" ca="1" si="114"/>
        <v>509.79713114754099</v>
      </c>
      <c r="V202" s="235">
        <f t="shared" ca="1" si="114"/>
        <v>509.79713114754099</v>
      </c>
      <c r="W202" s="235">
        <f t="shared" ca="1" si="114"/>
        <v>509.79713114754099</v>
      </c>
      <c r="X202" s="235">
        <f t="shared" ca="1" si="114"/>
        <v>9509.7971311475412</v>
      </c>
    </row>
    <row r="203" spans="1:25" s="229" customFormat="1" ht="15.75" customHeight="1" x14ac:dyDescent="0.25">
      <c r="A203" s="69"/>
      <c r="B203" s="230"/>
      <c r="C203" s="236">
        <f ca="1">MAX(+C204-C202,0)</f>
        <v>0</v>
      </c>
      <c r="D203" s="230"/>
      <c r="E203" s="230"/>
      <c r="F203" s="230"/>
      <c r="G203" s="230"/>
      <c r="H203" s="230"/>
      <c r="I203" s="230"/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  <c r="V203" s="230"/>
      <c r="W203" s="230"/>
      <c r="X203" s="230"/>
    </row>
    <row r="204" spans="1:25" s="229" customFormat="1" ht="15.75" customHeight="1" x14ac:dyDescent="0.25">
      <c r="A204" s="69"/>
      <c r="B204" s="233" t="s">
        <v>42</v>
      </c>
      <c r="C204" s="119" cm="1">
        <f t="array" aca="1" ref="C204" ca="1">XIRR(
_xlfn._xlws.FILTER(D204:X204,$D$11:$X$11&lt;=Capital_Inputs!$F$19),
_xlfn._xlws.FILTER(Debt_Model!$D$11:$X$11,Debt_Model!$D$11:$X$11&lt;=Capital_Inputs!$F$19)
)</f>
        <v>0.26911616921424875</v>
      </c>
      <c r="D204" s="234">
        <f ca="1">+D202</f>
        <v>-8540</v>
      </c>
      <c r="E204" s="235">
        <f>+E202-E117</f>
        <v>538.125</v>
      </c>
      <c r="F204" s="235">
        <f t="shared" ref="F204:X204" si="115">+F202-F117</f>
        <v>538.125</v>
      </c>
      <c r="G204" s="235">
        <f t="shared" si="115"/>
        <v>538.125</v>
      </c>
      <c r="H204" s="235">
        <f t="shared" si="115"/>
        <v>538.125</v>
      </c>
      <c r="I204" s="235">
        <f t="shared" ca="1" si="115"/>
        <v>531.04303278688531</v>
      </c>
      <c r="J204" s="235">
        <f t="shared" ca="1" si="115"/>
        <v>531.04303278688531</v>
      </c>
      <c r="K204" s="235">
        <f t="shared" ca="1" si="115"/>
        <v>531.04303278688531</v>
      </c>
      <c r="L204" s="235">
        <f t="shared" ca="1" si="115"/>
        <v>531.04303278688531</v>
      </c>
      <c r="M204" s="235">
        <f t="shared" ca="1" si="115"/>
        <v>523.96106557377061</v>
      </c>
      <c r="N204" s="235">
        <f t="shared" ca="1" si="115"/>
        <v>523.96106557377061</v>
      </c>
      <c r="O204" s="235">
        <f t="shared" ca="1" si="115"/>
        <v>523.96106557377061</v>
      </c>
      <c r="P204" s="235">
        <f t="shared" ca="1" si="115"/>
        <v>523.96106557377061</v>
      </c>
      <c r="Q204" s="235">
        <f t="shared" ca="1" si="115"/>
        <v>516.8790983606558</v>
      </c>
      <c r="R204" s="235">
        <f t="shared" ca="1" si="115"/>
        <v>516.8790983606558</v>
      </c>
      <c r="S204" s="235">
        <f t="shared" ca="1" si="115"/>
        <v>516.8790983606558</v>
      </c>
      <c r="T204" s="235">
        <f t="shared" ca="1" si="115"/>
        <v>516.8790983606558</v>
      </c>
      <c r="U204" s="235">
        <f t="shared" ca="1" si="115"/>
        <v>509.79713114754099</v>
      </c>
      <c r="V204" s="235">
        <f t="shared" ca="1" si="115"/>
        <v>509.79713114754099</v>
      </c>
      <c r="W204" s="235">
        <f t="shared" ca="1" si="115"/>
        <v>509.79713114754099</v>
      </c>
      <c r="X204" s="235">
        <f t="shared" ca="1" si="115"/>
        <v>9509.7971311475412</v>
      </c>
    </row>
    <row r="205" spans="1:25" s="229" customFormat="1" ht="15.75" customHeight="1" x14ac:dyDescent="0.25">
      <c r="A205" s="69"/>
      <c r="B205" s="230"/>
      <c r="C205" s="236">
        <f ca="1">MAX(+C206-C204,0)</f>
        <v>6.7682886123657138E-2</v>
      </c>
      <c r="D205" s="230"/>
      <c r="E205" s="230"/>
      <c r="F205" s="230"/>
      <c r="G205" s="230"/>
      <c r="H205" s="230"/>
      <c r="I205" s="230"/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  <c r="V205" s="230"/>
      <c r="W205" s="230"/>
      <c r="X205" s="230"/>
    </row>
    <row r="206" spans="1:25" s="229" customFormat="1" ht="15.75" customHeight="1" x14ac:dyDescent="0.25">
      <c r="A206" s="69"/>
      <c r="B206" s="233" t="s">
        <v>8</v>
      </c>
      <c r="C206" s="119" cm="1">
        <f t="array" aca="1" ref="C206" ca="1">IFERROR(XIRR(
_xlfn._xlws.FILTER(D206:X206,$D$11:$X$11&lt;=Capital_Inputs!$F$19),
_xlfn._xlws.FILTER(Debt_Model!$D$11:$X$11,Debt_Model!$D$11:$X$11&lt;=Capital_Inputs!$F$19)
),0)</f>
        <v>0.33679905533790588</v>
      </c>
      <c r="D206" s="234">
        <f ca="1">+D130</f>
        <v>-8540</v>
      </c>
      <c r="E206" s="235">
        <f t="shared" ref="E206:X206" ca="1" si="116">+E130</f>
        <v>538.125</v>
      </c>
      <c r="F206" s="235">
        <f t="shared" ca="1" si="116"/>
        <v>538.125</v>
      </c>
      <c r="G206" s="235">
        <f t="shared" ca="1" si="116"/>
        <v>538.125</v>
      </c>
      <c r="H206" s="235">
        <f t="shared" ca="1" si="116"/>
        <v>538.125</v>
      </c>
      <c r="I206" s="235">
        <f t="shared" ca="1" si="116"/>
        <v>531.04303278688531</v>
      </c>
      <c r="J206" s="235">
        <f t="shared" ca="1" si="116"/>
        <v>531.04303278688531</v>
      </c>
      <c r="K206" s="235">
        <f t="shared" ca="1" si="116"/>
        <v>531.04303278688531</v>
      </c>
      <c r="L206" s="235">
        <f t="shared" ca="1" si="116"/>
        <v>531.04303278688531</v>
      </c>
      <c r="M206" s="235">
        <f t="shared" ca="1" si="116"/>
        <v>523.96106557377061</v>
      </c>
      <c r="N206" s="235">
        <f t="shared" ca="1" si="116"/>
        <v>523.96106557377061</v>
      </c>
      <c r="O206" s="235">
        <f t="shared" ca="1" si="116"/>
        <v>523.96106557377061</v>
      </c>
      <c r="P206" s="235">
        <f t="shared" ca="1" si="116"/>
        <v>523.96106557377061</v>
      </c>
      <c r="Q206" s="235">
        <f t="shared" ca="1" si="116"/>
        <v>516.8790983606558</v>
      </c>
      <c r="R206" s="235">
        <f t="shared" ca="1" si="116"/>
        <v>516.8790983606558</v>
      </c>
      <c r="S206" s="235">
        <f t="shared" ca="1" si="116"/>
        <v>516.8790983606558</v>
      </c>
      <c r="T206" s="235">
        <f t="shared" ca="1" si="116"/>
        <v>516.8790983606558</v>
      </c>
      <c r="U206" s="235">
        <f t="shared" ca="1" si="116"/>
        <v>509.79713114754099</v>
      </c>
      <c r="V206" s="235">
        <f t="shared" ca="1" si="116"/>
        <v>509.79713114754099</v>
      </c>
      <c r="W206" s="235">
        <f t="shared" ca="1" si="116"/>
        <v>509.79713114754099</v>
      </c>
      <c r="X206" s="235">
        <f t="shared" ca="1" si="116"/>
        <v>14942.540830116726</v>
      </c>
    </row>
    <row r="207" spans="1:25" s="229" customFormat="1" ht="15.75" customHeight="1" x14ac:dyDescent="0.25">
      <c r="A207" s="69"/>
      <c r="B207" s="233"/>
      <c r="C207" s="23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</row>
    <row r="208" spans="1:25" s="51" customFormat="1" ht="12.75" x14ac:dyDescent="0.2">
      <c r="A208" s="51" t="s">
        <v>0</v>
      </c>
      <c r="C208" s="52"/>
      <c r="D208" s="53"/>
      <c r="E208" s="53"/>
      <c r="F208" s="53"/>
      <c r="G208" s="53"/>
      <c r="H208" s="53"/>
      <c r="I208" s="52"/>
      <c r="J208" s="53"/>
      <c r="K208" s="53"/>
      <c r="L208" s="53"/>
      <c r="M208" s="53"/>
      <c r="O208" s="53"/>
      <c r="P208" s="53"/>
      <c r="Q208" s="54"/>
      <c r="R208" s="54"/>
      <c r="Y208" s="51" t="s">
        <v>0</v>
      </c>
    </row>
    <row r="209" spans="2:24" s="239" customFormat="1" ht="11.25" hidden="1" customHeight="1" x14ac:dyDescent="0.2">
      <c r="C209" s="238"/>
      <c r="D209" s="237"/>
      <c r="E209" s="237"/>
      <c r="F209" s="237"/>
      <c r="G209" s="237"/>
      <c r="H209" s="237"/>
      <c r="I209" s="238"/>
      <c r="J209" s="237"/>
      <c r="K209" s="237"/>
      <c r="L209" s="237"/>
      <c r="M209" s="237"/>
      <c r="O209" s="237"/>
      <c r="P209" s="237"/>
      <c r="Q209" s="240"/>
      <c r="R209" s="240"/>
    </row>
    <row r="210" spans="2:24" ht="15.75" hidden="1" customHeight="1" x14ac:dyDescent="0.25">
      <c r="D210" s="272">
        <v>0</v>
      </c>
      <c r="E210" s="272">
        <f>+D210+3</f>
        <v>3</v>
      </c>
      <c r="F210" s="272">
        <f t="shared" ref="F210" si="117">+E210+3</f>
        <v>6</v>
      </c>
      <c r="G210" s="272">
        <f t="shared" ref="G210" si="118">+F210+3</f>
        <v>9</v>
      </c>
      <c r="H210" s="272">
        <f t="shared" ref="H210" si="119">+G210+3</f>
        <v>12</v>
      </c>
      <c r="I210" s="272">
        <f t="shared" ref="I210" si="120">+H210+3</f>
        <v>15</v>
      </c>
      <c r="J210" s="272">
        <f t="shared" ref="J210" si="121">+I210+3</f>
        <v>18</v>
      </c>
      <c r="K210" s="272">
        <f t="shared" ref="K210" si="122">+J210+3</f>
        <v>21</v>
      </c>
      <c r="L210" s="272">
        <f t="shared" ref="L210" si="123">+K210+3</f>
        <v>24</v>
      </c>
      <c r="M210" s="272">
        <f t="shared" ref="M210" si="124">+L210+3</f>
        <v>27</v>
      </c>
      <c r="N210" s="272">
        <f t="shared" ref="N210" si="125">+M210+3</f>
        <v>30</v>
      </c>
      <c r="O210" s="272">
        <f t="shared" ref="O210" si="126">+N210+3</f>
        <v>33</v>
      </c>
      <c r="P210" s="272">
        <f t="shared" ref="P210" si="127">+O210+3</f>
        <v>36</v>
      </c>
      <c r="Q210" s="272">
        <f t="shared" ref="Q210" si="128">+P210+3</f>
        <v>39</v>
      </c>
      <c r="R210" s="272">
        <f t="shared" ref="R210" si="129">+Q210+3</f>
        <v>42</v>
      </c>
      <c r="S210" s="272">
        <f t="shared" ref="S210" si="130">+R210+3</f>
        <v>45</v>
      </c>
      <c r="T210" s="272">
        <f t="shared" ref="T210" si="131">+S210+3</f>
        <v>48</v>
      </c>
      <c r="U210" s="272">
        <f t="shared" ref="U210" si="132">+T210+3</f>
        <v>51</v>
      </c>
      <c r="V210" s="272">
        <f t="shared" ref="V210" si="133">+U210+3</f>
        <v>54</v>
      </c>
      <c r="W210" s="272">
        <f t="shared" ref="W210" si="134">+V210+3</f>
        <v>57</v>
      </c>
      <c r="X210" s="272">
        <f t="shared" ref="X210" si="135">+W210+3</f>
        <v>60</v>
      </c>
    </row>
    <row r="211" spans="2:24" ht="15.75" hidden="1" customHeight="1" x14ac:dyDescent="0.25">
      <c r="B211" s="270" t="s">
        <v>142</v>
      </c>
      <c r="C211" s="268" t="s">
        <v>143</v>
      </c>
      <c r="D211" s="273">
        <f ca="1">+D193</f>
        <v>46143</v>
      </c>
      <c r="E211" s="273">
        <f t="shared" ref="E211:X211" ca="1" si="136">+E193</f>
        <v>46265</v>
      </c>
      <c r="F211" s="273">
        <f t="shared" ca="1" si="136"/>
        <v>46356</v>
      </c>
      <c r="G211" s="273">
        <f t="shared" ca="1" si="136"/>
        <v>46446</v>
      </c>
      <c r="H211" s="273">
        <f t="shared" ca="1" si="136"/>
        <v>46538</v>
      </c>
      <c r="I211" s="273">
        <f t="shared" ca="1" si="136"/>
        <v>46630</v>
      </c>
      <c r="J211" s="273">
        <f t="shared" ca="1" si="136"/>
        <v>46721</v>
      </c>
      <c r="K211" s="273">
        <f t="shared" ca="1" si="136"/>
        <v>46812</v>
      </c>
      <c r="L211" s="273">
        <f t="shared" ca="1" si="136"/>
        <v>46904</v>
      </c>
      <c r="M211" s="273">
        <f t="shared" ca="1" si="136"/>
        <v>46996</v>
      </c>
      <c r="N211" s="273">
        <f t="shared" ca="1" si="136"/>
        <v>47087</v>
      </c>
      <c r="O211" s="273">
        <f t="shared" ca="1" si="136"/>
        <v>47177</v>
      </c>
      <c r="P211" s="273">
        <f t="shared" ca="1" si="136"/>
        <v>47269</v>
      </c>
      <c r="Q211" s="273">
        <f t="shared" ca="1" si="136"/>
        <v>47361</v>
      </c>
      <c r="R211" s="273">
        <f t="shared" ca="1" si="136"/>
        <v>47452</v>
      </c>
      <c r="S211" s="273">
        <f t="shared" ca="1" si="136"/>
        <v>47542</v>
      </c>
      <c r="T211" s="273">
        <f t="shared" ca="1" si="136"/>
        <v>47634</v>
      </c>
      <c r="U211" s="273">
        <f t="shared" ca="1" si="136"/>
        <v>47726</v>
      </c>
      <c r="V211" s="273">
        <f t="shared" ca="1" si="136"/>
        <v>47817</v>
      </c>
      <c r="W211" s="273">
        <f t="shared" ca="1" si="136"/>
        <v>47907</v>
      </c>
      <c r="X211" s="273">
        <f t="shared" ca="1" si="136"/>
        <v>47999</v>
      </c>
    </row>
    <row r="212" spans="2:24" ht="15.75" hidden="1" customHeight="1" x14ac:dyDescent="0.25">
      <c r="C212" s="268" t="str">
        <f>+B37</f>
        <v>Unitranche</v>
      </c>
      <c r="D212" s="266">
        <f>+D47</f>
        <v>18000</v>
      </c>
      <c r="E212" s="266">
        <f>+E38+E42+E43+E44</f>
        <v>18000</v>
      </c>
      <c r="F212" s="266">
        <f t="shared" ref="F212:X212" si="137">+F38+F42+F43+F44</f>
        <v>18000</v>
      </c>
      <c r="G212" s="266">
        <f t="shared" si="137"/>
        <v>18000</v>
      </c>
      <c r="H212" s="266">
        <f t="shared" ca="1" si="137"/>
        <v>16583.60655737705</v>
      </c>
      <c r="I212" s="266">
        <f t="shared" ca="1" si="137"/>
        <v>16583.60655737705</v>
      </c>
      <c r="J212" s="266">
        <f t="shared" ca="1" si="137"/>
        <v>16583.60655737705</v>
      </c>
      <c r="K212" s="266">
        <f t="shared" ca="1" si="137"/>
        <v>16583.60655737705</v>
      </c>
      <c r="L212" s="266">
        <f t="shared" ca="1" si="137"/>
        <v>15167.213114754099</v>
      </c>
      <c r="M212" s="266">
        <f t="shared" ca="1" si="137"/>
        <v>15167.213114754099</v>
      </c>
      <c r="N212" s="266">
        <f t="shared" ca="1" si="137"/>
        <v>15167.213114754099</v>
      </c>
      <c r="O212" s="266">
        <f t="shared" ca="1" si="137"/>
        <v>15167.213114754099</v>
      </c>
      <c r="P212" s="266">
        <f t="shared" ca="1" si="137"/>
        <v>13750.819672131147</v>
      </c>
      <c r="Q212" s="266">
        <f t="shared" ca="1" si="137"/>
        <v>13750.819672131147</v>
      </c>
      <c r="R212" s="266">
        <f t="shared" ca="1" si="137"/>
        <v>13750.819672131147</v>
      </c>
      <c r="S212" s="266">
        <f t="shared" ca="1" si="137"/>
        <v>13750.819672131147</v>
      </c>
      <c r="T212" s="266">
        <f t="shared" ca="1" si="137"/>
        <v>12334.426229508195</v>
      </c>
      <c r="U212" s="266">
        <f t="shared" ca="1" si="137"/>
        <v>12334.426229508195</v>
      </c>
      <c r="V212" s="266">
        <f t="shared" ca="1" si="137"/>
        <v>12334.426229508195</v>
      </c>
      <c r="W212" s="266">
        <f t="shared" ca="1" si="137"/>
        <v>12334.426229508195</v>
      </c>
      <c r="X212" s="266">
        <f t="shared" ca="1" si="137"/>
        <v>10918.032786885244</v>
      </c>
    </row>
    <row r="213" spans="2:24" ht="15.75" hidden="1" customHeight="1" x14ac:dyDescent="0.25">
      <c r="C213" s="269" t="s">
        <v>147</v>
      </c>
      <c r="D213" s="267" t="e">
        <f ca="1">_xlfn.XLOOKUP(D211,#REF!,#REF!,0)</f>
        <v>#REF!</v>
      </c>
      <c r="E213" s="267" t="e">
        <f ca="1">_xlfn.XLOOKUP(E211,#REF!,#REF!,0)</f>
        <v>#REF!</v>
      </c>
      <c r="F213" s="267" t="e">
        <f ca="1">_xlfn.XLOOKUP(F211,#REF!,#REF!,0)</f>
        <v>#REF!</v>
      </c>
      <c r="G213" s="267" t="e">
        <f ca="1">_xlfn.XLOOKUP(G211,#REF!,#REF!,0)</f>
        <v>#REF!</v>
      </c>
      <c r="H213" s="267" t="e">
        <f ca="1">_xlfn.XLOOKUP(H211,#REF!,#REF!,0)</f>
        <v>#REF!</v>
      </c>
      <c r="I213" s="267" t="e">
        <f ca="1">_xlfn.XLOOKUP(I211,#REF!,#REF!,0)</f>
        <v>#REF!</v>
      </c>
      <c r="J213" s="267" t="e">
        <f ca="1">_xlfn.XLOOKUP(J211,#REF!,#REF!,0)</f>
        <v>#REF!</v>
      </c>
      <c r="K213" s="267" t="e">
        <f ca="1">_xlfn.XLOOKUP(K211,#REF!,#REF!,0)</f>
        <v>#REF!</v>
      </c>
      <c r="L213" s="267" t="e">
        <f ca="1">_xlfn.XLOOKUP(L211,#REF!,#REF!,0)</f>
        <v>#REF!</v>
      </c>
      <c r="M213" s="267" t="e">
        <f ca="1">_xlfn.XLOOKUP(M211,#REF!,#REF!,0)</f>
        <v>#REF!</v>
      </c>
      <c r="N213" s="267" t="e">
        <f ca="1">_xlfn.XLOOKUP(N211,#REF!,#REF!,0)</f>
        <v>#REF!</v>
      </c>
      <c r="O213" s="267" t="e">
        <f ca="1">_xlfn.XLOOKUP(O211,#REF!,#REF!,0)</f>
        <v>#REF!</v>
      </c>
      <c r="P213" s="267" t="e">
        <f ca="1">_xlfn.XLOOKUP(P211,#REF!,#REF!,0)</f>
        <v>#REF!</v>
      </c>
      <c r="Q213" s="267" t="e">
        <f ca="1">_xlfn.XLOOKUP(Q211,#REF!,#REF!,0)</f>
        <v>#REF!</v>
      </c>
      <c r="R213" s="267" t="e">
        <f ca="1">_xlfn.XLOOKUP(R211,#REF!,#REF!,0)</f>
        <v>#REF!</v>
      </c>
      <c r="S213" s="267" t="e">
        <f ca="1">_xlfn.XLOOKUP(S211,#REF!,#REF!,0)</f>
        <v>#REF!</v>
      </c>
      <c r="T213" s="267" t="e">
        <f ca="1">_xlfn.XLOOKUP(T211,#REF!,#REF!,0)</f>
        <v>#REF!</v>
      </c>
      <c r="U213" s="267" t="e">
        <f ca="1">_xlfn.XLOOKUP(U211,#REF!,#REF!,0)</f>
        <v>#REF!</v>
      </c>
      <c r="V213" s="267" t="e">
        <f ca="1">_xlfn.XLOOKUP(V211,#REF!,#REF!,0)</f>
        <v>#REF!</v>
      </c>
      <c r="W213" s="267" t="e">
        <f ca="1">_xlfn.XLOOKUP(W211,#REF!,#REF!,0)</f>
        <v>#REF!</v>
      </c>
      <c r="X213" s="267" t="e">
        <f ca="1">_xlfn.XLOOKUP(X211,#REF!,#REF!,0)</f>
        <v>#REF!</v>
      </c>
    </row>
    <row r="214" spans="2:24" ht="15.75" hidden="1" customHeight="1" x14ac:dyDescent="0.25">
      <c r="C214" s="269" t="s">
        <v>146</v>
      </c>
      <c r="D214" s="267" t="e">
        <f ca="1">-MIN(D213,Debt_Model!D212)</f>
        <v>#REF!</v>
      </c>
      <c r="E214" s="267" t="e">
        <f ca="1">-MIN(E213,Debt_Model!E212)</f>
        <v>#REF!</v>
      </c>
      <c r="F214" s="267" t="e">
        <f ca="1">-MIN(F213,Debt_Model!F212)</f>
        <v>#REF!</v>
      </c>
      <c r="G214" s="267" t="e">
        <f ca="1">-MIN(G213,Debt_Model!G212)</f>
        <v>#REF!</v>
      </c>
      <c r="H214" s="267" t="e">
        <f ca="1">-MIN(H213,Debt_Model!H212)</f>
        <v>#REF!</v>
      </c>
      <c r="I214" s="267" t="e">
        <f ca="1">-MIN(I213,Debt_Model!I212)</f>
        <v>#REF!</v>
      </c>
      <c r="J214" s="267" t="e">
        <f ca="1">-MIN(J213,Debt_Model!J212)</f>
        <v>#REF!</v>
      </c>
      <c r="K214" s="267" t="e">
        <f ca="1">-MIN(K213,Debt_Model!K212)</f>
        <v>#REF!</v>
      </c>
      <c r="L214" s="267" t="e">
        <f ca="1">-MIN(L213,Debt_Model!L212)</f>
        <v>#REF!</v>
      </c>
      <c r="M214" s="267" t="e">
        <f ca="1">-MIN(M213,Debt_Model!M212)</f>
        <v>#REF!</v>
      </c>
      <c r="N214" s="267" t="e">
        <f ca="1">-MIN(N213,Debt_Model!N212)</f>
        <v>#REF!</v>
      </c>
      <c r="O214" s="267" t="e">
        <f ca="1">-MIN(O213,Debt_Model!O212)</f>
        <v>#REF!</v>
      </c>
      <c r="P214" s="267" t="e">
        <f ca="1">-MIN(P213,Debt_Model!P212)</f>
        <v>#REF!</v>
      </c>
      <c r="Q214" s="267" t="e">
        <f ca="1">-MIN(Q213,Debt_Model!Q212)</f>
        <v>#REF!</v>
      </c>
      <c r="R214" s="267" t="e">
        <f ca="1">-MIN(R213,Debt_Model!R212)</f>
        <v>#REF!</v>
      </c>
      <c r="S214" s="267" t="e">
        <f ca="1">-MIN(S213,Debt_Model!S212)</f>
        <v>#REF!</v>
      </c>
      <c r="T214" s="267" t="e">
        <f ca="1">-MIN(T213,Debt_Model!T212)</f>
        <v>#REF!</v>
      </c>
      <c r="U214" s="267" t="e">
        <f ca="1">-MIN(U213,Debt_Model!U212)</f>
        <v>#REF!</v>
      </c>
      <c r="V214" s="267" t="e">
        <f ca="1">-MIN(V213,Debt_Model!V212)</f>
        <v>#REF!</v>
      </c>
      <c r="W214" s="267" t="e">
        <f ca="1">-MIN(W213,Debt_Model!W212)</f>
        <v>#REF!</v>
      </c>
      <c r="X214" s="267" t="e">
        <f ca="1">-MIN(X213,Debt_Model!X212)</f>
        <v>#REF!</v>
      </c>
    </row>
    <row r="215" spans="2:24" ht="15.75" hidden="1" customHeight="1" x14ac:dyDescent="0.25">
      <c r="C215" s="268" t="str">
        <f>+B52</f>
        <v>Preferred Equity</v>
      </c>
      <c r="D215" s="266">
        <f>+D62</f>
        <v>10000</v>
      </c>
      <c r="E215" s="266">
        <f t="shared" ref="E215:X215" si="138">+E62</f>
        <v>10000</v>
      </c>
      <c r="F215" s="266">
        <f t="shared" si="138"/>
        <v>10000</v>
      </c>
      <c r="G215" s="266">
        <f t="shared" si="138"/>
        <v>10000</v>
      </c>
      <c r="H215" s="266">
        <f t="shared" ca="1" si="138"/>
        <v>10000</v>
      </c>
      <c r="I215" s="266">
        <f t="shared" ca="1" si="138"/>
        <v>10000</v>
      </c>
      <c r="J215" s="266">
        <f t="shared" ca="1" si="138"/>
        <v>10000</v>
      </c>
      <c r="K215" s="266">
        <f t="shared" ca="1" si="138"/>
        <v>10000</v>
      </c>
      <c r="L215" s="266">
        <f t="shared" ca="1" si="138"/>
        <v>10000</v>
      </c>
      <c r="M215" s="266">
        <f t="shared" ca="1" si="138"/>
        <v>10000</v>
      </c>
      <c r="N215" s="266">
        <f t="shared" ca="1" si="138"/>
        <v>10000</v>
      </c>
      <c r="O215" s="266">
        <f t="shared" ca="1" si="138"/>
        <v>10000</v>
      </c>
      <c r="P215" s="266">
        <f t="shared" ca="1" si="138"/>
        <v>10000</v>
      </c>
      <c r="Q215" s="266">
        <f t="shared" ca="1" si="138"/>
        <v>10000</v>
      </c>
      <c r="R215" s="266">
        <f t="shared" ca="1" si="138"/>
        <v>10000</v>
      </c>
      <c r="S215" s="266">
        <f t="shared" ca="1" si="138"/>
        <v>10000</v>
      </c>
      <c r="T215" s="266">
        <f t="shared" ca="1" si="138"/>
        <v>10000</v>
      </c>
      <c r="U215" s="266">
        <f t="shared" ca="1" si="138"/>
        <v>10000</v>
      </c>
      <c r="V215" s="266">
        <f t="shared" ca="1" si="138"/>
        <v>10000</v>
      </c>
      <c r="W215" s="266">
        <f t="shared" ca="1" si="138"/>
        <v>10000</v>
      </c>
      <c r="X215" s="266">
        <f t="shared" ca="1" si="138"/>
        <v>0</v>
      </c>
    </row>
    <row r="216" spans="2:24" ht="15.75" hidden="1" customHeight="1" x14ac:dyDescent="0.25">
      <c r="C216" s="269" t="s">
        <v>145</v>
      </c>
      <c r="D216" s="267" t="e">
        <f t="shared" ref="D216:G216" ca="1" si="139">+D213+D214</f>
        <v>#REF!</v>
      </c>
      <c r="E216" s="267" t="e">
        <f t="shared" ca="1" si="139"/>
        <v>#REF!</v>
      </c>
      <c r="F216" s="267" t="e">
        <f t="shared" ca="1" si="139"/>
        <v>#REF!</v>
      </c>
      <c r="G216" s="267" t="e">
        <f t="shared" ca="1" si="139"/>
        <v>#REF!</v>
      </c>
      <c r="H216" s="267" t="e">
        <f ca="1">+H213+H214</f>
        <v>#REF!</v>
      </c>
      <c r="I216" s="267" t="e">
        <f t="shared" ref="I216:X216" ca="1" si="140">+I213+I214</f>
        <v>#REF!</v>
      </c>
      <c r="J216" s="267" t="e">
        <f t="shared" ca="1" si="140"/>
        <v>#REF!</v>
      </c>
      <c r="K216" s="267" t="e">
        <f t="shared" ca="1" si="140"/>
        <v>#REF!</v>
      </c>
      <c r="L216" s="267" t="e">
        <f t="shared" ca="1" si="140"/>
        <v>#REF!</v>
      </c>
      <c r="M216" s="267" t="e">
        <f t="shared" ca="1" si="140"/>
        <v>#REF!</v>
      </c>
      <c r="N216" s="267" t="e">
        <f t="shared" ca="1" si="140"/>
        <v>#REF!</v>
      </c>
      <c r="O216" s="267" t="e">
        <f t="shared" ca="1" si="140"/>
        <v>#REF!</v>
      </c>
      <c r="P216" s="267" t="e">
        <f t="shared" ca="1" si="140"/>
        <v>#REF!</v>
      </c>
      <c r="Q216" s="267" t="e">
        <f t="shared" ca="1" si="140"/>
        <v>#REF!</v>
      </c>
      <c r="R216" s="267" t="e">
        <f t="shared" ca="1" si="140"/>
        <v>#REF!</v>
      </c>
      <c r="S216" s="267" t="e">
        <f t="shared" ca="1" si="140"/>
        <v>#REF!</v>
      </c>
      <c r="T216" s="267" t="e">
        <f t="shared" ca="1" si="140"/>
        <v>#REF!</v>
      </c>
      <c r="U216" s="267" t="e">
        <f t="shared" ca="1" si="140"/>
        <v>#REF!</v>
      </c>
      <c r="V216" s="267" t="e">
        <f t="shared" ca="1" si="140"/>
        <v>#REF!</v>
      </c>
      <c r="W216" s="267" t="e">
        <f t="shared" ca="1" si="140"/>
        <v>#REF!</v>
      </c>
      <c r="X216" s="267" t="e">
        <f t="shared" ca="1" si="140"/>
        <v>#REF!</v>
      </c>
    </row>
    <row r="217" spans="2:24" ht="15.75" hidden="1" customHeight="1" x14ac:dyDescent="0.25">
      <c r="C217" s="269" t="s">
        <v>146</v>
      </c>
      <c r="D217" s="267" t="e">
        <f t="shared" ref="D217:G217" ca="1" si="141">-MIN(D216,D215)</f>
        <v>#REF!</v>
      </c>
      <c r="E217" s="267" t="e">
        <f t="shared" ca="1" si="141"/>
        <v>#REF!</v>
      </c>
      <c r="F217" s="267" t="e">
        <f t="shared" ca="1" si="141"/>
        <v>#REF!</v>
      </c>
      <c r="G217" s="267" t="e">
        <f t="shared" ca="1" si="141"/>
        <v>#REF!</v>
      </c>
      <c r="H217" s="267" t="e">
        <f ca="1">-MIN(H216,H215)</f>
        <v>#REF!</v>
      </c>
      <c r="I217" s="267" t="e">
        <f t="shared" ref="I217:X217" ca="1" si="142">-MIN(I216,I215)</f>
        <v>#REF!</v>
      </c>
      <c r="J217" s="267" t="e">
        <f t="shared" ca="1" si="142"/>
        <v>#REF!</v>
      </c>
      <c r="K217" s="267" t="e">
        <f t="shared" ca="1" si="142"/>
        <v>#REF!</v>
      </c>
      <c r="L217" s="267" t="e">
        <f t="shared" ca="1" si="142"/>
        <v>#REF!</v>
      </c>
      <c r="M217" s="267" t="e">
        <f t="shared" ca="1" si="142"/>
        <v>#REF!</v>
      </c>
      <c r="N217" s="267" t="e">
        <f t="shared" ca="1" si="142"/>
        <v>#REF!</v>
      </c>
      <c r="O217" s="267" t="e">
        <f t="shared" ca="1" si="142"/>
        <v>#REF!</v>
      </c>
      <c r="P217" s="267" t="e">
        <f t="shared" ca="1" si="142"/>
        <v>#REF!</v>
      </c>
      <c r="Q217" s="267" t="e">
        <f t="shared" ca="1" si="142"/>
        <v>#REF!</v>
      </c>
      <c r="R217" s="267" t="e">
        <f t="shared" ca="1" si="142"/>
        <v>#REF!</v>
      </c>
      <c r="S217" s="267" t="e">
        <f t="shared" ca="1" si="142"/>
        <v>#REF!</v>
      </c>
      <c r="T217" s="267" t="e">
        <f t="shared" ca="1" si="142"/>
        <v>#REF!</v>
      </c>
      <c r="U217" s="267" t="e">
        <f t="shared" ca="1" si="142"/>
        <v>#REF!</v>
      </c>
      <c r="V217" s="267" t="e">
        <f t="shared" ca="1" si="142"/>
        <v>#REF!</v>
      </c>
      <c r="W217" s="267" t="e">
        <f t="shared" ca="1" si="142"/>
        <v>#REF!</v>
      </c>
      <c r="X217" s="267" t="e">
        <f t="shared" ca="1" si="142"/>
        <v>#REF!</v>
      </c>
    </row>
    <row r="218" spans="2:24" ht="15.75" hidden="1" customHeight="1" x14ac:dyDescent="0.25">
      <c r="C218" s="268">
        <f>+B67</f>
        <v>0</v>
      </c>
      <c r="D218" s="266">
        <f>+D77</f>
        <v>0</v>
      </c>
      <c r="E218" s="266">
        <f t="shared" ref="E218:X218" si="143">+E77</f>
        <v>0</v>
      </c>
      <c r="F218" s="266">
        <f t="shared" si="143"/>
        <v>0</v>
      </c>
      <c r="G218" s="266">
        <f t="shared" si="143"/>
        <v>0</v>
      </c>
      <c r="H218" s="266">
        <f t="shared" si="143"/>
        <v>0</v>
      </c>
      <c r="I218" s="266">
        <f t="shared" si="143"/>
        <v>0</v>
      </c>
      <c r="J218" s="266">
        <f t="shared" si="143"/>
        <v>0</v>
      </c>
      <c r="K218" s="266">
        <f t="shared" si="143"/>
        <v>0</v>
      </c>
      <c r="L218" s="266">
        <f t="shared" si="143"/>
        <v>0</v>
      </c>
      <c r="M218" s="266">
        <f t="shared" si="143"/>
        <v>0</v>
      </c>
      <c r="N218" s="266">
        <f t="shared" si="143"/>
        <v>0</v>
      </c>
      <c r="O218" s="266">
        <f t="shared" si="143"/>
        <v>0</v>
      </c>
      <c r="P218" s="266">
        <f t="shared" si="143"/>
        <v>0</v>
      </c>
      <c r="Q218" s="266">
        <f t="shared" si="143"/>
        <v>0</v>
      </c>
      <c r="R218" s="266">
        <f t="shared" si="143"/>
        <v>0</v>
      </c>
      <c r="S218" s="266">
        <f t="shared" si="143"/>
        <v>0</v>
      </c>
      <c r="T218" s="266">
        <f t="shared" si="143"/>
        <v>0</v>
      </c>
      <c r="U218" s="266">
        <f t="shared" si="143"/>
        <v>0</v>
      </c>
      <c r="V218" s="266">
        <f t="shared" si="143"/>
        <v>0</v>
      </c>
      <c r="W218" s="266">
        <f t="shared" si="143"/>
        <v>0</v>
      </c>
      <c r="X218" s="266">
        <f t="shared" si="143"/>
        <v>0</v>
      </c>
    </row>
    <row r="219" spans="2:24" ht="15.75" hidden="1" customHeight="1" x14ac:dyDescent="0.25">
      <c r="C219" s="269" t="s">
        <v>145</v>
      </c>
      <c r="D219" s="267"/>
      <c r="E219" s="267"/>
      <c r="F219" s="267"/>
      <c r="G219" s="267"/>
      <c r="H219" s="267" t="e">
        <f ca="1">+H216+H217</f>
        <v>#REF!</v>
      </c>
      <c r="I219" s="267"/>
      <c r="J219" s="267"/>
      <c r="K219" s="267"/>
      <c r="L219" s="267" t="e">
        <f ca="1">+L216+L217</f>
        <v>#REF!</v>
      </c>
      <c r="M219" s="267"/>
      <c r="N219" s="267"/>
      <c r="O219" s="267"/>
      <c r="P219" s="267" t="e">
        <f ca="1">+P216+P217</f>
        <v>#REF!</v>
      </c>
      <c r="Q219" s="267"/>
      <c r="R219" s="267"/>
      <c r="S219" s="267"/>
      <c r="T219" s="267" t="e">
        <f ca="1">+T216+T217</f>
        <v>#REF!</v>
      </c>
      <c r="U219" s="267"/>
      <c r="V219" s="267"/>
      <c r="W219" s="267"/>
      <c r="X219" s="267" t="e">
        <f ca="1">+X216+X217</f>
        <v>#REF!</v>
      </c>
    </row>
    <row r="220" spans="2:24" ht="15.75" hidden="1" customHeight="1" x14ac:dyDescent="0.25">
      <c r="C220" s="269" t="s">
        <v>146</v>
      </c>
      <c r="D220" s="267"/>
      <c r="E220" s="267"/>
      <c r="F220" s="267"/>
      <c r="G220" s="267"/>
      <c r="H220" s="267" t="e">
        <f ca="1">-MIN(H219,H218)</f>
        <v>#REF!</v>
      </c>
      <c r="I220" s="267"/>
      <c r="J220" s="267"/>
      <c r="K220" s="267"/>
      <c r="L220" s="267" t="e">
        <f ca="1">-MIN(L219,L218)</f>
        <v>#REF!</v>
      </c>
      <c r="M220" s="267"/>
      <c r="N220" s="267"/>
      <c r="O220" s="267"/>
      <c r="P220" s="267" t="e">
        <f ca="1">-MIN(P219,P218)</f>
        <v>#REF!</v>
      </c>
      <c r="Q220" s="267"/>
      <c r="R220" s="267"/>
      <c r="S220" s="267"/>
      <c r="T220" s="267" t="e">
        <f ca="1">-MIN(T219,T218)</f>
        <v>#REF!</v>
      </c>
      <c r="U220" s="267"/>
      <c r="V220" s="267"/>
      <c r="W220" s="267"/>
      <c r="X220" s="267" t="e">
        <f ca="1">-MIN(X219,X218)</f>
        <v>#REF!</v>
      </c>
    </row>
    <row r="221" spans="2:24" ht="15.75" hidden="1" customHeight="1" x14ac:dyDescent="0.25">
      <c r="C221" s="268" t="s">
        <v>144</v>
      </c>
      <c r="D221" s="271"/>
      <c r="E221" s="271"/>
      <c r="F221" s="271"/>
      <c r="G221" s="271"/>
      <c r="H221" s="271" t="e">
        <f ca="1">+#REF!+H214+H217+H220</f>
        <v>#REF!</v>
      </c>
      <c r="I221" s="271"/>
      <c r="J221" s="271"/>
      <c r="K221" s="271"/>
      <c r="L221" s="271" t="e">
        <f ca="1">+#REF!+L214+L217+L220</f>
        <v>#REF!</v>
      </c>
      <c r="M221" s="271"/>
      <c r="N221" s="271"/>
      <c r="O221" s="271"/>
      <c r="P221" s="271" t="e">
        <f ca="1">+#REF!+P214+P217+P220</f>
        <v>#REF!</v>
      </c>
      <c r="Q221" s="271"/>
      <c r="R221" s="271"/>
      <c r="S221" s="271"/>
      <c r="T221" s="271" t="e">
        <f ca="1">+#REF!+T214+T217+T220</f>
        <v>#REF!</v>
      </c>
      <c r="U221" s="271"/>
      <c r="V221" s="271"/>
      <c r="W221" s="271"/>
      <c r="X221" s="271" t="e">
        <f ca="1">+#REF!+X214+X217+X220</f>
        <v>#REF!</v>
      </c>
    </row>
  </sheetData>
  <mergeCells count="1">
    <mergeCell ref="C89:C90"/>
  </mergeCells>
  <conditionalFormatting sqref="C182">
    <cfRule type="expression" dxfId="3" priority="1">
      <formula>$C$182&lt;0.06</formula>
    </cfRule>
    <cfRule type="expression" dxfId="2" priority="2">
      <formula>$C$182&gt;0.06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DE5E-8993-4965-A925-FF09214C789A}">
  <dimension ref="A1:S137"/>
  <sheetViews>
    <sheetView showGridLines="0" zoomScale="160" zoomScaleNormal="160" workbookViewId="0">
      <selection activeCell="F11" sqref="F11"/>
    </sheetView>
  </sheetViews>
  <sheetFormatPr defaultColWidth="0" defaultRowHeight="15.75" zeroHeight="1" x14ac:dyDescent="0.25"/>
  <cols>
    <col min="1" max="2" width="1.83203125" style="6" customWidth="1"/>
    <col min="3" max="3" width="3.5" style="6" customWidth="1"/>
    <col min="4" max="4" width="27.5" style="6" customWidth="1"/>
    <col min="5" max="5" width="7.1640625" style="6" customWidth="1"/>
    <col min="6" max="6" width="14.1640625" style="6" customWidth="1"/>
    <col min="7" max="7" width="3.5" style="6" customWidth="1"/>
    <col min="8" max="9" width="1.83203125" style="6" customWidth="1"/>
    <col min="10" max="19" width="0" style="6" hidden="1"/>
    <col min="20" max="16384" width="11.5" style="6" hidden="1" outlineLevel="1"/>
  </cols>
  <sheetData>
    <row r="1" spans="1:9" s="239" customFormat="1" ht="12.75" x14ac:dyDescent="0.2">
      <c r="A1" s="51" t="s">
        <v>0</v>
      </c>
      <c r="B1" s="51"/>
      <c r="C1" s="52"/>
      <c r="D1" s="53"/>
      <c r="E1" s="53"/>
      <c r="F1" s="53"/>
      <c r="G1" s="53"/>
      <c r="H1" s="53"/>
      <c r="I1" s="53" t="s">
        <v>0</v>
      </c>
    </row>
    <row r="2" spans="1:9" s="239" customFormat="1" ht="12.75" x14ac:dyDescent="0.2">
      <c r="A2" s="51"/>
      <c r="B2" s="278" t="str">
        <f>+D7</f>
        <v>Project X</v>
      </c>
      <c r="C2" s="52"/>
      <c r="D2" s="53"/>
      <c r="E2" s="53"/>
      <c r="F2" s="53"/>
      <c r="G2" s="53"/>
      <c r="H2" s="53"/>
      <c r="I2" s="53"/>
    </row>
    <row r="3" spans="1:9" s="239" customFormat="1" ht="13.5" thickBot="1" x14ac:dyDescent="0.25">
      <c r="A3" s="51"/>
      <c r="B3" s="58" t="str" cm="1">
        <f t="array" aca="1" ref="B3" ca="1">MID(CELL("filename",A1),FIND("]",CELL("filename",A1))+1,255)</f>
        <v>Capital_Inputs</v>
      </c>
      <c r="C3" s="59"/>
      <c r="D3" s="60"/>
      <c r="E3" s="60"/>
      <c r="F3" s="60"/>
      <c r="G3" s="60"/>
      <c r="H3" s="60"/>
      <c r="I3" s="60"/>
    </row>
    <row r="4" spans="1:9" s="239" customFormat="1" ht="13.5" thickTop="1" x14ac:dyDescent="0.2">
      <c r="A4" s="51"/>
      <c r="B4" s="253" t="str">
        <f>F11&amp; ", unless stated otherwise"</f>
        <v>£000's, unless stated otherwise</v>
      </c>
      <c r="C4" s="52"/>
      <c r="D4" s="53"/>
      <c r="E4" s="53"/>
      <c r="F4" s="53"/>
      <c r="G4" s="53"/>
      <c r="H4" s="53"/>
      <c r="I4" s="53"/>
    </row>
    <row r="5" spans="1:9" s="241" customFormat="1" ht="5.0999999999999996" customHeight="1" x14ac:dyDescent="0.2">
      <c r="A5" s="66"/>
      <c r="B5" s="51"/>
      <c r="C5" s="52"/>
      <c r="D5" s="53"/>
      <c r="E5" s="53"/>
      <c r="F5" s="53"/>
      <c r="G5" s="53"/>
      <c r="H5" s="53"/>
      <c r="I5" s="53"/>
    </row>
    <row r="6" spans="1:9" s="241" customFormat="1" ht="5.0999999999999996" customHeight="1" x14ac:dyDescent="0.2">
      <c r="B6" s="239"/>
      <c r="C6" s="238"/>
      <c r="D6" s="237"/>
      <c r="E6" s="237"/>
      <c r="F6" s="237"/>
      <c r="G6" s="237"/>
      <c r="H6" s="237"/>
      <c r="I6" s="238"/>
    </row>
    <row r="7" spans="1:9" x14ac:dyDescent="0.25">
      <c r="C7" s="242"/>
      <c r="D7" s="283" t="s">
        <v>148</v>
      </c>
      <c r="E7" s="242"/>
      <c r="F7" s="242"/>
      <c r="G7" s="242"/>
      <c r="H7" s="243"/>
      <c r="I7" s="5"/>
    </row>
    <row r="8" spans="1:9" ht="3.95" customHeight="1" x14ac:dyDescent="0.25">
      <c r="C8" s="1"/>
      <c r="D8" s="1"/>
      <c r="E8" s="2"/>
      <c r="F8" s="3"/>
      <c r="G8" s="4"/>
      <c r="H8" s="4"/>
      <c r="I8" s="5"/>
    </row>
    <row r="9" spans="1:9" x14ac:dyDescent="0.25">
      <c r="C9" s="7" t="s">
        <v>114</v>
      </c>
      <c r="D9" s="8"/>
      <c r="E9" s="9"/>
      <c r="F9" s="10"/>
      <c r="G9" s="11"/>
      <c r="H9" s="4"/>
      <c r="I9" s="5"/>
    </row>
    <row r="10" spans="1:9" ht="3.95" customHeight="1" x14ac:dyDescent="0.25">
      <c r="C10" s="1"/>
      <c r="D10" s="1"/>
      <c r="E10" s="2"/>
      <c r="F10" s="3"/>
      <c r="G10" s="4"/>
      <c r="H10" s="4"/>
      <c r="I10" s="5"/>
    </row>
    <row r="11" spans="1:9" x14ac:dyDescent="0.25">
      <c r="D11" s="1" t="s">
        <v>7</v>
      </c>
      <c r="E11" s="2" t="s">
        <v>149</v>
      </c>
      <c r="F11" s="279" t="s">
        <v>33</v>
      </c>
      <c r="I11" s="5"/>
    </row>
    <row r="12" spans="1:9" ht="3.95" customHeight="1" x14ac:dyDescent="0.25">
      <c r="I12" s="5"/>
    </row>
    <row r="13" spans="1:9" x14ac:dyDescent="0.25">
      <c r="C13" s="1"/>
      <c r="D13" s="13" t="s">
        <v>18</v>
      </c>
      <c r="E13" s="2"/>
      <c r="F13" s="14"/>
      <c r="G13" s="4"/>
      <c r="H13" s="4"/>
      <c r="I13" s="5"/>
    </row>
    <row r="14" spans="1:9" x14ac:dyDescent="0.25">
      <c r="C14" s="1"/>
      <c r="D14" s="1" t="s">
        <v>19</v>
      </c>
      <c r="E14" s="2" t="s">
        <v>20</v>
      </c>
      <c r="F14" s="244">
        <f ca="1">+TODAY()</f>
        <v>46143</v>
      </c>
      <c r="G14" s="12"/>
      <c r="H14" s="12"/>
      <c r="I14" s="5"/>
    </row>
    <row r="15" spans="1:9" ht="3.95" customHeight="1" x14ac:dyDescent="0.25">
      <c r="C15" s="1"/>
      <c r="G15" s="4"/>
      <c r="H15" s="4"/>
      <c r="I15" s="5"/>
    </row>
    <row r="16" spans="1:9" hidden="1" x14ac:dyDescent="0.25">
      <c r="C16" s="1"/>
      <c r="D16" s="13" t="s">
        <v>21</v>
      </c>
      <c r="E16" s="2"/>
      <c r="F16" s="15"/>
      <c r="G16" s="4"/>
      <c r="H16" s="4"/>
      <c r="I16" s="5"/>
    </row>
    <row r="17" spans="3:9" ht="16.5" x14ac:dyDescent="0.3">
      <c r="C17" s="1"/>
      <c r="D17" s="16" t="s">
        <v>22</v>
      </c>
      <c r="E17" s="2" t="s">
        <v>23</v>
      </c>
      <c r="F17" s="245">
        <v>60</v>
      </c>
      <c r="G17" s="4"/>
      <c r="H17" s="4"/>
      <c r="I17" s="5"/>
    </row>
    <row r="18" spans="3:9" ht="16.5" x14ac:dyDescent="0.3">
      <c r="C18" s="1"/>
      <c r="D18" s="16" t="s">
        <v>24</v>
      </c>
      <c r="E18" s="2" t="s">
        <v>23</v>
      </c>
      <c r="F18" s="17">
        <f>MROUND(F17,3)</f>
        <v>60</v>
      </c>
      <c r="G18" s="4"/>
      <c r="H18" s="4"/>
      <c r="I18" s="5"/>
    </row>
    <row r="19" spans="3:9" x14ac:dyDescent="0.25">
      <c r="C19" s="1"/>
      <c r="D19" s="1" t="s">
        <v>25</v>
      </c>
      <c r="E19" s="2" t="s">
        <v>20</v>
      </c>
      <c r="F19" s="18">
        <f ca="1">+EOMONTH(F14,F18)</f>
        <v>47999</v>
      </c>
      <c r="G19" s="4"/>
      <c r="H19" s="4"/>
      <c r="I19" s="5"/>
    </row>
    <row r="20" spans="3:9" ht="16.5" x14ac:dyDescent="0.3">
      <c r="C20" s="1"/>
      <c r="D20" s="16" t="s">
        <v>22</v>
      </c>
      <c r="E20" s="2" t="s">
        <v>26</v>
      </c>
      <c r="F20" s="19">
        <f ca="1">YEARFRAC(F14,F19)</f>
        <v>5.083333333333333</v>
      </c>
      <c r="G20" s="4"/>
      <c r="H20" s="4"/>
      <c r="I20" s="5"/>
    </row>
    <row r="21" spans="3:9" ht="3.95" customHeight="1" x14ac:dyDescent="0.25">
      <c r="C21" s="1"/>
      <c r="D21" s="1"/>
      <c r="E21" s="2"/>
      <c r="F21" s="3"/>
      <c r="G21" s="4"/>
      <c r="H21" s="4"/>
      <c r="I21" s="5"/>
    </row>
    <row r="22" spans="3:9" x14ac:dyDescent="0.25">
      <c r="C22" s="1"/>
      <c r="D22" s="13" t="s">
        <v>27</v>
      </c>
      <c r="E22" s="2"/>
      <c r="F22" s="3"/>
      <c r="G22" s="4"/>
      <c r="H22" s="4"/>
      <c r="I22" s="5"/>
    </row>
    <row r="23" spans="3:9" x14ac:dyDescent="0.25">
      <c r="C23" s="1"/>
      <c r="D23" s="20" t="s">
        <v>28</v>
      </c>
      <c r="E23" s="2"/>
      <c r="F23" s="247" t="s">
        <v>29</v>
      </c>
      <c r="G23" s="21"/>
      <c r="H23" s="21"/>
      <c r="I23" s="5"/>
    </row>
    <row r="24" spans="3:9" ht="28.5" x14ac:dyDescent="0.25">
      <c r="C24" s="1"/>
      <c r="D24" s="20" t="s">
        <v>30</v>
      </c>
      <c r="E24" s="2"/>
      <c r="F24" s="247" t="s">
        <v>132</v>
      </c>
      <c r="G24" s="21"/>
      <c r="H24" s="21"/>
      <c r="I24" s="5"/>
    </row>
    <row r="25" spans="3:9" x14ac:dyDescent="0.25">
      <c r="C25" s="1"/>
      <c r="D25" s="20" t="s">
        <v>31</v>
      </c>
      <c r="E25" s="2"/>
      <c r="F25" s="247"/>
      <c r="G25" s="21"/>
      <c r="H25" s="21"/>
      <c r="I25" s="5"/>
    </row>
    <row r="26" spans="3:9" ht="3.95" customHeight="1" x14ac:dyDescent="0.25">
      <c r="C26" s="1"/>
      <c r="D26" s="22"/>
      <c r="E26" s="2"/>
      <c r="F26" s="23"/>
      <c r="G26" s="21"/>
      <c r="H26" s="21"/>
      <c r="I26" s="5"/>
    </row>
    <row r="27" spans="3:9" x14ac:dyDescent="0.25">
      <c r="C27" s="1"/>
      <c r="D27" s="13" t="s">
        <v>119</v>
      </c>
      <c r="E27" s="2"/>
      <c r="F27" s="23"/>
      <c r="G27" s="21"/>
      <c r="H27" s="21"/>
      <c r="I27" s="5"/>
    </row>
    <row r="28" spans="3:9" ht="16.5" x14ac:dyDescent="0.3">
      <c r="C28" s="1"/>
      <c r="D28" s="20" t="s">
        <v>3</v>
      </c>
      <c r="E28" s="2" t="s">
        <v>33</v>
      </c>
      <c r="F28" s="252">
        <v>7250</v>
      </c>
      <c r="G28" s="21"/>
      <c r="H28" s="21"/>
      <c r="I28" s="5"/>
    </row>
    <row r="29" spans="3:9" ht="16.5" x14ac:dyDescent="0.3">
      <c r="C29" s="1"/>
      <c r="D29" s="20" t="s">
        <v>116</v>
      </c>
      <c r="E29" s="2" t="s">
        <v>33</v>
      </c>
      <c r="F29" s="252">
        <v>6981</v>
      </c>
      <c r="G29" s="21"/>
      <c r="H29" s="21"/>
      <c r="I29" s="5"/>
    </row>
    <row r="30" spans="3:9" ht="3.95" customHeight="1" x14ac:dyDescent="0.25">
      <c r="C30" s="1"/>
      <c r="D30" s="22"/>
      <c r="E30" s="2"/>
      <c r="F30" s="23"/>
      <c r="G30" s="21"/>
      <c r="H30" s="21"/>
      <c r="I30" s="5"/>
    </row>
    <row r="31" spans="3:9" x14ac:dyDescent="0.25">
      <c r="D31" s="13" t="s">
        <v>34</v>
      </c>
      <c r="I31" s="5"/>
    </row>
    <row r="32" spans="3:9" x14ac:dyDescent="0.25">
      <c r="D32" s="1" t="s">
        <v>35</v>
      </c>
      <c r="E32" s="2" t="s">
        <v>0</v>
      </c>
      <c r="F32" s="246">
        <v>6</v>
      </c>
    </row>
    <row r="33" spans="3:9" x14ac:dyDescent="0.25">
      <c r="D33" s="1" t="s">
        <v>36</v>
      </c>
      <c r="E33" s="2" t="s">
        <v>0</v>
      </c>
      <c r="F33" s="246">
        <v>6</v>
      </c>
    </row>
    <row r="34" spans="3:9" ht="3.95" customHeight="1" x14ac:dyDescent="0.25"/>
    <row r="35" spans="3:9" x14ac:dyDescent="0.25">
      <c r="C35" s="7" t="s">
        <v>150</v>
      </c>
      <c r="D35" s="8"/>
      <c r="E35" s="9"/>
      <c r="F35" s="10"/>
      <c r="G35" s="11"/>
    </row>
    <row r="36" spans="3:9" ht="3.95" customHeight="1" x14ac:dyDescent="0.25">
      <c r="C36" s="25"/>
      <c r="D36" s="25"/>
      <c r="E36" s="2"/>
      <c r="F36" s="12"/>
      <c r="G36" s="4"/>
    </row>
    <row r="37" spans="3:9" x14ac:dyDescent="0.25">
      <c r="D37" s="13" t="s">
        <v>151</v>
      </c>
      <c r="E37" s="26"/>
      <c r="F37" s="26"/>
      <c r="G37" s="26"/>
    </row>
    <row r="38" spans="3:9" x14ac:dyDescent="0.25">
      <c r="D38" s="1" t="s">
        <v>152</v>
      </c>
      <c r="E38" s="2" t="s">
        <v>1</v>
      </c>
      <c r="F38" s="249">
        <v>0.12</v>
      </c>
    </row>
    <row r="39" spans="3:9" x14ac:dyDescent="0.25">
      <c r="D39" s="1" t="s">
        <v>13</v>
      </c>
      <c r="E39" s="2" t="s">
        <v>1</v>
      </c>
      <c r="F39" s="249">
        <v>0.7</v>
      </c>
    </row>
    <row r="40" spans="3:9" ht="3.95" customHeight="1" x14ac:dyDescent="0.25"/>
    <row r="41" spans="3:9" x14ac:dyDescent="0.25">
      <c r="C41" s="7" t="s">
        <v>113</v>
      </c>
      <c r="D41" s="8"/>
      <c r="E41" s="9"/>
      <c r="F41" s="10"/>
      <c r="G41" s="11"/>
      <c r="H41" s="4"/>
    </row>
    <row r="42" spans="3:9" ht="3.95" customHeight="1" x14ac:dyDescent="0.25">
      <c r="C42" s="25"/>
      <c r="D42" s="25"/>
      <c r="E42" s="2"/>
      <c r="F42" s="12"/>
      <c r="G42" s="4"/>
      <c r="H42" s="4"/>
    </row>
    <row r="43" spans="3:9" x14ac:dyDescent="0.25">
      <c r="D43" s="27" t="str">
        <f>+F23 &amp; ":"</f>
        <v>Unitranche:</v>
      </c>
      <c r="E43" s="26"/>
      <c r="F43" s="26"/>
      <c r="G43" s="26"/>
      <c r="H43" s="26"/>
    </row>
    <row r="44" spans="3:9" x14ac:dyDescent="0.25">
      <c r="D44" s="1" t="s">
        <v>38</v>
      </c>
      <c r="E44" s="2" t="s">
        <v>6</v>
      </c>
      <c r="F44" s="248">
        <v>18</v>
      </c>
      <c r="I44" s="5"/>
    </row>
    <row r="45" spans="3:9" x14ac:dyDescent="0.25">
      <c r="D45" s="1" t="s">
        <v>39</v>
      </c>
      <c r="E45" s="2" t="s">
        <v>0</v>
      </c>
      <c r="F45" s="24">
        <f>+F44/(Debt_Model!$D$10/1000)</f>
        <v>2.4827586206896552</v>
      </c>
      <c r="I45" s="26"/>
    </row>
    <row r="46" spans="3:9" x14ac:dyDescent="0.25">
      <c r="D46" s="1" t="s">
        <v>2</v>
      </c>
      <c r="E46" s="2" t="s">
        <v>1</v>
      </c>
      <c r="F46" s="249">
        <v>0.03</v>
      </c>
    </row>
    <row r="47" spans="3:9" x14ac:dyDescent="0.25">
      <c r="D47" s="1" t="s">
        <v>40</v>
      </c>
      <c r="E47" s="2" t="s">
        <v>1</v>
      </c>
      <c r="F47" s="249">
        <v>6.5000000000000002E-2</v>
      </c>
    </row>
    <row r="48" spans="3:9" x14ac:dyDescent="0.25">
      <c r="D48" s="1" t="s">
        <v>41</v>
      </c>
      <c r="E48" s="2" t="s">
        <v>1</v>
      </c>
      <c r="F48" s="249">
        <v>0</v>
      </c>
    </row>
    <row r="49" spans="4:6" x14ac:dyDescent="0.25">
      <c r="D49" s="1" t="s">
        <v>42</v>
      </c>
      <c r="E49" s="2" t="s">
        <v>1</v>
      </c>
      <c r="F49" s="249">
        <v>0.4</v>
      </c>
    </row>
    <row r="50" spans="4:6" x14ac:dyDescent="0.25">
      <c r="D50" s="1" t="s">
        <v>42</v>
      </c>
      <c r="E50" s="2" t="s">
        <v>6</v>
      </c>
      <c r="F50" s="28">
        <f>+F49*F44</f>
        <v>7.2</v>
      </c>
    </row>
    <row r="51" spans="4:6" x14ac:dyDescent="0.25">
      <c r="D51" s="1" t="s">
        <v>32</v>
      </c>
      <c r="E51" s="2" t="s">
        <v>1</v>
      </c>
      <c r="F51" s="249">
        <v>0.1</v>
      </c>
    </row>
    <row r="52" spans="4:6" ht="3.95" customHeight="1" x14ac:dyDescent="0.25">
      <c r="D52" s="1"/>
      <c r="E52" s="2"/>
      <c r="F52" s="15"/>
    </row>
    <row r="53" spans="4:6" x14ac:dyDescent="0.25">
      <c r="D53" s="27" t="str">
        <f>+F24&amp; ":"</f>
        <v>Preferred Equity:</v>
      </c>
      <c r="E53" s="26"/>
      <c r="F53" s="26"/>
    </row>
    <row r="54" spans="4:6" x14ac:dyDescent="0.25">
      <c r="D54" s="1" t="s">
        <v>111</v>
      </c>
      <c r="E54" s="2" t="s">
        <v>6</v>
      </c>
      <c r="F54" s="248">
        <v>10</v>
      </c>
    </row>
    <row r="55" spans="4:6" x14ac:dyDescent="0.25">
      <c r="D55" s="1" t="s">
        <v>110</v>
      </c>
      <c r="E55" s="2" t="s">
        <v>6</v>
      </c>
      <c r="F55" s="248">
        <v>10</v>
      </c>
    </row>
    <row r="56" spans="4:6" x14ac:dyDescent="0.25">
      <c r="D56" s="1" t="s">
        <v>39</v>
      </c>
      <c r="E56" s="2" t="s">
        <v>0</v>
      </c>
      <c r="F56" s="24">
        <f>+F55/(Debt_Model!$D$10/1000)+F45</f>
        <v>3.8620689655172415</v>
      </c>
    </row>
    <row r="57" spans="4:6" x14ac:dyDescent="0.25">
      <c r="D57" s="1" t="s">
        <v>2</v>
      </c>
      <c r="E57" s="2" t="s">
        <v>1</v>
      </c>
      <c r="F57" s="249">
        <v>0.03</v>
      </c>
    </row>
    <row r="58" spans="4:6" x14ac:dyDescent="0.25">
      <c r="D58" s="1" t="s">
        <v>107</v>
      </c>
      <c r="E58" s="2" t="s">
        <v>20</v>
      </c>
      <c r="F58" s="46">
        <f ca="1">+F14</f>
        <v>46143</v>
      </c>
    </row>
    <row r="59" spans="4:6" x14ac:dyDescent="0.25">
      <c r="D59" s="1" t="s">
        <v>108</v>
      </c>
      <c r="E59" s="2" t="s">
        <v>1</v>
      </c>
      <c r="F59" s="249">
        <v>1</v>
      </c>
    </row>
    <row r="60" spans="4:6" x14ac:dyDescent="0.25">
      <c r="D60" s="1" t="s">
        <v>109</v>
      </c>
      <c r="E60" s="2" t="s">
        <v>20</v>
      </c>
      <c r="F60" s="244">
        <f ca="1">EOMONTH(F58,12)</f>
        <v>46538</v>
      </c>
    </row>
    <row r="61" spans="4:6" x14ac:dyDescent="0.25">
      <c r="D61" s="1" t="s">
        <v>108</v>
      </c>
      <c r="E61" s="2" t="s">
        <v>1</v>
      </c>
      <c r="F61" s="249">
        <v>0</v>
      </c>
    </row>
    <row r="62" spans="4:6" x14ac:dyDescent="0.25">
      <c r="D62" s="1" t="s">
        <v>40</v>
      </c>
      <c r="E62" s="2" t="s">
        <v>1</v>
      </c>
      <c r="F62" s="249">
        <v>0.15</v>
      </c>
    </row>
    <row r="63" spans="4:6" x14ac:dyDescent="0.25">
      <c r="D63" s="1" t="s">
        <v>41</v>
      </c>
      <c r="E63" s="2" t="s">
        <v>1</v>
      </c>
      <c r="F63" s="249">
        <v>0</v>
      </c>
    </row>
    <row r="64" spans="4:6" x14ac:dyDescent="0.25">
      <c r="D64" s="1" t="s">
        <v>42</v>
      </c>
      <c r="E64" s="2" t="s">
        <v>1</v>
      </c>
      <c r="F64" s="249">
        <v>0</v>
      </c>
    </row>
    <row r="65" spans="3:9" x14ac:dyDescent="0.25">
      <c r="D65" s="1" t="s">
        <v>42</v>
      </c>
      <c r="E65" s="2" t="s">
        <v>6</v>
      </c>
      <c r="F65" s="28">
        <f>+F64*F55</f>
        <v>0</v>
      </c>
    </row>
    <row r="66" spans="3:9" ht="16.5" x14ac:dyDescent="0.3">
      <c r="C66" s="29"/>
      <c r="D66" s="1" t="s">
        <v>32</v>
      </c>
      <c r="E66" s="2" t="s">
        <v>1</v>
      </c>
      <c r="F66" s="249">
        <v>0</v>
      </c>
      <c r="G66" s="29"/>
      <c r="H66" s="29"/>
    </row>
    <row r="67" spans="3:9" ht="3.95" customHeight="1" x14ac:dyDescent="0.3">
      <c r="C67" s="29"/>
      <c r="D67" s="30"/>
      <c r="E67" s="2"/>
      <c r="F67" s="31"/>
      <c r="G67" s="29"/>
      <c r="H67" s="29"/>
    </row>
    <row r="68" spans="3:9" ht="16.5" x14ac:dyDescent="0.3">
      <c r="C68" s="29"/>
      <c r="D68" s="27" t="str">
        <f>+F25&amp; ":"</f>
        <v>:</v>
      </c>
      <c r="E68" s="26"/>
      <c r="F68" s="26"/>
      <c r="G68" s="29"/>
      <c r="H68" s="29"/>
      <c r="I68" s="29"/>
    </row>
    <row r="69" spans="3:9" ht="16.5" x14ac:dyDescent="0.3">
      <c r="C69" s="29"/>
      <c r="D69" s="1" t="s">
        <v>38</v>
      </c>
      <c r="E69" s="2" t="s">
        <v>6</v>
      </c>
      <c r="F69" s="248">
        <v>0</v>
      </c>
      <c r="G69" s="29"/>
      <c r="H69" s="29"/>
      <c r="I69" s="29"/>
    </row>
    <row r="70" spans="3:9" ht="16.5" x14ac:dyDescent="0.3">
      <c r="C70" s="29"/>
      <c r="D70" s="1" t="s">
        <v>39</v>
      </c>
      <c r="E70" s="2" t="s">
        <v>0</v>
      </c>
      <c r="F70" s="24">
        <f>+F69/(Debt_Model!$D$10/1000)+F56</f>
        <v>3.8620689655172415</v>
      </c>
      <c r="G70" s="29"/>
      <c r="H70" s="29"/>
      <c r="I70" s="29"/>
    </row>
    <row r="71" spans="3:9" ht="16.5" x14ac:dyDescent="0.3">
      <c r="C71" s="29"/>
      <c r="D71" s="1" t="s">
        <v>2</v>
      </c>
      <c r="E71" s="2" t="s">
        <v>1</v>
      </c>
      <c r="F71" s="249">
        <v>0</v>
      </c>
      <c r="G71" s="29"/>
      <c r="H71" s="29"/>
      <c r="I71" s="29"/>
    </row>
    <row r="72" spans="3:9" ht="16.5" x14ac:dyDescent="0.3">
      <c r="C72" s="29"/>
      <c r="D72" s="1" t="s">
        <v>40</v>
      </c>
      <c r="E72" s="2" t="s">
        <v>1</v>
      </c>
      <c r="F72" s="249">
        <v>0</v>
      </c>
      <c r="G72" s="29"/>
      <c r="H72" s="29"/>
      <c r="I72" s="29"/>
    </row>
    <row r="73" spans="3:9" ht="16.5" x14ac:dyDescent="0.3">
      <c r="C73" s="29"/>
      <c r="D73" s="1" t="s">
        <v>41</v>
      </c>
      <c r="E73" s="2" t="s">
        <v>1</v>
      </c>
      <c r="F73" s="249">
        <v>0</v>
      </c>
      <c r="G73" s="29"/>
      <c r="H73" s="29"/>
      <c r="I73" s="29"/>
    </row>
    <row r="74" spans="3:9" ht="16.5" x14ac:dyDescent="0.3">
      <c r="C74" s="29"/>
      <c r="D74" s="1" t="s">
        <v>42</v>
      </c>
      <c r="E74" s="2" t="s">
        <v>1</v>
      </c>
      <c r="F74" s="249">
        <v>0</v>
      </c>
      <c r="G74" s="29"/>
      <c r="H74" s="29"/>
      <c r="I74" s="29"/>
    </row>
    <row r="75" spans="3:9" ht="16.5" x14ac:dyDescent="0.3">
      <c r="C75" s="29"/>
      <c r="D75" s="1" t="s">
        <v>42</v>
      </c>
      <c r="E75" s="2" t="s">
        <v>6</v>
      </c>
      <c r="F75" s="28">
        <f>+F74*F69</f>
        <v>0</v>
      </c>
      <c r="G75" s="29"/>
      <c r="H75" s="29"/>
      <c r="I75" s="29"/>
    </row>
    <row r="76" spans="3:9" ht="18.75" x14ac:dyDescent="0.4">
      <c r="C76" s="32"/>
      <c r="D76" s="1" t="s">
        <v>32</v>
      </c>
      <c r="E76" s="2" t="s">
        <v>1</v>
      </c>
      <c r="F76" s="249">
        <v>0</v>
      </c>
      <c r="G76" s="32"/>
      <c r="H76" s="32"/>
      <c r="I76" s="29"/>
    </row>
    <row r="77" spans="3:9" ht="3.95" customHeight="1" x14ac:dyDescent="0.4">
      <c r="C77" s="32"/>
      <c r="D77" s="33"/>
      <c r="E77" s="34"/>
      <c r="F77" s="35"/>
      <c r="G77" s="29"/>
      <c r="H77" s="29"/>
      <c r="I77" s="29"/>
    </row>
    <row r="78" spans="3:9" ht="18.75" x14ac:dyDescent="0.4">
      <c r="C78" s="32"/>
      <c r="D78" s="27" t="s">
        <v>37</v>
      </c>
      <c r="E78" s="26"/>
      <c r="F78" s="26"/>
      <c r="G78" s="32"/>
      <c r="H78" s="32"/>
      <c r="I78" s="32"/>
    </row>
    <row r="79" spans="3:9" ht="18.75" x14ac:dyDescent="0.4">
      <c r="C79" s="32"/>
      <c r="D79" s="1" t="s">
        <v>38</v>
      </c>
      <c r="E79" s="2" t="s">
        <v>6</v>
      </c>
      <c r="F79" s="248">
        <v>0</v>
      </c>
      <c r="I79" s="29"/>
    </row>
    <row r="80" spans="3:9" ht="18.75" x14ac:dyDescent="0.4">
      <c r="C80" s="32"/>
      <c r="D80" s="1" t="s">
        <v>2</v>
      </c>
      <c r="E80" s="2" t="s">
        <v>1</v>
      </c>
      <c r="F80" s="249">
        <v>0</v>
      </c>
      <c r="I80" s="32"/>
    </row>
    <row r="81" spans="3:6" ht="18.75" x14ac:dyDescent="0.4">
      <c r="C81" s="32"/>
      <c r="D81" s="1" t="s">
        <v>41</v>
      </c>
      <c r="E81" s="2" t="s">
        <v>1</v>
      </c>
      <c r="F81" s="249">
        <v>0</v>
      </c>
    </row>
    <row r="82" spans="3:6" x14ac:dyDescent="0.25">
      <c r="D82" s="1" t="s">
        <v>43</v>
      </c>
      <c r="E82" s="2" t="s">
        <v>1</v>
      </c>
      <c r="F82" s="249">
        <v>0</v>
      </c>
    </row>
    <row r="83" spans="3:6" x14ac:dyDescent="0.25">
      <c r="D83" s="1" t="s">
        <v>17</v>
      </c>
      <c r="E83" s="2" t="s">
        <v>33</v>
      </c>
      <c r="F83" s="250">
        <v>0</v>
      </c>
    </row>
    <row r="84" spans="3:6" ht="3.95" customHeight="1" x14ac:dyDescent="0.25"/>
    <row r="85" spans="3:6" x14ac:dyDescent="0.25">
      <c r="D85" s="42" t="s">
        <v>115</v>
      </c>
      <c r="F85" s="251" t="b">
        <v>1</v>
      </c>
    </row>
    <row r="86" spans="3:6" x14ac:dyDescent="0.25">
      <c r="D86" s="1" t="s">
        <v>38</v>
      </c>
      <c r="E86" s="2" t="s">
        <v>6</v>
      </c>
      <c r="F86" s="248">
        <v>19</v>
      </c>
    </row>
    <row r="87" spans="3:6" x14ac:dyDescent="0.25">
      <c r="D87" s="1" t="s">
        <v>45</v>
      </c>
      <c r="E87" s="2" t="s">
        <v>1</v>
      </c>
      <c r="F87" s="15">
        <f>1-F98</f>
        <v>0.6785714285714286</v>
      </c>
    </row>
    <row r="88" spans="3:6" x14ac:dyDescent="0.25">
      <c r="D88" s="1" t="s">
        <v>39</v>
      </c>
      <c r="E88" s="2" t="s">
        <v>0</v>
      </c>
      <c r="F88" s="24">
        <f>+F86/(Debt_Model!$D$10/1000)</f>
        <v>2.6206896551724137</v>
      </c>
    </row>
    <row r="89" spans="3:6" x14ac:dyDescent="0.25">
      <c r="D89" s="1" t="s">
        <v>2</v>
      </c>
      <c r="E89" s="2" t="s">
        <v>1</v>
      </c>
      <c r="F89" s="249">
        <v>0.02</v>
      </c>
    </row>
    <row r="90" spans="3:6" x14ac:dyDescent="0.25">
      <c r="D90" s="1" t="s">
        <v>40</v>
      </c>
      <c r="E90" s="2" t="s">
        <v>1</v>
      </c>
      <c r="F90" s="249">
        <v>4.4999999999999998E-2</v>
      </c>
    </row>
    <row r="91" spans="3:6" x14ac:dyDescent="0.25">
      <c r="D91" s="1" t="s">
        <v>41</v>
      </c>
      <c r="E91" s="2" t="s">
        <v>1</v>
      </c>
      <c r="F91" s="249">
        <v>0</v>
      </c>
    </row>
    <row r="92" spans="3:6" x14ac:dyDescent="0.25">
      <c r="D92" s="1" t="s">
        <v>42</v>
      </c>
      <c r="E92" s="2" t="s">
        <v>1</v>
      </c>
      <c r="F92" s="15">
        <f>+F50/F86</f>
        <v>0.37894736842105264</v>
      </c>
    </row>
    <row r="93" spans="3:6" x14ac:dyDescent="0.25">
      <c r="D93" s="1" t="s">
        <v>42</v>
      </c>
      <c r="E93" s="2" t="s">
        <v>6</v>
      </c>
      <c r="F93" s="28">
        <f>+F92*F86</f>
        <v>7.2</v>
      </c>
    </row>
    <row r="94" spans="3:6" x14ac:dyDescent="0.25">
      <c r="D94" s="1" t="s">
        <v>32</v>
      </c>
      <c r="E94" s="2" t="s">
        <v>1</v>
      </c>
      <c r="F94" s="249">
        <v>0</v>
      </c>
    </row>
    <row r="95" spans="3:6" ht="3.95" customHeight="1" x14ac:dyDescent="0.25">
      <c r="D95" s="1"/>
      <c r="E95" s="2"/>
      <c r="F95" s="15"/>
    </row>
    <row r="96" spans="3:6" x14ac:dyDescent="0.25">
      <c r="D96" s="27" t="s">
        <v>44</v>
      </c>
      <c r="E96" s="2"/>
      <c r="F96" s="15"/>
    </row>
    <row r="97" spans="3:9" x14ac:dyDescent="0.25">
      <c r="D97" s="1" t="s">
        <v>38</v>
      </c>
      <c r="E97" s="2" t="s">
        <v>6</v>
      </c>
      <c r="F97" s="28">
        <f>+F44+F55+F69+F79-F86</f>
        <v>9</v>
      </c>
    </row>
    <row r="98" spans="3:9" x14ac:dyDescent="0.25">
      <c r="D98" s="1" t="s">
        <v>45</v>
      </c>
      <c r="E98" s="2" t="s">
        <v>1</v>
      </c>
      <c r="F98" s="15">
        <f>+F97/(F44+F55+F69)</f>
        <v>0.32142857142857145</v>
      </c>
    </row>
    <row r="99" spans="3:9" x14ac:dyDescent="0.25">
      <c r="D99" s="1" t="s">
        <v>39</v>
      </c>
      <c r="E99" s="2" t="s">
        <v>0</v>
      </c>
      <c r="F99" s="24">
        <f>+F97/(Debt_Model!$D$10/1000)+F88</f>
        <v>3.8620689655172411</v>
      </c>
    </row>
    <row r="100" spans="3:9" x14ac:dyDescent="0.25">
      <c r="D100" s="1" t="s">
        <v>2</v>
      </c>
      <c r="E100" s="2" t="s">
        <v>1</v>
      </c>
      <c r="F100" s="15">
        <f ca="1">Debt_Model!C113</f>
        <v>5.1111111111111114E-2</v>
      </c>
    </row>
    <row r="101" spans="3:9" x14ac:dyDescent="0.25">
      <c r="D101" s="1" t="s">
        <v>40</v>
      </c>
      <c r="E101" s="2" t="s">
        <v>1</v>
      </c>
      <c r="F101" s="15">
        <f ca="1">+Debt_Model!C115</f>
        <v>0.2328715846994536</v>
      </c>
    </row>
    <row r="102" spans="3:9" x14ac:dyDescent="0.25">
      <c r="D102" s="1" t="s">
        <v>41</v>
      </c>
      <c r="E102" s="2" t="s">
        <v>1</v>
      </c>
      <c r="F102" s="15">
        <f ca="1">+Debt_Model!C116</f>
        <v>0</v>
      </c>
    </row>
    <row r="103" spans="3:9" x14ac:dyDescent="0.25">
      <c r="D103" s="1" t="s">
        <v>42</v>
      </c>
      <c r="E103" s="2" t="s">
        <v>1</v>
      </c>
      <c r="F103" s="15">
        <f ca="1">+Debt_Model!C117</f>
        <v>0</v>
      </c>
    </row>
    <row r="104" spans="3:9" x14ac:dyDescent="0.25">
      <c r="D104" s="1" t="s">
        <v>42</v>
      </c>
      <c r="E104" s="2" t="s">
        <v>6</v>
      </c>
      <c r="F104" s="28">
        <f ca="1">+F103*F97</f>
        <v>0</v>
      </c>
    </row>
    <row r="105" spans="3:9" x14ac:dyDescent="0.25">
      <c r="D105" s="1" t="s">
        <v>32</v>
      </c>
      <c r="E105" s="2" t="s">
        <v>1</v>
      </c>
      <c r="F105" s="15">
        <f>+F51+F66+F76-F94</f>
        <v>0.1</v>
      </c>
    </row>
    <row r="106" spans="3:9" s="239" customFormat="1" x14ac:dyDescent="0.25">
      <c r="C106" s="6"/>
      <c r="D106" s="1" t="s">
        <v>46</v>
      </c>
      <c r="E106" s="2"/>
      <c r="F106" s="15">
        <f>+F82</f>
        <v>0</v>
      </c>
      <c r="G106" s="6"/>
      <c r="H106" s="6"/>
    </row>
    <row r="107" spans="3:9" s="239" customFormat="1" ht="3.95" customHeight="1" x14ac:dyDescent="0.25">
      <c r="C107" s="6"/>
      <c r="D107" s="6"/>
      <c r="E107" s="6"/>
      <c r="F107" s="6"/>
      <c r="G107" s="6"/>
      <c r="H107" s="6"/>
      <c r="I107" s="237"/>
    </row>
    <row r="108" spans="3:9" s="239" customFormat="1" x14ac:dyDescent="0.25">
      <c r="C108" s="7" t="s">
        <v>76</v>
      </c>
      <c r="D108" s="8"/>
      <c r="E108" s="9"/>
      <c r="F108" s="10"/>
      <c r="G108" s="11"/>
      <c r="H108" s="6"/>
      <c r="I108" s="237"/>
    </row>
    <row r="109" spans="3:9" s="239" customFormat="1" ht="3.95" customHeight="1" x14ac:dyDescent="0.25">
      <c r="C109" s="6"/>
      <c r="D109" s="25"/>
      <c r="E109" s="2"/>
      <c r="F109" s="12"/>
      <c r="G109" s="6"/>
      <c r="H109" s="6"/>
      <c r="I109" s="237"/>
    </row>
    <row r="110" spans="3:9" s="239" customFormat="1" x14ac:dyDescent="0.25">
      <c r="C110" s="6"/>
      <c r="D110" s="258" t="s">
        <v>121</v>
      </c>
      <c r="E110" s="2"/>
      <c r="F110" s="15"/>
      <c r="G110" s="6"/>
      <c r="H110" s="6"/>
      <c r="I110" s="237"/>
    </row>
    <row r="111" spans="3:9" s="239" customFormat="1" x14ac:dyDescent="0.25">
      <c r="C111" s="6"/>
      <c r="D111" s="1" t="s">
        <v>122</v>
      </c>
      <c r="E111" s="2" t="s">
        <v>33</v>
      </c>
      <c r="F111" s="250">
        <v>25</v>
      </c>
      <c r="G111" s="6"/>
      <c r="H111" s="6"/>
      <c r="I111" s="237"/>
    </row>
    <row r="112" spans="3:9" s="239" customFormat="1" x14ac:dyDescent="0.25">
      <c r="C112" s="6"/>
      <c r="D112" s="1" t="s">
        <v>2</v>
      </c>
      <c r="E112" s="2" t="s">
        <v>1</v>
      </c>
      <c r="F112" s="249">
        <v>0.02</v>
      </c>
      <c r="G112" s="6"/>
      <c r="H112" s="6"/>
      <c r="I112" s="237"/>
    </row>
    <row r="113" spans="1:9" s="239" customFormat="1" x14ac:dyDescent="0.25">
      <c r="C113" s="6"/>
      <c r="D113" s="1" t="s">
        <v>123</v>
      </c>
      <c r="E113" s="2" t="s">
        <v>1</v>
      </c>
      <c r="F113" s="249">
        <v>0.5</v>
      </c>
      <c r="G113" s="6"/>
      <c r="H113" s="6"/>
      <c r="I113" s="237"/>
    </row>
    <row r="114" spans="1:9" s="239" customFormat="1" x14ac:dyDescent="0.25">
      <c r="C114" s="6"/>
      <c r="D114" s="1" t="s">
        <v>124</v>
      </c>
      <c r="E114" s="2" t="s">
        <v>1</v>
      </c>
      <c r="F114" s="249">
        <v>0.15</v>
      </c>
      <c r="G114" s="6"/>
      <c r="H114" s="6"/>
      <c r="I114" s="237"/>
    </row>
    <row r="115" spans="1:9" s="239" customFormat="1" x14ac:dyDescent="0.25">
      <c r="C115" s="6"/>
      <c r="D115" s="6"/>
      <c r="E115" s="6"/>
      <c r="F115" s="6"/>
      <c r="G115" s="6"/>
      <c r="H115" s="6"/>
      <c r="I115" s="237"/>
    </row>
    <row r="116" spans="1:9" s="239" customFormat="1" x14ac:dyDescent="0.25">
      <c r="C116" s="6"/>
      <c r="D116" s="1" t="s">
        <v>125</v>
      </c>
      <c r="E116" s="2" t="s">
        <v>1</v>
      </c>
      <c r="F116" s="249">
        <v>0.08</v>
      </c>
      <c r="G116" s="6"/>
      <c r="H116" s="6"/>
      <c r="I116" s="237"/>
    </row>
    <row r="117" spans="1:9" s="239" customFormat="1" x14ac:dyDescent="0.25">
      <c r="C117" s="1"/>
      <c r="D117" s="1" t="s">
        <v>126</v>
      </c>
      <c r="E117" s="2" t="s">
        <v>1</v>
      </c>
      <c r="F117" s="249">
        <v>1.4999999999999999E-2</v>
      </c>
      <c r="G117" s="4"/>
      <c r="H117" s="6"/>
      <c r="I117" s="237"/>
    </row>
    <row r="118" spans="1:9" s="239" customFormat="1" ht="3.95" customHeight="1" x14ac:dyDescent="0.25">
      <c r="C118" s="6"/>
      <c r="D118" s="6"/>
      <c r="E118" s="6"/>
      <c r="F118" s="6"/>
      <c r="G118" s="6"/>
      <c r="H118" s="6"/>
      <c r="I118" s="237"/>
    </row>
    <row r="119" spans="1:9" x14ac:dyDescent="0.25">
      <c r="A119" s="51" t="s">
        <v>0</v>
      </c>
      <c r="B119" s="51"/>
      <c r="C119" s="52"/>
      <c r="D119" s="53"/>
      <c r="E119" s="53"/>
      <c r="F119" s="53"/>
      <c r="G119" s="53"/>
      <c r="H119" s="53"/>
      <c r="I119" s="53" t="s">
        <v>0</v>
      </c>
    </row>
    <row r="120" spans="1:9" hidden="1" x14ac:dyDescent="0.25">
      <c r="C120" s="238"/>
      <c r="D120" s="237"/>
      <c r="E120" s="237"/>
      <c r="F120" s="237"/>
      <c r="G120" s="237"/>
      <c r="H120" s="237"/>
    </row>
    <row r="121" spans="1:9" hidden="1" x14ac:dyDescent="0.25">
      <c r="D121" s="7" t="s">
        <v>128</v>
      </c>
      <c r="E121" s="9"/>
      <c r="F121" s="10"/>
      <c r="G121" s="11"/>
      <c r="H121" s="11"/>
    </row>
    <row r="123" spans="1:9" ht="17.25" hidden="1" x14ac:dyDescent="0.35">
      <c r="D123" s="259" t="s">
        <v>129</v>
      </c>
      <c r="E123" s="260"/>
      <c r="F123" s="259" t="s">
        <v>130</v>
      </c>
    </row>
    <row r="124" spans="1:9" ht="17.25" hidden="1" x14ac:dyDescent="0.35">
      <c r="D124" s="259" t="s">
        <v>29</v>
      </c>
      <c r="E124" s="260"/>
      <c r="F124" s="259" t="s">
        <v>131</v>
      </c>
    </row>
    <row r="125" spans="1:9" ht="17.25" hidden="1" x14ac:dyDescent="0.35">
      <c r="D125" s="259" t="s">
        <v>132</v>
      </c>
      <c r="E125" s="260"/>
      <c r="F125" s="259" t="s">
        <v>132</v>
      </c>
    </row>
    <row r="126" spans="1:9" ht="17.25" hidden="1" x14ac:dyDescent="0.35">
      <c r="D126" s="259"/>
      <c r="E126" s="260"/>
      <c r="F126" s="259"/>
    </row>
    <row r="127" spans="1:9" ht="17.25" hidden="1" x14ac:dyDescent="0.35">
      <c r="D127" s="259" t="s">
        <v>133</v>
      </c>
      <c r="E127" s="260"/>
      <c r="F127" s="259" t="s">
        <v>135</v>
      </c>
    </row>
    <row r="128" spans="1:9" ht="17.25" hidden="1" x14ac:dyDescent="0.35">
      <c r="D128" s="259" t="s">
        <v>134</v>
      </c>
      <c r="E128" s="260"/>
      <c r="F128" s="259" t="s">
        <v>132</v>
      </c>
    </row>
    <row r="129" spans="4:6" ht="17.25" hidden="1" x14ac:dyDescent="0.35">
      <c r="D129" s="259"/>
      <c r="E129" s="260"/>
      <c r="F129" s="259" t="s">
        <v>137</v>
      </c>
    </row>
    <row r="130" spans="4:6" ht="17.25" hidden="1" x14ac:dyDescent="0.35">
      <c r="D130" s="259" t="s">
        <v>136</v>
      </c>
      <c r="E130" s="260"/>
      <c r="F130" s="259" t="s">
        <v>138</v>
      </c>
    </row>
    <row r="131" spans="4:6" ht="17.25" hidden="1" x14ac:dyDescent="0.35">
      <c r="D131" s="259" t="s">
        <v>32</v>
      </c>
      <c r="E131" s="260"/>
      <c r="F131" s="259" t="s">
        <v>139</v>
      </c>
    </row>
    <row r="132" spans="4:6" ht="19.5" hidden="1" x14ac:dyDescent="0.4">
      <c r="D132" s="261"/>
      <c r="E132" s="260"/>
    </row>
    <row r="133" spans="4:6" ht="17.25" hidden="1" x14ac:dyDescent="0.35">
      <c r="D133" s="264">
        <v>1</v>
      </c>
      <c r="E133" s="260"/>
    </row>
    <row r="134" spans="4:6" ht="17.25" hidden="1" x14ac:dyDescent="0.35">
      <c r="D134" s="264">
        <v>2</v>
      </c>
      <c r="E134" s="260"/>
    </row>
    <row r="135" spans="4:6" ht="17.25" hidden="1" x14ac:dyDescent="0.35">
      <c r="D135" s="264">
        <v>3</v>
      </c>
      <c r="E135" s="260"/>
    </row>
    <row r="136" spans="4:6" ht="17.25" hidden="1" x14ac:dyDescent="0.35">
      <c r="D136" s="264">
        <v>4</v>
      </c>
      <c r="E136" s="260"/>
    </row>
    <row r="137" spans="4:6" ht="17.25" hidden="1" x14ac:dyDescent="0.35">
      <c r="D137" s="264">
        <v>5</v>
      </c>
      <c r="E137" s="260"/>
    </row>
  </sheetData>
  <dataValidations disablePrompts="1" count="2">
    <dataValidation type="list" allowBlank="1" showInputMessage="1" showErrorMessage="1" sqref="F23" xr:uid="{3773DE90-F284-436A-9A7A-9089F181767E}">
      <formula1>$D$123:$D$125</formula1>
    </dataValidation>
    <dataValidation type="list" allowBlank="1" showInputMessage="1" showErrorMessage="1" sqref="F24:F25" xr:uid="{DB313531-633C-4DC0-8353-24D191EBD080}">
      <formula1>$F$127:$F$131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9A89-7740-4B19-AE34-489CFFE1C188}">
  <dimension ref="A1:N39"/>
  <sheetViews>
    <sheetView tabSelected="1" topLeftCell="A8" zoomScale="205" zoomScaleNormal="205" workbookViewId="0">
      <selection activeCell="C38" sqref="C38:C39"/>
    </sheetView>
  </sheetViews>
  <sheetFormatPr defaultColWidth="0" defaultRowHeight="12.75" zeroHeight="1" x14ac:dyDescent="0.2"/>
  <cols>
    <col min="1" max="1" width="1.6640625" customWidth="1"/>
    <col min="2" max="2" width="11.33203125" bestFit="1" customWidth="1"/>
    <col min="3" max="9" width="9.33203125" customWidth="1"/>
    <col min="10" max="10" width="2" customWidth="1"/>
    <col min="11" max="14" width="0" style="301" hidden="1"/>
    <col min="15" max="16384" width="9.33203125" style="301" hidden="1"/>
  </cols>
  <sheetData>
    <row r="1" spans="1:10" s="299" customFormat="1" x14ac:dyDescent="0.2">
      <c r="A1" s="51" t="s">
        <v>0</v>
      </c>
      <c r="B1" s="51"/>
      <c r="C1" s="52"/>
      <c r="D1" s="53"/>
      <c r="E1" s="53"/>
      <c r="F1" s="52"/>
      <c r="G1" s="53"/>
      <c r="H1" s="53"/>
      <c r="I1" s="53"/>
      <c r="J1" s="51" t="s">
        <v>0</v>
      </c>
    </row>
    <row r="2" spans="1:10" s="299" customFormat="1" x14ac:dyDescent="0.2">
      <c r="A2" s="51"/>
      <c r="B2" s="55" t="str">
        <f>Capital_Inputs!D7</f>
        <v>Project X</v>
      </c>
      <c r="C2" s="52"/>
      <c r="D2" s="53"/>
      <c r="E2" s="53"/>
      <c r="F2" s="52"/>
      <c r="G2" s="53"/>
      <c r="H2" s="53"/>
      <c r="I2" s="53"/>
      <c r="J2" s="51"/>
    </row>
    <row r="3" spans="1:10" s="299" customFormat="1" ht="13.5" thickBot="1" x14ac:dyDescent="0.25">
      <c r="A3" s="51"/>
      <c r="B3" s="58" t="str" cm="1">
        <f t="array" aca="1" ref="B3" ca="1">MID(CELL("filename",A1),FIND("]",CELL("filename",A1))+1,255)</f>
        <v>Output</v>
      </c>
      <c r="C3" s="59"/>
      <c r="D3" s="60"/>
      <c r="E3" s="60"/>
      <c r="F3" s="59"/>
      <c r="G3" s="60"/>
      <c r="H3" s="60"/>
      <c r="I3" s="60"/>
      <c r="J3" s="51"/>
    </row>
    <row r="4" spans="1:10" s="299" customFormat="1" ht="13.5" thickTop="1" x14ac:dyDescent="0.2">
      <c r="A4" s="51"/>
      <c r="B4" s="253" t="str">
        <f>+Capital_Inputs!F11 &amp; ", unless stated otherwise"</f>
        <v>£000's, unless stated otherwise</v>
      </c>
      <c r="C4" s="52"/>
      <c r="D4" s="53"/>
      <c r="E4" s="53"/>
      <c r="F4" s="52"/>
      <c r="G4" s="53"/>
      <c r="H4" s="53"/>
      <c r="I4" s="53"/>
      <c r="J4" s="51"/>
    </row>
    <row r="5" spans="1:10" s="300" customFormat="1" ht="5.0999999999999996" customHeight="1" x14ac:dyDescent="0.2">
      <c r="A5" s="66"/>
      <c r="B5" s="51"/>
      <c r="C5" s="52"/>
      <c r="D5" s="53"/>
      <c r="E5" s="53"/>
      <c r="F5" s="52"/>
      <c r="G5" s="53"/>
      <c r="H5" s="53"/>
      <c r="I5" s="53"/>
      <c r="J5" s="66"/>
    </row>
    <row r="6" spans="1:10" s="300" customFormat="1" ht="5.0999999999999996" customHeight="1" x14ac:dyDescent="0.2">
      <c r="A6" s="302"/>
      <c r="B6" s="303"/>
      <c r="C6" s="304"/>
      <c r="D6" s="305"/>
      <c r="E6" s="305"/>
      <c r="F6" s="304"/>
      <c r="G6" s="305"/>
      <c r="H6" s="305"/>
      <c r="I6" s="305"/>
      <c r="J6" s="302"/>
    </row>
    <row r="7" spans="1:10" s="230" customFormat="1" x14ac:dyDescent="0.25">
      <c r="B7" s="295" t="s">
        <v>157</v>
      </c>
      <c r="C7" s="296"/>
      <c r="D7" s="296"/>
      <c r="E7" s="296"/>
      <c r="F7" s="349" t="s">
        <v>104</v>
      </c>
      <c r="G7" s="349"/>
      <c r="H7" s="349" t="s">
        <v>161</v>
      </c>
      <c r="I7" s="297"/>
    </row>
    <row r="8" spans="1:10" s="230" customFormat="1" ht="3.75" customHeight="1" x14ac:dyDescent="0.25">
      <c r="A8" s="307"/>
      <c r="B8" s="308"/>
      <c r="C8" s="309"/>
      <c r="D8" s="309"/>
      <c r="E8" s="309"/>
      <c r="F8" s="310"/>
      <c r="G8" s="310"/>
      <c r="H8" s="310"/>
      <c r="I8" s="311"/>
    </row>
    <row r="9" spans="1:10" s="230" customFormat="1" x14ac:dyDescent="0.25">
      <c r="B9" s="312" t="s">
        <v>158</v>
      </c>
      <c r="C9" s="313"/>
      <c r="D9" s="313"/>
      <c r="E9" s="314"/>
      <c r="F9" s="315" t="s">
        <v>1</v>
      </c>
      <c r="G9" s="316">
        <f ca="1">+Debt_Model!C130</f>
        <v>0.33679905533790588</v>
      </c>
      <c r="H9" s="315" t="s">
        <v>0</v>
      </c>
      <c r="I9" s="317">
        <f ca="1">+Debt_Model!C131</f>
        <v>2.917091921597728</v>
      </c>
    </row>
    <row r="10" spans="1:10" s="230" customFormat="1" x14ac:dyDescent="0.25">
      <c r="B10" s="312" t="s">
        <v>159</v>
      </c>
      <c r="C10" s="313"/>
      <c r="D10" s="313"/>
      <c r="E10" s="314"/>
      <c r="F10" s="315" t="s">
        <v>1</v>
      </c>
      <c r="G10" s="316">
        <f ca="1">+Debt_Model!C133</f>
        <v>0.31972077488899242</v>
      </c>
      <c r="H10" s="315" t="s">
        <v>0</v>
      </c>
      <c r="I10" s="317">
        <f ca="1">+Debt_Model!C134</f>
        <v>2.8535607182797231</v>
      </c>
    </row>
    <row r="11" spans="1:10" s="230" customFormat="1" x14ac:dyDescent="0.25">
      <c r="B11" s="318" t="s">
        <v>160</v>
      </c>
      <c r="C11" s="319"/>
      <c r="D11" s="319"/>
      <c r="E11" s="320"/>
      <c r="F11" s="321" t="s">
        <v>1</v>
      </c>
      <c r="G11" s="322">
        <f ca="1">+Debt_Model!C196</f>
        <v>0.26911616921424875</v>
      </c>
      <c r="H11" s="321" t="s">
        <v>0</v>
      </c>
      <c r="I11" s="323" cm="1">
        <f t="array" aca="1" ref="I11" ca="1">+SUM(Debt_Model!E196:X196/-Debt_Model!D196)</f>
        <v>2.2809392636388073</v>
      </c>
    </row>
    <row r="12" spans="1:10" s="230" customFormat="1" x14ac:dyDescent="0.25">
      <c r="B12" s="324" t="s">
        <v>42</v>
      </c>
      <c r="C12" s="325"/>
      <c r="D12" s="325"/>
      <c r="E12" s="307"/>
      <c r="F12" s="326" t="s">
        <v>1</v>
      </c>
      <c r="G12" s="327">
        <f ca="1">+Debt_Model!C203</f>
        <v>0</v>
      </c>
      <c r="H12" s="326"/>
      <c r="I12" s="328"/>
    </row>
    <row r="13" spans="1:10" s="230" customFormat="1" x14ac:dyDescent="0.25">
      <c r="B13" s="324" t="s">
        <v>102</v>
      </c>
      <c r="C13" s="325"/>
      <c r="D13" s="325"/>
      <c r="E13" s="307"/>
      <c r="F13" s="326" t="s">
        <v>1</v>
      </c>
      <c r="G13" s="327">
        <f ca="1">+Debt_Model!C201</f>
        <v>0</v>
      </c>
      <c r="H13" s="326"/>
      <c r="I13" s="328"/>
    </row>
    <row r="14" spans="1:10" s="230" customFormat="1" x14ac:dyDescent="0.25">
      <c r="B14" s="324" t="s">
        <v>156</v>
      </c>
      <c r="C14" s="325"/>
      <c r="D14" s="325"/>
      <c r="E14" s="307"/>
      <c r="F14" s="326" t="s">
        <v>1</v>
      </c>
      <c r="G14" s="327">
        <f ca="1">+Debt_Model!C197</f>
        <v>0.24802755713462829</v>
      </c>
      <c r="H14" s="326"/>
      <c r="I14" s="328"/>
    </row>
    <row r="15" spans="1:10" s="230" customFormat="1" x14ac:dyDescent="0.25">
      <c r="B15" s="324" t="s">
        <v>2</v>
      </c>
      <c r="C15" s="325"/>
      <c r="D15" s="325"/>
      <c r="E15" s="307"/>
      <c r="F15" s="326" t="s">
        <v>1</v>
      </c>
      <c r="G15" s="327">
        <f ca="1">+Debt_Model!C199</f>
        <v>2.1088612079620456E-2</v>
      </c>
      <c r="H15" s="326"/>
      <c r="I15" s="328"/>
    </row>
    <row r="16" spans="1:10" s="230" customFormat="1" x14ac:dyDescent="0.25">
      <c r="B16" s="329" t="s">
        <v>103</v>
      </c>
      <c r="C16" s="330"/>
      <c r="D16" s="330"/>
      <c r="E16" s="331"/>
      <c r="F16" s="332" t="s">
        <v>1</v>
      </c>
      <c r="G16" s="333">
        <f ca="1">+Debt_Model!C205</f>
        <v>6.7682886123657138E-2</v>
      </c>
      <c r="H16" s="332"/>
      <c r="I16" s="334"/>
    </row>
    <row r="17" spans="2:9" s="230" customFormat="1" x14ac:dyDescent="0.25">
      <c r="B17" s="335" t="s">
        <v>115</v>
      </c>
      <c r="C17" s="330"/>
      <c r="D17" s="330"/>
      <c r="E17" s="331"/>
      <c r="F17" s="332" t="s">
        <v>1</v>
      </c>
      <c r="G17" s="333">
        <f ca="1">+Debt_Model!C136</f>
        <v>8.9038899540901204E-2</v>
      </c>
      <c r="H17" s="332" t="s">
        <v>0</v>
      </c>
      <c r="I17" s="334">
        <f ca="1">+Debt_Model!C137</f>
        <v>1.378570107939638</v>
      </c>
    </row>
    <row r="18" spans="2:9" s="336" customFormat="1" ht="5.25" customHeight="1" x14ac:dyDescent="0.2">
      <c r="B18" s="230"/>
      <c r="C18" s="230"/>
      <c r="D18" s="230"/>
      <c r="E18" s="230"/>
      <c r="F18" s="230"/>
      <c r="G18" s="230"/>
      <c r="H18" s="230"/>
      <c r="I18" s="230"/>
    </row>
    <row r="19" spans="2:9" s="306" customFormat="1" x14ac:dyDescent="0.25">
      <c r="B19" s="37" t="s">
        <v>112</v>
      </c>
      <c r="C19" s="38"/>
      <c r="D19" s="344">
        <f ca="1">+EOMONTH(Capital_Inputs!F14,-12)</f>
        <v>45808</v>
      </c>
      <c r="E19" s="345">
        <f ca="1">+Capital_Inputs!F14</f>
        <v>46143</v>
      </c>
      <c r="F19" s="345">
        <f ca="1">+EOMONTH(E19,12)</f>
        <v>46538</v>
      </c>
      <c r="G19" s="345">
        <f t="shared" ref="G19:I19" ca="1" si="0">+EOMONTH(F19,12)</f>
        <v>46904</v>
      </c>
      <c r="H19" s="345">
        <f t="shared" ca="1" si="0"/>
        <v>47269</v>
      </c>
      <c r="I19" s="345">
        <f t="shared" ca="1" si="0"/>
        <v>47634</v>
      </c>
    </row>
    <row r="20" spans="2:9" s="306" customFormat="1" ht="5.25" customHeight="1" x14ac:dyDescent="0.25">
      <c r="B20" s="48"/>
      <c r="C20" s="284"/>
      <c r="D20" s="284"/>
      <c r="E20" s="284"/>
      <c r="F20" s="284"/>
      <c r="G20" s="49"/>
      <c r="H20" s="49"/>
      <c r="I20" s="285"/>
    </row>
    <row r="21" spans="2:9" s="306" customFormat="1" x14ac:dyDescent="0.25">
      <c r="B21" s="36" t="s">
        <v>16</v>
      </c>
      <c r="C21" s="50"/>
      <c r="D21" s="254">
        <f>+Debt_Model!D10</f>
        <v>7250</v>
      </c>
      <c r="E21" s="254">
        <f>+Debt_Model!H10</f>
        <v>8120.0000000000009</v>
      </c>
      <c r="F21" s="254">
        <f>+Debt_Model!L10</f>
        <v>9094.4000000000015</v>
      </c>
      <c r="G21" s="254">
        <f>+Debt_Model!P10</f>
        <v>10185.728000000003</v>
      </c>
      <c r="H21" s="254">
        <f>+Debt_Model!T10</f>
        <v>11408.015360000005</v>
      </c>
      <c r="I21" s="286">
        <f>+Debt_Model!X10</f>
        <v>12776.977203200007</v>
      </c>
    </row>
    <row r="22" spans="2:9" s="306" customFormat="1" x14ac:dyDescent="0.25">
      <c r="B22" s="40" t="s">
        <v>140</v>
      </c>
      <c r="C22" s="284"/>
      <c r="D22" s="49"/>
      <c r="E22" s="49">
        <f t="shared" ref="E22:G22" si="1">E21/D21-1</f>
        <v>0.12000000000000011</v>
      </c>
      <c r="F22" s="49">
        <f t="shared" si="1"/>
        <v>0.12000000000000011</v>
      </c>
      <c r="G22" s="49">
        <f t="shared" si="1"/>
        <v>0.12000000000000011</v>
      </c>
      <c r="H22" s="49">
        <f>H21/G21-1</f>
        <v>0.12000000000000011</v>
      </c>
      <c r="I22" s="285">
        <f>I21/H21-1</f>
        <v>0.12000000000000011</v>
      </c>
    </row>
    <row r="23" spans="2:9" s="306" customFormat="1" ht="3" customHeight="1" x14ac:dyDescent="0.25">
      <c r="B23" s="40"/>
      <c r="C23" s="284"/>
      <c r="D23" s="49"/>
      <c r="E23" s="49"/>
      <c r="F23" s="49"/>
      <c r="G23" s="49"/>
      <c r="H23" s="49"/>
      <c r="I23" s="285"/>
    </row>
    <row r="24" spans="2:9" s="306" customFormat="1" x14ac:dyDescent="0.25">
      <c r="B24" s="36" t="s">
        <v>13</v>
      </c>
      <c r="C24" s="50"/>
      <c r="D24" s="254">
        <f>+Capital_Inputs!F29</f>
        <v>6981</v>
      </c>
      <c r="E24" s="254">
        <f>+E21*Capital_Inputs!$F$39</f>
        <v>5684</v>
      </c>
      <c r="F24" s="254">
        <f>+F21*Capital_Inputs!$F$39</f>
        <v>6366.0800000000008</v>
      </c>
      <c r="G24" s="254">
        <f>+G21*Capital_Inputs!$F$39</f>
        <v>7130.0096000000012</v>
      </c>
      <c r="H24" s="254">
        <f>+H21*Capital_Inputs!$F$39</f>
        <v>7985.6107520000032</v>
      </c>
      <c r="I24" s="286">
        <f>+I21*Capital_Inputs!$F$39</f>
        <v>8943.8840422400044</v>
      </c>
    </row>
    <row r="25" spans="2:9" s="306" customFormat="1" x14ac:dyDescent="0.25">
      <c r="B25" s="40" t="s">
        <v>154</v>
      </c>
      <c r="C25" s="284"/>
      <c r="D25" s="49">
        <f t="shared" ref="D25:I25" si="2">+D24/D$21</f>
        <v>0.96289655172413791</v>
      </c>
      <c r="E25" s="49">
        <f t="shared" si="2"/>
        <v>0.7</v>
      </c>
      <c r="F25" s="49">
        <f t="shared" si="2"/>
        <v>0.7</v>
      </c>
      <c r="G25" s="49">
        <f t="shared" si="2"/>
        <v>0.7</v>
      </c>
      <c r="H25" s="49">
        <f t="shared" si="2"/>
        <v>0.7</v>
      </c>
      <c r="I25" s="285">
        <f t="shared" si="2"/>
        <v>0.7</v>
      </c>
    </row>
    <row r="26" spans="2:9" s="306" customFormat="1" ht="3" customHeight="1" x14ac:dyDescent="0.25">
      <c r="B26" s="255"/>
      <c r="C26" s="287"/>
      <c r="D26" s="288"/>
      <c r="E26" s="288"/>
      <c r="F26" s="288"/>
      <c r="G26" s="288"/>
      <c r="H26" s="288"/>
      <c r="I26" s="289"/>
    </row>
    <row r="27" spans="2:9" s="306" customFormat="1" x14ac:dyDescent="0.25">
      <c r="B27" s="39" t="s">
        <v>118</v>
      </c>
      <c r="C27" s="284"/>
      <c r="D27" s="290"/>
      <c r="E27" s="290">
        <f ca="1">-SUM(Debt_Model!E25:H25)+Debt_Model!H27</f>
        <v>-5136.3934426229507</v>
      </c>
      <c r="F27" s="290">
        <f ca="1">-SUM(Debt_Model!I25:L25)+Debt_Model!L27</f>
        <v>-4991.2131147540986</v>
      </c>
      <c r="G27" s="290">
        <f ca="1">-SUM(Debt_Model!M25:P25)+Debt_Model!P27</f>
        <v>-4846.0327868852464</v>
      </c>
      <c r="H27" s="290">
        <f ca="1">-SUM(Debt_Model!Q25:T25)+Debt_Model!T27</f>
        <v>-4700.8524590163934</v>
      </c>
      <c r="I27" s="291">
        <f ca="1">-SUM(Debt_Model!U25:X25)+Debt_Model!X27</f>
        <v>-4555.6721311475412</v>
      </c>
    </row>
    <row r="28" spans="2:9" s="306" customFormat="1" ht="3" customHeight="1" x14ac:dyDescent="0.25">
      <c r="B28" s="39"/>
      <c r="C28" s="284"/>
      <c r="D28" s="290"/>
      <c r="E28" s="290"/>
      <c r="F28" s="290"/>
      <c r="G28" s="290"/>
      <c r="H28" s="290"/>
      <c r="I28" s="291"/>
    </row>
    <row r="29" spans="2:9" s="306" customFormat="1" x14ac:dyDescent="0.25">
      <c r="B29" s="292" t="s">
        <v>155</v>
      </c>
      <c r="C29" s="293"/>
      <c r="D29" s="256"/>
      <c r="E29" s="256">
        <f ca="1">+E27+E24</f>
        <v>547.60655737704928</v>
      </c>
      <c r="F29" s="256">
        <f t="shared" ref="F29:I29" ca="1" si="3">+F27+F24</f>
        <v>1374.8668852459023</v>
      </c>
      <c r="G29" s="256">
        <f t="shared" ca="1" si="3"/>
        <v>2283.9768131147548</v>
      </c>
      <c r="H29" s="256">
        <f t="shared" ca="1" si="3"/>
        <v>3284.7582929836099</v>
      </c>
      <c r="I29" s="294">
        <f t="shared" ca="1" si="3"/>
        <v>4388.2119110924632</v>
      </c>
    </row>
    <row r="30" spans="2:9" s="336" customFormat="1" ht="3" customHeight="1" x14ac:dyDescent="0.2"/>
    <row r="31" spans="2:9" ht="13.5" x14ac:dyDescent="0.25">
      <c r="B31" s="295" t="s">
        <v>163</v>
      </c>
      <c r="C31" s="296"/>
      <c r="D31" s="296"/>
      <c r="E31" s="346"/>
      <c r="F31" s="347"/>
      <c r="G31" s="347"/>
      <c r="H31" s="347"/>
      <c r="I31" s="348"/>
    </row>
    <row r="32" spans="2:9" s="336" customFormat="1" ht="4.5" customHeight="1" x14ac:dyDescent="0.25">
      <c r="B32" s="308"/>
      <c r="C32" s="309"/>
      <c r="D32" s="309"/>
      <c r="E32" s="309"/>
      <c r="F32" s="310"/>
      <c r="G32" s="310"/>
      <c r="H32" s="310"/>
      <c r="I32" s="311"/>
    </row>
    <row r="33" spans="1:10" s="336" customFormat="1" ht="13.5" x14ac:dyDescent="0.25">
      <c r="B33" s="340" t="s">
        <v>164</v>
      </c>
      <c r="C33" s="325"/>
      <c r="D33" s="337">
        <f>+Debt_Model!$D$47/Output!D21</f>
        <v>2.4827586206896552</v>
      </c>
      <c r="E33" s="337">
        <f ca="1">+Debt_Model!$H$47/Output!E21</f>
        <v>2.0423160784947103</v>
      </c>
      <c r="F33" s="337">
        <f ca="1">+Debt_Model!$L$47/Output!F21</f>
        <v>1.6677530254611734</v>
      </c>
      <c r="G33" s="337">
        <f ca="1">+Debt_Model!$P$47/Output!G21</f>
        <v>1.350008528809246</v>
      </c>
      <c r="H33" s="337">
        <f ca="1">+Debt_Model!$T$47/Output!H21</f>
        <v>1.0812070145659578</v>
      </c>
      <c r="I33" s="328">
        <f ca="1">-Debt_Model!$X$46/Output!I21</f>
        <v>0.96536340586246216</v>
      </c>
    </row>
    <row r="34" spans="1:10" s="336" customFormat="1" ht="13.5" x14ac:dyDescent="0.25">
      <c r="B34" s="340" t="s">
        <v>165</v>
      </c>
      <c r="C34" s="325"/>
      <c r="D34" s="337">
        <f>+Debt_Model!$D$29/D21</f>
        <v>3.8620689655172415</v>
      </c>
      <c r="E34" s="337">
        <f ca="1">+Debt_Model!$H$29/E21</f>
        <v>3.2738431720907695</v>
      </c>
      <c r="F34" s="337">
        <f ca="1">+Debt_Model!$L$29/F21</f>
        <v>2.7673307876005122</v>
      </c>
      <c r="G34" s="337">
        <f ca="1">+Debt_Model!$P$29/G21</f>
        <v>2.331774387862227</v>
      </c>
      <c r="H34" s="337">
        <f ca="1">+Debt_Model!$T$29/H21</f>
        <v>1.9577836744346908</v>
      </c>
      <c r="I34" s="328">
        <f ca="1">+Debt_Model!$X$28/-I21</f>
        <v>1.7480211378881159</v>
      </c>
    </row>
    <row r="35" spans="1:10" s="336" customFormat="1" ht="13.5" x14ac:dyDescent="0.25">
      <c r="B35" s="340" t="s">
        <v>166</v>
      </c>
      <c r="C35" s="325"/>
      <c r="D35" s="337">
        <f>+Debt_Model!$D$47/D24</f>
        <v>2.5784271594327461</v>
      </c>
      <c r="E35" s="337">
        <f ca="1">+Debt_Model!$H$47/E24</f>
        <v>2.9175943978495864</v>
      </c>
      <c r="F35" s="337">
        <f ca="1">+Debt_Model!$H$47/F24</f>
        <v>2.6049949980799876</v>
      </c>
      <c r="G35" s="337">
        <f ca="1">+Debt_Model!$H$47/G24</f>
        <v>2.3258883911428461</v>
      </c>
      <c r="H35" s="337">
        <f ca="1">+Debt_Model!$H$47/H24</f>
        <v>2.0766860635203979</v>
      </c>
      <c r="I35" s="328">
        <f ca="1">+Debt_Model!$H$47/I24</f>
        <v>1.8541839852860693</v>
      </c>
    </row>
    <row r="36" spans="1:10" s="336" customFormat="1" ht="13.5" x14ac:dyDescent="0.25">
      <c r="B36" s="340" t="s">
        <v>167</v>
      </c>
      <c r="C36" s="325"/>
      <c r="D36" s="337">
        <f>+Debt_Model!$D$29/D24</f>
        <v>4.0108866924509385</v>
      </c>
      <c r="E36" s="337">
        <f ca="1">+Debt_Model!$H$29/E24</f>
        <v>4.6769188172725285</v>
      </c>
      <c r="F36" s="337">
        <f ca="1">+Debt_Model!$H$29/F24</f>
        <v>4.1758203725647567</v>
      </c>
      <c r="G36" s="337">
        <f ca="1">+Debt_Model!$H$29/G24</f>
        <v>3.7284110469328184</v>
      </c>
      <c r="H36" s="337">
        <f ca="1">+Debt_Model!$H$29/H24</f>
        <v>3.3289384347614441</v>
      </c>
      <c r="I36" s="328">
        <f ca="1">+Debt_Model!$H$29/I24</f>
        <v>2.9722664596084321</v>
      </c>
    </row>
    <row r="37" spans="1:10" s="336" customFormat="1" ht="13.5" x14ac:dyDescent="0.25">
      <c r="B37" s="341" t="s">
        <v>127</v>
      </c>
      <c r="C37" s="342"/>
      <c r="D37" s="342"/>
      <c r="E37" s="343">
        <f ca="1">-E24/E27</f>
        <v>1.1066130473637177</v>
      </c>
      <c r="F37" s="343">
        <f t="shared" ref="F37:I37" ca="1" si="4">-F24/F27</f>
        <v>1.2754574596668244</v>
      </c>
      <c r="G37" s="343">
        <f t="shared" ca="1" si="4"/>
        <v>1.4713085762225651</v>
      </c>
      <c r="H37" s="343">
        <f t="shared" ca="1" si="4"/>
        <v>1.6987580064724925</v>
      </c>
      <c r="I37" s="334">
        <f t="shared" ca="1" si="4"/>
        <v>1.9632413801445154</v>
      </c>
    </row>
    <row r="38" spans="1:10" s="336" customFormat="1" ht="4.5" customHeight="1" x14ac:dyDescent="0.25">
      <c r="B38" s="338"/>
      <c r="C38" s="339"/>
      <c r="D38" s="339"/>
      <c r="E38" s="337"/>
      <c r="F38" s="337"/>
      <c r="G38" s="337"/>
      <c r="H38" s="337"/>
      <c r="I38" s="337"/>
    </row>
    <row r="39" spans="1:10" x14ac:dyDescent="0.2">
      <c r="A39" s="51" t="s">
        <v>0</v>
      </c>
      <c r="B39" s="51"/>
      <c r="C39" s="52"/>
      <c r="D39" s="53"/>
      <c r="E39" s="53"/>
      <c r="F39" s="52"/>
      <c r="G39" s="53"/>
      <c r="H39" s="53"/>
      <c r="I39" s="53"/>
      <c r="J39" s="51" t="s">
        <v>0</v>
      </c>
    </row>
  </sheetData>
  <mergeCells count="2">
    <mergeCell ref="F7:G7"/>
    <mergeCell ref="H7:I7"/>
  </mergeCells>
  <conditionalFormatting sqref="I19">
    <cfRule type="expression" dxfId="1" priority="2">
      <formula>#REF!="F'cast"</formula>
    </cfRule>
  </conditionalFormatting>
  <conditionalFormatting sqref="D19:I19">
    <cfRule type="expression" dxfId="0" priority="3">
      <formula>#REF!="F'cast"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E7B2F8392474E990B9F6987E23E67" ma:contentTypeVersion="13" ma:contentTypeDescription="Create a new document." ma:contentTypeScope="" ma:versionID="7670af7339d8d4a835127c6c044d5f47">
  <xsd:schema xmlns:xsd="http://www.w3.org/2001/XMLSchema" xmlns:xs="http://www.w3.org/2001/XMLSchema" xmlns:p="http://schemas.microsoft.com/office/2006/metadata/properties" xmlns:ns2="7d4b6d91-a98c-4965-89d6-184a8c61de2e" xmlns:ns3="e12f5064-85ef-4229-9a81-e5d12a9768cc" targetNamespace="http://schemas.microsoft.com/office/2006/metadata/properties" ma:root="true" ma:fieldsID="616645d3e94faa60be1d982165c5b94f" ns2:_="" ns3:_="">
    <xsd:import namespace="7d4b6d91-a98c-4965-89d6-184a8c61de2e"/>
    <xsd:import namespace="e12f5064-85ef-4229-9a81-e5d12a976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4b6d91-a98c-4965-89d6-184a8c61de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39c5793-7c64-4015-a1d2-7d403af740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f5064-85ef-4229-9a81-e5d12a9768c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33d110f-564e-46f4-9ace-ff85858d2f14}" ma:internalName="TaxCatchAll" ma:showField="CatchAllData" ma:web="e12f5064-85ef-4229-9a81-e5d12a976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4b6d91-a98c-4965-89d6-184a8c61de2e">
      <Terms xmlns="http://schemas.microsoft.com/office/infopath/2007/PartnerControls"/>
    </lcf76f155ced4ddcb4097134ff3c332f>
    <TaxCatchAll xmlns="e12f5064-85ef-4229-9a81-e5d12a9768cc" xsi:nil="true"/>
  </documentManagement>
</p:properties>
</file>

<file path=customXml/itemProps1.xml><?xml version="1.0" encoding="utf-8"?>
<ds:datastoreItem xmlns:ds="http://schemas.openxmlformats.org/officeDocument/2006/customXml" ds:itemID="{FDF6493A-0DA8-4D6E-9D32-E3CC9BB1E4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BACDF-5594-471C-9EFD-BBC621945F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4b6d91-a98c-4965-89d6-184a8c61de2e"/>
    <ds:schemaRef ds:uri="e12f5064-85ef-4229-9a81-e5d12a976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69C70D-86AF-424A-9899-1896D0E80335}">
  <ds:schemaRefs>
    <ds:schemaRef ds:uri="http://schemas.microsoft.com/office/2006/metadata/properties"/>
    <ds:schemaRef ds:uri="http://schemas.microsoft.com/office/infopath/2007/PartnerControls"/>
    <ds:schemaRef ds:uri="7d4b6d91-a98c-4965-89d6-184a8c61de2e"/>
    <ds:schemaRef ds:uri="e12f5064-85ef-4229-9a81-e5d12a9768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Debt_Model</vt:lpstr>
      <vt:lpstr>Capital_Inputs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Gupta</dc:creator>
  <cp:lastModifiedBy>Theo Williams</cp:lastModifiedBy>
  <cp:lastPrinted>2026-04-15T10:26:39Z</cp:lastPrinted>
  <dcterms:created xsi:type="dcterms:W3CDTF">2025-10-23T09:03:44Z</dcterms:created>
  <dcterms:modified xsi:type="dcterms:W3CDTF">2026-05-01T12:58:00Z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2025-10-23T09:03:45Z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f7c19e5b-353e-44ad-b61a-31ec41af9d66</vt:lpwstr>
  </property>
  <property fmtid="{D5CDD505-2E9C-101B-9397-08002B2CF9AE}" pid="7" name="MSIP_Label_defa4170-0d19-0005-0004-bc88714345d2_ActionId">
    <vt:lpwstr>e66f746a-0ed4-4d39-9ace-b6e08bf2ba72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0x01010090AE7B2F8392474E990B9F6987E23E67</vt:lpwstr>
  </property>
</Properties>
</file>