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5314904be36c0d/0-Pastas/Banco de dados/LP1-BD/"/>
    </mc:Choice>
  </mc:AlternateContent>
  <xr:revisionPtr revIDLastSave="163" documentId="13_ncr:1_{4CA11870-A50E-4ADF-9571-8A7132198729}" xr6:coauthVersionLast="47" xr6:coauthVersionMax="47" xr10:uidLastSave="{43CA17FF-520C-4F3F-934D-746033006741}"/>
  <bookViews>
    <workbookView xWindow="-120" yWindow="-120" windowWidth="29040" windowHeight="15720" firstSheet="6" activeTab="11" xr2:uid="{31C21C31-FBA6-47B3-815F-2AADA96E8363}"/>
  </bookViews>
  <sheets>
    <sheet name="Exercício 1" sheetId="1" r:id="rId1"/>
    <sheet name="Exercício 2" sheetId="2" r:id="rId2"/>
    <sheet name="Exercício 3" sheetId="3" r:id="rId3"/>
    <sheet name="Exercício 4" sheetId="4" r:id="rId4"/>
    <sheet name="Exercício 5" sheetId="5" r:id="rId5"/>
    <sheet name="Exercício 6" sheetId="6" r:id="rId6"/>
    <sheet name="Exercício 7-8" sheetId="7" r:id="rId7"/>
    <sheet name="Exercício 9" sheetId="9" r:id="rId8"/>
    <sheet name="Exercício 10" sheetId="10" r:id="rId9"/>
    <sheet name="Exercício 11" sheetId="11" r:id="rId10"/>
    <sheet name="Exercício 12-13" sheetId="12" r:id="rId11"/>
    <sheet name="Exercício 14" sheetId="13" r:id="rId12"/>
    <sheet name="Exercício 15" sheetId="14" r:id="rId13"/>
    <sheet name="Exercício 16" sheetId="15" r:id="rId14"/>
    <sheet name="Exercício 17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3" l="1"/>
  <c r="B5" i="13"/>
  <c r="B7" i="13" s="1"/>
  <c r="E4" i="12"/>
  <c r="E3" i="12"/>
  <c r="D3" i="12"/>
  <c r="D3" i="11"/>
  <c r="E3" i="11" s="1"/>
  <c r="E3" i="10"/>
  <c r="D3" i="10"/>
  <c r="E4" i="7"/>
  <c r="E3" i="7"/>
  <c r="E5" i="7"/>
  <c r="D5" i="7"/>
  <c r="D4" i="7"/>
  <c r="D3" i="7"/>
  <c r="D4" i="6"/>
  <c r="E4" i="6" s="1"/>
  <c r="F4" i="6" s="1"/>
  <c r="E3" i="6"/>
  <c r="F3" i="6" s="1"/>
  <c r="D3" i="6"/>
  <c r="E4" i="5"/>
  <c r="E3" i="5"/>
  <c r="E5" i="5" s="1"/>
  <c r="C7" i="5" s="1"/>
  <c r="E3" i="4"/>
  <c r="D3" i="3"/>
  <c r="C5" i="3" s="1"/>
  <c r="D3" i="2"/>
  <c r="C7" i="2" s="1"/>
  <c r="B4" i="9"/>
  <c r="D3" i="9" s="1"/>
  <c r="D3" i="13" l="1"/>
  <c r="E3" i="1"/>
  <c r="E5" i="1"/>
  <c r="E4" i="1"/>
  <c r="C6" i="1" l="1"/>
</calcChain>
</file>

<file path=xl/sharedStrings.xml><?xml version="1.0" encoding="utf-8"?>
<sst xmlns="http://schemas.openxmlformats.org/spreadsheetml/2006/main" count="81" uniqueCount="61">
  <si>
    <t>c1</t>
  </si>
  <si>
    <t>ano</t>
  </si>
  <si>
    <t>mês</t>
  </si>
  <si>
    <t>dia</t>
  </si>
  <si>
    <t>resultado</t>
  </si>
  <si>
    <t>multiplicar</t>
  </si>
  <si>
    <t>Idade</t>
  </si>
  <si>
    <t>Eleitores</t>
  </si>
  <si>
    <t>Nulo</t>
  </si>
  <si>
    <t>Branco</t>
  </si>
  <si>
    <t>Válido</t>
  </si>
  <si>
    <t>Nº Eleitor</t>
  </si>
  <si>
    <t>Resultado</t>
  </si>
  <si>
    <t>Soma c1</t>
  </si>
  <si>
    <t>Salario</t>
  </si>
  <si>
    <t>Reajuste</t>
  </si>
  <si>
    <t>C1</t>
  </si>
  <si>
    <t>n1</t>
  </si>
  <si>
    <t>n2</t>
  </si>
  <si>
    <t>n3</t>
  </si>
  <si>
    <t xml:space="preserve">Maior </t>
  </si>
  <si>
    <t>Positivo</t>
  </si>
  <si>
    <t>Carro</t>
  </si>
  <si>
    <t>cusFab</t>
  </si>
  <si>
    <t>Revenda</t>
  </si>
  <si>
    <t>MAIO</t>
  </si>
  <si>
    <t>salFixo</t>
  </si>
  <si>
    <t>carrosVendidos</t>
  </si>
  <si>
    <t>precoCarro</t>
  </si>
  <si>
    <t>comm</t>
  </si>
  <si>
    <t>porcentagem</t>
  </si>
  <si>
    <t>Mult</t>
  </si>
  <si>
    <t>Temperatura</t>
  </si>
  <si>
    <t>tempFarenheit</t>
  </si>
  <si>
    <t>tempCelcius</t>
  </si>
  <si>
    <t>calculo</t>
  </si>
  <si>
    <t>Maçã</t>
  </si>
  <si>
    <t>qntMaca</t>
  </si>
  <si>
    <t>O NÚMERO É MAIOR QUE 10</t>
  </si>
  <si>
    <t>O NÚMERO NÃO É MAIOR QUE 10</t>
  </si>
  <si>
    <t>É POSITIVO</t>
  </si>
  <si>
    <t>NÃO É POSITIVO</t>
  </si>
  <si>
    <t>Média</t>
  </si>
  <si>
    <t xml:space="preserve">c1 </t>
  </si>
  <si>
    <t>Soma</t>
  </si>
  <si>
    <t>Nota1</t>
  </si>
  <si>
    <t>Nota2</t>
  </si>
  <si>
    <t>Votar</t>
  </si>
  <si>
    <t>AnoAtual</t>
  </si>
  <si>
    <t>AnoNasc</t>
  </si>
  <si>
    <t>Subtrair</t>
  </si>
  <si>
    <t>Esse ano poderá votar</t>
  </si>
  <si>
    <t>Esse ano não poderá votar</t>
  </si>
  <si>
    <t>Valores</t>
  </si>
  <si>
    <t>Num1</t>
  </si>
  <si>
    <t>Num2</t>
  </si>
  <si>
    <t>Resultado Maior</t>
  </si>
  <si>
    <t>Ordem Crescente</t>
  </si>
  <si>
    <t>Xadrez</t>
  </si>
  <si>
    <t>Hora início</t>
  </si>
  <si>
    <t>Hora 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</si>
</sst>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0" borderId="3" xfId="0" applyNumberFormat="1" applyBorder="1"/>
    <xf numFmtId="0" fontId="1" fillId="0" borderId="11" xfId="0" applyFont="1" applyBorder="1"/>
    <xf numFmtId="0" fontId="0" fillId="0" borderId="10" xfId="0" applyBorder="1"/>
    <xf numFmtId="0" fontId="0" fillId="0" borderId="9" xfId="0" applyBorder="1"/>
    <xf numFmtId="0" fontId="0" fillId="0" borderId="19" xfId="0" applyBorder="1"/>
    <xf numFmtId="0" fontId="1" fillId="0" borderId="0" xfId="0" applyFont="1"/>
    <xf numFmtId="0" fontId="0" fillId="0" borderId="20" xfId="0" applyBorder="1"/>
    <xf numFmtId="0" fontId="0" fillId="0" borderId="1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5" xfId="0" applyBorder="1"/>
    <xf numFmtId="0" fontId="2" fillId="0" borderId="0" xfId="0" applyFont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8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E682-6508-4AAE-AEE3-FC57E6689173}">
  <dimension ref="B1:X6"/>
  <sheetViews>
    <sheetView workbookViewId="0">
      <selection activeCell="B8" sqref="B8"/>
    </sheetView>
  </sheetViews>
  <sheetFormatPr defaultRowHeight="15" x14ac:dyDescent="0.25"/>
  <cols>
    <col min="4" max="4" width="10.5703125" bestFit="1" customWidth="1"/>
    <col min="7" max="9" width="9.5703125" customWidth="1"/>
    <col min="11" max="11" width="9.85546875" bestFit="1" customWidth="1"/>
    <col min="13" max="13" width="10.5703125" bestFit="1" customWidth="1"/>
    <col min="17" max="18" width="9.5703125" customWidth="1"/>
    <col min="20" max="20" width="9.5703125" customWidth="1"/>
    <col min="22" max="22" width="9.5703125" customWidth="1"/>
  </cols>
  <sheetData>
    <row r="1" spans="2:24" ht="15.75" thickBot="1" x14ac:dyDescent="0.3"/>
    <row r="2" spans="2:24" ht="15.75" thickBot="1" x14ac:dyDescent="0.3">
      <c r="B2" s="8" t="s">
        <v>6</v>
      </c>
      <c r="C2" s="9" t="s">
        <v>0</v>
      </c>
      <c r="D2" s="10" t="s">
        <v>5</v>
      </c>
      <c r="E2" s="11"/>
      <c r="O2" s="27"/>
      <c r="X2" s="20"/>
    </row>
    <row r="3" spans="2:24" x14ac:dyDescent="0.25">
      <c r="B3" s="5" t="s">
        <v>1</v>
      </c>
      <c r="C3" s="6">
        <v>25</v>
      </c>
      <c r="D3" s="7">
        <v>365</v>
      </c>
      <c r="E3" s="12">
        <f>PRODUCT(C3,D3)</f>
        <v>9125</v>
      </c>
    </row>
    <row r="4" spans="2:24" x14ac:dyDescent="0.25">
      <c r="B4" s="3" t="s">
        <v>2</v>
      </c>
      <c r="C4" s="2">
        <v>7</v>
      </c>
      <c r="D4" s="1">
        <v>30</v>
      </c>
      <c r="E4" s="13">
        <f>PRODUCT(C4:D4)</f>
        <v>210</v>
      </c>
    </row>
    <row r="5" spans="2:24" x14ac:dyDescent="0.25">
      <c r="B5" s="3" t="s">
        <v>3</v>
      </c>
      <c r="C5" s="2">
        <v>30</v>
      </c>
      <c r="D5" s="1">
        <v>1</v>
      </c>
      <c r="E5" s="13">
        <f>PRODUCT(C5:D5)</f>
        <v>30</v>
      </c>
    </row>
    <row r="6" spans="2:24" ht="15.75" thickBot="1" x14ac:dyDescent="0.3">
      <c r="B6" s="4" t="s">
        <v>4</v>
      </c>
      <c r="C6" s="28">
        <f>SUM(E3:E5)</f>
        <v>9365</v>
      </c>
      <c r="D6" s="29"/>
      <c r="E6" s="30"/>
    </row>
  </sheetData>
  <mergeCells count="1">
    <mergeCell ref="C6:E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A414-1404-40FB-97C3-A2B8D8EE7247}">
  <dimension ref="B1:E6"/>
  <sheetViews>
    <sheetView workbookViewId="0">
      <selection activeCell="C2" sqref="C2:E2"/>
    </sheetView>
  </sheetViews>
  <sheetFormatPr defaultRowHeight="15" x14ac:dyDescent="0.25"/>
  <cols>
    <col min="5" max="5" width="20.5703125" bestFit="1" customWidth="1"/>
  </cols>
  <sheetData>
    <row r="1" spans="2:5" ht="15.75" thickBot="1" x14ac:dyDescent="0.3"/>
    <row r="2" spans="2:5" ht="15.75" thickBot="1" x14ac:dyDescent="0.3">
      <c r="B2" s="8" t="s">
        <v>47</v>
      </c>
      <c r="C2" s="9" t="s">
        <v>0</v>
      </c>
      <c r="D2" s="10" t="s">
        <v>50</v>
      </c>
      <c r="E2" s="16" t="s">
        <v>12</v>
      </c>
    </row>
    <row r="3" spans="2:5" x14ac:dyDescent="0.25">
      <c r="B3" s="5" t="s">
        <v>48</v>
      </c>
      <c r="C3" s="6">
        <v>2005</v>
      </c>
      <c r="D3" s="50" t="str">
        <f>IMSUB(C4,C3)</f>
        <v>19</v>
      </c>
      <c r="E3" s="34" t="str">
        <f>IF(D3&gt;16,C5,C6)</f>
        <v>Esse ano poderá votar</v>
      </c>
    </row>
    <row r="4" spans="2:5" x14ac:dyDescent="0.25">
      <c r="B4" s="3" t="s">
        <v>49</v>
      </c>
      <c r="C4" s="2">
        <v>2024</v>
      </c>
      <c r="D4" s="46"/>
      <c r="E4" s="35"/>
    </row>
    <row r="5" spans="2:5" x14ac:dyDescent="0.25">
      <c r="B5" s="48"/>
      <c r="C5" s="51" t="s">
        <v>51</v>
      </c>
      <c r="D5" s="52"/>
      <c r="E5" s="53"/>
    </row>
    <row r="6" spans="2:5" ht="15.75" thickBot="1" x14ac:dyDescent="0.3">
      <c r="B6" s="26"/>
      <c r="C6" s="37" t="s">
        <v>52</v>
      </c>
      <c r="D6" s="29"/>
      <c r="E6" s="30"/>
    </row>
  </sheetData>
  <mergeCells count="4">
    <mergeCell ref="C5:E5"/>
    <mergeCell ref="C6:E6"/>
    <mergeCell ref="E3:E4"/>
    <mergeCell ref="D3:D4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D295-C45F-49B6-82F2-5570E08C8F85}">
  <dimension ref="B2:E4"/>
  <sheetViews>
    <sheetView workbookViewId="0">
      <selection activeCell="C5" sqref="C5"/>
    </sheetView>
  </sheetViews>
  <sheetFormatPr defaultRowHeight="15" x14ac:dyDescent="0.25"/>
  <cols>
    <col min="4" max="4" width="15.5703125" bestFit="1" customWidth="1"/>
    <col min="5" max="5" width="16.5703125" bestFit="1" customWidth="1"/>
  </cols>
  <sheetData>
    <row r="2" spans="2:5" x14ac:dyDescent="0.25">
      <c r="B2" s="27" t="s">
        <v>53</v>
      </c>
      <c r="C2" s="20" t="s">
        <v>0</v>
      </c>
      <c r="D2" t="s">
        <v>56</v>
      </c>
      <c r="E2" t="s">
        <v>57</v>
      </c>
    </row>
    <row r="3" spans="2:5" x14ac:dyDescent="0.25">
      <c r="B3" s="20" t="s">
        <v>54</v>
      </c>
      <c r="C3">
        <v>100</v>
      </c>
      <c r="D3">
        <f>IF(C3&gt;C4,C3,C4)</f>
        <v>999</v>
      </c>
      <c r="E3">
        <f>IF(C3&gt;C4,C3,C4)</f>
        <v>999</v>
      </c>
    </row>
    <row r="4" spans="2:5" x14ac:dyDescent="0.25">
      <c r="B4" s="20" t="s">
        <v>55</v>
      </c>
      <c r="C4">
        <v>999</v>
      </c>
      <c r="E4">
        <f>IF(C3&gt;C4,C4,C3)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B2D3-7FB5-4C66-B65F-EDEEFF5F12C2}">
  <dimension ref="B1:D7"/>
  <sheetViews>
    <sheetView tabSelected="1" workbookViewId="0">
      <selection activeCell="D2" sqref="D2"/>
    </sheetView>
  </sheetViews>
  <sheetFormatPr defaultRowHeight="15" x14ac:dyDescent="0.25"/>
  <cols>
    <col min="2" max="2" width="10.28515625" bestFit="1" customWidth="1"/>
  </cols>
  <sheetData>
    <row r="1" spans="2:4" ht="15.75" thickBot="1" x14ac:dyDescent="0.3"/>
    <row r="2" spans="2:4" ht="15.75" thickBot="1" x14ac:dyDescent="0.3">
      <c r="B2" s="8" t="s">
        <v>58</v>
      </c>
      <c r="C2" s="18" t="s">
        <v>0</v>
      </c>
      <c r="D2" s="11" t="s">
        <v>12</v>
      </c>
    </row>
    <row r="3" spans="2:4" x14ac:dyDescent="0.25">
      <c r="B3" s="49" t="s">
        <v>59</v>
      </c>
      <c r="C3" s="6">
        <v>15</v>
      </c>
      <c r="D3" s="31" t="str">
        <f>IF(C3&lt;C4,B6,B7)</f>
        <v>22</v>
      </c>
    </row>
    <row r="4" spans="2:4" ht="15.75" thickBot="1" x14ac:dyDescent="0.3">
      <c r="B4" s="26" t="s">
        <v>60</v>
      </c>
      <c r="C4" s="14">
        <v>13</v>
      </c>
      <c r="D4" s="33"/>
    </row>
    <row r="5" spans="2:4" x14ac:dyDescent="0.25">
      <c r="B5" s="45" t="str">
        <f>IMSUB(C3,C4)</f>
        <v>2</v>
      </c>
      <c r="C5" s="45"/>
      <c r="D5" s="45"/>
    </row>
    <row r="6" spans="2:4" x14ac:dyDescent="0.25">
      <c r="B6" s="45" t="str">
        <f>IMSUB(C4,C3)</f>
        <v>-2</v>
      </c>
      <c r="C6" s="45"/>
      <c r="D6" s="45"/>
    </row>
    <row r="7" spans="2:4" x14ac:dyDescent="0.25">
      <c r="B7" s="45" t="str">
        <f>IMSUB(24,B5)</f>
        <v>22</v>
      </c>
      <c r="C7" s="45"/>
      <c r="D7" s="45"/>
    </row>
  </sheetData>
  <mergeCells count="4">
    <mergeCell ref="B5:D5"/>
    <mergeCell ref="B6:D6"/>
    <mergeCell ref="B7:D7"/>
    <mergeCell ref="D3:D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FF34-5718-425F-9D0E-CF29F8477E4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68AD-9A30-4226-9A26-3DCF8D0DE71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CBB4-3706-464D-8F9E-7DE6FF7C52FA}">
  <dimension ref="A1"/>
  <sheetViews>
    <sheetView workbookViewId="0">
      <selection activeCell="S29" sqref="S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45077-F6C8-4ABF-9C15-63427EF05696}">
  <dimension ref="B1:D7"/>
  <sheetViews>
    <sheetView workbookViewId="0">
      <selection activeCell="B2" sqref="B2:D7"/>
    </sheetView>
  </sheetViews>
  <sheetFormatPr defaultRowHeight="15" x14ac:dyDescent="0.25"/>
  <sheetData>
    <row r="1" spans="2:4" ht="15.75" thickBot="1" x14ac:dyDescent="0.3"/>
    <row r="2" spans="2:4" ht="15.75" thickBot="1" x14ac:dyDescent="0.3">
      <c r="B2" s="8" t="s">
        <v>7</v>
      </c>
      <c r="C2" s="9" t="s">
        <v>0</v>
      </c>
      <c r="D2" s="11" t="s">
        <v>13</v>
      </c>
    </row>
    <row r="3" spans="2:4" x14ac:dyDescent="0.25">
      <c r="B3" s="5" t="s">
        <v>11</v>
      </c>
      <c r="C3" s="6">
        <v>2000</v>
      </c>
      <c r="D3" s="31">
        <f>SUM(C4:C6)</f>
        <v>989</v>
      </c>
    </row>
    <row r="4" spans="2:4" x14ac:dyDescent="0.25">
      <c r="B4" s="3" t="s">
        <v>8</v>
      </c>
      <c r="C4" s="2">
        <v>69</v>
      </c>
      <c r="D4" s="32"/>
    </row>
    <row r="5" spans="2:4" x14ac:dyDescent="0.25">
      <c r="B5" s="3" t="s">
        <v>9</v>
      </c>
      <c r="C5" s="2">
        <v>500</v>
      </c>
      <c r="D5" s="32"/>
    </row>
    <row r="6" spans="2:4" x14ac:dyDescent="0.25">
      <c r="B6" s="3" t="s">
        <v>10</v>
      </c>
      <c r="C6" s="2">
        <v>420</v>
      </c>
      <c r="D6" s="32"/>
    </row>
    <row r="7" spans="2:4" ht="15.75" thickBot="1" x14ac:dyDescent="0.3">
      <c r="B7" s="4" t="s">
        <v>12</v>
      </c>
      <c r="C7" s="14">
        <f>IMDIV(D3,C3)*100</f>
        <v>49.45</v>
      </c>
      <c r="D7" s="33"/>
    </row>
  </sheetData>
  <mergeCells count="1">
    <mergeCell ref="D3:D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58A3-381B-4A4E-8D96-65B948BF028D}">
  <dimension ref="B1:D5"/>
  <sheetViews>
    <sheetView workbookViewId="0">
      <selection activeCell="B2" sqref="B2:D5"/>
    </sheetView>
  </sheetViews>
  <sheetFormatPr defaultRowHeight="15" x14ac:dyDescent="0.25"/>
  <sheetData>
    <row r="1" spans="2:4" ht="15.75" thickBot="1" x14ac:dyDescent="0.3"/>
    <row r="2" spans="2:4" ht="15.75" thickBot="1" x14ac:dyDescent="0.3">
      <c r="B2" s="8" t="s">
        <v>14</v>
      </c>
      <c r="C2" s="9" t="s">
        <v>16</v>
      </c>
      <c r="D2" s="16" t="s">
        <v>5</v>
      </c>
    </row>
    <row r="3" spans="2:4" x14ac:dyDescent="0.25">
      <c r="B3" s="5" t="s">
        <v>14</v>
      </c>
      <c r="C3" s="6">
        <v>1000</v>
      </c>
      <c r="D3" s="34">
        <f>PRODUCT(C3,C4)</f>
        <v>100</v>
      </c>
    </row>
    <row r="4" spans="2:4" x14ac:dyDescent="0.25">
      <c r="B4" s="3" t="s">
        <v>15</v>
      </c>
      <c r="C4" s="15">
        <v>0.1</v>
      </c>
      <c r="D4" s="35"/>
    </row>
    <row r="5" spans="2:4" ht="15.75" thickBot="1" x14ac:dyDescent="0.3">
      <c r="B5" s="4" t="s">
        <v>12</v>
      </c>
      <c r="C5" s="14">
        <f>SUM(C3:D3)</f>
        <v>1100</v>
      </c>
      <c r="D5" s="36"/>
    </row>
  </sheetData>
  <mergeCells count="1">
    <mergeCell ref="D3:D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0F31-1347-45A4-ABBA-34D9394889BA}">
  <dimension ref="B1:E3"/>
  <sheetViews>
    <sheetView workbookViewId="0">
      <selection activeCell="B2" sqref="B2:E3"/>
    </sheetView>
  </sheetViews>
  <sheetFormatPr defaultRowHeight="15" x14ac:dyDescent="0.25"/>
  <sheetData>
    <row r="1" spans="2:5" ht="15.75" thickBot="1" x14ac:dyDescent="0.3"/>
    <row r="2" spans="2:5" ht="15.75" thickBot="1" x14ac:dyDescent="0.3">
      <c r="B2" s="8" t="s">
        <v>22</v>
      </c>
      <c r="C2" s="18" t="s">
        <v>0</v>
      </c>
      <c r="D2" s="17" t="s">
        <v>5</v>
      </c>
      <c r="E2" s="11" t="s">
        <v>4</v>
      </c>
    </row>
    <row r="3" spans="2:5" ht="15.75" thickBot="1" x14ac:dyDescent="0.3">
      <c r="B3" s="19" t="s">
        <v>23</v>
      </c>
      <c r="C3" s="23">
        <v>1000</v>
      </c>
      <c r="D3" s="24">
        <v>1.73</v>
      </c>
      <c r="E3" s="25">
        <f>PRODUCT(C3,D3)</f>
        <v>1730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8E296-212B-4E99-9110-D81CC5CCFC22}">
  <dimension ref="B1:E7"/>
  <sheetViews>
    <sheetView workbookViewId="0">
      <selection activeCell="B2" sqref="B2:E7"/>
    </sheetView>
  </sheetViews>
  <sheetFormatPr defaultRowHeight="15" x14ac:dyDescent="0.25"/>
  <sheetData>
    <row r="1" spans="2:5" ht="15.75" thickBot="1" x14ac:dyDescent="0.3"/>
    <row r="2" spans="2:5" ht="15.75" thickBot="1" x14ac:dyDescent="0.3">
      <c r="B2" s="8" t="s">
        <v>24</v>
      </c>
      <c r="C2" s="9" t="s">
        <v>0</v>
      </c>
      <c r="D2" s="10" t="s">
        <v>30</v>
      </c>
      <c r="E2" s="16" t="s">
        <v>31</v>
      </c>
    </row>
    <row r="3" spans="2:5" x14ac:dyDescent="0.25">
      <c r="B3" s="5" t="s">
        <v>26</v>
      </c>
      <c r="C3" s="6">
        <v>1500</v>
      </c>
      <c r="D3" s="40">
        <v>0.05</v>
      </c>
      <c r="E3" s="12">
        <f>PRODUCT(C5,D3)</f>
        <v>150</v>
      </c>
    </row>
    <row r="4" spans="2:5" x14ac:dyDescent="0.25">
      <c r="B4" s="3" t="s">
        <v>27</v>
      </c>
      <c r="C4" s="2">
        <v>10</v>
      </c>
      <c r="D4" s="41"/>
      <c r="E4" s="13">
        <f>PRODUCT(C4,C6)</f>
        <v>1000</v>
      </c>
    </row>
    <row r="5" spans="2:5" x14ac:dyDescent="0.25">
      <c r="B5" s="3" t="s">
        <v>28</v>
      </c>
      <c r="C5" s="2">
        <v>3000</v>
      </c>
      <c r="D5" s="41"/>
      <c r="E5" s="13">
        <f>PRODUCT(C4,E3)</f>
        <v>1500</v>
      </c>
    </row>
    <row r="6" spans="2:5" x14ac:dyDescent="0.25">
      <c r="B6" s="3" t="s">
        <v>29</v>
      </c>
      <c r="C6" s="2">
        <v>100</v>
      </c>
      <c r="D6" s="41"/>
      <c r="E6" s="13"/>
    </row>
    <row r="7" spans="2:5" ht="15.75" thickBot="1" x14ac:dyDescent="0.3">
      <c r="B7" s="4" t="s">
        <v>12</v>
      </c>
      <c r="C7" s="37">
        <f>SUM(E4,E5,C3)</f>
        <v>4000</v>
      </c>
      <c r="D7" s="38"/>
      <c r="E7" s="39"/>
    </row>
  </sheetData>
  <mergeCells count="2">
    <mergeCell ref="C7:E7"/>
    <mergeCell ref="D3:D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F6A0-C286-4B0B-AF3C-959AF610B4E2}">
  <dimension ref="B1:F5"/>
  <sheetViews>
    <sheetView workbookViewId="0">
      <selection activeCell="B2" sqref="B2:F5"/>
    </sheetView>
  </sheetViews>
  <sheetFormatPr defaultRowHeight="15" x14ac:dyDescent="0.25"/>
  <sheetData>
    <row r="1" spans="2:6" ht="15.75" thickBot="1" x14ac:dyDescent="0.3"/>
    <row r="2" spans="2:6" ht="15.75" thickBot="1" x14ac:dyDescent="0.3">
      <c r="B2" s="8" t="s">
        <v>32</v>
      </c>
      <c r="C2" s="9" t="s">
        <v>0</v>
      </c>
      <c r="D2" s="42" t="s">
        <v>35</v>
      </c>
      <c r="E2" s="42"/>
      <c r="F2" s="16" t="s">
        <v>12</v>
      </c>
    </row>
    <row r="3" spans="2:6" x14ac:dyDescent="0.25">
      <c r="B3" s="5" t="s">
        <v>33</v>
      </c>
      <c r="C3" s="6">
        <v>100</v>
      </c>
      <c r="D3" s="7">
        <f>PRODUCT(C4,E5)</f>
        <v>500</v>
      </c>
      <c r="E3" s="7" t="str">
        <f>IMSUB(D3,D5)</f>
        <v>340</v>
      </c>
      <c r="F3" s="7" t="str">
        <f>IMDIV(E3,C5)</f>
        <v>37,7777777777778</v>
      </c>
    </row>
    <row r="4" spans="2:6" x14ac:dyDescent="0.25">
      <c r="B4" s="3" t="s">
        <v>34</v>
      </c>
      <c r="C4" s="2">
        <v>100</v>
      </c>
      <c r="D4" s="1">
        <f>PRODUCT(C3,C5)</f>
        <v>900</v>
      </c>
      <c r="E4" s="1">
        <f>SUM(D5,D4)</f>
        <v>1060</v>
      </c>
      <c r="F4" s="1" t="str">
        <f>IMDIV(E4,E5)</f>
        <v>212</v>
      </c>
    </row>
    <row r="5" spans="2:6" ht="15.75" thickBot="1" x14ac:dyDescent="0.3">
      <c r="B5" s="26"/>
      <c r="C5" s="2">
        <v>9</v>
      </c>
      <c r="D5" s="1">
        <v>160</v>
      </c>
      <c r="E5" s="1">
        <v>5</v>
      </c>
      <c r="F5" s="1"/>
    </row>
  </sheetData>
  <mergeCells count="1">
    <mergeCell ref="D2:E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FC58-B6C9-4D8A-AEB3-BF5608652482}">
  <dimension ref="B1:E9"/>
  <sheetViews>
    <sheetView workbookViewId="0">
      <selection activeCell="I29" sqref="I29"/>
    </sheetView>
  </sheetViews>
  <sheetFormatPr defaultRowHeight="15" x14ac:dyDescent="0.25"/>
  <cols>
    <col min="3" max="3" width="6.5703125" bestFit="1" customWidth="1"/>
    <col min="4" max="4" width="32.42578125" bestFit="1" customWidth="1"/>
    <col min="5" max="5" width="17.42578125" bestFit="1" customWidth="1"/>
  </cols>
  <sheetData>
    <row r="1" spans="2:5" ht="15.75" thickBot="1" x14ac:dyDescent="0.3"/>
    <row r="2" spans="2:5" ht="15.75" thickBot="1" x14ac:dyDescent="0.3">
      <c r="B2" s="8" t="s">
        <v>25</v>
      </c>
      <c r="C2" s="9" t="s">
        <v>0</v>
      </c>
      <c r="D2" s="10" t="s">
        <v>20</v>
      </c>
      <c r="E2" s="16" t="s">
        <v>21</v>
      </c>
    </row>
    <row r="3" spans="2:5" x14ac:dyDescent="0.25">
      <c r="B3" s="5" t="s">
        <v>17</v>
      </c>
      <c r="C3" s="6">
        <v>10</v>
      </c>
      <c r="D3" s="7" t="str">
        <f>IF(C3&gt;10,D6,D7)</f>
        <v>O NÚMERO NÃO É MAIOR QUE 10</v>
      </c>
      <c r="E3" s="12" t="str">
        <f>IF(C3&gt;0,D8,D9)</f>
        <v>É POSITIVO</v>
      </c>
    </row>
    <row r="4" spans="2:5" x14ac:dyDescent="0.25">
      <c r="B4" s="3" t="s">
        <v>18</v>
      </c>
      <c r="C4" s="2">
        <v>11</v>
      </c>
      <c r="D4" s="1" t="str">
        <f>IF(C4&gt;10,D6,D7)</f>
        <v>O NÚMERO É MAIOR QUE 10</v>
      </c>
      <c r="E4" s="13" t="str">
        <f>IF(C4&gt;0,D8,D9)</f>
        <v>É POSITIVO</v>
      </c>
    </row>
    <row r="5" spans="2:5" ht="15.75" thickBot="1" x14ac:dyDescent="0.3">
      <c r="B5" s="4" t="s">
        <v>19</v>
      </c>
      <c r="C5" s="14">
        <v>-10</v>
      </c>
      <c r="D5" s="21" t="str">
        <f>IF(C5&gt;10,D6,D7)</f>
        <v>O NÚMERO NÃO É MAIOR QUE 10</v>
      </c>
      <c r="E5" s="22" t="str">
        <f>IF(C5&gt;0,D8,D9)</f>
        <v>NÃO É POSITIVO</v>
      </c>
    </row>
    <row r="6" spans="2:5" x14ac:dyDescent="0.25">
      <c r="D6" t="s">
        <v>38</v>
      </c>
    </row>
    <row r="7" spans="2:5" x14ac:dyDescent="0.25">
      <c r="D7" t="s">
        <v>39</v>
      </c>
    </row>
    <row r="8" spans="2:5" x14ac:dyDescent="0.25">
      <c r="D8" t="s">
        <v>40</v>
      </c>
    </row>
    <row r="9" spans="2:5" x14ac:dyDescent="0.25">
      <c r="D9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A4F9-EC0A-4B31-8E40-47EC72D2E016}">
  <dimension ref="B1:D4"/>
  <sheetViews>
    <sheetView workbookViewId="0">
      <selection activeCell="B2" sqref="B2:D4"/>
    </sheetView>
  </sheetViews>
  <sheetFormatPr defaultRowHeight="15" x14ac:dyDescent="0.25"/>
  <sheetData>
    <row r="1" spans="2:4" ht="15.75" thickBot="1" x14ac:dyDescent="0.3"/>
    <row r="2" spans="2:4" ht="15.75" thickBot="1" x14ac:dyDescent="0.3">
      <c r="B2" s="8" t="s">
        <v>36</v>
      </c>
      <c r="C2" s="9" t="s">
        <v>0</v>
      </c>
      <c r="D2" s="16" t="s">
        <v>12</v>
      </c>
    </row>
    <row r="3" spans="2:4" x14ac:dyDescent="0.25">
      <c r="B3" s="5" t="s">
        <v>37</v>
      </c>
      <c r="C3" s="6">
        <v>5</v>
      </c>
      <c r="D3" s="12">
        <f>IF(C3&gt;11,C3,B4)</f>
        <v>6.5</v>
      </c>
    </row>
    <row r="4" spans="2:4" ht="15.75" thickBot="1" x14ac:dyDescent="0.3">
      <c r="B4" s="4">
        <f>PRODUCT(C3,1.3)</f>
        <v>6.5</v>
      </c>
      <c r="C4" s="43"/>
      <c r="D4" s="44"/>
    </row>
  </sheetData>
  <mergeCells count="1">
    <mergeCell ref="C4:D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194D-80C5-44F9-8F26-9EAA1C216770}">
  <dimension ref="B1:E4"/>
  <sheetViews>
    <sheetView workbookViewId="0">
      <selection activeCell="B2" sqref="B2:E2"/>
    </sheetView>
  </sheetViews>
  <sheetFormatPr defaultRowHeight="15" x14ac:dyDescent="0.25"/>
  <cols>
    <col min="5" max="5" width="9.85546875" bestFit="1" customWidth="1"/>
  </cols>
  <sheetData>
    <row r="1" spans="2:5" ht="15.75" thickBot="1" x14ac:dyDescent="0.3"/>
    <row r="2" spans="2:5" ht="15.75" thickBot="1" x14ac:dyDescent="0.3">
      <c r="B2" s="8" t="s">
        <v>42</v>
      </c>
      <c r="C2" s="9" t="s">
        <v>43</v>
      </c>
      <c r="D2" s="17" t="s">
        <v>44</v>
      </c>
      <c r="E2" s="11" t="s">
        <v>12</v>
      </c>
    </row>
    <row r="3" spans="2:5" x14ac:dyDescent="0.25">
      <c r="B3" s="49" t="s">
        <v>45</v>
      </c>
      <c r="C3" s="6">
        <v>7</v>
      </c>
      <c r="D3" s="50">
        <f>SUM(C3:C4)</f>
        <v>13</v>
      </c>
      <c r="E3" s="34" t="str">
        <f>IMDIV(D3,2)</f>
        <v>6,5</v>
      </c>
    </row>
    <row r="4" spans="2:5" ht="15.75" thickBot="1" x14ac:dyDescent="0.3">
      <c r="B4" s="26" t="s">
        <v>46</v>
      </c>
      <c r="C4" s="14">
        <v>6</v>
      </c>
      <c r="D4" s="47"/>
      <c r="E4" s="36"/>
    </row>
  </sheetData>
  <mergeCells count="2">
    <mergeCell ref="D3:D4"/>
    <mergeCell ref="E3:E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7-8</vt:lpstr>
      <vt:lpstr>Exercício 9</vt:lpstr>
      <vt:lpstr>Exercício 10</vt:lpstr>
      <vt:lpstr>Exercício 11</vt:lpstr>
      <vt:lpstr>Exercício 12-13</vt:lpstr>
      <vt:lpstr>Exercício 14</vt:lpstr>
      <vt:lpstr>Exercício 15</vt:lpstr>
      <vt:lpstr>Exercício 16</vt:lpstr>
      <vt:lpstr>Exercício 17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Theo Smidt</cp:lastModifiedBy>
  <dcterms:created xsi:type="dcterms:W3CDTF">2024-08-14T23:23:37Z</dcterms:created>
  <dcterms:modified xsi:type="dcterms:W3CDTF">2024-08-22T14:14:27Z</dcterms:modified>
</cp:coreProperties>
</file>