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1_{C8BE7ABC-2AA6-4804-8E18-14C30F4623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come Statement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44" i="1"/>
  <c r="H36" i="1"/>
  <c r="H15" i="1"/>
  <c r="H18" i="1"/>
  <c r="H20" i="1"/>
  <c r="H38" i="1"/>
  <c r="H46" i="1"/>
</calcChain>
</file>

<file path=xl/sharedStrings.xml><?xml version="1.0" encoding="utf-8"?>
<sst xmlns="http://schemas.openxmlformats.org/spreadsheetml/2006/main" count="40" uniqueCount="37">
  <si>
    <t>Revenue</t>
  </si>
  <si>
    <t>Gross Sales</t>
  </si>
  <si>
    <t>Cost of Goods Sold</t>
  </si>
  <si>
    <t>Beginning Inventory</t>
  </si>
  <si>
    <t>Add:</t>
  </si>
  <si>
    <t>Purchases</t>
  </si>
  <si>
    <t>Direct Labor</t>
  </si>
  <si>
    <t>Indirect Expenses</t>
  </si>
  <si>
    <t>Inventory Available</t>
  </si>
  <si>
    <t>Expenses</t>
  </si>
  <si>
    <t>Amortization</t>
  </si>
  <si>
    <t>Commissions</t>
  </si>
  <si>
    <t>Depreciation</t>
  </si>
  <si>
    <t>Interest</t>
  </si>
  <si>
    <t>Miscellaneous</t>
  </si>
  <si>
    <t>Rent</t>
  </si>
  <si>
    <t>Repairs and Maintenance</t>
  </si>
  <si>
    <t>Supplies</t>
  </si>
  <si>
    <t>Utilities</t>
  </si>
  <si>
    <t>Other Income</t>
  </si>
  <si>
    <t>Gain (Loss) on Sale of Assets</t>
  </si>
  <si>
    <t>Interest Income</t>
  </si>
  <si>
    <t>Net Sales</t>
  </si>
  <si>
    <t xml:space="preserve"> </t>
  </si>
  <si>
    <t>Marketing</t>
  </si>
  <si>
    <t>Wages &amp; Direct Cost</t>
  </si>
  <si>
    <t>Logistics</t>
  </si>
  <si>
    <t>Ending Inventory</t>
  </si>
  <si>
    <t>Less:</t>
  </si>
  <si>
    <t>Gross Profit (Loss)</t>
  </si>
  <si>
    <t>Total Expenses</t>
  </si>
  <si>
    <t>Net Operating Income</t>
  </si>
  <si>
    <t>Total Other Income</t>
  </si>
  <si>
    <t>Net Income (Loss)</t>
  </si>
  <si>
    <t>-</t>
  </si>
  <si>
    <t>(000)</t>
  </si>
  <si>
    <t>VAT and 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</si>
</sst>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76" formatCode="_-[$Rs.-849]\ * #,##0_-;\-[$Rs.-849]\ * #,##0_-;_-[$Rs.-849]\ * &quot;-&quot;_-;_-@_-"/>
  </numFmts>
  <fonts count="9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name val="Franklin Gothic Book"/>
      <family val="2"/>
      <scheme val="minor"/>
    </font>
    <font>
      <sz val="10"/>
      <color theme="3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4"/>
      <color theme="1" tint="0.14999847407452621"/>
      <name val="Franklin Gothic Book"/>
      <family val="2"/>
      <scheme val="minor"/>
    </font>
    <font>
      <sz val="14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164" fontId="5" fillId="0" borderId="2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1" fillId="0" borderId="0" xfId="0" applyNumberFormat="1" applyFont="1"/>
    <xf numFmtId="176" fontId="5" fillId="0" borderId="2" xfId="0" applyNumberFormat="1" applyFont="1" applyBorder="1" applyAlignment="1">
      <alignment vertical="center"/>
    </xf>
    <xf numFmtId="176" fontId="1" fillId="2" borderId="1" xfId="0" applyNumberFormat="1" applyFont="1" applyFill="1" applyBorder="1"/>
    <xf numFmtId="176" fontId="2" fillId="0" borderId="3" xfId="0" applyNumberFormat="1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right"/>
    </xf>
    <xf numFmtId="49" fontId="1" fillId="0" borderId="2" xfId="1" applyNumberFormat="1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145800</xdr:rowOff>
    </xdr:from>
    <xdr:to>
      <xdr:col>10</xdr:col>
      <xdr:colOff>114299</xdr:colOff>
      <xdr:row>1</xdr:row>
      <xdr:rowOff>9525</xdr:rowOff>
    </xdr:to>
    <xdr:pic>
      <xdr:nvPicPr>
        <xdr:cNvPr id="4" name="Picture 3" descr="Abstract illustration with circles and shad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114300" y="145800"/>
          <a:ext cx="6410324" cy="120675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0</xdr:row>
      <xdr:rowOff>171450</xdr:rowOff>
    </xdr:from>
    <xdr:to>
      <xdr:col>6</xdr:col>
      <xdr:colOff>66676</xdr:colOff>
      <xdr:row>0</xdr:row>
      <xdr:rowOff>1076325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90501" y="171450"/>
          <a:ext cx="4267200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2000" b="0">
              <a:solidFill>
                <a:schemeClr val="bg1"/>
              </a:solidFill>
              <a:latin typeface="+mj-lt"/>
            </a:rPr>
            <a:t>Sky</a:t>
          </a:r>
          <a:r>
            <a:rPr lang="en-US" sz="2000" b="0" baseline="0">
              <a:solidFill>
                <a:schemeClr val="bg1"/>
              </a:solidFill>
              <a:latin typeface="+mj-lt"/>
            </a:rPr>
            <a:t> Garage</a:t>
          </a:r>
          <a:endParaRPr lang="en-US" sz="2000" b="0">
            <a:solidFill>
              <a:schemeClr val="bg1"/>
            </a:solidFill>
            <a:latin typeface="+mj-lt"/>
          </a:endParaRPr>
        </a:p>
        <a:p>
          <a:r>
            <a:rPr lang="en-US" sz="2000" b="0">
              <a:solidFill>
                <a:schemeClr val="bg1"/>
              </a:solidFill>
              <a:latin typeface="+mj-lt"/>
            </a:rPr>
            <a:t>Income</a:t>
          </a:r>
          <a:r>
            <a:rPr lang="en-US" sz="2000" b="0" baseline="0">
              <a:solidFill>
                <a:schemeClr val="bg1"/>
              </a:solidFill>
              <a:latin typeface="+mj-lt"/>
            </a:rPr>
            <a:t> Statement</a:t>
          </a:r>
        </a:p>
      </xdr:txBody>
    </xdr:sp>
    <xdr:clientData/>
  </xdr:twoCellAnchor>
  <xdr:twoCellAnchor>
    <xdr:from>
      <xdr:col>1</xdr:col>
      <xdr:colOff>9525</xdr:colOff>
      <xdr:row>0</xdr:row>
      <xdr:rowOff>1028699</xdr:rowOff>
    </xdr:from>
    <xdr:to>
      <xdr:col>5</xdr:col>
      <xdr:colOff>923925</xdr:colOff>
      <xdr:row>0</xdr:row>
      <xdr:rowOff>1323974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61925" y="1028699"/>
          <a:ext cx="41433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 the year that ended [31/03/2022]</a:t>
          </a:r>
          <a:endParaRPr lang="en-US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Blu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46"/>
  <sheetViews>
    <sheetView showGridLines="0" showRowColHeaders="0" tabSelected="1" topLeftCell="A15" zoomScaleNormal="100" workbookViewId="0">
      <selection activeCell="F42" sqref="F42"/>
    </sheetView>
  </sheetViews>
  <sheetFormatPr defaultColWidth="8.88671875" defaultRowHeight="13.5" x14ac:dyDescent="0.25"/>
  <cols>
    <col min="1" max="2" width="1.77734375" style="1" customWidth="1"/>
    <col min="3" max="3" width="6.77734375" style="1" customWidth="1"/>
    <col min="4" max="4" width="6.77734375" style="6" customWidth="1"/>
    <col min="5" max="5" width="22.33203125" style="6" customWidth="1"/>
    <col min="6" max="6" width="11.77734375" style="2" customWidth="1"/>
    <col min="7" max="7" width="1.33203125" style="2" customWidth="1"/>
    <col min="8" max="8" width="11.77734375" style="2" customWidth="1"/>
    <col min="9" max="9" width="8.6640625" style="2" customWidth="1"/>
    <col min="10" max="10" width="1.77734375" style="2" customWidth="1"/>
    <col min="11" max="12" width="1.77734375" style="1" customWidth="1"/>
    <col min="13" max="16384" width="8.88671875" style="1"/>
  </cols>
  <sheetData>
    <row r="1" spans="3:12" ht="105.75" customHeight="1" x14ac:dyDescent="0.25">
      <c r="L1" s="1" t="s">
        <v>23</v>
      </c>
    </row>
    <row r="2" spans="3:12" ht="13.5" customHeight="1" x14ac:dyDescent="0.25"/>
    <row r="3" spans="3:12" s="12" customFormat="1" ht="19.5" x14ac:dyDescent="0.3">
      <c r="C3" s="14" t="s">
        <v>0</v>
      </c>
      <c r="D3" s="13"/>
      <c r="E3" s="13"/>
      <c r="F3" s="11"/>
      <c r="G3" s="11"/>
      <c r="H3" s="23" t="s">
        <v>35</v>
      </c>
      <c r="I3" s="11"/>
      <c r="J3" s="11"/>
    </row>
    <row r="4" spans="3:12" ht="9" customHeight="1" x14ac:dyDescent="0.25"/>
    <row r="5" spans="3:12" s="3" customFormat="1" x14ac:dyDescent="0.3">
      <c r="D5" s="7" t="s">
        <v>1</v>
      </c>
      <c r="E5" s="7"/>
      <c r="F5" s="15">
        <v>650000</v>
      </c>
      <c r="G5" s="16"/>
      <c r="H5" s="16"/>
      <c r="I5" s="4"/>
      <c r="J5" s="4"/>
    </row>
    <row r="6" spans="3:12" s="3" customFormat="1" x14ac:dyDescent="0.3">
      <c r="D6" s="8" t="s">
        <v>28</v>
      </c>
      <c r="E6" s="7" t="s">
        <v>36</v>
      </c>
      <c r="F6" s="15">
        <v>10000</v>
      </c>
      <c r="G6" s="16"/>
      <c r="H6" s="16"/>
      <c r="I6" s="4"/>
      <c r="J6" s="4"/>
    </row>
    <row r="7" spans="3:12" s="3" customFormat="1" ht="20.100000000000001" customHeight="1" x14ac:dyDescent="0.3">
      <c r="D7" s="7"/>
      <c r="E7" s="10" t="s">
        <v>22</v>
      </c>
      <c r="F7" s="16"/>
      <c r="G7" s="16"/>
      <c r="H7" s="17">
        <f>F5+F6</f>
        <v>660000</v>
      </c>
      <c r="I7" s="5"/>
      <c r="J7" s="5"/>
    </row>
    <row r="8" spans="3:12" x14ac:dyDescent="0.25">
      <c r="F8" s="18"/>
      <c r="G8" s="18"/>
      <c r="H8" s="18"/>
    </row>
    <row r="9" spans="3:12" s="12" customFormat="1" ht="19.5" x14ac:dyDescent="0.3">
      <c r="C9" s="14" t="s">
        <v>2</v>
      </c>
      <c r="D9" s="13"/>
      <c r="E9" s="13"/>
      <c r="F9" s="19"/>
      <c r="G9" s="19"/>
      <c r="H9" s="19"/>
      <c r="I9" s="11"/>
      <c r="J9" s="11"/>
    </row>
    <row r="10" spans="3:12" ht="9" customHeight="1" x14ac:dyDescent="0.25">
      <c r="F10" s="18"/>
      <c r="G10" s="18"/>
      <c r="H10" s="18"/>
    </row>
    <row r="11" spans="3:12" x14ac:dyDescent="0.25">
      <c r="D11" s="6" t="s">
        <v>3</v>
      </c>
      <c r="F11" s="20">
        <v>30000</v>
      </c>
      <c r="G11" s="18"/>
      <c r="H11" s="18"/>
    </row>
    <row r="12" spans="3:12" x14ac:dyDescent="0.25">
      <c r="D12" s="9" t="s">
        <v>4</v>
      </c>
      <c r="E12" s="6" t="s">
        <v>5</v>
      </c>
      <c r="F12" s="20">
        <v>400000</v>
      </c>
      <c r="G12" s="18"/>
      <c r="H12" s="18"/>
    </row>
    <row r="13" spans="3:12" x14ac:dyDescent="0.25">
      <c r="E13" s="6" t="s">
        <v>6</v>
      </c>
      <c r="F13" s="22" t="s">
        <v>34</v>
      </c>
      <c r="G13" s="18"/>
      <c r="H13" s="18"/>
    </row>
    <row r="14" spans="3:12" x14ac:dyDescent="0.25">
      <c r="E14" s="6" t="s">
        <v>7</v>
      </c>
      <c r="F14" s="22" t="s">
        <v>34</v>
      </c>
      <c r="G14" s="18"/>
      <c r="H14" s="18"/>
    </row>
    <row r="15" spans="3:12" s="3" customFormat="1" ht="20.100000000000001" customHeight="1" x14ac:dyDescent="0.3">
      <c r="D15" s="7"/>
      <c r="E15" s="10" t="s">
        <v>8</v>
      </c>
      <c r="F15" s="16"/>
      <c r="G15" s="16"/>
      <c r="H15" s="17">
        <f>SUM(F11:F15)</f>
        <v>430000</v>
      </c>
      <c r="I15" s="5"/>
      <c r="J15" s="5"/>
    </row>
    <row r="16" spans="3:12" ht="9" customHeight="1" x14ac:dyDescent="0.25">
      <c r="F16" s="18"/>
      <c r="G16" s="18"/>
      <c r="H16" s="18"/>
    </row>
    <row r="17" spans="3:10" x14ac:dyDescent="0.25">
      <c r="D17" s="9" t="s">
        <v>28</v>
      </c>
      <c r="E17" s="6" t="s">
        <v>27</v>
      </c>
      <c r="F17" s="20">
        <v>42000</v>
      </c>
      <c r="G17" s="18"/>
      <c r="H17" s="18"/>
    </row>
    <row r="18" spans="3:10" s="3" customFormat="1" ht="20.100000000000001" customHeight="1" x14ac:dyDescent="0.3">
      <c r="D18" s="7"/>
      <c r="E18" s="10" t="s">
        <v>2</v>
      </c>
      <c r="F18" s="16"/>
      <c r="G18" s="16"/>
      <c r="H18" s="17">
        <f>H15-F17</f>
        <v>388000</v>
      </c>
      <c r="I18" s="5"/>
      <c r="J18" s="5"/>
    </row>
    <row r="19" spans="3:10" ht="9" customHeight="1" x14ac:dyDescent="0.25">
      <c r="F19" s="18"/>
      <c r="G19" s="18"/>
      <c r="H19" s="18"/>
    </row>
    <row r="20" spans="3:10" s="3" customFormat="1" ht="20.100000000000001" customHeight="1" x14ac:dyDescent="0.3">
      <c r="D20" s="7"/>
      <c r="E20" s="10" t="s">
        <v>29</v>
      </c>
      <c r="F20" s="16"/>
      <c r="G20" s="16"/>
      <c r="H20" s="17">
        <f>H7-H18</f>
        <v>272000</v>
      </c>
      <c r="I20" s="5"/>
      <c r="J20" s="5"/>
    </row>
    <row r="21" spans="3:10" x14ac:dyDescent="0.25">
      <c r="F21" s="18"/>
      <c r="G21" s="18"/>
      <c r="H21" s="18"/>
    </row>
    <row r="22" spans="3:10" s="12" customFormat="1" ht="19.5" x14ac:dyDescent="0.3">
      <c r="C22" s="14" t="s">
        <v>9</v>
      </c>
      <c r="D22" s="13"/>
      <c r="E22" s="13"/>
      <c r="F22" s="19"/>
      <c r="G22" s="19"/>
      <c r="H22" s="19"/>
      <c r="I22" s="11"/>
      <c r="J22" s="11"/>
    </row>
    <row r="23" spans="3:10" ht="9" customHeight="1" x14ac:dyDescent="0.25">
      <c r="F23" s="18"/>
      <c r="G23" s="18"/>
      <c r="H23" s="18"/>
    </row>
    <row r="24" spans="3:10" x14ac:dyDescent="0.25">
      <c r="D24" s="6" t="s">
        <v>15</v>
      </c>
      <c r="F24" s="20">
        <v>1800</v>
      </c>
      <c r="G24" s="18"/>
      <c r="H24" s="18"/>
    </row>
    <row r="25" spans="3:10" x14ac:dyDescent="0.25">
      <c r="D25" s="6" t="s">
        <v>10</v>
      </c>
      <c r="F25" s="20">
        <v>500</v>
      </c>
      <c r="G25" s="18"/>
      <c r="H25" s="18"/>
    </row>
    <row r="26" spans="3:10" x14ac:dyDescent="0.25">
      <c r="D26" s="6" t="s">
        <v>18</v>
      </c>
      <c r="F26" s="20">
        <v>100</v>
      </c>
      <c r="G26" s="18"/>
      <c r="H26" s="18"/>
    </row>
    <row r="27" spans="3:10" x14ac:dyDescent="0.25">
      <c r="D27" s="6" t="s">
        <v>25</v>
      </c>
      <c r="F27" s="20">
        <v>1000</v>
      </c>
      <c r="G27" s="18"/>
      <c r="H27" s="18"/>
    </row>
    <row r="28" spans="3:10" x14ac:dyDescent="0.25">
      <c r="D28" s="6" t="s">
        <v>11</v>
      </c>
      <c r="F28" s="20">
        <v>1800</v>
      </c>
      <c r="G28" s="18"/>
      <c r="H28" s="18"/>
    </row>
    <row r="29" spans="3:10" x14ac:dyDescent="0.25">
      <c r="D29" s="6" t="s">
        <v>17</v>
      </c>
      <c r="F29" s="20">
        <v>400</v>
      </c>
      <c r="G29" s="18"/>
      <c r="H29" s="18"/>
    </row>
    <row r="30" spans="3:10" x14ac:dyDescent="0.25">
      <c r="D30" s="6" t="s">
        <v>24</v>
      </c>
      <c r="F30" s="20">
        <v>2500</v>
      </c>
      <c r="G30" s="18"/>
      <c r="H30" s="18"/>
    </row>
    <row r="31" spans="3:10" x14ac:dyDescent="0.25">
      <c r="D31" s="6" t="s">
        <v>26</v>
      </c>
      <c r="F31" s="20">
        <v>500</v>
      </c>
      <c r="G31" s="18"/>
      <c r="H31" s="18"/>
    </row>
    <row r="32" spans="3:10" x14ac:dyDescent="0.25">
      <c r="D32" s="6" t="s">
        <v>16</v>
      </c>
      <c r="F32" s="20">
        <v>1200</v>
      </c>
      <c r="G32" s="18"/>
      <c r="H32" s="18"/>
    </row>
    <row r="33" spans="3:10" x14ac:dyDescent="0.25">
      <c r="D33" s="6" t="s">
        <v>14</v>
      </c>
      <c r="F33" s="20">
        <v>200</v>
      </c>
      <c r="G33" s="18"/>
      <c r="H33" s="18"/>
    </row>
    <row r="34" spans="3:10" x14ac:dyDescent="0.25">
      <c r="D34" s="6" t="s">
        <v>12</v>
      </c>
      <c r="F34" s="20">
        <v>500</v>
      </c>
      <c r="G34" s="18"/>
      <c r="H34" s="18"/>
    </row>
    <row r="35" spans="3:10" x14ac:dyDescent="0.25">
      <c r="D35" s="6" t="s">
        <v>13</v>
      </c>
      <c r="F35" s="20">
        <v>1500</v>
      </c>
      <c r="G35" s="18"/>
      <c r="H35" s="18"/>
    </row>
    <row r="36" spans="3:10" s="3" customFormat="1" ht="20.100000000000001" customHeight="1" x14ac:dyDescent="0.3">
      <c r="D36" s="7"/>
      <c r="E36" s="10" t="s">
        <v>30</v>
      </c>
      <c r="F36" s="16"/>
      <c r="G36" s="16"/>
      <c r="H36" s="17">
        <f>SUM(F24:F36)</f>
        <v>12000</v>
      </c>
      <c r="I36" s="5"/>
      <c r="J36" s="5"/>
    </row>
    <row r="37" spans="3:10" ht="9" customHeight="1" x14ac:dyDescent="0.25">
      <c r="F37" s="18"/>
      <c r="G37" s="18"/>
      <c r="H37" s="18"/>
    </row>
    <row r="38" spans="3:10" s="3" customFormat="1" ht="20.100000000000001" customHeight="1" x14ac:dyDescent="0.3">
      <c r="D38" s="7"/>
      <c r="E38" s="10" t="s">
        <v>31</v>
      </c>
      <c r="F38" s="16"/>
      <c r="G38" s="16"/>
      <c r="H38" s="17">
        <f>H20-H36</f>
        <v>260000</v>
      </c>
      <c r="I38" s="5"/>
      <c r="J38" s="5"/>
    </row>
    <row r="39" spans="3:10" x14ac:dyDescent="0.25">
      <c r="F39" s="18"/>
      <c r="G39" s="18"/>
      <c r="H39" s="18"/>
    </row>
    <row r="40" spans="3:10" s="12" customFormat="1" ht="19.5" x14ac:dyDescent="0.3">
      <c r="C40" s="14" t="s">
        <v>19</v>
      </c>
      <c r="D40" s="13"/>
      <c r="E40" s="13"/>
      <c r="F40" s="19"/>
      <c r="G40" s="19"/>
      <c r="H40" s="19"/>
      <c r="I40" s="11"/>
      <c r="J40" s="11"/>
    </row>
    <row r="41" spans="3:10" ht="9" customHeight="1" x14ac:dyDescent="0.25">
      <c r="F41" s="18"/>
      <c r="G41" s="18"/>
      <c r="H41" s="18"/>
    </row>
    <row r="42" spans="3:10" x14ac:dyDescent="0.25">
      <c r="D42" s="6" t="s">
        <v>20</v>
      </c>
      <c r="F42" s="20"/>
      <c r="G42" s="18"/>
      <c r="H42" s="18"/>
    </row>
    <row r="43" spans="3:10" x14ac:dyDescent="0.25">
      <c r="D43" s="6" t="s">
        <v>21</v>
      </c>
      <c r="F43" s="20"/>
      <c r="G43" s="18"/>
      <c r="H43" s="18"/>
    </row>
    <row r="44" spans="3:10" s="3" customFormat="1" ht="20.100000000000001" customHeight="1" x14ac:dyDescent="0.3">
      <c r="D44" s="7"/>
      <c r="E44" s="10" t="s">
        <v>32</v>
      </c>
      <c r="F44" s="16"/>
      <c r="G44" s="16"/>
      <c r="H44" s="17">
        <f>SUM(F42:F44)</f>
        <v>0</v>
      </c>
      <c r="I44" s="5"/>
      <c r="J44" s="5"/>
    </row>
    <row r="45" spans="3:10" ht="9" customHeight="1" x14ac:dyDescent="0.25">
      <c r="F45" s="18"/>
      <c r="G45" s="18"/>
      <c r="H45" s="18"/>
    </row>
    <row r="46" spans="3:10" s="3" customFormat="1" ht="20.100000000000001" customHeight="1" x14ac:dyDescent="0.3">
      <c r="D46" s="7"/>
      <c r="E46" s="10" t="s">
        <v>33</v>
      </c>
      <c r="F46" s="16"/>
      <c r="G46" s="16"/>
      <c r="H46" s="21">
        <f>H38+H44</f>
        <v>260000</v>
      </c>
      <c r="I46" s="5"/>
      <c r="J46" s="5"/>
    </row>
  </sheetData>
  <conditionalFormatting sqref="F5:H8 F10:H14 F23:H39 F41:H46 F17:H21">
    <cfRule type="cellIs" dxfId="2" priority="3" operator="lessThan">
      <formula>0</formula>
    </cfRule>
  </conditionalFormatting>
  <conditionalFormatting sqref="F16:H16">
    <cfRule type="cellIs" dxfId="1" priority="2" operator="lessThan">
      <formula>0</formula>
    </cfRule>
  </conditionalFormatting>
  <conditionalFormatting sqref="F15:H15">
    <cfRule type="cellIs" dxfId="0" priority="1" operator="lessThan">
      <formula>0</formula>
    </cfRule>
  </conditionalFormatting>
  <dataValidations count="1">
    <dataValidation allowBlank="1" showInputMessage="1" showErrorMessage="1" promptTitle="Income Statement Template" prompt="Enter your Company Name and enter the period coverage of the Income Statement._x000a__x000a_Enter values to the shaded cells in Column F. All other fields are auto calculated." sqref="A1" xr:uid="{00000000-0002-0000-0000-000000000000}"/>
  </dataValidations>
  <pageMargins left="0.7" right="0.7" top="0.4" bottom="0.4" header="0.3" footer="0.3"/>
  <pageSetup orientation="portrait" horizontalDpi="300" verticalDpi="300" r:id="rId1"/>
  <ignoredErrors>
    <ignoredError sqref="H3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1A804-A79D-45F8-92F5-A89692755E0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430CC92-210B-468F-A303-1E4E41AD30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9FE6D-4DC8-4412-99BF-59F6721D3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TM22853317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2019-02-20T20:36:51Z</dcterms:created>
  <dcterms:modified xsi:type="dcterms:W3CDTF">2022-07-06T05:35:13Z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