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Global" sheetId="1" r:id="rId1"/>
    <sheet name="Dish" sheetId="5" r:id="rId2"/>
    <sheet name="Equip" sheetId="2" r:id="rId3"/>
    <sheet name="Skill" sheetId="10" r:id="rId4"/>
    <sheet name="Task" sheetId="8" r:id="rId5"/>
    <sheet name="Level" sheetId="4" r:id="rId6"/>
    <sheet name="Customer" sheetId="6" r:id="rId7"/>
    <sheet name="Box" sheetId="9" r:id="rId8"/>
    <sheet name="布局" sheetId="7" r:id="rId9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C25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全货架提价，百分比，单独乘区</t>
        </r>
      </text>
    </comment>
    <comment ref="C26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每出售一份永久涨价，作用在基础价格</t>
        </r>
      </text>
    </comment>
  </commentList>
</comments>
</file>

<file path=xl/sharedStrings.xml><?xml version="1.0" encoding="utf-8"?>
<sst xmlns="http://schemas.openxmlformats.org/spreadsheetml/2006/main" count="189" uniqueCount="141">
  <si>
    <t>分类</t>
  </si>
  <si>
    <t>参数</t>
  </si>
  <si>
    <t>描述</t>
  </si>
  <si>
    <t>值</t>
  </si>
  <si>
    <t>dish</t>
  </si>
  <si>
    <t>upgradeCount</t>
  </si>
  <si>
    <t>每升一级需要的卡牌数量</t>
  </si>
  <si>
    <t>1 2 4 8 16 32 64 128 256 512 1024 2048</t>
  </si>
  <si>
    <t>maxLevel</t>
  </si>
  <si>
    <t>不同颜色菜品的最高等级</t>
  </si>
  <si>
    <t>12 10 9 8 7</t>
  </si>
  <si>
    <t>白 绿 蓝 紫 金</t>
  </si>
  <si>
    <t>upgradePrice</t>
  </si>
  <si>
    <t>升级消耗（金币）</t>
  </si>
  <si>
    <t>priceInc</t>
  </si>
  <si>
    <t>升级提升的售价比例</t>
  </si>
  <si>
    <t>百分比</t>
  </si>
  <si>
    <t>stackCount</t>
  </si>
  <si>
    <t>每一级对应的堆叠数量</t>
  </si>
  <si>
    <t>1 2 2 3 3 3 4 4 4 4 5</t>
  </si>
  <si>
    <t>power</t>
  </si>
  <si>
    <t>solictCount</t>
  </si>
  <si>
    <t>招揽顾客技能招揽的个数</t>
  </si>
  <si>
    <t>addMood</t>
  </si>
  <si>
    <t>全场顾客增加心情</t>
  </si>
  <si>
    <t>doubleGold</t>
  </si>
  <si>
    <t>双倍金币持续时间（分钟）</t>
  </si>
  <si>
    <t>maxPower</t>
  </si>
  <si>
    <t>触发技能需要的能量</t>
  </si>
  <si>
    <t>shelf</t>
  </si>
  <si>
    <t>unlockGridPrice</t>
  </si>
  <si>
    <t>每解锁一个栏位的价格</t>
  </si>
  <si>
    <t>0 0 1000 5000 20000 50000</t>
  </si>
  <si>
    <t>unlockShelfLevel</t>
  </si>
  <si>
    <t>解锁货架所需要等级</t>
  </si>
  <si>
    <t>1 2 4 7</t>
  </si>
  <si>
    <t>基础制作时间</t>
  </si>
  <si>
    <t>基础售价</t>
  </si>
  <si>
    <t>增加饱食度</t>
  </si>
  <si>
    <t>增加水分</t>
  </si>
  <si>
    <t>增加心情</t>
  </si>
  <si>
    <t>技能</t>
  </si>
  <si>
    <t>颜色</t>
  </si>
  <si>
    <t>卡牌稀有程度</t>
  </si>
  <si>
    <t>id</t>
  </si>
  <si>
    <t>name</t>
  </si>
  <si>
    <t>名称</t>
  </si>
  <si>
    <t>type</t>
  </si>
  <si>
    <t>des</t>
  </si>
  <si>
    <t>time</t>
  </si>
  <si>
    <t>price</t>
  </si>
  <si>
    <t>food</t>
  </si>
  <si>
    <t>water</t>
  </si>
  <si>
    <t>mood</t>
  </si>
  <si>
    <t>skillList</t>
  </si>
  <si>
    <t>color</t>
  </si>
  <si>
    <t>rareValue</t>
  </si>
  <si>
    <t>white</t>
  </si>
  <si>
    <t>green</t>
  </si>
  <si>
    <t>blue</t>
  </si>
  <si>
    <t>purple</t>
  </si>
  <si>
    <t>unlockLevel</t>
  </si>
  <si>
    <t>unlockPrice</t>
  </si>
  <si>
    <t>baseParam</t>
  </si>
  <si>
    <t>levelParams</t>
  </si>
  <si>
    <t>购买(2)</t>
  </si>
  <si>
    <t>12 15 18 21 24 27 30 33 36 39</t>
  </si>
  <si>
    <t>购买(3)</t>
  </si>
  <si>
    <t>16 20 24 28 32 36 40 44 48</t>
  </si>
  <si>
    <t>购买(4)</t>
  </si>
  <si>
    <t>20 25 30 35 40 45 50 55</t>
  </si>
  <si>
    <t>购买(5)</t>
  </si>
  <si>
    <t>36 42 48 54 60 66 72</t>
  </si>
  <si>
    <t>多倍支付（2）</t>
  </si>
  <si>
    <t>20 22 24 26 28 30 32 34 36 38</t>
  </si>
  <si>
    <t>多倍支付（3）</t>
  </si>
  <si>
    <t>21 24 27 30 33 36 39 42 45</t>
  </si>
  <si>
    <t>多倍支付（4）</t>
  </si>
  <si>
    <t>24 28 32 36 40 44 48 52</t>
  </si>
  <si>
    <t>多倍支付（5）</t>
  </si>
  <si>
    <t>25 30 35 40 45 50 55</t>
  </si>
  <si>
    <t>加经验（2）</t>
  </si>
  <si>
    <t>加经验（3）</t>
  </si>
  <si>
    <t>加经验（4）</t>
  </si>
  <si>
    <t>加经验（5）</t>
  </si>
  <si>
    <t>加好感（3）</t>
  </si>
  <si>
    <t>加好感（4）</t>
  </si>
  <si>
    <t>加好感（5）</t>
  </si>
  <si>
    <t>加能量（3）</t>
  </si>
  <si>
    <t>加能量（4）</t>
  </si>
  <si>
    <t>加能量（5）</t>
  </si>
  <si>
    <t>加制作速度（2）</t>
  </si>
  <si>
    <t>10 12 14 16 18 20 22 24 26 28</t>
  </si>
  <si>
    <t>加制作速度（3）</t>
  </si>
  <si>
    <t>12 15 18 21 24 27 30 33 36</t>
  </si>
  <si>
    <t>加制作速度（4）</t>
  </si>
  <si>
    <t>16 20 24 28 32 36 40 44</t>
  </si>
  <si>
    <t>加制作速度（5）</t>
  </si>
  <si>
    <t>20 25 30 35 40 45 50</t>
  </si>
  <si>
    <t>货架提价（5）</t>
  </si>
  <si>
    <t>12 15 18 21 24 27 30</t>
  </si>
  <si>
    <t>永久涨价（3）</t>
  </si>
  <si>
    <t>60 90 120 150 180 210 240 270 300</t>
  </si>
  <si>
    <t>永久涨价（4）</t>
  </si>
  <si>
    <t>100 150 200 250 300 350 400 500</t>
  </si>
  <si>
    <t>永久涨价（5）</t>
  </si>
  <si>
    <t>200 300 400 500 600 800 1000</t>
  </si>
  <si>
    <t>增加招揽能量(5)</t>
  </si>
  <si>
    <t>等级</t>
  </si>
  <si>
    <t>计算数据</t>
  </si>
  <si>
    <t>所需经验</t>
  </si>
  <si>
    <t>奖励</t>
  </si>
  <si>
    <t>level</t>
  </si>
  <si>
    <t>exp</t>
  </si>
  <si>
    <t>gold</t>
  </si>
  <si>
    <t>diamond</t>
  </si>
  <si>
    <t>solict</t>
  </si>
  <si>
    <t>maxCustomer</t>
  </si>
  <si>
    <t>maxVIP</t>
  </si>
  <si>
    <t>兔子家族：喜欢蛋糕，
猫咪家族：喜欢果汁
狗家族：喜欢寿司
熊家族：喜欢冰淇淋
鹿家族：都喜欢</t>
  </si>
  <si>
    <t>编号</t>
  </si>
  <si>
    <t>index</t>
  </si>
  <si>
    <t>限定</t>
  </si>
  <si>
    <t>rate</t>
  </si>
  <si>
    <t>money</t>
  </si>
  <si>
    <t>dishIndex</t>
  </si>
  <si>
    <t>dishCount</t>
  </si>
  <si>
    <t>Box_Name_0</t>
  </si>
  <si>
    <t>初始箱子</t>
  </si>
  <si>
    <t>Box_Name_1</t>
  </si>
  <si>
    <t>木箱子</t>
  </si>
  <si>
    <t>Box_Name_2</t>
  </si>
  <si>
    <t>铜箱子</t>
  </si>
  <si>
    <t>Box_Name_3</t>
  </si>
  <si>
    <t>银箱子</t>
  </si>
  <si>
    <t>Box_Name_4</t>
  </si>
  <si>
    <t>金箱子</t>
  </si>
  <si>
    <t>Box_Name_5</t>
  </si>
  <si>
    <t>水晶箱子</t>
  </si>
  <si>
    <t>Box_Name_6</t>
  </si>
  <si>
    <t>钻石箱子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</si>
</sst>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4" borderId="7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7" fillId="28" borderId="12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533400</xdr:colOff>
      <xdr:row>1</xdr:row>
      <xdr:rowOff>0</xdr:rowOff>
    </xdr:from>
    <xdr:to>
      <xdr:col>5</xdr:col>
      <xdr:colOff>628650</xdr:colOff>
      <xdr:row>40</xdr:row>
      <xdr:rowOff>66675</xdr:rowOff>
    </xdr:to>
    <xdr:sp>
      <xdr:nvSpPr>
        <xdr:cNvPr id="2" name="矩形 1"/>
        <xdr:cNvSpPr/>
      </xdr:nvSpPr>
      <xdr:spPr>
        <a:xfrm>
          <a:off x="533400" y="171450"/>
          <a:ext cx="3524250" cy="67532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16</xdr:row>
      <xdr:rowOff>47625</xdr:rowOff>
    </xdr:from>
    <xdr:to>
      <xdr:col>5</xdr:col>
      <xdr:colOff>523875</xdr:colOff>
      <xdr:row>21</xdr:row>
      <xdr:rowOff>151765</xdr:rowOff>
    </xdr:to>
    <xdr:sp>
      <xdr:nvSpPr>
        <xdr:cNvPr id="3" name="矩形 2"/>
        <xdr:cNvSpPr/>
      </xdr:nvSpPr>
      <xdr:spPr>
        <a:xfrm>
          <a:off x="723900" y="2790825"/>
          <a:ext cx="3228975" cy="9613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400"/>
            <a:t>四叶草地</a:t>
          </a:r>
          <a:endParaRPr lang="zh-CN" altLang="en-US" sz="1400"/>
        </a:p>
      </xdr:txBody>
    </xdr:sp>
    <xdr:clientData/>
  </xdr:twoCellAnchor>
  <xdr:twoCellAnchor>
    <xdr:from>
      <xdr:col>2</xdr:col>
      <xdr:colOff>508000</xdr:colOff>
      <xdr:row>22</xdr:row>
      <xdr:rowOff>79375</xdr:rowOff>
    </xdr:from>
    <xdr:to>
      <xdr:col>4</xdr:col>
      <xdr:colOff>118745</xdr:colOff>
      <xdr:row>29</xdr:row>
      <xdr:rowOff>60325</xdr:rowOff>
    </xdr:to>
    <xdr:sp>
      <xdr:nvSpPr>
        <xdr:cNvPr id="4" name="矩形 3"/>
        <xdr:cNvSpPr/>
      </xdr:nvSpPr>
      <xdr:spPr>
        <a:xfrm>
          <a:off x="1879600" y="3851275"/>
          <a:ext cx="982345" cy="1181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神龛</a:t>
          </a:r>
          <a:endParaRPr lang="zh-CN" altLang="en-US" sz="1400"/>
        </a:p>
      </xdr:txBody>
    </xdr:sp>
    <xdr:clientData/>
  </xdr:twoCellAnchor>
  <xdr:twoCellAnchor>
    <xdr:from>
      <xdr:col>0</xdr:col>
      <xdr:colOff>577850</xdr:colOff>
      <xdr:row>31</xdr:row>
      <xdr:rowOff>158115</xdr:rowOff>
    </xdr:from>
    <xdr:to>
      <xdr:col>5</xdr:col>
      <xdr:colOff>626745</xdr:colOff>
      <xdr:row>35</xdr:row>
      <xdr:rowOff>73025</xdr:rowOff>
    </xdr:to>
    <xdr:sp>
      <xdr:nvSpPr>
        <xdr:cNvPr id="5" name="矩形 4"/>
        <xdr:cNvSpPr/>
      </xdr:nvSpPr>
      <xdr:spPr>
        <a:xfrm>
          <a:off x="577850" y="5473065"/>
          <a:ext cx="3477895" cy="6007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路</a:t>
          </a:r>
          <a:endParaRPr lang="zh-CN" altLang="en-US" sz="1400"/>
        </a:p>
      </xdr:txBody>
    </xdr:sp>
    <xdr:clientData/>
  </xdr:twoCellAnchor>
  <xdr:twoCellAnchor>
    <xdr:from>
      <xdr:col>0</xdr:col>
      <xdr:colOff>561975</xdr:colOff>
      <xdr:row>36</xdr:row>
      <xdr:rowOff>27940</xdr:rowOff>
    </xdr:from>
    <xdr:to>
      <xdr:col>5</xdr:col>
      <xdr:colOff>639445</xdr:colOff>
      <xdr:row>40</xdr:row>
      <xdr:rowOff>85725</xdr:rowOff>
    </xdr:to>
    <xdr:sp>
      <xdr:nvSpPr>
        <xdr:cNvPr id="6" name="矩形 5"/>
        <xdr:cNvSpPr/>
      </xdr:nvSpPr>
      <xdr:spPr>
        <a:xfrm>
          <a:off x="561975" y="6200140"/>
          <a:ext cx="3506470" cy="7435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灌木丛</a:t>
          </a:r>
          <a:endParaRPr lang="zh-CN" altLang="en-US" sz="1400"/>
        </a:p>
      </xdr:txBody>
    </xdr:sp>
    <xdr:clientData/>
  </xdr:twoCellAnchor>
  <xdr:twoCellAnchor>
    <xdr:from>
      <xdr:col>4</xdr:col>
      <xdr:colOff>516890</xdr:colOff>
      <xdr:row>0</xdr:row>
      <xdr:rowOff>21590</xdr:rowOff>
    </xdr:from>
    <xdr:to>
      <xdr:col>7</xdr:col>
      <xdr:colOff>128270</xdr:colOff>
      <xdr:row>15</xdr:row>
      <xdr:rowOff>78740</xdr:rowOff>
    </xdr:to>
    <xdr:sp>
      <xdr:nvSpPr>
        <xdr:cNvPr id="7" name="矩形 6"/>
        <xdr:cNvSpPr/>
      </xdr:nvSpPr>
      <xdr:spPr>
        <a:xfrm>
          <a:off x="3260090" y="21590"/>
          <a:ext cx="1668780" cy="2628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桃花树</a:t>
          </a:r>
          <a:endParaRPr lang="zh-CN" altLang="en-US" sz="1400"/>
        </a:p>
      </xdr:txBody>
    </xdr:sp>
    <xdr:clientData/>
  </xdr:twoCellAnchor>
  <xdr:twoCellAnchor>
    <xdr:from>
      <xdr:col>0</xdr:col>
      <xdr:colOff>73025</xdr:colOff>
      <xdr:row>0</xdr:row>
      <xdr:rowOff>9525</xdr:rowOff>
    </xdr:from>
    <xdr:to>
      <xdr:col>2</xdr:col>
      <xdr:colOff>531495</xdr:colOff>
      <xdr:row>12</xdr:row>
      <xdr:rowOff>39370</xdr:rowOff>
    </xdr:to>
    <xdr:sp>
      <xdr:nvSpPr>
        <xdr:cNvPr id="8" name="矩形 7"/>
        <xdr:cNvSpPr/>
      </xdr:nvSpPr>
      <xdr:spPr>
        <a:xfrm>
          <a:off x="73025" y="9525"/>
          <a:ext cx="1830070" cy="20872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竹林</a:t>
          </a:r>
          <a:endParaRPr lang="zh-CN" altLang="en-US" sz="1400"/>
        </a:p>
      </xdr:txBody>
    </xdr:sp>
    <xdr:clientData/>
  </xdr:twoCellAnchor>
  <xdr:twoCellAnchor>
    <xdr:from>
      <xdr:col>2</xdr:col>
      <xdr:colOff>371475</xdr:colOff>
      <xdr:row>9</xdr:row>
      <xdr:rowOff>97790</xdr:rowOff>
    </xdr:from>
    <xdr:to>
      <xdr:col>5</xdr:col>
      <xdr:colOff>144145</xdr:colOff>
      <xdr:row>15</xdr:row>
      <xdr:rowOff>166370</xdr:rowOff>
    </xdr:to>
    <xdr:sp>
      <xdr:nvSpPr>
        <xdr:cNvPr id="9" name="矩形 8"/>
        <xdr:cNvSpPr/>
      </xdr:nvSpPr>
      <xdr:spPr>
        <a:xfrm>
          <a:off x="1743075" y="1640840"/>
          <a:ext cx="1830070" cy="1097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池塘</a:t>
          </a:r>
          <a:endParaRPr lang="zh-CN" altLang="en-US" sz="1400"/>
        </a:p>
      </xdr:txBody>
    </xdr:sp>
    <xdr:clientData/>
  </xdr:twoCellAnchor>
  <xdr:twoCellAnchor>
    <xdr:from>
      <xdr:col>3</xdr:col>
      <xdr:colOff>3175</xdr:colOff>
      <xdr:row>2</xdr:row>
      <xdr:rowOff>100965</xdr:rowOff>
    </xdr:from>
    <xdr:to>
      <xdr:col>4</xdr:col>
      <xdr:colOff>471170</xdr:colOff>
      <xdr:row>7</xdr:row>
      <xdr:rowOff>122555</xdr:rowOff>
    </xdr:to>
    <xdr:sp>
      <xdr:nvSpPr>
        <xdr:cNvPr id="10" name="矩形 9"/>
        <xdr:cNvSpPr/>
      </xdr:nvSpPr>
      <xdr:spPr>
        <a:xfrm>
          <a:off x="2060575" y="443865"/>
          <a:ext cx="1153795" cy="878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蘑菇</a:t>
          </a:r>
          <a:endParaRPr lang="zh-CN" altLang="en-US" sz="1400"/>
        </a:p>
      </xdr:txBody>
    </xdr:sp>
    <xdr:clientData/>
  </xdr:twoCellAnchor>
  <xdr:twoCellAnchor>
    <xdr:from>
      <xdr:col>1</xdr:col>
      <xdr:colOff>60325</xdr:colOff>
      <xdr:row>9</xdr:row>
      <xdr:rowOff>167640</xdr:rowOff>
    </xdr:from>
    <xdr:to>
      <xdr:col>2</xdr:col>
      <xdr:colOff>299720</xdr:colOff>
      <xdr:row>15</xdr:row>
      <xdr:rowOff>112395</xdr:rowOff>
    </xdr:to>
    <xdr:sp>
      <xdr:nvSpPr>
        <xdr:cNvPr id="11" name="矩形 10"/>
        <xdr:cNvSpPr/>
      </xdr:nvSpPr>
      <xdr:spPr>
        <a:xfrm>
          <a:off x="746125" y="1710690"/>
          <a:ext cx="925195" cy="97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石头</a:t>
          </a:r>
          <a:endParaRPr lang="zh-CN" altLang="en-US" sz="1400"/>
        </a:p>
      </xdr:txBody>
    </xdr:sp>
    <xdr:clientData/>
  </xdr:twoCellAnchor>
  <xdr:twoCellAnchor>
    <xdr:from>
      <xdr:col>0</xdr:col>
      <xdr:colOff>530225</xdr:colOff>
      <xdr:row>23</xdr:row>
      <xdr:rowOff>56515</xdr:rowOff>
    </xdr:from>
    <xdr:to>
      <xdr:col>1</xdr:col>
      <xdr:colOff>636270</xdr:colOff>
      <xdr:row>29</xdr:row>
      <xdr:rowOff>172085</xdr:rowOff>
    </xdr:to>
    <xdr:sp>
      <xdr:nvSpPr>
        <xdr:cNvPr id="12" name="矩形 11"/>
        <xdr:cNvSpPr/>
      </xdr:nvSpPr>
      <xdr:spPr>
        <a:xfrm>
          <a:off x="530225" y="399986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4</xdr:col>
      <xdr:colOff>533400</xdr:colOff>
      <xdr:row>23</xdr:row>
      <xdr:rowOff>88265</xdr:rowOff>
    </xdr:from>
    <xdr:to>
      <xdr:col>5</xdr:col>
      <xdr:colOff>639445</xdr:colOff>
      <xdr:row>30</xdr:row>
      <xdr:rowOff>31750</xdr:rowOff>
    </xdr:to>
    <xdr:sp>
      <xdr:nvSpPr>
        <xdr:cNvPr id="13" name="矩形 12"/>
        <xdr:cNvSpPr/>
      </xdr:nvSpPr>
      <xdr:spPr>
        <a:xfrm>
          <a:off x="3276600" y="403161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2</xdr:col>
      <xdr:colOff>79375</xdr:colOff>
      <xdr:row>26</xdr:row>
      <xdr:rowOff>100330</xdr:rowOff>
    </xdr:from>
    <xdr:to>
      <xdr:col>2</xdr:col>
      <xdr:colOff>537845</xdr:colOff>
      <xdr:row>31</xdr:row>
      <xdr:rowOff>15875</xdr:rowOff>
    </xdr:to>
    <xdr:sp>
      <xdr:nvSpPr>
        <xdr:cNvPr id="14" name="矩形 13"/>
        <xdr:cNvSpPr/>
      </xdr:nvSpPr>
      <xdr:spPr>
        <a:xfrm>
          <a:off x="1450975" y="45580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  <xdr:twoCellAnchor>
    <xdr:from>
      <xdr:col>4</xdr:col>
      <xdr:colOff>15875</xdr:colOff>
      <xdr:row>26</xdr:row>
      <xdr:rowOff>151130</xdr:rowOff>
    </xdr:from>
    <xdr:to>
      <xdr:col>4</xdr:col>
      <xdr:colOff>474345</xdr:colOff>
      <xdr:row>31</xdr:row>
      <xdr:rowOff>66675</xdr:rowOff>
    </xdr:to>
    <xdr:sp>
      <xdr:nvSpPr>
        <xdr:cNvPr id="15" name="矩形 14"/>
        <xdr:cNvSpPr/>
      </xdr:nvSpPr>
      <xdr:spPr>
        <a:xfrm>
          <a:off x="2759075" y="46088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workbookViewId="0">
      <selection activeCell="D13" sqref="D13"/>
    </sheetView>
  </sheetViews>
  <sheetFormatPr defaultColWidth="9" defaultRowHeight="13.5"/>
  <cols>
    <col min="1" max="1" width="9" style="21"/>
    <col min="2" max="2" width="17.75" style="9" customWidth="1"/>
    <col min="3" max="3" width="23" customWidth="1"/>
    <col min="4" max="4" width="29.125" style="16" customWidth="1"/>
    <col min="5" max="5" width="22.125" style="22" customWidth="1"/>
  </cols>
  <sheetData>
    <row r="1" spans="1:10">
      <c r="A1" s="2" t="s">
        <v>0</v>
      </c>
      <c r="B1" s="2" t="s">
        <v>1</v>
      </c>
      <c r="C1" s="2" t="s">
        <v>2</v>
      </c>
      <c r="D1" s="23" t="s">
        <v>3</v>
      </c>
      <c r="E1" s="24"/>
      <c r="F1" s="25"/>
      <c r="G1" s="1"/>
      <c r="H1" s="1"/>
      <c r="I1" s="1"/>
      <c r="J1" s="1"/>
    </row>
    <row r="2" ht="27" spans="1:10">
      <c r="A2" s="26" t="s">
        <v>4</v>
      </c>
      <c r="B2" s="3" t="s">
        <v>5</v>
      </c>
      <c r="C2" s="1" t="s">
        <v>6</v>
      </c>
      <c r="D2" s="19" t="s">
        <v>7</v>
      </c>
      <c r="E2" s="1"/>
      <c r="F2" s="25"/>
      <c r="G2" s="1"/>
      <c r="H2" s="1"/>
      <c r="I2" s="1"/>
      <c r="J2" s="1"/>
    </row>
    <row r="3" spans="1:10">
      <c r="A3" s="27"/>
      <c r="B3" s="3" t="s">
        <v>8</v>
      </c>
      <c r="C3" s="1" t="s">
        <v>9</v>
      </c>
      <c r="D3" s="19" t="s">
        <v>10</v>
      </c>
      <c r="E3" s="1" t="s">
        <v>11</v>
      </c>
      <c r="F3" s="25"/>
      <c r="G3" s="1"/>
      <c r="H3" s="1"/>
      <c r="I3" s="1"/>
      <c r="J3" s="1"/>
    </row>
    <row r="4" spans="1:10">
      <c r="A4" s="27"/>
      <c r="B4" s="3" t="s">
        <v>12</v>
      </c>
      <c r="C4" s="1" t="s">
        <v>13</v>
      </c>
      <c r="D4" s="19">
        <v>100</v>
      </c>
      <c r="E4" s="1"/>
      <c r="F4" s="25"/>
      <c r="G4" s="1"/>
      <c r="H4" s="1"/>
      <c r="I4" s="1"/>
      <c r="J4" s="1"/>
    </row>
    <row r="5" spans="1:10">
      <c r="A5" s="27"/>
      <c r="B5" s="3" t="s">
        <v>14</v>
      </c>
      <c r="C5" s="1" t="s">
        <v>15</v>
      </c>
      <c r="D5" s="19">
        <v>20</v>
      </c>
      <c r="E5" s="1" t="s">
        <v>16</v>
      </c>
      <c r="F5" s="25"/>
      <c r="G5" s="1"/>
      <c r="H5" s="1"/>
      <c r="I5" s="1"/>
      <c r="J5" s="1"/>
    </row>
    <row r="6" spans="1:10">
      <c r="A6" s="27"/>
      <c r="B6" s="3" t="s">
        <v>17</v>
      </c>
      <c r="C6" s="1" t="s">
        <v>18</v>
      </c>
      <c r="D6" s="19" t="s">
        <v>19</v>
      </c>
      <c r="E6" s="1"/>
      <c r="F6" s="25"/>
      <c r="G6" s="1"/>
      <c r="H6" s="1"/>
      <c r="I6" s="1"/>
      <c r="J6" s="1"/>
    </row>
    <row r="7" spans="1:10">
      <c r="A7" s="26" t="s">
        <v>20</v>
      </c>
      <c r="B7" s="3" t="s">
        <v>21</v>
      </c>
      <c r="C7" s="1" t="s">
        <v>22</v>
      </c>
      <c r="D7" s="19">
        <v>20</v>
      </c>
      <c r="E7" s="1"/>
      <c r="F7" s="25"/>
      <c r="G7" s="1"/>
      <c r="H7" s="1"/>
      <c r="I7" s="1"/>
      <c r="J7" s="1"/>
    </row>
    <row r="8" spans="1:10">
      <c r="A8" s="27"/>
      <c r="B8" s="3" t="s">
        <v>23</v>
      </c>
      <c r="C8" s="1" t="s">
        <v>24</v>
      </c>
      <c r="D8" s="19">
        <v>5</v>
      </c>
      <c r="E8" s="1"/>
      <c r="F8" s="25"/>
      <c r="G8" s="1"/>
      <c r="H8" s="1"/>
      <c r="I8" s="1"/>
      <c r="J8" s="1"/>
    </row>
    <row r="9" spans="1:10">
      <c r="A9" s="27"/>
      <c r="B9" s="3" t="s">
        <v>25</v>
      </c>
      <c r="C9" s="1" t="s">
        <v>26</v>
      </c>
      <c r="D9" s="19">
        <v>10</v>
      </c>
      <c r="E9" s="1"/>
      <c r="F9" s="25"/>
      <c r="G9" s="1"/>
      <c r="H9" s="1"/>
      <c r="I9" s="1"/>
      <c r="J9" s="1"/>
    </row>
    <row r="10" spans="1:10">
      <c r="A10" s="27"/>
      <c r="B10" s="3" t="s">
        <v>27</v>
      </c>
      <c r="C10" s="1" t="s">
        <v>28</v>
      </c>
      <c r="D10" s="19">
        <v>200</v>
      </c>
      <c r="E10" s="1"/>
      <c r="F10" s="25"/>
      <c r="G10" s="1"/>
      <c r="H10" s="1"/>
      <c r="I10" s="1"/>
      <c r="J10" s="1"/>
    </row>
    <row r="11" spans="1:10">
      <c r="A11" s="27"/>
      <c r="B11" s="3"/>
      <c r="C11" s="1"/>
      <c r="D11" s="19"/>
      <c r="E11" s="1"/>
      <c r="F11" s="25"/>
      <c r="G11" s="1"/>
      <c r="H11" s="1"/>
      <c r="I11" s="1"/>
      <c r="J11" s="1"/>
    </row>
    <row r="12" spans="1:10">
      <c r="A12" s="27"/>
      <c r="B12" s="3"/>
      <c r="C12" s="1"/>
      <c r="D12" s="19"/>
      <c r="E12" s="1"/>
      <c r="F12" s="25"/>
      <c r="G12" s="1"/>
      <c r="H12" s="1"/>
      <c r="I12" s="1"/>
      <c r="J12" s="1"/>
    </row>
    <row r="13" spans="1:10">
      <c r="A13" s="28" t="s">
        <v>29</v>
      </c>
      <c r="B13" s="3" t="s">
        <v>30</v>
      </c>
      <c r="C13" s="1" t="s">
        <v>31</v>
      </c>
      <c r="D13" s="19" t="s">
        <v>32</v>
      </c>
      <c r="E13" s="1"/>
      <c r="F13" s="25"/>
      <c r="G13" s="1"/>
      <c r="H13" s="1"/>
      <c r="I13" s="1"/>
      <c r="J13" s="1"/>
    </row>
    <row r="14" spans="1:10">
      <c r="A14" s="29"/>
      <c r="B14" s="3" t="s">
        <v>33</v>
      </c>
      <c r="C14" s="1" t="s">
        <v>34</v>
      </c>
      <c r="D14" s="19" t="s">
        <v>35</v>
      </c>
      <c r="E14" s="1"/>
      <c r="F14" s="25"/>
      <c r="G14" s="1"/>
      <c r="H14" s="1"/>
      <c r="I14" s="1"/>
      <c r="J14" s="1"/>
    </row>
    <row r="15" spans="1:10">
      <c r="A15" s="29"/>
      <c r="B15" s="3"/>
      <c r="C15" s="1"/>
      <c r="D15" s="19"/>
      <c r="E15" s="1"/>
      <c r="F15" s="25"/>
      <c r="G15" s="1"/>
      <c r="H15" s="1"/>
      <c r="I15" s="1"/>
      <c r="J15" s="1"/>
    </row>
    <row r="16" spans="1:10">
      <c r="A16" s="29"/>
      <c r="B16" s="3"/>
      <c r="C16" s="1"/>
      <c r="D16" s="19"/>
      <c r="E16" s="1"/>
      <c r="F16" s="25"/>
      <c r="G16" s="1"/>
      <c r="H16" s="1"/>
      <c r="I16" s="1"/>
      <c r="J16" s="1"/>
    </row>
    <row r="17" spans="1:10">
      <c r="A17" s="29"/>
      <c r="B17" s="3"/>
      <c r="C17" s="1"/>
      <c r="D17" s="19"/>
      <c r="E17" s="1"/>
      <c r="F17" s="25"/>
      <c r="G17" s="1"/>
      <c r="H17" s="1"/>
      <c r="I17" s="1"/>
      <c r="J17" s="1"/>
    </row>
    <row r="18" spans="1:10">
      <c r="A18" s="29"/>
      <c r="B18" s="3"/>
      <c r="C18" s="1"/>
      <c r="D18" s="19"/>
      <c r="E18" s="1"/>
      <c r="F18" s="25"/>
      <c r="G18" s="1"/>
      <c r="H18" s="1"/>
      <c r="I18" s="1"/>
      <c r="J18" s="1"/>
    </row>
    <row r="19" spans="1:10">
      <c r="A19" s="30"/>
      <c r="B19" s="3"/>
      <c r="C19" s="1"/>
      <c r="D19" s="19"/>
      <c r="E19" s="1"/>
      <c r="F19" s="25"/>
      <c r="G19" s="1"/>
      <c r="H19" s="1"/>
      <c r="I19" s="1"/>
      <c r="J19" s="1"/>
    </row>
    <row r="20" spans="1:10">
      <c r="A20" s="30"/>
      <c r="B20" s="3"/>
      <c r="C20" s="1"/>
      <c r="D20" s="19"/>
      <c r="E20" s="1"/>
      <c r="F20" s="25"/>
      <c r="G20" s="1"/>
      <c r="H20" s="1"/>
      <c r="I20" s="1"/>
      <c r="J20" s="1"/>
    </row>
    <row r="21" spans="1:10">
      <c r="A21" s="30"/>
      <c r="B21" s="3"/>
      <c r="C21" s="1"/>
      <c r="D21" s="19"/>
      <c r="E21" s="1"/>
      <c r="F21" s="25"/>
      <c r="G21" s="1"/>
      <c r="H21" s="1"/>
      <c r="I21" s="1"/>
      <c r="J21" s="1"/>
    </row>
    <row r="22" spans="1:10">
      <c r="A22" s="30"/>
      <c r="B22" s="3"/>
      <c r="C22" s="1"/>
      <c r="D22" s="19"/>
      <c r="E22" s="1"/>
      <c r="F22" s="25"/>
      <c r="G22" s="1"/>
      <c r="H22" s="1"/>
      <c r="I22" s="1"/>
      <c r="J22" s="1"/>
    </row>
    <row r="23" spans="1:10">
      <c r="A23" s="30"/>
      <c r="B23" s="3"/>
      <c r="C23" s="1"/>
      <c r="D23" s="19"/>
      <c r="E23" s="1"/>
      <c r="F23" s="25"/>
      <c r="G23" s="1"/>
      <c r="H23" s="1"/>
      <c r="I23" s="1"/>
      <c r="J23" s="1"/>
    </row>
    <row r="24" spans="1:10">
      <c r="A24" s="30"/>
      <c r="B24" s="3"/>
      <c r="C24" s="1"/>
      <c r="D24" s="19"/>
      <c r="E24" s="1"/>
      <c r="F24" s="25"/>
      <c r="G24" s="1"/>
      <c r="H24" s="1"/>
      <c r="I24" s="1"/>
      <c r="J24" s="1"/>
    </row>
    <row r="25" spans="1:10">
      <c r="A25" s="30"/>
      <c r="B25" s="3"/>
      <c r="C25" s="1"/>
      <c r="D25" s="19"/>
      <c r="E25" s="1"/>
      <c r="F25" s="25"/>
      <c r="G25" s="1"/>
      <c r="H25" s="1"/>
      <c r="I25" s="1"/>
      <c r="J25" s="1"/>
    </row>
    <row r="26" spans="1:10">
      <c r="A26" s="30"/>
      <c r="B26" s="3"/>
      <c r="C26" s="1"/>
      <c r="D26" s="19"/>
      <c r="E26" s="1"/>
      <c r="F26" s="25"/>
      <c r="G26" s="1"/>
      <c r="H26" s="1"/>
      <c r="I26" s="1"/>
      <c r="J26" s="1"/>
    </row>
    <row r="27" spans="1:10">
      <c r="A27" s="30"/>
      <c r="B27" s="3"/>
      <c r="C27" s="1"/>
      <c r="D27" s="19"/>
      <c r="E27" s="1"/>
      <c r="F27" s="25"/>
      <c r="G27" s="1"/>
      <c r="H27" s="1"/>
      <c r="I27" s="1"/>
      <c r="J27" s="1"/>
    </row>
    <row r="28" spans="1:10">
      <c r="A28" s="30"/>
      <c r="B28" s="3"/>
      <c r="C28" s="1"/>
      <c r="D28" s="19"/>
      <c r="E28" s="1"/>
      <c r="F28" s="25"/>
      <c r="G28" s="1"/>
      <c r="H28" s="1"/>
      <c r="I28" s="1"/>
      <c r="J28" s="1"/>
    </row>
    <row r="29" spans="1:10">
      <c r="A29" s="30"/>
      <c r="B29" s="3"/>
      <c r="C29" s="1"/>
      <c r="D29" s="19"/>
      <c r="E29" s="1"/>
      <c r="F29" s="25"/>
      <c r="G29" s="1"/>
      <c r="H29" s="1"/>
      <c r="I29" s="1"/>
      <c r="J29" s="1"/>
    </row>
    <row r="30" spans="1:10">
      <c r="A30" s="30"/>
      <c r="B30" s="3"/>
      <c r="C30" s="1"/>
      <c r="D30" s="19"/>
      <c r="E30" s="1"/>
      <c r="F30" s="25"/>
      <c r="G30" s="1"/>
      <c r="H30" s="1"/>
      <c r="I30" s="1"/>
      <c r="J30" s="1"/>
    </row>
    <row r="31" spans="1:10">
      <c r="A31" s="30"/>
      <c r="B31" s="3"/>
      <c r="C31" s="1"/>
      <c r="D31" s="19"/>
      <c r="E31" s="1"/>
      <c r="F31" s="25"/>
      <c r="G31" s="1"/>
      <c r="H31" s="1"/>
      <c r="I31" s="1"/>
      <c r="J31" s="1"/>
    </row>
  </sheetData>
  <mergeCells count="3">
    <mergeCell ref="A2:A6"/>
    <mergeCell ref="A7:A12"/>
    <mergeCell ref="A13:A1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workbookViewId="0">
      <pane ySplit="3" topLeftCell="A4" activePane="bottomLeft" state="frozen"/>
      <selection/>
      <selection pane="bottomLeft" activeCell="K4" sqref="K4"/>
    </sheetView>
  </sheetViews>
  <sheetFormatPr defaultColWidth="9" defaultRowHeight="13.5"/>
  <cols>
    <col min="1" max="1" width="6.25" style="9" customWidth="1"/>
    <col min="2" max="2" width="9" style="9"/>
    <col min="3" max="3" width="10.625" style="9" customWidth="1"/>
    <col min="4" max="4" width="7.75" style="9" customWidth="1"/>
    <col min="5" max="5" width="10.625" style="9" customWidth="1"/>
    <col min="6" max="6" width="12.5" style="9" customWidth="1"/>
    <col min="7" max="7" width="9" style="9"/>
    <col min="8" max="8" width="10.625" style="9" customWidth="1"/>
    <col min="9" max="10" width="8.75" style="9" customWidth="1"/>
    <col min="11" max="11" width="10.625" style="9" customWidth="1"/>
    <col min="12" max="12" width="9" style="9"/>
    <col min="13" max="13" width="14" style="9" customWidth="1"/>
    <col min="14" max="16" width="9" style="9"/>
    <col min="17" max="24" width="9" style="1"/>
  </cols>
  <sheetData>
    <row r="1" spans="1:16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7"/>
      <c r="N1" s="3"/>
      <c r="O1" s="3"/>
      <c r="P1" s="18"/>
    </row>
    <row r="2" s="16" customFormat="1" spans="1:24">
      <c r="A2" s="4"/>
      <c r="B2" s="4"/>
      <c r="C2" s="4"/>
      <c r="D2" s="4"/>
      <c r="E2" s="4"/>
      <c r="F2" s="4" t="s">
        <v>36</v>
      </c>
      <c r="G2" s="4" t="s">
        <v>37</v>
      </c>
      <c r="H2" s="4" t="s">
        <v>38</v>
      </c>
      <c r="I2" s="4" t="s">
        <v>39</v>
      </c>
      <c r="J2" s="4" t="s">
        <v>40</v>
      </c>
      <c r="K2" s="4" t="s">
        <v>41</v>
      </c>
      <c r="L2" s="4" t="s">
        <v>42</v>
      </c>
      <c r="M2" s="4" t="s">
        <v>43</v>
      </c>
      <c r="N2" s="4"/>
      <c r="O2" s="4"/>
      <c r="P2" s="19"/>
      <c r="Q2" s="4"/>
      <c r="R2" s="4"/>
      <c r="S2" s="4"/>
      <c r="T2" s="4"/>
      <c r="U2" s="4"/>
      <c r="V2" s="4"/>
      <c r="W2" s="4"/>
      <c r="X2" s="4"/>
    </row>
    <row r="3" s="11" customFormat="1" spans="1:24">
      <c r="A3" s="2" t="s">
        <v>44</v>
      </c>
      <c r="B3" s="2" t="s">
        <v>45</v>
      </c>
      <c r="C3" s="2" t="s">
        <v>46</v>
      </c>
      <c r="D3" s="2" t="s">
        <v>47</v>
      </c>
      <c r="E3" s="2" t="s">
        <v>48</v>
      </c>
      <c r="F3" s="2" t="s">
        <v>49</v>
      </c>
      <c r="G3" s="2" t="s">
        <v>50</v>
      </c>
      <c r="H3" s="2" t="s">
        <v>51</v>
      </c>
      <c r="I3" s="2" t="s">
        <v>52</v>
      </c>
      <c r="J3" s="2" t="s">
        <v>53</v>
      </c>
      <c r="K3" s="2" t="s">
        <v>54</v>
      </c>
      <c r="L3" s="2" t="s">
        <v>55</v>
      </c>
      <c r="M3" s="2" t="s">
        <v>56</v>
      </c>
      <c r="N3" s="2"/>
      <c r="O3" s="2"/>
      <c r="P3" s="20"/>
      <c r="Q3" s="2"/>
      <c r="R3" s="2"/>
      <c r="S3" s="2"/>
      <c r="T3" s="2"/>
      <c r="U3" s="2"/>
      <c r="V3" s="2"/>
      <c r="W3" s="2"/>
      <c r="X3" s="2"/>
    </row>
    <row r="4" spans="1:16">
      <c r="A4" s="3">
        <v>1001</v>
      </c>
      <c r="B4" s="3"/>
      <c r="C4" s="3"/>
      <c r="D4" s="3"/>
      <c r="E4" s="3"/>
      <c r="F4" s="3"/>
      <c r="G4" s="3"/>
      <c r="H4" s="3"/>
      <c r="I4" s="3"/>
      <c r="J4" s="3"/>
      <c r="K4" s="3"/>
      <c r="L4" s="3" t="s">
        <v>57</v>
      </c>
      <c r="M4" s="3"/>
      <c r="N4" s="3"/>
      <c r="O4" s="3"/>
      <c r="P4" s="18"/>
    </row>
    <row r="5" spans="1:16">
      <c r="A5" s="3">
        <v>1002</v>
      </c>
      <c r="B5" s="3"/>
      <c r="C5" s="3"/>
      <c r="D5" s="3"/>
      <c r="E5" s="3"/>
      <c r="F5" s="3"/>
      <c r="G5" s="3"/>
      <c r="H5" s="3"/>
      <c r="I5" s="3"/>
      <c r="J5" s="3"/>
      <c r="K5" s="3"/>
      <c r="L5" s="3" t="s">
        <v>58</v>
      </c>
      <c r="M5" s="3"/>
      <c r="N5" s="3"/>
      <c r="O5" s="3"/>
      <c r="P5" s="18"/>
    </row>
    <row r="6" spans="1:16">
      <c r="A6" s="3">
        <v>1003</v>
      </c>
      <c r="B6" s="3"/>
      <c r="C6" s="3"/>
      <c r="D6" s="3"/>
      <c r="E6" s="3"/>
      <c r="F6" s="3"/>
      <c r="G6" s="3"/>
      <c r="H6" s="3"/>
      <c r="I6" s="3"/>
      <c r="J6" s="3"/>
      <c r="K6" s="3"/>
      <c r="L6" s="3" t="s">
        <v>57</v>
      </c>
      <c r="M6" s="3"/>
      <c r="N6" s="3"/>
      <c r="O6" s="3"/>
      <c r="P6" s="18"/>
    </row>
    <row r="7" spans="1:16">
      <c r="A7" s="3">
        <v>1004</v>
      </c>
      <c r="B7" s="3"/>
      <c r="C7" s="3"/>
      <c r="D7" s="3"/>
      <c r="E7" s="3"/>
      <c r="F7" s="3"/>
      <c r="G7" s="3"/>
      <c r="H7" s="3"/>
      <c r="I7" s="3"/>
      <c r="J7" s="3"/>
      <c r="K7" s="3"/>
      <c r="L7" s="3" t="s">
        <v>58</v>
      </c>
      <c r="M7" s="3"/>
      <c r="N7" s="3"/>
      <c r="O7" s="3"/>
      <c r="P7" s="18"/>
    </row>
    <row r="8" spans="1:16">
      <c r="A8" s="3">
        <v>1005</v>
      </c>
      <c r="B8" s="3"/>
      <c r="C8" s="3"/>
      <c r="D8" s="3"/>
      <c r="E8" s="3"/>
      <c r="F8" s="3"/>
      <c r="G8" s="3"/>
      <c r="H8" s="3"/>
      <c r="I8" s="3"/>
      <c r="J8" s="3"/>
      <c r="K8" s="3"/>
      <c r="L8" s="3" t="s">
        <v>58</v>
      </c>
      <c r="M8" s="3"/>
      <c r="N8" s="3"/>
      <c r="O8" s="3"/>
      <c r="P8" s="18"/>
    </row>
    <row r="9" spans="1:16">
      <c r="A9" s="3">
        <v>1006</v>
      </c>
      <c r="B9" s="3"/>
      <c r="C9" s="3"/>
      <c r="D9" s="3"/>
      <c r="E9" s="3"/>
      <c r="F9" s="3"/>
      <c r="G9" s="3"/>
      <c r="H9" s="3"/>
      <c r="I9" s="3"/>
      <c r="J9" s="3"/>
      <c r="K9" s="3"/>
      <c r="L9" s="3" t="s">
        <v>58</v>
      </c>
      <c r="M9" s="3"/>
      <c r="N9" s="3"/>
      <c r="O9" s="3"/>
      <c r="P9" s="18"/>
    </row>
    <row r="10" spans="1:16">
      <c r="A10" s="3">
        <v>1007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59</v>
      </c>
      <c r="M10" s="3"/>
      <c r="N10" s="3"/>
      <c r="O10" s="3"/>
      <c r="P10" s="18"/>
    </row>
    <row r="11" spans="1:16">
      <c r="A11" s="3">
        <v>1008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60</v>
      </c>
      <c r="M11" s="3"/>
      <c r="N11" s="3"/>
      <c r="O11" s="3"/>
      <c r="P11" s="18"/>
    </row>
    <row r="12" spans="1:16">
      <c r="A12" s="3">
        <v>1009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59</v>
      </c>
      <c r="M12" s="3"/>
      <c r="N12" s="3"/>
      <c r="O12" s="3"/>
      <c r="P12" s="18"/>
    </row>
    <row r="13" spans="1:16">
      <c r="A13" s="3">
        <v>1010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 t="s">
        <v>58</v>
      </c>
      <c r="M13" s="3"/>
      <c r="N13" s="3"/>
      <c r="O13" s="3"/>
      <c r="P13" s="18"/>
    </row>
    <row r="14" spans="1:16">
      <c r="A14" s="3">
        <v>1011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57</v>
      </c>
      <c r="M14" s="3"/>
      <c r="N14" s="3"/>
      <c r="O14" s="3"/>
      <c r="P14" s="18"/>
    </row>
    <row r="15" spans="1:16">
      <c r="A15" s="3">
        <v>1012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 t="s">
        <v>59</v>
      </c>
      <c r="M15" s="3"/>
      <c r="N15" s="3"/>
      <c r="O15" s="3"/>
      <c r="P15" s="18"/>
    </row>
    <row r="16" spans="1:16">
      <c r="A16" s="3">
        <v>1013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58</v>
      </c>
      <c r="M16" s="3"/>
      <c r="N16" s="3"/>
      <c r="O16" s="3"/>
      <c r="P16" s="18"/>
    </row>
    <row r="17" spans="1:16">
      <c r="A17" s="3">
        <v>1014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58</v>
      </c>
      <c r="M17" s="3"/>
      <c r="N17" s="3"/>
      <c r="O17" s="3"/>
      <c r="P17" s="18"/>
    </row>
    <row r="18" spans="1:16">
      <c r="A18" s="3">
        <v>1015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 t="s">
        <v>57</v>
      </c>
      <c r="M18" s="3"/>
      <c r="N18" s="3"/>
      <c r="O18" s="3"/>
      <c r="P18" s="18"/>
    </row>
    <row r="19" spans="1:16">
      <c r="A19" s="3">
        <v>1016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57</v>
      </c>
      <c r="M19" s="3"/>
      <c r="N19" s="3"/>
      <c r="O19" s="3"/>
      <c r="P19" s="18"/>
    </row>
    <row r="20" spans="1:16">
      <c r="A20" s="3">
        <v>1017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 t="s">
        <v>58</v>
      </c>
      <c r="M20" s="3"/>
      <c r="N20" s="3"/>
      <c r="O20" s="3"/>
      <c r="P20" s="18"/>
    </row>
    <row r="21" spans="1:16">
      <c r="A21" s="3">
        <v>1018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58</v>
      </c>
      <c r="M21" s="3"/>
      <c r="N21" s="3"/>
      <c r="O21" s="3"/>
      <c r="P21" s="18"/>
    </row>
    <row r="22" spans="1:16">
      <c r="A22" s="3">
        <v>1019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 t="s">
        <v>58</v>
      </c>
      <c r="M22" s="3"/>
      <c r="N22" s="3"/>
      <c r="O22" s="3"/>
      <c r="P22" s="18"/>
    </row>
    <row r="23" spans="1:16">
      <c r="A23" s="3">
        <v>1020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 t="s">
        <v>58</v>
      </c>
      <c r="M23" s="3"/>
      <c r="N23" s="3"/>
      <c r="O23" s="3"/>
      <c r="P23" s="18"/>
    </row>
    <row r="24" spans="1:16">
      <c r="A24" s="3">
        <v>1021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60</v>
      </c>
      <c r="M24" s="3"/>
      <c r="N24" s="3"/>
      <c r="O24" s="3"/>
      <c r="P24" s="18"/>
    </row>
    <row r="25" spans="1:16">
      <c r="A25" s="3">
        <v>1022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 t="s">
        <v>59</v>
      </c>
      <c r="M25" s="3"/>
      <c r="N25" s="3"/>
      <c r="O25" s="3"/>
      <c r="P25" s="18"/>
    </row>
    <row r="26" spans="1:16">
      <c r="A26" s="3">
        <v>1023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 t="s">
        <v>58</v>
      </c>
      <c r="M26" s="3"/>
      <c r="N26" s="3"/>
      <c r="O26" s="3"/>
      <c r="P26" s="18"/>
    </row>
    <row r="27" spans="1:16">
      <c r="A27" s="3">
        <v>1024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 t="s">
        <v>57</v>
      </c>
      <c r="M27" s="3"/>
      <c r="N27" s="3"/>
      <c r="O27" s="3"/>
      <c r="P27" s="18"/>
    </row>
    <row r="28" spans="1:16">
      <c r="A28" s="3">
        <v>1025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 t="s">
        <v>57</v>
      </c>
      <c r="M28" s="3"/>
      <c r="N28" s="3"/>
      <c r="O28" s="3"/>
      <c r="P28" s="18"/>
    </row>
    <row r="29" spans="1:16">
      <c r="A29" s="3">
        <v>1026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 t="s">
        <v>59</v>
      </c>
      <c r="M29" s="3"/>
      <c r="N29" s="3"/>
      <c r="O29" s="3"/>
      <c r="P29" s="18"/>
    </row>
    <row r="30" spans="1:1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 t="s">
        <v>57</v>
      </c>
      <c r="M30" s="3"/>
      <c r="N30" s="3"/>
      <c r="O30" s="3"/>
      <c r="P30" s="18"/>
    </row>
    <row r="31" spans="1:1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 t="s">
        <v>57</v>
      </c>
      <c r="M31" s="3"/>
      <c r="N31" s="3"/>
      <c r="O31" s="3"/>
      <c r="P31" s="18"/>
    </row>
  </sheetData>
  <conditionalFormatting sqref="A4:A29">
    <cfRule type="expression" dxfId="0" priority="9">
      <formula>$L4="blue"</formula>
    </cfRule>
    <cfRule type="expression" dxfId="1" priority="10">
      <formula>$L4="green"</formula>
    </cfRule>
    <cfRule type="expression" dxfId="2" priority="11">
      <formula>$L4="purple"</formula>
    </cfRule>
    <cfRule type="expression" dxfId="3" priority="12">
      <formula>$L4="orange"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D5:D29">
    <cfRule type="expression" dxfId="0" priority="1">
      <formula>$L5="blue"</formula>
    </cfRule>
    <cfRule type="expression" dxfId="1" priority="2">
      <formula>$L5="green"</formula>
    </cfRule>
    <cfRule type="expression" dxfId="2" priority="3">
      <formula>$L5="purple"</formula>
    </cfRule>
    <cfRule type="expression" dxfId="3" priority="4">
      <formula>$L5="orange"</formula>
    </cfRule>
    <cfRule type="expression" dxfId="3" priority="5">
      <formula>$L2="orange"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A1:E3 B5:C28 B4:E4 E5:E28 A32:K1048576 M2:Z28 N1:Z1 F1:K28 M32:Z1048576 Q29:Z31">
    <cfRule type="cellIs" dxfId="4" priority="129" operator="equal">
      <formula>"blue"</formula>
    </cfRule>
    <cfRule type="cellIs" dxfId="5" priority="130" operator="equal">
      <formula>"green"</formula>
    </cfRule>
    <cfRule type="cellIs" priority="131" operator="equal">
      <formula>"white"</formula>
    </cfRule>
  </conditionalFormatting>
  <conditionalFormatting sqref="A1:L3 M2:XFD3 N1:XFD1 B4:F4 H4:K5 L4:XFD977 G4:G977 B5:C5 E5:F5 B6:B12 B13:C29 E13:F29 H13:K977 A30:F977">
    <cfRule type="expression" dxfId="0" priority="122">
      <formula>$L1="blue"</formula>
    </cfRule>
    <cfRule type="expression" dxfId="1" priority="123">
      <formula>$L1="green"</formula>
    </cfRule>
    <cfRule type="expression" dxfId="2" priority="124">
      <formula>$L1="purple"</formula>
    </cfRule>
    <cfRule type="expression" dxfId="3" priority="126">
      <formula>$L1="orange"</formula>
    </cfRule>
  </conditionalFormatting>
  <conditionalFormatting sqref="B4:K4 M4:Z4">
    <cfRule type="expression" dxfId="3" priority="127">
      <formula>$L1="orange"</formula>
    </cfRule>
  </conditionalFormatting>
  <conditionalFormatting sqref="B5:C5 E5:K5 M5:Z5">
    <cfRule type="expression" dxfId="2" priority="128">
      <formula>$L$5="purple"</formula>
    </cfRule>
  </conditionalFormatting>
  <conditionalFormatting sqref="C6 E6:F6 H6:K6">
    <cfRule type="expression" dxfId="0" priority="109">
      <formula>$L6="blue"</formula>
    </cfRule>
    <cfRule type="expression" dxfId="1" priority="110">
      <formula>$L6="green"</formula>
    </cfRule>
    <cfRule type="expression" dxfId="2" priority="111">
      <formula>$L6="purple"</formula>
    </cfRule>
    <cfRule type="expression" dxfId="3" priority="112">
      <formula>$L6="orange"</formula>
    </cfRule>
    <cfRule type="expression" dxfId="3" priority="113">
      <formula>$L5="orange"</formula>
    </cfRule>
  </conditionalFormatting>
  <conditionalFormatting sqref="C7 E7:F7 H7:K7">
    <cfRule type="expression" dxfId="0" priority="182">
      <formula>$L7="blue"</formula>
    </cfRule>
    <cfRule type="expression" dxfId="1" priority="183">
      <formula>$L7="green"</formula>
    </cfRule>
    <cfRule type="expression" dxfId="2" priority="184">
      <formula>$L7="purple"</formula>
    </cfRule>
    <cfRule type="expression" dxfId="3" priority="185">
      <formula>$L7="orange"</formula>
    </cfRule>
    <cfRule type="expression" dxfId="3" priority="186">
      <formula>#REF!="orange"</formula>
    </cfRule>
  </conditionalFormatting>
  <conditionalFormatting sqref="C8 E8:F8 H8:K8">
    <cfRule type="expression" dxfId="0" priority="187">
      <formula>$L8="blue"</formula>
    </cfRule>
    <cfRule type="expression" dxfId="1" priority="188">
      <formula>$L8="green"</formula>
    </cfRule>
    <cfRule type="expression" dxfId="2" priority="189">
      <formula>$L8="purple"</formula>
    </cfRule>
    <cfRule type="expression" dxfId="3" priority="190">
      <formula>$L8="orange"</formula>
    </cfRule>
    <cfRule type="expression" dxfId="3" priority="191">
      <formula>#REF!="orange"</formula>
    </cfRule>
  </conditionalFormatting>
  <conditionalFormatting sqref="C9 E9:F9 H9:K9">
    <cfRule type="expression" dxfId="0" priority="166">
      <formula>$L9="blue"</formula>
    </cfRule>
    <cfRule type="expression" dxfId="1" priority="167">
      <formula>$L9="green"</formula>
    </cfRule>
    <cfRule type="expression" dxfId="2" priority="168">
      <formula>$L9="purple"</formula>
    </cfRule>
    <cfRule type="expression" dxfId="3" priority="169">
      <formula>$L9="orange"</formula>
    </cfRule>
    <cfRule type="expression" dxfId="3" priority="170">
      <formula>$L7="orange"</formula>
    </cfRule>
  </conditionalFormatting>
  <conditionalFormatting sqref="C10 E10:F10 H10:K10">
    <cfRule type="expression" dxfId="0" priority="151">
      <formula>$L10="blue"</formula>
    </cfRule>
    <cfRule type="expression" dxfId="1" priority="152">
      <formula>$L10="green"</formula>
    </cfRule>
    <cfRule type="expression" dxfId="2" priority="153">
      <formula>$L10="purple"</formula>
    </cfRule>
    <cfRule type="expression" dxfId="3" priority="154">
      <formula>$L10="orange"</formula>
    </cfRule>
    <cfRule type="expression" dxfId="3" priority="155">
      <formula>$L8="orange"</formula>
    </cfRule>
  </conditionalFormatting>
  <conditionalFormatting sqref="C11 E11:F11 H11:K11">
    <cfRule type="expression" dxfId="0" priority="142">
      <formula>$L11="blue"</formula>
    </cfRule>
    <cfRule type="expression" dxfId="1" priority="143">
      <formula>$L11="green"</formula>
    </cfRule>
    <cfRule type="expression" dxfId="2" priority="144">
      <formula>$L11="purple"</formula>
    </cfRule>
    <cfRule type="expression" dxfId="3" priority="145">
      <formula>$L11="orange"</formula>
    </cfRule>
    <cfRule type="expression" dxfId="3" priority="146">
      <formula>$L9="orange"</formula>
    </cfRule>
  </conditionalFormatting>
  <conditionalFormatting sqref="C12 E12:F12 H12:K12">
    <cfRule type="expression" dxfId="0" priority="172">
      <formula>$L12="blue"</formula>
    </cfRule>
    <cfRule type="expression" dxfId="1" priority="173">
      <formula>$L12="green"</formula>
    </cfRule>
    <cfRule type="expression" dxfId="2" priority="174">
      <formula>$L12="purple"</formula>
    </cfRule>
    <cfRule type="expression" dxfId="3" priority="175">
      <formula>$L12="orange"</formula>
    </cfRule>
    <cfRule type="expression" dxfId="3" priority="176">
      <formula>$L11="orange"</formula>
    </cfRule>
  </conditionalFormatting>
  <conditionalFormatting sqref="B29:C29 E29:K29 M29:P29">
    <cfRule type="cellIs" dxfId="4" priority="62" operator="equal">
      <formula>"blue"</formula>
    </cfRule>
    <cfRule type="cellIs" dxfId="5" priority="77" operator="equal">
      <formula>"green"</formula>
    </cfRule>
    <cfRule type="cellIs" priority="92" operator="equal">
      <formula>"white"</formula>
    </cfRule>
  </conditionalFormatting>
  <conditionalFormatting sqref="A30:K30 M30:P30">
    <cfRule type="cellIs" dxfId="4" priority="61" operator="equal">
      <formula>"blue"</formula>
    </cfRule>
    <cfRule type="cellIs" dxfId="5" priority="76" operator="equal">
      <formula>"green"</formula>
    </cfRule>
    <cfRule type="cellIs" priority="91" operator="equal">
      <formula>"white"</formula>
    </cfRule>
  </conditionalFormatting>
  <conditionalFormatting sqref="A31:K31 M31:P31">
    <cfRule type="cellIs" dxfId="4" priority="60" operator="equal">
      <formula>"blue"</formula>
    </cfRule>
    <cfRule type="cellIs" dxfId="5" priority="75" operator="equal">
      <formula>"green"</formula>
    </cfRule>
    <cfRule type="cellIs" priority="90" operator="equal">
      <formula>"white"</formula>
    </cfRule>
  </conditionalFormatting>
  <dataValidations count="1">
    <dataValidation type="list" allowBlank="1" showInputMessage="1" showErrorMessage="1" sqref="L4 L5 L6 L7 L8 L9 L12 L13 L14 L19 L20 L21 L27 L28 L1:L3 L10:L11 L15:L18 L22:L24 L25:L26 L29:L31 L32:L1048576">
      <formula1>"white,green,blue,purple,orange"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F37" sqref="F37"/>
    </sheetView>
  </sheetViews>
  <sheetFormatPr defaultColWidth="9" defaultRowHeight="13.5"/>
  <cols>
    <col min="3" max="3" width="14" style="9" customWidth="1"/>
    <col min="4" max="4" width="35.75" style="9" customWidth="1"/>
    <col min="5" max="5" width="14.5" customWidth="1"/>
    <col min="6" max="6" width="16.125" style="9" customWidth="1"/>
  </cols>
  <sheetData>
    <row r="1" spans="1:13">
      <c r="A1" s="3"/>
      <c r="B1" s="3"/>
      <c r="C1" s="3"/>
      <c r="D1" s="3"/>
      <c r="E1" s="3"/>
      <c r="F1" s="3"/>
      <c r="G1" s="1"/>
      <c r="H1" s="1"/>
      <c r="I1" s="1"/>
      <c r="J1" s="1"/>
      <c r="K1" s="1"/>
      <c r="L1" s="1"/>
      <c r="M1" s="1"/>
    </row>
    <row r="2" s="11" customFormat="1" spans="1:13">
      <c r="A2" s="2" t="s">
        <v>44</v>
      </c>
      <c r="B2" s="2" t="s">
        <v>45</v>
      </c>
      <c r="C2" s="2" t="s">
        <v>46</v>
      </c>
      <c r="D2" s="2"/>
      <c r="E2" s="2" t="s">
        <v>61</v>
      </c>
      <c r="F2" s="2" t="s">
        <v>62</v>
      </c>
      <c r="G2" s="2"/>
      <c r="H2" s="2"/>
      <c r="I2" s="2"/>
      <c r="J2" s="2"/>
      <c r="K2" s="2"/>
      <c r="L2" s="2"/>
      <c r="M2" s="2"/>
    </row>
    <row r="3" spans="1:13">
      <c r="A3" s="3"/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</row>
    <row r="4" spans="1:13">
      <c r="A4" s="3"/>
      <c r="B4" s="3"/>
      <c r="C4" s="3"/>
      <c r="D4" s="4"/>
      <c r="E4" s="3"/>
      <c r="F4" s="3"/>
      <c r="G4" s="1"/>
      <c r="H4" s="1"/>
      <c r="I4" s="1"/>
      <c r="J4" s="1"/>
      <c r="K4" s="1"/>
      <c r="L4" s="1"/>
      <c r="M4" s="1"/>
    </row>
    <row r="5" spans="1:13">
      <c r="A5" s="3"/>
      <c r="B5" s="3"/>
      <c r="C5" s="3"/>
      <c r="D5" s="4"/>
      <c r="E5" s="3"/>
      <c r="F5" s="3"/>
      <c r="G5" s="1"/>
      <c r="H5" s="1"/>
      <c r="I5" s="1"/>
      <c r="J5" s="1"/>
      <c r="K5" s="1"/>
      <c r="L5" s="1"/>
      <c r="M5" s="1"/>
    </row>
    <row r="6" spans="1:13">
      <c r="A6" s="3"/>
      <c r="B6" s="3"/>
      <c r="C6" s="3"/>
      <c r="D6" s="4"/>
      <c r="E6" s="3"/>
      <c r="F6" s="3"/>
      <c r="G6" s="1"/>
      <c r="H6" s="1"/>
      <c r="I6" s="1"/>
      <c r="J6" s="1"/>
      <c r="K6" s="1"/>
      <c r="L6" s="1"/>
      <c r="M6" s="1"/>
    </row>
    <row r="7" spans="1:13">
      <c r="A7" s="3"/>
      <c r="B7" s="3"/>
      <c r="C7" s="3"/>
      <c r="D7" s="3"/>
      <c r="E7" s="3"/>
      <c r="F7" s="3"/>
      <c r="G7" s="1"/>
      <c r="H7" s="1"/>
      <c r="I7" s="1"/>
      <c r="J7" s="1"/>
      <c r="K7" s="1"/>
      <c r="L7" s="1"/>
      <c r="M7" s="1"/>
    </row>
    <row r="8" spans="1:13">
      <c r="A8" s="3"/>
      <c r="B8" s="3"/>
      <c r="C8" s="3"/>
      <c r="D8" s="3"/>
      <c r="E8" s="3"/>
      <c r="F8" s="3"/>
      <c r="G8" s="1"/>
      <c r="H8" s="1"/>
      <c r="I8" s="1"/>
      <c r="J8" s="1"/>
      <c r="K8" s="1"/>
      <c r="L8" s="1"/>
      <c r="M8" s="1"/>
    </row>
    <row r="9" spans="1:13">
      <c r="A9" s="3"/>
      <c r="B9" s="3"/>
      <c r="C9" s="3"/>
      <c r="D9" s="3"/>
      <c r="E9" s="3"/>
      <c r="F9" s="3"/>
      <c r="G9" s="1"/>
      <c r="H9" s="1"/>
      <c r="I9" s="1"/>
      <c r="J9" s="1"/>
      <c r="K9" s="1"/>
      <c r="L9" s="1"/>
      <c r="M9" s="1"/>
    </row>
    <row r="10" spans="1:13">
      <c r="A10" s="3"/>
      <c r="B10" s="3"/>
      <c r="C10" s="3"/>
      <c r="D10" s="3"/>
      <c r="E10" s="3"/>
      <c r="F10" s="3"/>
      <c r="G10" s="1"/>
      <c r="H10" s="1"/>
      <c r="I10" s="1"/>
      <c r="J10" s="1"/>
      <c r="K10" s="1"/>
      <c r="L10" s="1"/>
      <c r="M10" s="1"/>
    </row>
    <row r="11" spans="1:13">
      <c r="A11" s="3"/>
      <c r="B11" s="3"/>
      <c r="C11" s="3"/>
      <c r="D11" s="3"/>
      <c r="E11" s="3"/>
      <c r="F11" s="3"/>
      <c r="G11" s="1"/>
      <c r="H11" s="1"/>
      <c r="I11" s="1"/>
      <c r="J11" s="1"/>
      <c r="K11" s="1"/>
      <c r="L11" s="1"/>
      <c r="M11" s="1"/>
    </row>
    <row r="12" spans="1:13">
      <c r="A12" s="3"/>
      <c r="B12" s="3"/>
      <c r="C12" s="3"/>
      <c r="D12" s="3"/>
      <c r="E12" s="3"/>
      <c r="F12" s="3"/>
      <c r="G12" s="1"/>
      <c r="H12" s="1"/>
      <c r="I12" s="1"/>
      <c r="J12" s="1"/>
      <c r="K12" s="1"/>
      <c r="L12" s="1"/>
      <c r="M12" s="1"/>
    </row>
    <row r="13" spans="1:13">
      <c r="A13" s="3"/>
      <c r="B13" s="3"/>
      <c r="C13" s="3"/>
      <c r="D13" s="3"/>
      <c r="E13" s="3"/>
      <c r="F13" s="3"/>
      <c r="G13" s="1"/>
      <c r="H13" s="1"/>
      <c r="I13" s="1"/>
      <c r="J13" s="1"/>
      <c r="K13" s="1"/>
      <c r="L13" s="1"/>
      <c r="M13" s="1"/>
    </row>
    <row r="14" spans="1:13">
      <c r="A14" s="3"/>
      <c r="B14" s="3"/>
      <c r="C14" s="3"/>
      <c r="D14" s="3"/>
      <c r="E14" s="3"/>
      <c r="F14" s="3"/>
      <c r="G14" s="1"/>
      <c r="H14" s="1"/>
      <c r="I14" s="1"/>
      <c r="J14" s="1"/>
      <c r="K14" s="1"/>
      <c r="L14" s="1"/>
      <c r="M14" s="1"/>
    </row>
    <row r="15" spans="1:13">
      <c r="A15" s="3"/>
      <c r="B15" s="3"/>
      <c r="C15" s="3"/>
      <c r="D15" s="3"/>
      <c r="E15" s="3"/>
      <c r="F15" s="3"/>
      <c r="G15" s="1"/>
      <c r="H15" s="1"/>
      <c r="I15" s="1"/>
      <c r="J15" s="1"/>
      <c r="K15" s="1"/>
      <c r="L15" s="1"/>
      <c r="M15" s="1"/>
    </row>
    <row r="16" spans="1:13">
      <c r="A16" s="3"/>
      <c r="B16" s="3"/>
      <c r="C16" s="3"/>
      <c r="D16" s="3"/>
      <c r="E16" s="3"/>
      <c r="F16" s="3"/>
      <c r="G16" s="1"/>
      <c r="H16" s="1"/>
      <c r="I16" s="1"/>
      <c r="J16" s="1"/>
      <c r="K16" s="1"/>
      <c r="L16" s="1"/>
      <c r="M16" s="1"/>
    </row>
    <row r="17" spans="1:13">
      <c r="A17" s="3"/>
      <c r="B17" s="3"/>
      <c r="C17" s="3"/>
      <c r="D17" s="3"/>
      <c r="E17" s="3"/>
      <c r="F17" s="3"/>
      <c r="G17" s="1"/>
      <c r="H17" s="1"/>
      <c r="I17" s="1"/>
      <c r="J17" s="1"/>
      <c r="K17" s="1"/>
      <c r="L17" s="1"/>
      <c r="M17" s="1"/>
    </row>
    <row r="18" spans="1:13">
      <c r="A18" s="3"/>
      <c r="B18" s="3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</row>
    <row r="19" spans="1:13">
      <c r="A19" s="3"/>
      <c r="B19" s="3"/>
      <c r="C19" s="3"/>
      <c r="D19" s="3"/>
      <c r="E19" s="3"/>
      <c r="F19" s="3"/>
      <c r="G19" s="1"/>
      <c r="H19" s="1"/>
      <c r="I19" s="1"/>
      <c r="J19" s="1"/>
      <c r="K19" s="1"/>
      <c r="L19" s="1"/>
      <c r="M19" s="1"/>
    </row>
    <row r="20" spans="1:13">
      <c r="A20" s="3"/>
      <c r="B20" s="3"/>
      <c r="C20" s="3"/>
      <c r="D20" s="3"/>
      <c r="E20" s="3"/>
      <c r="F20" s="3"/>
      <c r="G20" s="1"/>
      <c r="H20" s="1"/>
      <c r="I20" s="1"/>
      <c r="J20" s="1"/>
      <c r="K20" s="1"/>
      <c r="L20" s="1"/>
      <c r="M20" s="1"/>
    </row>
    <row r="21" spans="1:13">
      <c r="A21" s="3"/>
      <c r="B21" s="3"/>
      <c r="C21" s="3"/>
      <c r="D21" s="3"/>
      <c r="E21" s="3"/>
      <c r="F21" s="3"/>
      <c r="G21" s="1"/>
      <c r="H21" s="1"/>
      <c r="I21" s="1"/>
      <c r="J21" s="1"/>
      <c r="K21" s="1"/>
      <c r="L21" s="1"/>
      <c r="M21" s="1"/>
    </row>
    <row r="22" spans="1:13">
      <c r="A22" s="3"/>
      <c r="B22" s="3"/>
      <c r="C22" s="3"/>
      <c r="D22" s="3"/>
      <c r="E22" s="3"/>
      <c r="F22" s="3"/>
      <c r="G22" s="1"/>
      <c r="H22" s="1"/>
      <c r="I22" s="1"/>
      <c r="J22" s="1"/>
      <c r="K22" s="1"/>
      <c r="L22" s="1"/>
      <c r="M22" s="1"/>
    </row>
    <row r="23" spans="1:13">
      <c r="A23" s="3"/>
      <c r="B23" s="3"/>
      <c r="C23" s="3"/>
      <c r="D23" s="3"/>
      <c r="E23" s="3"/>
      <c r="F23" s="3"/>
      <c r="G23" s="1"/>
      <c r="H23" s="1"/>
      <c r="I23" s="1"/>
      <c r="J23" s="1"/>
      <c r="K23" s="1"/>
      <c r="L23" s="1"/>
      <c r="M23" s="1"/>
    </row>
    <row r="24" spans="1:13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</row>
    <row r="25" spans="1:13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</row>
    <row r="26" spans="1:13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</row>
    <row r="27" spans="1:13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</row>
    <row r="28" spans="1:13">
      <c r="A28" s="3"/>
      <c r="B28" s="3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</row>
    <row r="29" spans="1:13">
      <c r="A29" s="3"/>
      <c r="B29" s="3"/>
      <c r="C29" s="3"/>
      <c r="D29" s="3"/>
      <c r="E29" s="3"/>
      <c r="F29" s="3"/>
      <c r="G29" s="1"/>
      <c r="H29" s="1"/>
      <c r="I29" s="1"/>
      <c r="J29" s="1"/>
      <c r="K29" s="1"/>
      <c r="L29" s="1"/>
      <c r="M29" s="1"/>
    </row>
    <row r="30" spans="1:13">
      <c r="A30" s="3"/>
      <c r="B30" s="3"/>
      <c r="C30" s="3"/>
      <c r="D30" s="3"/>
      <c r="E30" s="3"/>
      <c r="F30" s="3"/>
      <c r="G30" s="1"/>
      <c r="H30" s="1"/>
      <c r="I30" s="1"/>
      <c r="J30" s="1"/>
      <c r="K30" s="1"/>
      <c r="L30" s="1"/>
      <c r="M30" s="1"/>
    </row>
    <row r="31" spans="1:13">
      <c r="A31" s="3"/>
      <c r="B31" s="3"/>
      <c r="C31" s="3"/>
      <c r="D31" s="3"/>
      <c r="E31" s="3"/>
      <c r="F31" s="3"/>
      <c r="G31" s="1"/>
      <c r="H31" s="1"/>
      <c r="I31" s="1"/>
      <c r="J31" s="1"/>
      <c r="K31" s="1"/>
      <c r="L31" s="1"/>
      <c r="M31" s="1"/>
    </row>
    <row r="32" spans="1:13">
      <c r="A32" s="3"/>
      <c r="B32" s="3"/>
      <c r="C32" s="3"/>
      <c r="D32" s="3"/>
      <c r="E32" s="3"/>
      <c r="F32" s="3"/>
      <c r="G32" s="1"/>
      <c r="H32" s="1"/>
      <c r="I32" s="1"/>
      <c r="J32" s="1"/>
      <c r="K32" s="1"/>
      <c r="L32" s="1"/>
      <c r="M32" s="1"/>
    </row>
  </sheetData>
  <conditionalFormatting sqref="$A1:$XFD2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</conditionalFormatting>
  <conditionalFormatting sqref="A1:O2"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A3:D3 A12:M32 E3:M11 C4:D4 A4:B11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ySplit="2" topLeftCell="A3" activePane="bottomLeft" state="frozen"/>
      <selection/>
      <selection pane="bottomLeft" activeCell="G21" sqref="G21"/>
    </sheetView>
  </sheetViews>
  <sheetFormatPr defaultColWidth="9" defaultRowHeight="13.5"/>
  <cols>
    <col min="3" max="3" width="15.5" style="9" customWidth="1"/>
    <col min="4" max="4" width="14.125" style="9" customWidth="1"/>
    <col min="5" max="5" width="14.75" style="9" customWidth="1"/>
    <col min="6" max="6" width="46" customWidth="1"/>
    <col min="7" max="7" width="16.125" style="9" customWidth="1"/>
  </cols>
  <sheetData>
    <row r="1" spans="1:14">
      <c r="A1" s="3"/>
      <c r="B1" s="3"/>
      <c r="C1" s="3"/>
      <c r="D1" s="3"/>
      <c r="E1" s="3"/>
      <c r="F1" s="3"/>
      <c r="G1" s="3"/>
      <c r="H1" s="1"/>
      <c r="I1" s="1"/>
      <c r="J1" s="1"/>
      <c r="K1" s="1"/>
      <c r="L1" s="1"/>
      <c r="M1" s="1"/>
      <c r="N1" s="1"/>
    </row>
    <row r="2" s="11" customFormat="1" spans="1:14">
      <c r="A2" s="2" t="s">
        <v>44</v>
      </c>
      <c r="B2" s="2" t="s">
        <v>45</v>
      </c>
      <c r="C2" s="2" t="s">
        <v>46</v>
      </c>
      <c r="D2" s="2" t="s">
        <v>48</v>
      </c>
      <c r="E2" s="2" t="s">
        <v>63</v>
      </c>
      <c r="F2" s="2" t="s">
        <v>64</v>
      </c>
      <c r="G2" s="2"/>
      <c r="H2" s="2"/>
      <c r="I2" s="2"/>
      <c r="J2" s="2"/>
      <c r="K2" s="2"/>
      <c r="L2" s="2"/>
      <c r="M2" s="2"/>
      <c r="N2" s="2"/>
    </row>
    <row r="3" spans="1:14">
      <c r="A3" s="3">
        <v>1</v>
      </c>
      <c r="B3" s="3"/>
      <c r="C3" s="3" t="s">
        <v>65</v>
      </c>
      <c r="D3" s="3"/>
      <c r="E3" s="4"/>
      <c r="F3" s="3" t="s">
        <v>66</v>
      </c>
      <c r="G3" s="3"/>
      <c r="H3" s="1"/>
      <c r="I3" s="1"/>
      <c r="J3" s="1"/>
      <c r="K3" s="1"/>
      <c r="L3" s="1"/>
      <c r="M3" s="1"/>
      <c r="N3" s="1"/>
    </row>
    <row r="4" spans="1:14">
      <c r="A4" s="3">
        <v>2</v>
      </c>
      <c r="B4" s="3"/>
      <c r="C4" s="3" t="s">
        <v>67</v>
      </c>
      <c r="D4" s="3"/>
      <c r="E4" s="4"/>
      <c r="F4" s="3" t="s">
        <v>68</v>
      </c>
      <c r="G4" s="3"/>
      <c r="H4" s="1"/>
      <c r="I4" s="1"/>
      <c r="J4" s="1"/>
      <c r="K4" s="1"/>
      <c r="L4" s="1"/>
      <c r="M4" s="1"/>
      <c r="N4" s="1"/>
    </row>
    <row r="5" spans="1:14">
      <c r="A5" s="3">
        <v>3</v>
      </c>
      <c r="B5" s="3"/>
      <c r="C5" s="3" t="s">
        <v>69</v>
      </c>
      <c r="D5" s="3"/>
      <c r="E5" s="4"/>
      <c r="F5" s="3" t="s">
        <v>70</v>
      </c>
      <c r="G5" s="3"/>
      <c r="H5" s="1"/>
      <c r="I5" s="1"/>
      <c r="J5" s="1"/>
      <c r="K5" s="1"/>
      <c r="L5" s="1"/>
      <c r="M5" s="1"/>
      <c r="N5" s="1"/>
    </row>
    <row r="6" spans="1:14">
      <c r="A6" s="3">
        <v>4</v>
      </c>
      <c r="B6" s="3"/>
      <c r="C6" s="3" t="s">
        <v>71</v>
      </c>
      <c r="D6" s="3"/>
      <c r="E6" s="3"/>
      <c r="F6" s="3" t="s">
        <v>72</v>
      </c>
      <c r="G6" s="3"/>
      <c r="H6" s="1"/>
      <c r="I6" s="1"/>
      <c r="J6" s="1"/>
      <c r="K6" s="1"/>
      <c r="L6" s="1"/>
      <c r="M6" s="1"/>
      <c r="N6" s="1"/>
    </row>
    <row r="7" spans="1:14">
      <c r="A7" s="3">
        <v>5</v>
      </c>
      <c r="B7" s="3"/>
      <c r="C7" s="3" t="s">
        <v>73</v>
      </c>
      <c r="D7" s="3"/>
      <c r="E7" s="3">
        <v>2</v>
      </c>
      <c r="F7" s="3" t="s">
        <v>74</v>
      </c>
      <c r="G7" s="3"/>
      <c r="H7" s="1"/>
      <c r="I7" s="1"/>
      <c r="J7" s="1"/>
      <c r="K7" s="1"/>
      <c r="L7" s="1"/>
      <c r="M7" s="1"/>
      <c r="N7" s="1"/>
    </row>
    <row r="8" spans="1:14">
      <c r="A8" s="3">
        <v>6</v>
      </c>
      <c r="B8" s="3"/>
      <c r="C8" s="3" t="s">
        <v>75</v>
      </c>
      <c r="D8" s="3"/>
      <c r="E8" s="3">
        <v>2</v>
      </c>
      <c r="F8" s="3" t="s">
        <v>76</v>
      </c>
      <c r="G8" s="3"/>
      <c r="H8" s="1"/>
      <c r="I8" s="1"/>
      <c r="J8" s="1"/>
      <c r="K8" s="1"/>
      <c r="L8" s="1"/>
      <c r="M8" s="1"/>
      <c r="N8" s="1"/>
    </row>
    <row r="9" spans="1:14">
      <c r="A9" s="3">
        <v>7</v>
      </c>
      <c r="B9" s="3"/>
      <c r="C9" s="3" t="s">
        <v>77</v>
      </c>
      <c r="D9" s="3"/>
      <c r="E9" s="3">
        <v>2</v>
      </c>
      <c r="F9" s="3" t="s">
        <v>78</v>
      </c>
      <c r="G9" s="3"/>
      <c r="H9" s="1"/>
      <c r="I9" s="1"/>
      <c r="J9" s="1"/>
      <c r="K9" s="1"/>
      <c r="L9" s="1"/>
      <c r="M9" s="1"/>
      <c r="N9" s="1"/>
    </row>
    <row r="10" spans="1:14">
      <c r="A10" s="3">
        <v>8</v>
      </c>
      <c r="B10" s="3"/>
      <c r="C10" s="3" t="s">
        <v>79</v>
      </c>
      <c r="D10" s="3"/>
      <c r="E10" s="3">
        <v>3</v>
      </c>
      <c r="F10" s="3" t="s">
        <v>80</v>
      </c>
      <c r="G10" s="3"/>
      <c r="H10" s="1"/>
      <c r="I10" s="1"/>
      <c r="J10" s="1"/>
      <c r="K10" s="1"/>
      <c r="L10" s="1"/>
      <c r="M10" s="1"/>
      <c r="N10" s="1"/>
    </row>
    <row r="11" spans="1:14">
      <c r="A11" s="3">
        <v>9</v>
      </c>
      <c r="B11" s="3"/>
      <c r="C11" s="3" t="s">
        <v>81</v>
      </c>
      <c r="D11" s="3"/>
      <c r="E11" s="3">
        <v>2</v>
      </c>
      <c r="F11" s="3"/>
      <c r="G11" s="3"/>
      <c r="H11" s="1"/>
      <c r="I11" s="1"/>
      <c r="J11" s="1"/>
      <c r="K11" s="1"/>
      <c r="L11" s="1"/>
      <c r="M11" s="1"/>
      <c r="N11" s="1"/>
    </row>
    <row r="12" spans="1:14">
      <c r="A12" s="3">
        <v>10</v>
      </c>
      <c r="B12" s="3"/>
      <c r="C12" s="3" t="s">
        <v>82</v>
      </c>
      <c r="D12" s="3"/>
      <c r="E12" s="3">
        <v>3</v>
      </c>
      <c r="F12" s="3"/>
      <c r="G12" s="3"/>
      <c r="H12" s="1"/>
      <c r="I12" s="1"/>
      <c r="J12" s="1"/>
      <c r="K12" s="1"/>
      <c r="L12" s="1"/>
      <c r="M12" s="1"/>
      <c r="N12" s="1"/>
    </row>
    <row r="13" spans="1:14">
      <c r="A13" s="3">
        <v>11</v>
      </c>
      <c r="B13" s="3"/>
      <c r="C13" s="3" t="s">
        <v>83</v>
      </c>
      <c r="D13" s="3"/>
      <c r="E13" s="3">
        <v>4</v>
      </c>
      <c r="F13" s="3"/>
      <c r="G13" s="3"/>
      <c r="H13" s="1"/>
      <c r="I13" s="1"/>
      <c r="J13" s="1"/>
      <c r="K13" s="1"/>
      <c r="L13" s="1"/>
      <c r="M13" s="1"/>
      <c r="N13" s="1"/>
    </row>
    <row r="14" spans="1:14">
      <c r="A14" s="3">
        <v>12</v>
      </c>
      <c r="B14" s="3"/>
      <c r="C14" s="3" t="s">
        <v>84</v>
      </c>
      <c r="D14" s="3"/>
      <c r="E14" s="3">
        <v>5</v>
      </c>
      <c r="F14" s="3"/>
      <c r="G14" s="3"/>
      <c r="H14" s="1"/>
      <c r="I14" s="1"/>
      <c r="J14" s="1"/>
      <c r="K14" s="1"/>
      <c r="L14" s="1"/>
      <c r="M14" s="1"/>
      <c r="N14" s="1"/>
    </row>
    <row r="15" spans="1:14">
      <c r="A15" s="3">
        <v>13</v>
      </c>
      <c r="B15" s="3"/>
      <c r="C15" s="3" t="s">
        <v>85</v>
      </c>
      <c r="D15" s="3"/>
      <c r="E15" s="3">
        <v>1</v>
      </c>
      <c r="F15" s="3"/>
      <c r="G15" s="3"/>
      <c r="H15" s="1"/>
      <c r="I15" s="1"/>
      <c r="J15" s="1"/>
      <c r="K15" s="1"/>
      <c r="L15" s="1"/>
      <c r="M15" s="1"/>
      <c r="N15" s="1"/>
    </row>
    <row r="16" spans="1:14">
      <c r="A16" s="3">
        <v>14</v>
      </c>
      <c r="B16" s="3"/>
      <c r="C16" s="3" t="s">
        <v>86</v>
      </c>
      <c r="D16" s="3"/>
      <c r="E16" s="3">
        <v>2</v>
      </c>
      <c r="F16" s="3"/>
      <c r="G16" s="3"/>
      <c r="H16" s="1"/>
      <c r="I16" s="1"/>
      <c r="J16" s="1"/>
      <c r="K16" s="1"/>
      <c r="L16" s="1"/>
      <c r="M16" s="1"/>
      <c r="N16" s="1"/>
    </row>
    <row r="17" spans="1:14">
      <c r="A17" s="3">
        <v>15</v>
      </c>
      <c r="B17" s="3"/>
      <c r="C17" s="3" t="s">
        <v>87</v>
      </c>
      <c r="D17" s="3"/>
      <c r="E17" s="3">
        <v>3</v>
      </c>
      <c r="F17" s="3"/>
      <c r="G17" s="3"/>
      <c r="H17" s="1"/>
      <c r="I17" s="1"/>
      <c r="J17" s="1"/>
      <c r="K17" s="1"/>
      <c r="L17" s="1"/>
      <c r="M17" s="1"/>
      <c r="N17" s="1"/>
    </row>
    <row r="18" spans="1:14">
      <c r="A18" s="3">
        <v>16</v>
      </c>
      <c r="B18" s="3"/>
      <c r="C18" s="3" t="s">
        <v>88</v>
      </c>
      <c r="D18" s="3"/>
      <c r="E18" s="3">
        <v>1</v>
      </c>
      <c r="F18" s="3"/>
      <c r="G18" s="3"/>
      <c r="H18" s="1"/>
      <c r="I18" s="1"/>
      <c r="J18" s="1"/>
      <c r="K18" s="1"/>
      <c r="L18" s="1"/>
      <c r="M18" s="1"/>
      <c r="N18" s="1"/>
    </row>
    <row r="19" spans="1:14">
      <c r="A19" s="3">
        <v>17</v>
      </c>
      <c r="B19" s="3"/>
      <c r="C19" s="3" t="s">
        <v>89</v>
      </c>
      <c r="D19" s="3"/>
      <c r="E19" s="3">
        <v>2</v>
      </c>
      <c r="F19" s="3"/>
      <c r="G19" s="3"/>
      <c r="H19" s="1"/>
      <c r="I19" s="1"/>
      <c r="J19" s="1"/>
      <c r="K19" s="1"/>
      <c r="L19" s="1"/>
      <c r="M19" s="1"/>
      <c r="N19" s="1"/>
    </row>
    <row r="20" spans="1:14">
      <c r="A20" s="3">
        <v>18</v>
      </c>
      <c r="B20" s="3"/>
      <c r="C20" s="3" t="s">
        <v>90</v>
      </c>
      <c r="D20" s="3"/>
      <c r="E20" s="3">
        <v>3</v>
      </c>
      <c r="F20" s="3"/>
      <c r="G20" s="3"/>
      <c r="H20" s="1"/>
      <c r="I20" s="1"/>
      <c r="J20" s="1"/>
      <c r="K20" s="1"/>
      <c r="L20" s="1"/>
      <c r="M20" s="1"/>
      <c r="N20" s="1"/>
    </row>
    <row r="21" spans="1:14">
      <c r="A21" s="3">
        <v>19</v>
      </c>
      <c r="B21" s="3"/>
      <c r="C21" s="3" t="s">
        <v>91</v>
      </c>
      <c r="D21" s="3"/>
      <c r="E21" s="3"/>
      <c r="F21" s="3" t="s">
        <v>92</v>
      </c>
      <c r="G21" s="3"/>
      <c r="H21" s="1"/>
      <c r="I21" s="1"/>
      <c r="J21" s="1"/>
      <c r="K21" s="1"/>
      <c r="L21" s="1"/>
      <c r="M21" s="1"/>
      <c r="N21" s="1"/>
    </row>
    <row r="22" spans="1:14">
      <c r="A22" s="3">
        <v>20</v>
      </c>
      <c r="B22" s="3"/>
      <c r="C22" s="3" t="s">
        <v>93</v>
      </c>
      <c r="D22" s="3"/>
      <c r="E22" s="3"/>
      <c r="F22" s="3" t="s">
        <v>94</v>
      </c>
      <c r="G22" s="3"/>
      <c r="H22" s="1"/>
      <c r="I22" s="1"/>
      <c r="J22" s="1"/>
      <c r="K22" s="1"/>
      <c r="L22" s="1"/>
      <c r="M22" s="1"/>
      <c r="N22" s="1"/>
    </row>
    <row r="23" spans="1:14">
      <c r="A23" s="3">
        <v>21</v>
      </c>
      <c r="B23" s="3"/>
      <c r="C23" s="3" t="s">
        <v>95</v>
      </c>
      <c r="D23" s="3"/>
      <c r="E23" s="3"/>
      <c r="F23" s="3" t="s">
        <v>96</v>
      </c>
      <c r="G23" s="3"/>
      <c r="H23" s="1"/>
      <c r="I23" s="1"/>
      <c r="J23" s="1"/>
      <c r="K23" s="1"/>
      <c r="L23" s="1"/>
      <c r="M23" s="1"/>
      <c r="N23" s="1"/>
    </row>
    <row r="24" spans="1:14">
      <c r="A24" s="3">
        <v>22</v>
      </c>
      <c r="B24" s="3"/>
      <c r="C24" s="3" t="s">
        <v>97</v>
      </c>
      <c r="D24" s="3"/>
      <c r="E24" s="3"/>
      <c r="F24" s="3" t="s">
        <v>98</v>
      </c>
      <c r="G24" s="3"/>
      <c r="H24" s="1"/>
      <c r="I24" s="1"/>
      <c r="J24" s="1"/>
      <c r="K24" s="1"/>
      <c r="L24" s="1"/>
      <c r="M24" s="1"/>
      <c r="N24" s="1"/>
    </row>
    <row r="25" spans="1:14">
      <c r="A25" s="3">
        <v>23</v>
      </c>
      <c r="B25" s="3"/>
      <c r="C25" s="15" t="s">
        <v>99</v>
      </c>
      <c r="D25" s="3"/>
      <c r="E25" s="3"/>
      <c r="F25" s="3" t="s">
        <v>100</v>
      </c>
      <c r="G25" s="3"/>
      <c r="H25" s="1"/>
      <c r="I25" s="1"/>
      <c r="J25" s="1"/>
      <c r="K25" s="1"/>
      <c r="L25" s="1"/>
      <c r="M25" s="1"/>
      <c r="N25" s="1"/>
    </row>
    <row r="26" spans="1:14">
      <c r="A26" s="3">
        <v>24</v>
      </c>
      <c r="B26" s="3"/>
      <c r="C26" s="3" t="s">
        <v>101</v>
      </c>
      <c r="D26" s="3"/>
      <c r="E26" s="3">
        <v>1</v>
      </c>
      <c r="F26" s="3" t="s">
        <v>102</v>
      </c>
      <c r="G26" s="3"/>
      <c r="H26" s="1"/>
      <c r="I26" s="1"/>
      <c r="J26" s="1"/>
      <c r="K26" s="1"/>
      <c r="L26" s="1"/>
      <c r="M26" s="1"/>
      <c r="N26" s="1"/>
    </row>
    <row r="27" spans="1:14">
      <c r="A27" s="3">
        <v>25</v>
      </c>
      <c r="B27" s="3"/>
      <c r="C27" s="3" t="s">
        <v>103</v>
      </c>
      <c r="D27" s="3"/>
      <c r="E27" s="3">
        <v>1</v>
      </c>
      <c r="F27" s="3" t="s">
        <v>104</v>
      </c>
      <c r="G27" s="3"/>
      <c r="H27" s="1"/>
      <c r="I27" s="1"/>
      <c r="J27" s="1"/>
      <c r="K27" s="1"/>
      <c r="L27" s="1"/>
      <c r="M27" s="1"/>
      <c r="N27" s="1"/>
    </row>
    <row r="28" spans="1:14">
      <c r="A28" s="3">
        <v>26</v>
      </c>
      <c r="B28" s="3"/>
      <c r="C28" s="15" t="s">
        <v>105</v>
      </c>
      <c r="D28" s="3"/>
      <c r="E28" s="3">
        <v>2</v>
      </c>
      <c r="F28" s="3" t="s">
        <v>106</v>
      </c>
      <c r="G28" s="3"/>
      <c r="H28" s="1"/>
      <c r="I28" s="1"/>
      <c r="J28" s="1"/>
      <c r="K28" s="1"/>
      <c r="L28" s="1"/>
      <c r="M28" s="1"/>
      <c r="N28" s="1"/>
    </row>
    <row r="29" spans="1:14">
      <c r="A29" s="3">
        <v>27</v>
      </c>
      <c r="B29" s="3"/>
      <c r="C29" s="15" t="s">
        <v>107</v>
      </c>
      <c r="D29" s="3"/>
      <c r="E29" s="3">
        <v>1</v>
      </c>
      <c r="F29" s="3"/>
      <c r="G29" s="3"/>
      <c r="H29" s="1"/>
      <c r="I29" s="1"/>
      <c r="J29" s="1"/>
      <c r="K29" s="1"/>
      <c r="L29" s="1"/>
      <c r="M29" s="1"/>
      <c r="N29" s="1"/>
    </row>
    <row r="30" spans="1:14">
      <c r="A30" s="3">
        <v>28</v>
      </c>
      <c r="B30" s="3"/>
      <c r="C30" s="3"/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</row>
    <row r="31" spans="1:14">
      <c r="A31" s="3">
        <v>29</v>
      </c>
      <c r="B31" s="3"/>
      <c r="C31" s="3"/>
      <c r="D31" s="3"/>
      <c r="E31" s="3"/>
      <c r="F31" s="3"/>
      <c r="G31" s="3"/>
      <c r="H31" s="1"/>
      <c r="I31" s="1"/>
      <c r="J31" s="1"/>
      <c r="K31" s="1"/>
      <c r="L31" s="1"/>
      <c r="M31" s="1"/>
      <c r="N31" s="1"/>
    </row>
    <row r="32" spans="1:14">
      <c r="A32" s="3">
        <v>30</v>
      </c>
      <c r="B32" s="3"/>
      <c r="C32" s="3"/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</row>
    <row r="33" spans="1:14">
      <c r="A33" s="3">
        <v>31</v>
      </c>
      <c r="B33" s="3"/>
      <c r="C33" s="3"/>
      <c r="D33" s="3"/>
      <c r="E33" s="3"/>
      <c r="F33" s="3"/>
      <c r="G33" s="3"/>
      <c r="H33" s="1"/>
      <c r="I33" s="1"/>
      <c r="J33" s="1"/>
      <c r="K33" s="1"/>
      <c r="L33" s="1"/>
      <c r="M33" s="1"/>
      <c r="N33" s="1"/>
    </row>
    <row r="34" spans="1:14">
      <c r="A34" s="3">
        <v>32</v>
      </c>
      <c r="B34" s="3"/>
      <c r="C34" s="3"/>
      <c r="D34" s="3"/>
      <c r="E34" s="3"/>
      <c r="F34" s="3"/>
      <c r="G34" s="3"/>
      <c r="H34" s="1"/>
      <c r="I34" s="1"/>
      <c r="J34" s="1"/>
      <c r="K34" s="1"/>
      <c r="L34" s="1"/>
      <c r="M34" s="1"/>
      <c r="N34" s="1"/>
    </row>
    <row r="35" spans="1:14">
      <c r="A35" s="3">
        <v>33</v>
      </c>
      <c r="B35" s="3"/>
      <c r="C35" s="3"/>
      <c r="D35" s="3"/>
      <c r="E35" s="3"/>
      <c r="F35" s="3"/>
      <c r="G35" s="3"/>
      <c r="H35" s="1"/>
      <c r="I35" s="1"/>
      <c r="J35" s="1"/>
      <c r="K35" s="1"/>
      <c r="L35" s="1"/>
      <c r="M35" s="1"/>
      <c r="N35" s="1"/>
    </row>
    <row r="36" spans="1:14">
      <c r="A36" s="3">
        <v>34</v>
      </c>
      <c r="B36" s="3"/>
      <c r="C36" s="3"/>
      <c r="D36" s="3"/>
      <c r="E36" s="3"/>
      <c r="F36" s="3"/>
      <c r="G36" s="3"/>
      <c r="H36" s="1"/>
      <c r="I36" s="1"/>
      <c r="J36" s="1"/>
      <c r="K36" s="1"/>
      <c r="L36" s="1"/>
      <c r="M36" s="1"/>
      <c r="N36" s="1"/>
    </row>
    <row r="37" spans="1:14">
      <c r="A37" s="3">
        <v>35</v>
      </c>
      <c r="B37" s="3"/>
      <c r="C37" s="3"/>
      <c r="D37" s="3"/>
      <c r="E37" s="3"/>
      <c r="F37" s="3"/>
      <c r="G37" s="3"/>
      <c r="H37" s="1"/>
      <c r="I37" s="1"/>
      <c r="J37" s="1"/>
      <c r="K37" s="1"/>
      <c r="L37" s="1"/>
      <c r="M37" s="1"/>
      <c r="N37" s="1"/>
    </row>
    <row r="38" spans="1:14">
      <c r="A38" s="3">
        <v>36</v>
      </c>
      <c r="B38" s="3"/>
      <c r="C38" s="3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</row>
    <row r="39" spans="1:14">
      <c r="A39" s="3">
        <v>37</v>
      </c>
      <c r="B39" s="3"/>
      <c r="C39" s="3"/>
      <c r="D39" s="3"/>
      <c r="E39" s="3"/>
      <c r="F39" s="3"/>
      <c r="G39" s="3"/>
      <c r="H39" s="1"/>
      <c r="I39" s="1"/>
      <c r="J39" s="1"/>
      <c r="K39" s="1"/>
      <c r="L39" s="1"/>
      <c r="M39" s="1"/>
      <c r="N39" s="1"/>
    </row>
  </sheetData>
  <conditionalFormatting sqref="B33:N33">
    <cfRule type="cellIs" priority="56" operator="equal">
      <formula>"white"</formula>
    </cfRule>
    <cfRule type="cellIs" dxfId="5" priority="49" operator="equal">
      <formula>"green"</formula>
    </cfRule>
    <cfRule type="cellIs" dxfId="4" priority="42" operator="equal">
      <formula>"blue"</formula>
    </cfRule>
    <cfRule type="expression" dxfId="3" priority="35">
      <formula>#REF!="orange"</formula>
    </cfRule>
    <cfRule type="expression" dxfId="3" priority="28">
      <formula>#REF!="orange"</formula>
    </cfRule>
    <cfRule type="expression" dxfId="2" priority="21">
      <formula>#REF!="purple"</formula>
    </cfRule>
    <cfRule type="expression" dxfId="1" priority="14">
      <formula>#REF!="green"</formula>
    </cfRule>
    <cfRule type="expression" dxfId="0" priority="7">
      <formula>#REF!="blue"</formula>
    </cfRule>
  </conditionalFormatting>
  <conditionalFormatting sqref="B34:N34">
    <cfRule type="cellIs" priority="55" operator="equal">
      <formula>"white"</formula>
    </cfRule>
    <cfRule type="cellIs" dxfId="5" priority="48" operator="equal">
      <formula>"green"</formula>
    </cfRule>
    <cfRule type="cellIs" dxfId="4" priority="41" operator="equal">
      <formula>"blue"</formula>
    </cfRule>
    <cfRule type="expression" dxfId="3" priority="34">
      <formula>#REF!="orange"</formula>
    </cfRule>
    <cfRule type="expression" dxfId="3" priority="27">
      <formula>#REF!="orange"</formula>
    </cfRule>
    <cfRule type="expression" dxfId="2" priority="20">
      <formula>#REF!="purple"</formula>
    </cfRule>
    <cfRule type="expression" dxfId="1" priority="13">
      <formula>#REF!="green"</formula>
    </cfRule>
    <cfRule type="expression" dxfId="0" priority="6">
      <formula>#REF!="blue"</formula>
    </cfRule>
  </conditionalFormatting>
  <conditionalFormatting sqref="B35:N35">
    <cfRule type="cellIs" priority="54" operator="equal">
      <formula>"white"</formula>
    </cfRule>
    <cfRule type="cellIs" dxfId="5" priority="47" operator="equal">
      <formula>"green"</formula>
    </cfRule>
    <cfRule type="cellIs" dxfId="4" priority="40" operator="equal">
      <formula>"blue"</formula>
    </cfRule>
    <cfRule type="expression" dxfId="3" priority="33">
      <formula>#REF!="orange"</formula>
    </cfRule>
    <cfRule type="expression" dxfId="3" priority="26">
      <formula>#REF!="orange"</formula>
    </cfRule>
    <cfRule type="expression" dxfId="2" priority="19">
      <formula>#REF!="purple"</formula>
    </cfRule>
    <cfRule type="expression" dxfId="1" priority="12">
      <formula>#REF!="green"</formula>
    </cfRule>
    <cfRule type="expression" dxfId="0" priority="5">
      <formula>#REF!="blue"</formula>
    </cfRule>
  </conditionalFormatting>
  <conditionalFormatting sqref="B36:N36">
    <cfRule type="cellIs" priority="53" operator="equal">
      <formula>"white"</formula>
    </cfRule>
    <cfRule type="cellIs" dxfId="5" priority="46" operator="equal">
      <formula>"green"</formula>
    </cfRule>
    <cfRule type="cellIs" dxfId="4" priority="39" operator="equal">
      <formula>"blue"</formula>
    </cfRule>
    <cfRule type="expression" dxfId="3" priority="32">
      <formula>#REF!="orange"</formula>
    </cfRule>
    <cfRule type="expression" dxfId="3" priority="25">
      <formula>#REF!="orange"</formula>
    </cfRule>
    <cfRule type="expression" dxfId="2" priority="18">
      <formula>#REF!="purple"</formula>
    </cfRule>
    <cfRule type="expression" dxfId="1" priority="11">
      <formula>#REF!="green"</formula>
    </cfRule>
    <cfRule type="expression" dxfId="0" priority="4">
      <formula>#REF!="blue"</formula>
    </cfRule>
  </conditionalFormatting>
  <conditionalFormatting sqref="B37:N37">
    <cfRule type="cellIs" priority="52" operator="equal">
      <formula>"white"</formula>
    </cfRule>
    <cfRule type="cellIs" dxfId="5" priority="45" operator="equal">
      <formula>"green"</formula>
    </cfRule>
    <cfRule type="cellIs" dxfId="4" priority="38" operator="equal">
      <formula>"blue"</formula>
    </cfRule>
    <cfRule type="expression" dxfId="3" priority="31">
      <formula>#REF!="orange"</formula>
    </cfRule>
    <cfRule type="expression" dxfId="3" priority="24">
      <formula>#REF!="orange"</formula>
    </cfRule>
    <cfRule type="expression" dxfId="2" priority="17">
      <formula>#REF!="purple"</formula>
    </cfRule>
    <cfRule type="expression" dxfId="1" priority="10">
      <formula>#REF!="green"</formula>
    </cfRule>
    <cfRule type="expression" dxfId="0" priority="3">
      <formula>#REF!="blue"</formula>
    </cfRule>
  </conditionalFormatting>
  <conditionalFormatting sqref="B38:N38">
    <cfRule type="cellIs" priority="51" operator="equal">
      <formula>"white"</formula>
    </cfRule>
    <cfRule type="cellIs" dxfId="5" priority="44" operator="equal">
      <formula>"green"</formula>
    </cfRule>
    <cfRule type="cellIs" dxfId="4" priority="37" operator="equal">
      <formula>"blue"</formula>
    </cfRule>
    <cfRule type="expression" dxfId="3" priority="30">
      <formula>#REF!="orange"</formula>
    </cfRule>
    <cfRule type="expression" dxfId="3" priority="23">
      <formula>#REF!="orange"</formula>
    </cfRule>
    <cfRule type="expression" dxfId="2" priority="16">
      <formula>#REF!="purple"</formula>
    </cfRule>
    <cfRule type="expression" dxfId="1" priority="9">
      <formula>#REF!="green"</formula>
    </cfRule>
    <cfRule type="expression" dxfId="0" priority="2">
      <formula>#REF!="blue"</formula>
    </cfRule>
  </conditionalFormatting>
  <conditionalFormatting sqref="B39:N39">
    <cfRule type="cellIs" priority="50" operator="equal">
      <formula>"white"</formula>
    </cfRule>
    <cfRule type="cellIs" dxfId="5" priority="43" operator="equal">
      <formula>"green"</formula>
    </cfRule>
    <cfRule type="cellIs" dxfId="4" priority="36" operator="equal">
      <formula>"blue"</formula>
    </cfRule>
    <cfRule type="expression" dxfId="3" priority="29">
      <formula>#REF!="orange"</formula>
    </cfRule>
    <cfRule type="expression" dxfId="3" priority="22">
      <formula>#REF!="orange"</formula>
    </cfRule>
    <cfRule type="expression" dxfId="2" priority="15">
      <formula>#REF!="purple"</formula>
    </cfRule>
    <cfRule type="expression" dxfId="1" priority="8">
      <formula>#REF!="green"</formula>
    </cfRule>
    <cfRule type="expression" dxfId="0" priority="1">
      <formula>#REF!="blue"</formula>
    </cfRule>
  </conditionalFormatting>
  <conditionalFormatting sqref="$A1:$XFD2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</conditionalFormatting>
  <conditionalFormatting sqref="A1:P2">
    <cfRule type="cellIs" dxfId="4" priority="133" operator="equal">
      <formula>"blue"</formula>
    </cfRule>
    <cfRule type="cellIs" dxfId="5" priority="134" operator="equal">
      <formula>"green"</formula>
    </cfRule>
    <cfRule type="cellIs" priority="135" operator="equal">
      <formula>"white"</formula>
    </cfRule>
  </conditionalFormatting>
  <conditionalFormatting sqref="A3:B3 B4:B10 C3:D6 F3:N14 E3 B11:D14 B15:N25 A4:A39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B26:N32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A3" sqref="A3:F8"/>
    </sheetView>
  </sheetViews>
  <sheetFormatPr defaultColWidth="9" defaultRowHeight="13.5"/>
  <cols>
    <col min="3" max="3" width="14" style="9" customWidth="1"/>
    <col min="4" max="4" width="19.25" style="9" customWidth="1"/>
    <col min="5" max="5" width="14.5" customWidth="1"/>
    <col min="6" max="6" width="16.125" style="9" customWidth="1"/>
  </cols>
  <sheetData>
    <row r="1" spans="1:13">
      <c r="A1" s="3"/>
      <c r="B1" s="3"/>
      <c r="C1" s="3"/>
      <c r="D1" s="3"/>
      <c r="E1" s="3"/>
      <c r="F1" s="3"/>
      <c r="G1" s="1"/>
      <c r="H1" s="1"/>
      <c r="I1" s="1"/>
      <c r="J1" s="1"/>
      <c r="K1" s="1"/>
      <c r="L1" s="1"/>
      <c r="M1" s="1"/>
    </row>
    <row r="2" spans="1:13">
      <c r="A2" s="2" t="s">
        <v>44</v>
      </c>
      <c r="B2" s="2" t="s">
        <v>45</v>
      </c>
      <c r="C2" s="2" t="s">
        <v>46</v>
      </c>
      <c r="D2" s="2"/>
      <c r="E2" s="2" t="s">
        <v>61</v>
      </c>
      <c r="F2" s="2" t="s">
        <v>62</v>
      </c>
      <c r="G2" s="2"/>
      <c r="H2" s="2"/>
      <c r="I2" s="2"/>
      <c r="J2" s="2"/>
      <c r="K2" s="2"/>
      <c r="L2" s="2"/>
      <c r="M2" s="2"/>
    </row>
    <row r="3" spans="1:13">
      <c r="A3" s="3"/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</row>
    <row r="4" spans="1:13">
      <c r="A4" s="3"/>
      <c r="B4" s="3"/>
      <c r="C4" s="3"/>
      <c r="D4" s="4"/>
      <c r="E4" s="3"/>
      <c r="F4" s="3"/>
      <c r="G4" s="1"/>
      <c r="H4" s="1"/>
      <c r="I4" s="1"/>
      <c r="J4" s="1"/>
      <c r="K4" s="1"/>
      <c r="L4" s="1"/>
      <c r="M4" s="1"/>
    </row>
    <row r="5" spans="1:13">
      <c r="A5" s="3"/>
      <c r="B5" s="3"/>
      <c r="C5" s="3"/>
      <c r="D5" s="4"/>
      <c r="E5" s="3"/>
      <c r="F5" s="3"/>
      <c r="G5" s="1"/>
      <c r="H5" s="1"/>
      <c r="I5" s="1"/>
      <c r="J5" s="1"/>
      <c r="K5" s="1"/>
      <c r="L5" s="1"/>
      <c r="M5" s="1"/>
    </row>
    <row r="6" spans="1:13">
      <c r="A6" s="3"/>
      <c r="B6" s="3"/>
      <c r="C6" s="3"/>
      <c r="D6" s="3"/>
      <c r="E6" s="3"/>
      <c r="F6" s="3"/>
      <c r="G6" s="1"/>
      <c r="H6" s="1"/>
      <c r="I6" s="1"/>
      <c r="J6" s="1"/>
      <c r="K6" s="1"/>
      <c r="L6" s="1"/>
      <c r="M6" s="1"/>
    </row>
    <row r="7" spans="1:13">
      <c r="A7" s="3"/>
      <c r="B7" s="3"/>
      <c r="C7" s="3"/>
      <c r="D7" s="3"/>
      <c r="E7" s="3"/>
      <c r="F7" s="3"/>
      <c r="G7" s="1"/>
      <c r="H7" s="1"/>
      <c r="I7" s="1"/>
      <c r="J7" s="1"/>
      <c r="K7" s="1"/>
      <c r="L7" s="1"/>
      <c r="M7" s="1"/>
    </row>
    <row r="8" spans="1:13">
      <c r="A8" s="3"/>
      <c r="B8" s="3"/>
      <c r="C8" s="3"/>
      <c r="D8" s="3"/>
      <c r="E8" s="3"/>
      <c r="F8" s="3"/>
      <c r="G8" s="1"/>
      <c r="H8" s="1"/>
      <c r="I8" s="1"/>
      <c r="J8" s="1"/>
      <c r="K8" s="1"/>
      <c r="L8" s="1"/>
      <c r="M8" s="1"/>
    </row>
    <row r="9" spans="1:13">
      <c r="A9" s="3"/>
      <c r="B9" s="3"/>
      <c r="C9" s="3"/>
      <c r="D9" s="3"/>
      <c r="E9" s="3"/>
      <c r="F9" s="3"/>
      <c r="G9" s="1"/>
      <c r="H9" s="1"/>
      <c r="I9" s="1"/>
      <c r="J9" s="1"/>
      <c r="K9" s="1"/>
      <c r="L9" s="1"/>
      <c r="M9" s="1"/>
    </row>
    <row r="10" spans="1:13">
      <c r="A10" s="3"/>
      <c r="B10" s="3"/>
      <c r="C10" s="3"/>
      <c r="D10" s="3"/>
      <c r="E10" s="3"/>
      <c r="F10" s="3"/>
      <c r="G10" s="1"/>
      <c r="H10" s="1"/>
      <c r="I10" s="1"/>
      <c r="J10" s="1"/>
      <c r="K10" s="1"/>
      <c r="L10" s="1"/>
      <c r="M10" s="1"/>
    </row>
    <row r="11" spans="1:13">
      <c r="A11" s="3"/>
      <c r="B11" s="3"/>
      <c r="C11" s="3"/>
      <c r="D11" s="3"/>
      <c r="E11" s="3"/>
      <c r="F11" s="3"/>
      <c r="G11" s="1"/>
      <c r="H11" s="1"/>
      <c r="I11" s="1"/>
      <c r="J11" s="1"/>
      <c r="K11" s="1"/>
      <c r="L11" s="1"/>
      <c r="M11" s="1"/>
    </row>
    <row r="12" spans="1:13">
      <c r="A12" s="3"/>
      <c r="B12" s="3"/>
      <c r="C12" s="3"/>
      <c r="D12" s="3"/>
      <c r="E12" s="3"/>
      <c r="F12" s="3"/>
      <c r="G12" s="1"/>
      <c r="H12" s="1"/>
      <c r="I12" s="1"/>
      <c r="J12" s="1"/>
      <c r="K12" s="1"/>
      <c r="L12" s="1"/>
      <c r="M12" s="1"/>
    </row>
    <row r="13" spans="1:13">
      <c r="A13" s="3"/>
      <c r="B13" s="3"/>
      <c r="C13" s="3"/>
      <c r="D13" s="3"/>
      <c r="E13" s="3"/>
      <c r="F13" s="3"/>
      <c r="G13" s="1"/>
      <c r="H13" s="1"/>
      <c r="I13" s="1"/>
      <c r="J13" s="1"/>
      <c r="K13" s="1"/>
      <c r="L13" s="1"/>
      <c r="M13" s="1"/>
    </row>
    <row r="14" spans="1:13">
      <c r="A14" s="3"/>
      <c r="B14" s="3"/>
      <c r="C14" s="3"/>
      <c r="D14" s="3"/>
      <c r="E14" s="3"/>
      <c r="F14" s="3"/>
      <c r="G14" s="1"/>
      <c r="H14" s="1"/>
      <c r="I14" s="1"/>
      <c r="J14" s="1"/>
      <c r="K14" s="1"/>
      <c r="L14" s="1"/>
      <c r="M14" s="1"/>
    </row>
    <row r="15" spans="1:13">
      <c r="A15" s="3"/>
      <c r="B15" s="3"/>
      <c r="C15" s="3"/>
      <c r="D15" s="3"/>
      <c r="E15" s="3"/>
      <c r="F15" s="3"/>
      <c r="G15" s="1"/>
      <c r="H15" s="1"/>
      <c r="I15" s="1"/>
      <c r="J15" s="1"/>
      <c r="K15" s="1"/>
      <c r="L15" s="1"/>
      <c r="M15" s="1"/>
    </row>
    <row r="16" spans="1:13">
      <c r="A16" s="3"/>
      <c r="B16" s="3"/>
      <c r="C16" s="3"/>
      <c r="D16" s="3"/>
      <c r="E16" s="3"/>
      <c r="F16" s="3"/>
      <c r="G16" s="1"/>
      <c r="H16" s="1"/>
      <c r="I16" s="1"/>
      <c r="J16" s="1"/>
      <c r="K16" s="1"/>
      <c r="L16" s="1"/>
      <c r="M16" s="1"/>
    </row>
    <row r="17" spans="1:13">
      <c r="A17" s="3"/>
      <c r="B17" s="3"/>
      <c r="C17" s="3"/>
      <c r="D17" s="3"/>
      <c r="E17" s="3"/>
      <c r="F17" s="3"/>
      <c r="G17" s="1"/>
      <c r="H17" s="1"/>
      <c r="I17" s="1"/>
      <c r="J17" s="1"/>
      <c r="K17" s="1"/>
      <c r="L17" s="1"/>
      <c r="M17" s="1"/>
    </row>
    <row r="18" spans="1:13">
      <c r="A18" s="3"/>
      <c r="B18" s="3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</row>
    <row r="19" spans="1:13">
      <c r="A19" s="3"/>
      <c r="B19" s="3"/>
      <c r="C19" s="3"/>
      <c r="D19" s="3"/>
      <c r="E19" s="3"/>
      <c r="F19" s="3"/>
      <c r="G19" s="1"/>
      <c r="H19" s="1"/>
      <c r="I19" s="1"/>
      <c r="J19" s="1"/>
      <c r="K19" s="1"/>
      <c r="L19" s="1"/>
      <c r="M19" s="1"/>
    </row>
    <row r="20" spans="1:13">
      <c r="A20" s="3"/>
      <c r="B20" s="3"/>
      <c r="C20" s="3"/>
      <c r="D20" s="3"/>
      <c r="E20" s="3"/>
      <c r="F20" s="3"/>
      <c r="G20" s="1"/>
      <c r="H20" s="1"/>
      <c r="I20" s="1"/>
      <c r="J20" s="1"/>
      <c r="K20" s="1"/>
      <c r="L20" s="1"/>
      <c r="M20" s="1"/>
    </row>
    <row r="21" spans="1:13">
      <c r="A21" s="3"/>
      <c r="B21" s="3"/>
      <c r="C21" s="3"/>
      <c r="D21" s="3"/>
      <c r="E21" s="3"/>
      <c r="F21" s="3"/>
      <c r="G21" s="1"/>
      <c r="H21" s="1"/>
      <c r="I21" s="1"/>
      <c r="J21" s="1"/>
      <c r="K21" s="1"/>
      <c r="L21" s="1"/>
      <c r="M21" s="1"/>
    </row>
    <row r="22" spans="1:13">
      <c r="A22" s="3"/>
      <c r="B22" s="3"/>
      <c r="C22" s="3"/>
      <c r="D22" s="3"/>
      <c r="E22" s="3"/>
      <c r="F22" s="3"/>
      <c r="G22" s="1"/>
      <c r="H22" s="1"/>
      <c r="I22" s="1"/>
      <c r="J22" s="1"/>
      <c r="K22" s="1"/>
      <c r="L22" s="1"/>
      <c r="M22" s="1"/>
    </row>
    <row r="23" spans="1:13">
      <c r="A23" s="3"/>
      <c r="B23" s="3"/>
      <c r="C23" s="3"/>
      <c r="D23" s="3"/>
      <c r="E23" s="3"/>
      <c r="F23" s="3"/>
      <c r="G23" s="1"/>
      <c r="H23" s="1"/>
      <c r="I23" s="1"/>
      <c r="J23" s="1"/>
      <c r="K23" s="1"/>
      <c r="L23" s="1"/>
      <c r="M23" s="1"/>
    </row>
    <row r="24" spans="1:13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</row>
    <row r="25" spans="1:13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</row>
    <row r="26" spans="1:13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</row>
    <row r="27" spans="1:13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</row>
    <row r="28" spans="1:13">
      <c r="A28" s="3"/>
      <c r="B28" s="3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</row>
    <row r="29" spans="1:13">
      <c r="A29" s="3"/>
      <c r="B29" s="3"/>
      <c r="C29" s="3"/>
      <c r="D29" s="3"/>
      <c r="E29" s="3"/>
      <c r="F29" s="3"/>
      <c r="G29" s="1"/>
      <c r="H29" s="1"/>
      <c r="I29" s="1"/>
      <c r="J29" s="1"/>
      <c r="K29" s="1"/>
      <c r="L29" s="1"/>
      <c r="M29" s="1"/>
    </row>
    <row r="30" spans="1:13">
      <c r="A30" s="3"/>
      <c r="B30" s="3"/>
      <c r="C30" s="3"/>
      <c r="D30" s="3"/>
      <c r="E30" s="3"/>
      <c r="F30" s="3"/>
      <c r="G30" s="1"/>
      <c r="H30" s="1"/>
      <c r="I30" s="1"/>
      <c r="J30" s="1"/>
      <c r="K30" s="1"/>
      <c r="L30" s="1"/>
      <c r="M30" s="1"/>
    </row>
    <row r="31" spans="1:13">
      <c r="A31" s="3"/>
      <c r="B31" s="3"/>
      <c r="C31" s="3"/>
      <c r="D31" s="3"/>
      <c r="E31" s="3"/>
      <c r="F31" s="3"/>
      <c r="G31" s="1"/>
      <c r="H31" s="1"/>
      <c r="I31" s="1"/>
      <c r="J31" s="1"/>
      <c r="K31" s="1"/>
      <c r="L31" s="1"/>
      <c r="M31" s="1"/>
    </row>
    <row r="32" spans="1:13">
      <c r="A32" s="3"/>
      <c r="B32" s="3"/>
      <c r="C32" s="3"/>
      <c r="D32" s="3"/>
      <c r="E32" s="3"/>
      <c r="F32" s="3"/>
      <c r="G32" s="1"/>
      <c r="H32" s="1"/>
      <c r="I32" s="1"/>
      <c r="J32" s="1"/>
      <c r="K32" s="1"/>
      <c r="L32" s="1"/>
      <c r="M32" s="1"/>
    </row>
  </sheetData>
  <conditionalFormatting sqref="A1:O2">
    <cfRule type="cellIs" priority="15" operator="equal">
      <formula>"white"</formula>
    </cfRule>
    <cfRule type="cellIs" dxfId="5" priority="14" operator="equal">
      <formula>"green"</formula>
    </cfRule>
    <cfRule type="cellIs" dxfId="4" priority="13" operator="equal">
      <formula>"blue"</formula>
    </cfRule>
  </conditionalFormatting>
  <conditionalFormatting sqref="$A1:$XFD2"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A3:D3 A12:M32 E3:M11 C4:D4 A4:B11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pane ySplit="2" topLeftCell="A3" activePane="bottomLeft" state="frozen"/>
      <selection/>
      <selection pane="bottomLeft" activeCell="I8" sqref="I8"/>
    </sheetView>
  </sheetViews>
  <sheetFormatPr defaultColWidth="9" defaultRowHeight="13.5"/>
  <cols>
    <col min="2" max="2" width="12.625"/>
    <col min="3" max="3" width="11.25" customWidth="1"/>
    <col min="4" max="4" width="11.375" customWidth="1"/>
    <col min="5" max="5" width="9.625" style="9" customWidth="1"/>
    <col min="6" max="6" width="8.25" customWidth="1"/>
    <col min="7" max="7" width="10.5" customWidth="1"/>
    <col min="9" max="9" width="12.25" style="12" customWidth="1"/>
  </cols>
  <sheetData>
    <row r="1" spans="1:14">
      <c r="A1" s="8" t="s">
        <v>108</v>
      </c>
      <c r="B1" s="13" t="s">
        <v>109</v>
      </c>
      <c r="C1" s="14"/>
      <c r="D1" s="8" t="s">
        <v>110</v>
      </c>
      <c r="E1" s="3" t="s">
        <v>111</v>
      </c>
      <c r="F1" s="3"/>
      <c r="G1" s="3"/>
      <c r="H1" s="3"/>
      <c r="I1" s="3"/>
      <c r="J1" s="3"/>
      <c r="K1" s="3"/>
      <c r="L1" s="1"/>
      <c r="M1" s="1"/>
      <c r="N1" s="1"/>
    </row>
    <row r="2" s="11" customFormat="1" spans="1:14">
      <c r="A2" s="2" t="s">
        <v>112</v>
      </c>
      <c r="B2" s="2"/>
      <c r="C2" s="2"/>
      <c r="D2" s="2" t="s">
        <v>113</v>
      </c>
      <c r="E2" s="2" t="s">
        <v>114</v>
      </c>
      <c r="F2" s="2" t="s">
        <v>115</v>
      </c>
      <c r="G2" s="2" t="s">
        <v>116</v>
      </c>
      <c r="H2" s="2" t="s">
        <v>4</v>
      </c>
      <c r="I2" s="2" t="s">
        <v>117</v>
      </c>
      <c r="J2" s="2" t="s">
        <v>118</v>
      </c>
      <c r="K2" s="2"/>
      <c r="L2" s="2"/>
      <c r="M2" s="2"/>
      <c r="N2" s="2"/>
    </row>
    <row r="3" spans="1:14">
      <c r="A3" s="3">
        <v>1</v>
      </c>
      <c r="B3" s="3">
        <v>2</v>
      </c>
      <c r="C3" s="3">
        <v>100</v>
      </c>
      <c r="D3" s="3">
        <f>ROUND(C3/100,0)*100</f>
        <v>100</v>
      </c>
      <c r="F3" s="3">
        <v>20</v>
      </c>
      <c r="G3" s="1"/>
      <c r="H3" s="1"/>
      <c r="I3" s="10">
        <v>10</v>
      </c>
      <c r="J3" s="1"/>
      <c r="K3" s="1"/>
      <c r="L3" s="1"/>
      <c r="M3" s="1"/>
      <c r="N3" s="1"/>
    </row>
    <row r="4" spans="1:14">
      <c r="A4" s="3">
        <v>2</v>
      </c>
      <c r="B4" s="3">
        <v>2</v>
      </c>
      <c r="C4" s="3">
        <f>C3*B4</f>
        <v>200</v>
      </c>
      <c r="D4" s="3">
        <f>ROUND(C4/100,0)*100</f>
        <v>200</v>
      </c>
      <c r="E4" s="3"/>
      <c r="F4" s="3">
        <f t="shared" ref="F4:F42" si="0">F3</f>
        <v>20</v>
      </c>
      <c r="G4" s="1"/>
      <c r="H4" s="1"/>
      <c r="I4" s="10"/>
      <c r="J4" s="1"/>
      <c r="K4" s="1"/>
      <c r="L4" s="1"/>
      <c r="M4" s="1"/>
      <c r="N4" s="1"/>
    </row>
    <row r="5" spans="1:14">
      <c r="A5" s="3">
        <v>3</v>
      </c>
      <c r="B5" s="3">
        <v>2</v>
      </c>
      <c r="C5" s="3">
        <f t="shared" ref="C5:C42" si="1">C4*B5</f>
        <v>400</v>
      </c>
      <c r="D5" s="3">
        <f>ROUND(C5/100,0)*100</f>
        <v>400</v>
      </c>
      <c r="E5" s="3"/>
      <c r="F5" s="3">
        <f t="shared" si="0"/>
        <v>20</v>
      </c>
      <c r="G5" s="1"/>
      <c r="H5" s="1"/>
      <c r="I5" s="10"/>
      <c r="J5" s="1"/>
      <c r="K5" s="1"/>
      <c r="L5" s="1"/>
      <c r="M5" s="1"/>
      <c r="N5" s="1"/>
    </row>
    <row r="6" spans="1:14">
      <c r="A6" s="3">
        <v>4</v>
      </c>
      <c r="B6" s="3">
        <v>2</v>
      </c>
      <c r="C6" s="3">
        <f t="shared" si="1"/>
        <v>800</v>
      </c>
      <c r="D6" s="3">
        <f>ROUND(C6/100,0)*100</f>
        <v>800</v>
      </c>
      <c r="E6" s="3"/>
      <c r="F6" s="3">
        <f t="shared" si="0"/>
        <v>20</v>
      </c>
      <c r="G6" s="1"/>
      <c r="H6" s="1"/>
      <c r="I6" s="10"/>
      <c r="J6" s="1"/>
      <c r="K6" s="1"/>
      <c r="L6" s="1"/>
      <c r="M6" s="1"/>
      <c r="N6" s="1"/>
    </row>
    <row r="7" spans="1:14">
      <c r="A7" s="3">
        <v>5</v>
      </c>
      <c r="B7" s="3">
        <v>2</v>
      </c>
      <c r="C7" s="3">
        <f t="shared" si="1"/>
        <v>1600</v>
      </c>
      <c r="D7" s="3">
        <f>ROUND(C7/100,0)*100</f>
        <v>1600</v>
      </c>
      <c r="E7" s="3"/>
      <c r="F7" s="3">
        <f t="shared" si="0"/>
        <v>20</v>
      </c>
      <c r="G7" s="1"/>
      <c r="H7" s="1"/>
      <c r="I7" s="10"/>
      <c r="J7" s="1"/>
      <c r="K7" s="1"/>
      <c r="L7" s="1"/>
      <c r="M7" s="1"/>
      <c r="N7" s="1"/>
    </row>
    <row r="8" spans="1:14">
      <c r="A8" s="3">
        <v>6</v>
      </c>
      <c r="B8" s="3">
        <v>1.9</v>
      </c>
      <c r="C8" s="3">
        <f t="shared" si="1"/>
        <v>3040</v>
      </c>
      <c r="D8" s="3">
        <f>ROUND(C8/100,0)*100</f>
        <v>3000</v>
      </c>
      <c r="E8" s="3"/>
      <c r="F8" s="3">
        <f t="shared" si="0"/>
        <v>20</v>
      </c>
      <c r="G8" s="1"/>
      <c r="H8" s="1"/>
      <c r="I8" s="10"/>
      <c r="J8" s="1"/>
      <c r="K8" s="1"/>
      <c r="L8" s="1"/>
      <c r="M8" s="1"/>
      <c r="N8" s="1"/>
    </row>
    <row r="9" spans="1:14">
      <c r="A9" s="3">
        <v>7</v>
      </c>
      <c r="B9" s="3">
        <f t="shared" ref="B9:B30" si="2">B8*0.96</f>
        <v>1.824</v>
      </c>
      <c r="C9" s="3">
        <f t="shared" si="1"/>
        <v>5544.96</v>
      </c>
      <c r="D9" s="3">
        <f>ROUND(C9/100,0)*100</f>
        <v>5500</v>
      </c>
      <c r="E9" s="3"/>
      <c r="F9" s="3">
        <f t="shared" si="0"/>
        <v>20</v>
      </c>
      <c r="G9" s="1"/>
      <c r="H9" s="1"/>
      <c r="I9" s="10"/>
      <c r="J9" s="1"/>
      <c r="K9" s="1"/>
      <c r="L9" s="1"/>
      <c r="M9" s="1"/>
      <c r="N9" s="1"/>
    </row>
    <row r="10" spans="1:14">
      <c r="A10" s="3">
        <v>8</v>
      </c>
      <c r="B10" s="3">
        <f t="shared" si="2"/>
        <v>1.75104</v>
      </c>
      <c r="C10" s="3">
        <f t="shared" si="1"/>
        <v>9709.4467584</v>
      </c>
      <c r="D10" s="3">
        <f>ROUND(C10/1000,0)*1000</f>
        <v>10000</v>
      </c>
      <c r="E10" s="3"/>
      <c r="F10" s="3">
        <f t="shared" si="0"/>
        <v>20</v>
      </c>
      <c r="G10" s="1"/>
      <c r="H10" s="1"/>
      <c r="I10" s="10"/>
      <c r="J10" s="1"/>
      <c r="K10" s="1"/>
      <c r="L10" s="1"/>
      <c r="M10" s="1"/>
      <c r="N10" s="1"/>
    </row>
    <row r="11" spans="1:14">
      <c r="A11" s="3">
        <v>9</v>
      </c>
      <c r="B11" s="3">
        <f t="shared" si="2"/>
        <v>1.6809984</v>
      </c>
      <c r="C11" s="3">
        <f t="shared" si="1"/>
        <v>16321.5644657556</v>
      </c>
      <c r="D11" s="3">
        <f>ROUND(C11/1000,0)*1000</f>
        <v>16000</v>
      </c>
      <c r="E11" s="3"/>
      <c r="F11" s="3">
        <f t="shared" si="0"/>
        <v>20</v>
      </c>
      <c r="G11" s="1"/>
      <c r="H11" s="1"/>
      <c r="I11" s="10"/>
      <c r="J11" s="1"/>
      <c r="K11" s="1"/>
      <c r="L11" s="1"/>
      <c r="M11" s="1"/>
      <c r="N11" s="1"/>
    </row>
    <row r="12" spans="1:14">
      <c r="A12" s="3">
        <v>10</v>
      </c>
      <c r="B12" s="3">
        <f t="shared" si="2"/>
        <v>1.613758464</v>
      </c>
      <c r="C12" s="3">
        <f t="shared" si="1"/>
        <v>26339.0628023347</v>
      </c>
      <c r="D12" s="3">
        <f>ROUND(C12/1000,0)*1000</f>
        <v>26000</v>
      </c>
      <c r="E12" s="3"/>
      <c r="F12" s="3">
        <f t="shared" si="0"/>
        <v>20</v>
      </c>
      <c r="G12" s="1"/>
      <c r="H12" s="1"/>
      <c r="I12" s="10"/>
      <c r="J12" s="1"/>
      <c r="K12" s="1"/>
      <c r="L12" s="1"/>
      <c r="M12" s="1"/>
      <c r="N12" s="1"/>
    </row>
    <row r="13" spans="1:14">
      <c r="A13" s="3">
        <v>11</v>
      </c>
      <c r="B13" s="3">
        <f t="shared" si="2"/>
        <v>1.54920812544</v>
      </c>
      <c r="C13" s="3">
        <f t="shared" si="1"/>
        <v>40804.6901098513</v>
      </c>
      <c r="D13" s="3">
        <f>ROUND(C13/1000,0)*1000</f>
        <v>41000</v>
      </c>
      <c r="E13" s="3"/>
      <c r="F13" s="3">
        <f t="shared" si="0"/>
        <v>20</v>
      </c>
      <c r="G13" s="1"/>
      <c r="H13" s="1"/>
      <c r="I13" s="10"/>
      <c r="J13" s="1"/>
      <c r="K13" s="1"/>
      <c r="L13" s="1"/>
      <c r="M13" s="1"/>
      <c r="N13" s="1"/>
    </row>
    <row r="14" spans="1:14">
      <c r="A14" s="3">
        <v>12</v>
      </c>
      <c r="B14" s="3">
        <f t="shared" si="2"/>
        <v>1.4872398004224</v>
      </c>
      <c r="C14" s="3">
        <f t="shared" si="1"/>
        <v>60686.3591752732</v>
      </c>
      <c r="D14" s="3">
        <f>ROUND(C14/1000,0)*1000</f>
        <v>61000</v>
      </c>
      <c r="E14" s="3"/>
      <c r="F14" s="3">
        <f t="shared" si="0"/>
        <v>20</v>
      </c>
      <c r="G14" s="1"/>
      <c r="H14" s="1"/>
      <c r="I14" s="10"/>
      <c r="J14" s="1"/>
      <c r="K14" s="1"/>
      <c r="L14" s="1"/>
      <c r="M14" s="1"/>
      <c r="N14" s="1"/>
    </row>
    <row r="15" spans="1:14">
      <c r="A15" s="3">
        <v>13</v>
      </c>
      <c r="B15" s="3">
        <f t="shared" si="2"/>
        <v>1.4277502084055</v>
      </c>
      <c r="C15" s="3">
        <f t="shared" si="1"/>
        <v>86644.9619598675</v>
      </c>
      <c r="D15" s="3">
        <f>ROUND(C15/1000,0)*1000</f>
        <v>87000</v>
      </c>
      <c r="E15" s="3"/>
      <c r="F15" s="3">
        <f t="shared" si="0"/>
        <v>20</v>
      </c>
      <c r="G15" s="1"/>
      <c r="H15" s="1"/>
      <c r="I15" s="10"/>
      <c r="J15" s="1"/>
      <c r="K15" s="1"/>
      <c r="L15" s="1"/>
      <c r="M15" s="1"/>
      <c r="N15" s="1"/>
    </row>
    <row r="16" spans="1:14">
      <c r="A16" s="3">
        <v>14</v>
      </c>
      <c r="B16" s="3">
        <f t="shared" si="2"/>
        <v>1.37064020006928</v>
      </c>
      <c r="C16" s="3">
        <f t="shared" si="1"/>
        <v>118759.067995668</v>
      </c>
      <c r="D16" s="3">
        <f>ROUND(C16/1000,0)*1000</f>
        <v>119000</v>
      </c>
      <c r="E16" s="3"/>
      <c r="F16" s="3">
        <f t="shared" si="0"/>
        <v>20</v>
      </c>
      <c r="G16" s="1"/>
      <c r="H16" s="1"/>
      <c r="I16" s="10"/>
      <c r="J16" s="1"/>
      <c r="K16" s="1"/>
      <c r="L16" s="1"/>
      <c r="M16" s="1"/>
      <c r="N16" s="1"/>
    </row>
    <row r="17" spans="1:14">
      <c r="A17" s="3">
        <v>15</v>
      </c>
      <c r="B17" s="3">
        <f t="shared" si="2"/>
        <v>1.31581459206651</v>
      </c>
      <c r="C17" s="3">
        <f t="shared" si="1"/>
        <v>156264.914608919</v>
      </c>
      <c r="D17" s="3">
        <f>ROUND(C17/1000,0)*1000</f>
        <v>156000</v>
      </c>
      <c r="E17" s="3"/>
      <c r="F17" s="3">
        <f t="shared" si="0"/>
        <v>20</v>
      </c>
      <c r="G17" s="1"/>
      <c r="H17" s="1"/>
      <c r="I17" s="10"/>
      <c r="J17" s="1"/>
      <c r="K17" s="1"/>
      <c r="L17" s="1"/>
      <c r="M17" s="1"/>
      <c r="N17" s="1"/>
    </row>
    <row r="18" spans="1:14">
      <c r="A18" s="3">
        <v>16</v>
      </c>
      <c r="B18" s="3">
        <f t="shared" si="2"/>
        <v>1.26318200838385</v>
      </c>
      <c r="C18" s="3">
        <f t="shared" si="1"/>
        <v>197391.028675626</v>
      </c>
      <c r="D18" s="3">
        <f>ROUND(C18/1000,0)*1000</f>
        <v>197000</v>
      </c>
      <c r="E18" s="3"/>
      <c r="F18" s="3">
        <f t="shared" si="0"/>
        <v>20</v>
      </c>
      <c r="G18" s="1"/>
      <c r="H18" s="1"/>
      <c r="I18" s="10"/>
      <c r="J18" s="1"/>
      <c r="K18" s="1"/>
      <c r="L18" s="1"/>
      <c r="M18" s="1"/>
      <c r="N18" s="1"/>
    </row>
    <row r="19" spans="1:14">
      <c r="A19" s="3">
        <v>17</v>
      </c>
      <c r="B19" s="3">
        <f t="shared" si="2"/>
        <v>1.2126547280485</v>
      </c>
      <c r="C19" s="3">
        <f t="shared" si="1"/>
        <v>239367.164197854</v>
      </c>
      <c r="D19" s="3">
        <f>ROUND(C19/1000,0)*1000</f>
        <v>239000</v>
      </c>
      <c r="E19" s="3"/>
      <c r="F19" s="3">
        <f t="shared" si="0"/>
        <v>20</v>
      </c>
      <c r="G19" s="1"/>
      <c r="H19" s="1"/>
      <c r="I19" s="10"/>
      <c r="J19" s="1"/>
      <c r="K19" s="1"/>
      <c r="L19" s="1"/>
      <c r="M19" s="1"/>
      <c r="N19" s="1"/>
    </row>
    <row r="20" spans="1:14">
      <c r="A20" s="3">
        <v>18</v>
      </c>
      <c r="B20" s="3">
        <f t="shared" ref="B20:B30" si="3">1.2</f>
        <v>1.2</v>
      </c>
      <c r="C20" s="3">
        <f t="shared" si="1"/>
        <v>287240.597037425</v>
      </c>
      <c r="D20" s="3">
        <f>ROUND(C20/1000,0)*1000</f>
        <v>287000</v>
      </c>
      <c r="E20" s="3"/>
      <c r="F20" s="3">
        <f t="shared" si="0"/>
        <v>20</v>
      </c>
      <c r="G20" s="1"/>
      <c r="H20" s="1"/>
      <c r="I20" s="10"/>
      <c r="J20" s="1"/>
      <c r="K20" s="1"/>
      <c r="L20" s="1"/>
      <c r="M20" s="1"/>
      <c r="N20" s="1"/>
    </row>
    <row r="21" spans="1:14">
      <c r="A21" s="3">
        <v>19</v>
      </c>
      <c r="B21" s="3">
        <f t="shared" si="3"/>
        <v>1.2</v>
      </c>
      <c r="C21" s="3">
        <f t="shared" si="1"/>
        <v>344688.71644491</v>
      </c>
      <c r="D21" s="3">
        <f t="shared" ref="D21:D42" si="4">ROUND(C21/10000,0)*10000</f>
        <v>340000</v>
      </c>
      <c r="E21" s="3"/>
      <c r="F21" s="3">
        <f t="shared" si="0"/>
        <v>20</v>
      </c>
      <c r="G21" s="1"/>
      <c r="H21" s="1"/>
      <c r="I21" s="10"/>
      <c r="J21" s="1"/>
      <c r="K21" s="1"/>
      <c r="L21" s="1"/>
      <c r="M21" s="1"/>
      <c r="N21" s="1"/>
    </row>
    <row r="22" spans="1:14">
      <c r="A22" s="3">
        <v>20</v>
      </c>
      <c r="B22" s="3">
        <f t="shared" si="3"/>
        <v>1.2</v>
      </c>
      <c r="C22" s="3">
        <f t="shared" si="1"/>
        <v>413626.459733892</v>
      </c>
      <c r="D22" s="3">
        <f t="shared" si="4"/>
        <v>410000</v>
      </c>
      <c r="E22" s="3"/>
      <c r="F22" s="3">
        <f t="shared" si="0"/>
        <v>20</v>
      </c>
      <c r="G22" s="1"/>
      <c r="H22" s="1"/>
      <c r="I22" s="10"/>
      <c r="J22" s="1"/>
      <c r="K22" s="1"/>
      <c r="L22" s="1"/>
      <c r="M22" s="1"/>
      <c r="N22" s="1"/>
    </row>
    <row r="23" spans="1:14">
      <c r="A23" s="3">
        <v>21</v>
      </c>
      <c r="B23" s="3">
        <f t="shared" si="3"/>
        <v>1.2</v>
      </c>
      <c r="C23" s="3">
        <f t="shared" si="1"/>
        <v>496351.75168067</v>
      </c>
      <c r="D23" s="3">
        <f t="shared" si="4"/>
        <v>500000</v>
      </c>
      <c r="E23" s="3"/>
      <c r="F23" s="3">
        <f t="shared" si="0"/>
        <v>20</v>
      </c>
      <c r="G23" s="1"/>
      <c r="H23" s="1"/>
      <c r="I23" s="10"/>
      <c r="J23" s="1"/>
      <c r="K23" s="1"/>
      <c r="L23" s="1"/>
      <c r="M23" s="1"/>
      <c r="N23" s="1"/>
    </row>
    <row r="24" spans="1:14">
      <c r="A24" s="3">
        <v>22</v>
      </c>
      <c r="B24" s="3">
        <f t="shared" si="3"/>
        <v>1.2</v>
      </c>
      <c r="C24" s="3">
        <f t="shared" si="1"/>
        <v>595622.102016804</v>
      </c>
      <c r="D24" s="3">
        <f t="shared" si="4"/>
        <v>600000</v>
      </c>
      <c r="E24" s="3"/>
      <c r="F24" s="3">
        <f t="shared" si="0"/>
        <v>20</v>
      </c>
      <c r="G24" s="1"/>
      <c r="H24" s="1"/>
      <c r="I24" s="10"/>
      <c r="J24" s="1"/>
      <c r="K24" s="1"/>
      <c r="L24" s="1"/>
      <c r="M24" s="1"/>
      <c r="N24" s="1"/>
    </row>
    <row r="25" spans="1:14">
      <c r="A25" s="3">
        <v>23</v>
      </c>
      <c r="B25" s="3">
        <f t="shared" si="3"/>
        <v>1.2</v>
      </c>
      <c r="C25" s="3">
        <f t="shared" si="1"/>
        <v>714746.522420165</v>
      </c>
      <c r="D25" s="3">
        <f t="shared" si="4"/>
        <v>710000</v>
      </c>
      <c r="E25" s="3"/>
      <c r="F25" s="3">
        <f t="shared" si="0"/>
        <v>20</v>
      </c>
      <c r="G25" s="1"/>
      <c r="H25" s="1"/>
      <c r="I25" s="10"/>
      <c r="J25" s="1"/>
      <c r="K25" s="1"/>
      <c r="L25" s="1"/>
      <c r="M25" s="1"/>
      <c r="N25" s="1"/>
    </row>
    <row r="26" spans="1:14">
      <c r="A26" s="3">
        <v>24</v>
      </c>
      <c r="B26" s="3">
        <f t="shared" si="3"/>
        <v>1.2</v>
      </c>
      <c r="C26" s="3">
        <f t="shared" si="1"/>
        <v>857695.826904198</v>
      </c>
      <c r="D26" s="3">
        <f t="shared" si="4"/>
        <v>860000</v>
      </c>
      <c r="E26" s="3"/>
      <c r="F26" s="3">
        <f t="shared" si="0"/>
        <v>20</v>
      </c>
      <c r="G26" s="1"/>
      <c r="H26" s="1"/>
      <c r="I26" s="10"/>
      <c r="J26" s="1"/>
      <c r="K26" s="1"/>
      <c r="L26" s="1"/>
      <c r="M26" s="1"/>
      <c r="N26" s="1"/>
    </row>
    <row r="27" spans="1:14">
      <c r="A27" s="3">
        <v>25</v>
      </c>
      <c r="B27" s="3">
        <f t="shared" si="3"/>
        <v>1.2</v>
      </c>
      <c r="C27" s="3">
        <f t="shared" si="1"/>
        <v>1029234.99228504</v>
      </c>
      <c r="D27" s="3">
        <f t="shared" si="4"/>
        <v>1030000</v>
      </c>
      <c r="E27" s="3"/>
      <c r="F27" s="3">
        <f t="shared" si="0"/>
        <v>20</v>
      </c>
      <c r="G27" s="1"/>
      <c r="H27" s="1"/>
      <c r="I27" s="10"/>
      <c r="J27" s="1"/>
      <c r="K27" s="1"/>
      <c r="L27" s="1"/>
      <c r="M27" s="1"/>
      <c r="N27" s="1"/>
    </row>
    <row r="28" spans="1:14">
      <c r="A28" s="3">
        <v>26</v>
      </c>
      <c r="B28" s="3">
        <f t="shared" si="3"/>
        <v>1.2</v>
      </c>
      <c r="C28" s="3">
        <f t="shared" si="1"/>
        <v>1235081.99074205</v>
      </c>
      <c r="D28" s="3">
        <f t="shared" si="4"/>
        <v>1240000</v>
      </c>
      <c r="E28" s="3"/>
      <c r="F28" s="3">
        <f t="shared" si="0"/>
        <v>20</v>
      </c>
      <c r="G28" s="1"/>
      <c r="H28" s="1"/>
      <c r="I28" s="10"/>
      <c r="J28" s="1"/>
      <c r="K28" s="1"/>
      <c r="L28" s="1"/>
      <c r="M28" s="1"/>
      <c r="N28" s="1"/>
    </row>
    <row r="29" spans="1:14">
      <c r="A29" s="3">
        <v>27</v>
      </c>
      <c r="B29" s="3">
        <f t="shared" si="3"/>
        <v>1.2</v>
      </c>
      <c r="C29" s="3">
        <f t="shared" si="1"/>
        <v>1482098.38889045</v>
      </c>
      <c r="D29" s="3">
        <f t="shared" si="4"/>
        <v>1480000</v>
      </c>
      <c r="E29" s="3"/>
      <c r="F29" s="3">
        <f t="shared" si="0"/>
        <v>20</v>
      </c>
      <c r="G29" s="1"/>
      <c r="H29" s="1"/>
      <c r="I29" s="10"/>
      <c r="J29" s="1"/>
      <c r="K29" s="1"/>
      <c r="L29" s="1"/>
      <c r="M29" s="1"/>
      <c r="N29" s="1"/>
    </row>
    <row r="30" spans="1:14">
      <c r="A30" s="3">
        <v>28</v>
      </c>
      <c r="B30" s="3">
        <f t="shared" si="3"/>
        <v>1.2</v>
      </c>
      <c r="C30" s="3">
        <f t="shared" si="1"/>
        <v>1778518.06666855</v>
      </c>
      <c r="D30" s="3">
        <f t="shared" si="4"/>
        <v>1780000</v>
      </c>
      <c r="E30" s="3"/>
      <c r="F30" s="3">
        <f t="shared" si="0"/>
        <v>20</v>
      </c>
      <c r="G30" s="1"/>
      <c r="H30" s="1"/>
      <c r="I30" s="10"/>
      <c r="J30" s="1"/>
      <c r="K30" s="1"/>
      <c r="L30" s="1"/>
      <c r="M30" s="1"/>
      <c r="N30" s="1"/>
    </row>
    <row r="31" spans="1:14">
      <c r="A31" s="3">
        <v>29</v>
      </c>
      <c r="B31" s="3">
        <f t="shared" ref="B31:B42" si="5">1.2</f>
        <v>1.2</v>
      </c>
      <c r="C31" s="3">
        <f t="shared" si="1"/>
        <v>2134221.68000225</v>
      </c>
      <c r="D31" s="3">
        <f t="shared" si="4"/>
        <v>2130000</v>
      </c>
      <c r="E31" s="3"/>
      <c r="F31" s="3">
        <f t="shared" si="0"/>
        <v>20</v>
      </c>
      <c r="G31" s="1"/>
      <c r="H31" s="1"/>
      <c r="I31" s="10"/>
      <c r="J31" s="1"/>
      <c r="K31" s="1"/>
      <c r="L31" s="1"/>
      <c r="M31" s="1"/>
      <c r="N31" s="1"/>
    </row>
    <row r="32" spans="1:14">
      <c r="A32" s="3">
        <v>30</v>
      </c>
      <c r="B32" s="3">
        <f t="shared" si="5"/>
        <v>1.2</v>
      </c>
      <c r="C32" s="3">
        <f t="shared" si="1"/>
        <v>2561066.0160027</v>
      </c>
      <c r="D32" s="3">
        <f t="shared" si="4"/>
        <v>2560000</v>
      </c>
      <c r="E32" s="3"/>
      <c r="F32" s="3">
        <f t="shared" si="0"/>
        <v>20</v>
      </c>
      <c r="G32" s="1"/>
      <c r="H32" s="1"/>
      <c r="I32" s="10"/>
      <c r="J32" s="1"/>
      <c r="K32" s="1"/>
      <c r="L32" s="1"/>
      <c r="M32" s="1"/>
      <c r="N32" s="1"/>
    </row>
    <row r="33" spans="1:14">
      <c r="A33" s="3">
        <v>31</v>
      </c>
      <c r="B33" s="3">
        <f t="shared" si="5"/>
        <v>1.2</v>
      </c>
      <c r="C33" s="3">
        <f t="shared" si="1"/>
        <v>3073279.21920325</v>
      </c>
      <c r="D33" s="3">
        <f t="shared" si="4"/>
        <v>3070000</v>
      </c>
      <c r="E33" s="3"/>
      <c r="F33" s="3">
        <f t="shared" si="0"/>
        <v>20</v>
      </c>
      <c r="G33" s="1"/>
      <c r="H33" s="1"/>
      <c r="I33" s="10"/>
      <c r="J33" s="1"/>
      <c r="K33" s="1"/>
      <c r="L33" s="1"/>
      <c r="M33" s="1"/>
      <c r="N33" s="1"/>
    </row>
    <row r="34" spans="1:14">
      <c r="A34" s="3">
        <v>32</v>
      </c>
      <c r="B34" s="3">
        <f t="shared" si="5"/>
        <v>1.2</v>
      </c>
      <c r="C34" s="3">
        <f t="shared" si="1"/>
        <v>3687935.06304389</v>
      </c>
      <c r="D34" s="3">
        <f t="shared" si="4"/>
        <v>3690000</v>
      </c>
      <c r="E34" s="3"/>
      <c r="F34" s="3">
        <f t="shared" si="0"/>
        <v>20</v>
      </c>
      <c r="G34" s="1"/>
      <c r="H34" s="1"/>
      <c r="I34" s="10"/>
      <c r="J34" s="1"/>
      <c r="K34" s="1"/>
      <c r="L34" s="1"/>
      <c r="M34" s="1"/>
      <c r="N34" s="1"/>
    </row>
    <row r="35" spans="1:14">
      <c r="A35" s="3">
        <v>33</v>
      </c>
      <c r="B35" s="3">
        <f t="shared" si="5"/>
        <v>1.2</v>
      </c>
      <c r="C35" s="3">
        <f t="shared" si="1"/>
        <v>4425522.07565267</v>
      </c>
      <c r="D35" s="3">
        <f t="shared" si="4"/>
        <v>4430000</v>
      </c>
      <c r="E35" s="3"/>
      <c r="F35" s="3">
        <f t="shared" si="0"/>
        <v>20</v>
      </c>
      <c r="G35" s="1"/>
      <c r="H35" s="1"/>
      <c r="I35" s="10"/>
      <c r="J35" s="1"/>
      <c r="K35" s="1"/>
      <c r="L35" s="1"/>
      <c r="M35" s="1"/>
      <c r="N35" s="1"/>
    </row>
    <row r="36" spans="1:14">
      <c r="A36" s="3">
        <v>34</v>
      </c>
      <c r="B36" s="3">
        <f t="shared" si="5"/>
        <v>1.2</v>
      </c>
      <c r="C36" s="3">
        <f t="shared" si="1"/>
        <v>5310626.49078321</v>
      </c>
      <c r="D36" s="3">
        <f t="shared" si="4"/>
        <v>5310000</v>
      </c>
      <c r="E36" s="3"/>
      <c r="F36" s="3">
        <f t="shared" si="0"/>
        <v>20</v>
      </c>
      <c r="G36" s="1"/>
      <c r="H36" s="1"/>
      <c r="I36" s="10"/>
      <c r="J36" s="1"/>
      <c r="K36" s="1"/>
      <c r="L36" s="1"/>
      <c r="M36" s="1"/>
      <c r="N36" s="1"/>
    </row>
    <row r="37" spans="1:14">
      <c r="A37" s="3">
        <v>35</v>
      </c>
      <c r="B37" s="3">
        <f t="shared" si="5"/>
        <v>1.2</v>
      </c>
      <c r="C37" s="3">
        <f t="shared" si="1"/>
        <v>6372751.78893985</v>
      </c>
      <c r="D37" s="3">
        <f t="shared" si="4"/>
        <v>6370000</v>
      </c>
      <c r="E37" s="3"/>
      <c r="F37" s="3">
        <f t="shared" si="0"/>
        <v>20</v>
      </c>
      <c r="G37" s="1"/>
      <c r="H37" s="1"/>
      <c r="I37" s="10"/>
      <c r="J37" s="1"/>
      <c r="K37" s="1"/>
      <c r="L37" s="1"/>
      <c r="M37" s="1"/>
      <c r="N37" s="1"/>
    </row>
    <row r="38" spans="1:14">
      <c r="A38" s="3">
        <v>36</v>
      </c>
      <c r="B38" s="3">
        <f t="shared" si="5"/>
        <v>1.2</v>
      </c>
      <c r="C38" s="3">
        <f t="shared" si="1"/>
        <v>7647302.14672782</v>
      </c>
      <c r="D38" s="3">
        <f t="shared" si="4"/>
        <v>7650000</v>
      </c>
      <c r="E38" s="3"/>
      <c r="F38" s="3">
        <f t="shared" si="0"/>
        <v>20</v>
      </c>
      <c r="G38" s="1"/>
      <c r="H38" s="1"/>
      <c r="I38" s="10"/>
      <c r="J38" s="1"/>
      <c r="K38" s="1"/>
      <c r="L38" s="1"/>
      <c r="M38" s="1"/>
      <c r="N38" s="1"/>
    </row>
    <row r="39" spans="1:14">
      <c r="A39" s="3">
        <v>37</v>
      </c>
      <c r="B39" s="3">
        <f t="shared" si="5"/>
        <v>1.2</v>
      </c>
      <c r="C39" s="3">
        <f t="shared" si="1"/>
        <v>9176762.57607338</v>
      </c>
      <c r="D39" s="3">
        <f t="shared" si="4"/>
        <v>9180000</v>
      </c>
      <c r="E39" s="3"/>
      <c r="F39" s="3">
        <f t="shared" si="0"/>
        <v>20</v>
      </c>
      <c r="G39" s="1"/>
      <c r="H39" s="1"/>
      <c r="I39" s="10"/>
      <c r="J39" s="1"/>
      <c r="K39" s="1"/>
      <c r="L39" s="1"/>
      <c r="M39" s="1"/>
      <c r="N39" s="1"/>
    </row>
    <row r="40" spans="1:14">
      <c r="A40" s="3">
        <v>38</v>
      </c>
      <c r="B40" s="3">
        <f t="shared" si="5"/>
        <v>1.2</v>
      </c>
      <c r="C40" s="3">
        <f t="shared" si="1"/>
        <v>11012115.0912881</v>
      </c>
      <c r="D40" s="3">
        <f t="shared" si="4"/>
        <v>11010000</v>
      </c>
      <c r="E40" s="3"/>
      <c r="F40" s="3">
        <f t="shared" si="0"/>
        <v>20</v>
      </c>
      <c r="G40" s="1"/>
      <c r="H40" s="1"/>
      <c r="I40" s="10"/>
      <c r="J40" s="1"/>
      <c r="K40" s="1"/>
      <c r="L40" s="1"/>
      <c r="M40" s="1"/>
      <c r="N40" s="1"/>
    </row>
    <row r="41" spans="1:14">
      <c r="A41" s="3">
        <v>39</v>
      </c>
      <c r="B41" s="3">
        <f t="shared" si="5"/>
        <v>1.2</v>
      </c>
      <c r="C41" s="3">
        <f t="shared" si="1"/>
        <v>13214538.1095457</v>
      </c>
      <c r="D41" s="3">
        <f t="shared" si="4"/>
        <v>13210000</v>
      </c>
      <c r="E41" s="3"/>
      <c r="F41" s="3">
        <f t="shared" si="0"/>
        <v>20</v>
      </c>
      <c r="G41" s="1"/>
      <c r="H41" s="1"/>
      <c r="I41" s="10"/>
      <c r="J41" s="1"/>
      <c r="K41" s="1"/>
      <c r="L41" s="1"/>
      <c r="M41" s="1"/>
      <c r="N41" s="1"/>
    </row>
    <row r="42" spans="1:14">
      <c r="A42" s="3">
        <v>40</v>
      </c>
      <c r="B42" s="3">
        <f t="shared" si="5"/>
        <v>1.2</v>
      </c>
      <c r="C42" s="3">
        <f t="shared" si="1"/>
        <v>15857445.7314548</v>
      </c>
      <c r="D42" s="3">
        <f t="shared" si="4"/>
        <v>15860000</v>
      </c>
      <c r="E42" s="3"/>
      <c r="F42" s="3">
        <f t="shared" si="0"/>
        <v>20</v>
      </c>
      <c r="G42" s="1"/>
      <c r="H42" s="1"/>
      <c r="I42" s="10"/>
      <c r="J42" s="1"/>
      <c r="K42" s="1"/>
      <c r="L42" s="1"/>
      <c r="M42" s="1"/>
      <c r="N42" s="1"/>
    </row>
    <row r="43" spans="1:14">
      <c r="A43" s="3"/>
      <c r="B43" s="3"/>
      <c r="C43" s="3"/>
      <c r="D43" s="3"/>
      <c r="E43" s="3"/>
      <c r="F43" s="3"/>
      <c r="G43" s="1"/>
      <c r="H43" s="1"/>
      <c r="I43" s="10"/>
      <c r="J43" s="1"/>
      <c r="K43" s="1"/>
      <c r="L43" s="1"/>
      <c r="M43" s="1"/>
      <c r="N43" s="1"/>
    </row>
  </sheetData>
  <mergeCells count="2">
    <mergeCell ref="B1:C1"/>
    <mergeCell ref="E1:K1"/>
  </mergeCells>
  <conditionalFormatting sqref="A2:D2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cellIs" dxfId="4" priority="13" operator="equal">
      <formula>"blue"</formula>
    </cfRule>
    <cfRule type="cellIs" dxfId="5" priority="14" operator="equal">
      <formula>"green"</formula>
    </cfRule>
    <cfRule type="cellIs" priority="15" operator="equal">
      <formula>"white"</formula>
    </cfRule>
  </conditionalFormatting>
  <conditionalFormatting sqref="A43:N43">
    <cfRule type="expression" dxfId="0" priority="24">
      <formula>#REF!="blue"</formula>
    </cfRule>
    <cfRule type="expression" dxfId="1" priority="56">
      <formula>#REF!="green"</formula>
    </cfRule>
    <cfRule type="expression" dxfId="2" priority="88">
      <formula>#REF!="purple"</formula>
    </cfRule>
    <cfRule type="expression" dxfId="3" priority="120">
      <formula>#REF!="orange"</formula>
    </cfRule>
    <cfRule type="expression" dxfId="3" priority="152">
      <formula>#REF!="orange"</formula>
    </cfRule>
    <cfRule type="cellIs" dxfId="4" priority="184" operator="equal">
      <formula>"blue"</formula>
    </cfRule>
    <cfRule type="cellIs" dxfId="5" priority="216" operator="equal">
      <formula>"green"</formula>
    </cfRule>
    <cfRule type="cellIs" priority="248" operator="equal">
      <formula>"white"</formula>
    </cfRule>
  </conditionalFormatting>
  <conditionalFormatting sqref="D4:D42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F4:F42">
    <cfRule type="expression" dxfId="0" priority="16">
      <formula>#REF!="blue"</formula>
    </cfRule>
    <cfRule type="expression" dxfId="1" priority="17">
      <formula>#REF!="green"</formula>
    </cfRule>
    <cfRule type="expression" dxfId="2" priority="18">
      <formula>#REF!="purple"</formula>
    </cfRule>
    <cfRule type="expression" dxfId="3" priority="19">
      <formula>#REF!="orange"</formula>
    </cfRule>
    <cfRule type="expression" dxfId="3" priority="20">
      <formula>#REF!="orange"</formula>
    </cfRule>
    <cfRule type="cellIs" dxfId="4" priority="21" operator="equal">
      <formula>"blue"</formula>
    </cfRule>
    <cfRule type="cellIs" dxfId="5" priority="22" operator="equal">
      <formula>"green"</formula>
    </cfRule>
    <cfRule type="cellIs" priority="23" operator="equal">
      <formula>"white"</formula>
    </cfRule>
  </conditionalFormatting>
  <conditionalFormatting sqref="D1 A1:B1 E6 E2:P2 G4:P5">
    <cfRule type="cellIs" dxfId="4" priority="293" operator="equal">
      <formula>"blue"</formula>
    </cfRule>
    <cfRule type="cellIs" dxfId="5" priority="294" operator="equal">
      <formula>"green"</formula>
    </cfRule>
    <cfRule type="cellIs" priority="295" operator="equal">
      <formula>"white"</formula>
    </cfRule>
  </conditionalFormatting>
  <conditionalFormatting sqref="D1 A1:B1 E2:XFD2 G4:XFD5 E6">
    <cfRule type="expression" dxfId="0" priority="288">
      <formula>#REF!="blue"</formula>
    </cfRule>
    <cfRule type="expression" dxfId="1" priority="289">
      <formula>#REF!="green"</formula>
    </cfRule>
    <cfRule type="expression" dxfId="2" priority="290">
      <formula>#REF!="purple"</formula>
    </cfRule>
    <cfRule type="expression" dxfId="3" priority="291">
      <formula>#REF!="orange"</formula>
    </cfRule>
  </conditionalFormatting>
  <conditionalFormatting sqref="A3:B42 E4:E5 C4:C42 F3:N3 E7:E11 C3:D3 G6:N11">
    <cfRule type="expression" dxfId="0" priority="280">
      <formula>#REF!="blue"</formula>
    </cfRule>
    <cfRule type="expression" dxfId="1" priority="281">
      <formula>#REF!="green"</formula>
    </cfRule>
    <cfRule type="expression" dxfId="2" priority="282">
      <formula>#REF!="purple"</formula>
    </cfRule>
    <cfRule type="expression" dxfId="3" priority="283">
      <formula>#REF!="orange"</formula>
    </cfRule>
    <cfRule type="expression" dxfId="3" priority="284">
      <formula>#REF!="orange"</formula>
    </cfRule>
    <cfRule type="cellIs" dxfId="4" priority="285" operator="equal">
      <formula>"blue"</formula>
    </cfRule>
    <cfRule type="cellIs" dxfId="5" priority="286" operator="equal">
      <formula>"green"</formula>
    </cfRule>
    <cfRule type="cellIs" priority="287" operator="equal">
      <formula>"white"</formula>
    </cfRule>
  </conditionalFormatting>
  <conditionalFormatting sqref="G4:P5 E6">
    <cfRule type="expression" dxfId="3" priority="292">
      <formula>#REF!="orange"</formula>
    </cfRule>
  </conditionalFormatting>
  <conditionalFormatting sqref="E12 G12:N12">
    <cfRule type="expression" dxfId="0" priority="55">
      <formula>#REF!="blue"</formula>
    </cfRule>
    <cfRule type="expression" dxfId="1" priority="87">
      <formula>#REF!="green"</formula>
    </cfRule>
    <cfRule type="expression" dxfId="2" priority="119">
      <formula>#REF!="purple"</formula>
    </cfRule>
    <cfRule type="expression" dxfId="3" priority="151">
      <formula>#REF!="orange"</formula>
    </cfRule>
    <cfRule type="expression" dxfId="3" priority="183">
      <formula>#REF!="orange"</formula>
    </cfRule>
    <cfRule type="cellIs" dxfId="4" priority="215" operator="equal">
      <formula>"blue"</formula>
    </cfRule>
    <cfRule type="cellIs" dxfId="5" priority="247" operator="equal">
      <formula>"green"</formula>
    </cfRule>
    <cfRule type="cellIs" priority="279" operator="equal">
      <formula>"white"</formula>
    </cfRule>
  </conditionalFormatting>
  <conditionalFormatting sqref="E13 G13:N13">
    <cfRule type="expression" dxfId="0" priority="54">
      <formula>#REF!="blue"</formula>
    </cfRule>
    <cfRule type="expression" dxfId="1" priority="86">
      <formula>#REF!="green"</formula>
    </cfRule>
    <cfRule type="expression" dxfId="2" priority="118">
      <formula>#REF!="purple"</formula>
    </cfRule>
    <cfRule type="expression" dxfId="3" priority="150">
      <formula>#REF!="orange"</formula>
    </cfRule>
    <cfRule type="expression" dxfId="3" priority="182">
      <formula>#REF!="orange"</formula>
    </cfRule>
    <cfRule type="cellIs" dxfId="4" priority="214" operator="equal">
      <formula>"blue"</formula>
    </cfRule>
    <cfRule type="cellIs" dxfId="5" priority="246" operator="equal">
      <formula>"green"</formula>
    </cfRule>
    <cfRule type="cellIs" priority="278" operator="equal">
      <formula>"white"</formula>
    </cfRule>
  </conditionalFormatting>
  <conditionalFormatting sqref="E14 G14:N14">
    <cfRule type="expression" dxfId="0" priority="53">
      <formula>#REF!="blue"</formula>
    </cfRule>
    <cfRule type="expression" dxfId="1" priority="85">
      <formula>#REF!="green"</formula>
    </cfRule>
    <cfRule type="expression" dxfId="2" priority="117">
      <formula>#REF!="purple"</formula>
    </cfRule>
    <cfRule type="expression" dxfId="3" priority="149">
      <formula>#REF!="orange"</formula>
    </cfRule>
    <cfRule type="expression" dxfId="3" priority="181">
      <formula>#REF!="orange"</formula>
    </cfRule>
    <cfRule type="cellIs" dxfId="4" priority="213" operator="equal">
      <formula>"blue"</formula>
    </cfRule>
    <cfRule type="cellIs" dxfId="5" priority="245" operator="equal">
      <formula>"green"</formula>
    </cfRule>
    <cfRule type="cellIs" priority="277" operator="equal">
      <formula>"white"</formula>
    </cfRule>
  </conditionalFormatting>
  <conditionalFormatting sqref="E15 G15:N15">
    <cfRule type="expression" dxfId="0" priority="52">
      <formula>#REF!="blue"</formula>
    </cfRule>
    <cfRule type="expression" dxfId="1" priority="84">
      <formula>#REF!="green"</formula>
    </cfRule>
    <cfRule type="expression" dxfId="2" priority="116">
      <formula>#REF!="purple"</formula>
    </cfRule>
    <cfRule type="expression" dxfId="3" priority="148">
      <formula>#REF!="orange"</formula>
    </cfRule>
    <cfRule type="expression" dxfId="3" priority="180">
      <formula>#REF!="orange"</formula>
    </cfRule>
    <cfRule type="cellIs" dxfId="4" priority="212" operator="equal">
      <formula>"blue"</formula>
    </cfRule>
    <cfRule type="cellIs" dxfId="5" priority="244" operator="equal">
      <formula>"green"</formula>
    </cfRule>
    <cfRule type="cellIs" priority="276" operator="equal">
      <formula>"white"</formula>
    </cfRule>
  </conditionalFormatting>
  <conditionalFormatting sqref="E16 G16:N16">
    <cfRule type="expression" dxfId="0" priority="51">
      <formula>#REF!="blue"</formula>
    </cfRule>
    <cfRule type="expression" dxfId="1" priority="83">
      <formula>#REF!="green"</formula>
    </cfRule>
    <cfRule type="expression" dxfId="2" priority="115">
      <formula>#REF!="purple"</formula>
    </cfRule>
    <cfRule type="expression" dxfId="3" priority="147">
      <formula>#REF!="orange"</formula>
    </cfRule>
    <cfRule type="expression" dxfId="3" priority="179">
      <formula>#REF!="orange"</formula>
    </cfRule>
    <cfRule type="cellIs" dxfId="4" priority="211" operator="equal">
      <formula>"blue"</formula>
    </cfRule>
    <cfRule type="cellIs" dxfId="5" priority="243" operator="equal">
      <formula>"green"</formula>
    </cfRule>
    <cfRule type="cellIs" priority="275" operator="equal">
      <formula>"white"</formula>
    </cfRule>
  </conditionalFormatting>
  <conditionalFormatting sqref="E17 G17:N17">
    <cfRule type="expression" dxfId="0" priority="50">
      <formula>#REF!="blue"</formula>
    </cfRule>
    <cfRule type="expression" dxfId="1" priority="82">
      <formula>#REF!="green"</formula>
    </cfRule>
    <cfRule type="expression" dxfId="2" priority="114">
      <formula>#REF!="purple"</formula>
    </cfRule>
    <cfRule type="expression" dxfId="3" priority="146">
      <formula>#REF!="orange"</formula>
    </cfRule>
    <cfRule type="expression" dxfId="3" priority="178">
      <formula>#REF!="orange"</formula>
    </cfRule>
    <cfRule type="cellIs" dxfId="4" priority="210" operator="equal">
      <formula>"blue"</formula>
    </cfRule>
    <cfRule type="cellIs" dxfId="5" priority="242" operator="equal">
      <formula>"green"</formula>
    </cfRule>
    <cfRule type="cellIs" priority="274" operator="equal">
      <formula>"white"</formula>
    </cfRule>
  </conditionalFormatting>
  <conditionalFormatting sqref="E18 G18:N18">
    <cfRule type="expression" dxfId="0" priority="49">
      <formula>#REF!="blue"</formula>
    </cfRule>
    <cfRule type="expression" dxfId="1" priority="81">
      <formula>#REF!="green"</formula>
    </cfRule>
    <cfRule type="expression" dxfId="2" priority="113">
      <formula>#REF!="purple"</formula>
    </cfRule>
    <cfRule type="expression" dxfId="3" priority="145">
      <formula>#REF!="orange"</formula>
    </cfRule>
    <cfRule type="expression" dxfId="3" priority="177">
      <formula>#REF!="orange"</formula>
    </cfRule>
    <cfRule type="cellIs" dxfId="4" priority="209" operator="equal">
      <formula>"blue"</formula>
    </cfRule>
    <cfRule type="cellIs" dxfId="5" priority="241" operator="equal">
      <formula>"green"</formula>
    </cfRule>
    <cfRule type="cellIs" priority="273" operator="equal">
      <formula>"white"</formula>
    </cfRule>
  </conditionalFormatting>
  <conditionalFormatting sqref="E19 G19:N19">
    <cfRule type="expression" dxfId="0" priority="48">
      <formula>#REF!="blue"</formula>
    </cfRule>
    <cfRule type="expression" dxfId="1" priority="80">
      <formula>#REF!="green"</formula>
    </cfRule>
    <cfRule type="expression" dxfId="2" priority="112">
      <formula>#REF!="purple"</formula>
    </cfRule>
    <cfRule type="expression" dxfId="3" priority="144">
      <formula>#REF!="orange"</formula>
    </cfRule>
    <cfRule type="expression" dxfId="3" priority="176">
      <formula>#REF!="orange"</formula>
    </cfRule>
    <cfRule type="cellIs" dxfId="4" priority="208" operator="equal">
      <formula>"blue"</formula>
    </cfRule>
    <cfRule type="cellIs" dxfId="5" priority="240" operator="equal">
      <formula>"green"</formula>
    </cfRule>
    <cfRule type="cellIs" priority="272" operator="equal">
      <formula>"white"</formula>
    </cfRule>
  </conditionalFormatting>
  <conditionalFormatting sqref="E20 G20:N20">
    <cfRule type="expression" dxfId="0" priority="47">
      <formula>#REF!="blue"</formula>
    </cfRule>
    <cfRule type="expression" dxfId="1" priority="79">
      <formula>#REF!="green"</formula>
    </cfRule>
    <cfRule type="expression" dxfId="2" priority="111">
      <formula>#REF!="purple"</formula>
    </cfRule>
    <cfRule type="expression" dxfId="3" priority="143">
      <formula>#REF!="orange"</formula>
    </cfRule>
    <cfRule type="expression" dxfId="3" priority="175">
      <formula>#REF!="orange"</formula>
    </cfRule>
    <cfRule type="cellIs" dxfId="4" priority="207" operator="equal">
      <formula>"blue"</formula>
    </cfRule>
    <cfRule type="cellIs" dxfId="5" priority="239" operator="equal">
      <formula>"green"</formula>
    </cfRule>
    <cfRule type="cellIs" priority="271" operator="equal">
      <formula>"white"</formula>
    </cfRule>
  </conditionalFormatting>
  <conditionalFormatting sqref="E21 G21:N21">
    <cfRule type="expression" dxfId="0" priority="46">
      <formula>#REF!="blue"</formula>
    </cfRule>
    <cfRule type="expression" dxfId="1" priority="78">
      <formula>#REF!="green"</formula>
    </cfRule>
    <cfRule type="expression" dxfId="2" priority="110">
      <formula>#REF!="purple"</formula>
    </cfRule>
    <cfRule type="expression" dxfId="3" priority="142">
      <formula>#REF!="orange"</formula>
    </cfRule>
    <cfRule type="expression" dxfId="3" priority="174">
      <formula>#REF!="orange"</formula>
    </cfRule>
    <cfRule type="cellIs" dxfId="4" priority="206" operator="equal">
      <formula>"blue"</formula>
    </cfRule>
    <cfRule type="cellIs" dxfId="5" priority="238" operator="equal">
      <formula>"green"</formula>
    </cfRule>
    <cfRule type="cellIs" priority="270" operator="equal">
      <formula>"white"</formula>
    </cfRule>
  </conditionalFormatting>
  <conditionalFormatting sqref="E22 G22:N22">
    <cfRule type="expression" dxfId="0" priority="45">
      <formula>#REF!="blue"</formula>
    </cfRule>
    <cfRule type="expression" dxfId="1" priority="77">
      <formula>#REF!="green"</formula>
    </cfRule>
    <cfRule type="expression" dxfId="2" priority="109">
      <formula>#REF!="purple"</formula>
    </cfRule>
    <cfRule type="expression" dxfId="3" priority="141">
      <formula>#REF!="orange"</formula>
    </cfRule>
    <cfRule type="expression" dxfId="3" priority="173">
      <formula>#REF!="orange"</formula>
    </cfRule>
    <cfRule type="cellIs" dxfId="4" priority="205" operator="equal">
      <formula>"blue"</formula>
    </cfRule>
    <cfRule type="cellIs" dxfId="5" priority="237" operator="equal">
      <formula>"green"</formula>
    </cfRule>
    <cfRule type="cellIs" priority="269" operator="equal">
      <formula>"white"</formula>
    </cfRule>
  </conditionalFormatting>
  <conditionalFormatting sqref="E23 G23:N23">
    <cfRule type="expression" dxfId="0" priority="44">
      <formula>#REF!="blue"</formula>
    </cfRule>
    <cfRule type="expression" dxfId="1" priority="76">
      <formula>#REF!="green"</formula>
    </cfRule>
    <cfRule type="expression" dxfId="2" priority="108">
      <formula>#REF!="purple"</formula>
    </cfRule>
    <cfRule type="expression" dxfId="3" priority="140">
      <formula>#REF!="orange"</formula>
    </cfRule>
    <cfRule type="expression" dxfId="3" priority="172">
      <formula>#REF!="orange"</formula>
    </cfRule>
    <cfRule type="cellIs" dxfId="4" priority="204" operator="equal">
      <formula>"blue"</formula>
    </cfRule>
    <cfRule type="cellIs" dxfId="5" priority="236" operator="equal">
      <formula>"green"</formula>
    </cfRule>
    <cfRule type="cellIs" priority="268" operator="equal">
      <formula>"white"</formula>
    </cfRule>
  </conditionalFormatting>
  <conditionalFormatting sqref="E24 G24:N24">
    <cfRule type="expression" dxfId="0" priority="43">
      <formula>#REF!="blue"</formula>
    </cfRule>
    <cfRule type="expression" dxfId="1" priority="75">
      <formula>#REF!="green"</formula>
    </cfRule>
    <cfRule type="expression" dxfId="2" priority="107">
      <formula>#REF!="purple"</formula>
    </cfRule>
    <cfRule type="expression" dxfId="3" priority="139">
      <formula>#REF!="orange"</formula>
    </cfRule>
    <cfRule type="expression" dxfId="3" priority="171">
      <formula>#REF!="orange"</formula>
    </cfRule>
    <cfRule type="cellIs" dxfId="4" priority="203" operator="equal">
      <formula>"blue"</formula>
    </cfRule>
    <cfRule type="cellIs" dxfId="5" priority="235" operator="equal">
      <formula>"green"</formula>
    </cfRule>
    <cfRule type="cellIs" priority="267" operator="equal">
      <formula>"white"</formula>
    </cfRule>
  </conditionalFormatting>
  <conditionalFormatting sqref="E25 G25:N25">
    <cfRule type="expression" dxfId="0" priority="42">
      <formula>#REF!="blue"</formula>
    </cfRule>
    <cfRule type="expression" dxfId="1" priority="74">
      <formula>#REF!="green"</formula>
    </cfRule>
    <cfRule type="expression" dxfId="2" priority="106">
      <formula>#REF!="purple"</formula>
    </cfRule>
    <cfRule type="expression" dxfId="3" priority="138">
      <formula>#REF!="orange"</formula>
    </cfRule>
    <cfRule type="expression" dxfId="3" priority="170">
      <formula>#REF!="orange"</formula>
    </cfRule>
    <cfRule type="cellIs" dxfId="4" priority="202" operator="equal">
      <formula>"blue"</formula>
    </cfRule>
    <cfRule type="cellIs" dxfId="5" priority="234" operator="equal">
      <formula>"green"</formula>
    </cfRule>
    <cfRule type="cellIs" priority="266" operator="equal">
      <formula>"white"</formula>
    </cfRule>
  </conditionalFormatting>
  <conditionalFormatting sqref="E26 G26:N26">
    <cfRule type="expression" dxfId="0" priority="41">
      <formula>#REF!="blue"</formula>
    </cfRule>
    <cfRule type="expression" dxfId="1" priority="73">
      <formula>#REF!="green"</formula>
    </cfRule>
    <cfRule type="expression" dxfId="2" priority="105">
      <formula>#REF!="purple"</formula>
    </cfRule>
    <cfRule type="expression" dxfId="3" priority="137">
      <formula>#REF!="orange"</formula>
    </cfRule>
    <cfRule type="expression" dxfId="3" priority="169">
      <formula>#REF!="orange"</formula>
    </cfRule>
    <cfRule type="cellIs" dxfId="4" priority="201" operator="equal">
      <formula>"blue"</formula>
    </cfRule>
    <cfRule type="cellIs" dxfId="5" priority="233" operator="equal">
      <formula>"green"</formula>
    </cfRule>
    <cfRule type="cellIs" priority="265" operator="equal">
      <formula>"white"</formula>
    </cfRule>
  </conditionalFormatting>
  <conditionalFormatting sqref="E27 G27:N27">
    <cfRule type="expression" dxfId="0" priority="40">
      <formula>#REF!="blue"</formula>
    </cfRule>
    <cfRule type="expression" dxfId="1" priority="72">
      <formula>#REF!="green"</formula>
    </cfRule>
    <cfRule type="expression" dxfId="2" priority="104">
      <formula>#REF!="purple"</formula>
    </cfRule>
    <cfRule type="expression" dxfId="3" priority="136">
      <formula>#REF!="orange"</formula>
    </cfRule>
    <cfRule type="expression" dxfId="3" priority="168">
      <formula>#REF!="orange"</formula>
    </cfRule>
    <cfRule type="cellIs" dxfId="4" priority="200" operator="equal">
      <formula>"blue"</formula>
    </cfRule>
    <cfRule type="cellIs" dxfId="5" priority="232" operator="equal">
      <formula>"green"</formula>
    </cfRule>
    <cfRule type="cellIs" priority="264" operator="equal">
      <formula>"white"</formula>
    </cfRule>
  </conditionalFormatting>
  <conditionalFormatting sqref="E28 G28:N28">
    <cfRule type="expression" dxfId="0" priority="39">
      <formula>#REF!="blue"</formula>
    </cfRule>
    <cfRule type="expression" dxfId="1" priority="71">
      <formula>#REF!="green"</formula>
    </cfRule>
    <cfRule type="expression" dxfId="2" priority="103">
      <formula>#REF!="purple"</formula>
    </cfRule>
    <cfRule type="expression" dxfId="3" priority="135">
      <formula>#REF!="orange"</formula>
    </cfRule>
    <cfRule type="expression" dxfId="3" priority="167">
      <formula>#REF!="orange"</formula>
    </cfRule>
    <cfRule type="cellIs" dxfId="4" priority="199" operator="equal">
      <formula>"blue"</formula>
    </cfRule>
    <cfRule type="cellIs" dxfId="5" priority="231" operator="equal">
      <formula>"green"</formula>
    </cfRule>
    <cfRule type="cellIs" priority="263" operator="equal">
      <formula>"white"</formula>
    </cfRule>
  </conditionalFormatting>
  <conditionalFormatting sqref="E29 G29:N29">
    <cfRule type="expression" dxfId="0" priority="38">
      <formula>#REF!="blue"</formula>
    </cfRule>
    <cfRule type="expression" dxfId="1" priority="70">
      <formula>#REF!="green"</formula>
    </cfRule>
    <cfRule type="expression" dxfId="2" priority="102">
      <formula>#REF!="purple"</formula>
    </cfRule>
    <cfRule type="expression" dxfId="3" priority="134">
      <formula>#REF!="orange"</formula>
    </cfRule>
    <cfRule type="expression" dxfId="3" priority="166">
      <formula>#REF!="orange"</formula>
    </cfRule>
    <cfRule type="cellIs" dxfId="4" priority="198" operator="equal">
      <formula>"blue"</formula>
    </cfRule>
    <cfRule type="cellIs" dxfId="5" priority="230" operator="equal">
      <formula>"green"</formula>
    </cfRule>
    <cfRule type="cellIs" priority="262" operator="equal">
      <formula>"white"</formula>
    </cfRule>
  </conditionalFormatting>
  <conditionalFormatting sqref="E30 G30:N30">
    <cfRule type="expression" dxfId="0" priority="37">
      <formula>#REF!="blue"</formula>
    </cfRule>
    <cfRule type="expression" dxfId="1" priority="69">
      <formula>#REF!="green"</formula>
    </cfRule>
    <cfRule type="expression" dxfId="2" priority="101">
      <formula>#REF!="purple"</formula>
    </cfRule>
    <cfRule type="expression" dxfId="3" priority="133">
      <formula>#REF!="orange"</formula>
    </cfRule>
    <cfRule type="expression" dxfId="3" priority="165">
      <formula>#REF!="orange"</formula>
    </cfRule>
    <cfRule type="cellIs" dxfId="4" priority="197" operator="equal">
      <formula>"blue"</formula>
    </cfRule>
    <cfRule type="cellIs" dxfId="5" priority="229" operator="equal">
      <formula>"green"</formula>
    </cfRule>
    <cfRule type="cellIs" priority="261" operator="equal">
      <formula>"white"</formula>
    </cfRule>
  </conditionalFormatting>
  <conditionalFormatting sqref="E31 G31:N31">
    <cfRule type="expression" dxfId="0" priority="36">
      <formula>#REF!="blue"</formula>
    </cfRule>
    <cfRule type="expression" dxfId="1" priority="68">
      <formula>#REF!="green"</formula>
    </cfRule>
    <cfRule type="expression" dxfId="2" priority="100">
      <formula>#REF!="purple"</formula>
    </cfRule>
    <cfRule type="expression" dxfId="3" priority="132">
      <formula>#REF!="orange"</formula>
    </cfRule>
    <cfRule type="expression" dxfId="3" priority="164">
      <formula>#REF!="orange"</formula>
    </cfRule>
    <cfRule type="cellIs" dxfId="4" priority="196" operator="equal">
      <formula>"blue"</formula>
    </cfRule>
    <cfRule type="cellIs" dxfId="5" priority="228" operator="equal">
      <formula>"green"</formula>
    </cfRule>
    <cfRule type="cellIs" priority="260" operator="equal">
      <formula>"white"</formula>
    </cfRule>
  </conditionalFormatting>
  <conditionalFormatting sqref="E32 G32:N32">
    <cfRule type="expression" dxfId="0" priority="35">
      <formula>#REF!="blue"</formula>
    </cfRule>
    <cfRule type="expression" dxfId="1" priority="67">
      <formula>#REF!="green"</formula>
    </cfRule>
    <cfRule type="expression" dxfId="2" priority="99">
      <formula>#REF!="purple"</formula>
    </cfRule>
    <cfRule type="expression" dxfId="3" priority="131">
      <formula>#REF!="orange"</formula>
    </cfRule>
    <cfRule type="expression" dxfId="3" priority="163">
      <formula>#REF!="orange"</formula>
    </cfRule>
    <cfRule type="cellIs" dxfId="4" priority="195" operator="equal">
      <formula>"blue"</formula>
    </cfRule>
    <cfRule type="cellIs" dxfId="5" priority="227" operator="equal">
      <formula>"green"</formula>
    </cfRule>
    <cfRule type="cellIs" priority="259" operator="equal">
      <formula>"white"</formula>
    </cfRule>
  </conditionalFormatting>
  <conditionalFormatting sqref="E33 G33:N33">
    <cfRule type="expression" dxfId="0" priority="34">
      <formula>#REF!="blue"</formula>
    </cfRule>
    <cfRule type="expression" dxfId="1" priority="66">
      <formula>#REF!="green"</formula>
    </cfRule>
    <cfRule type="expression" dxfId="2" priority="98">
      <formula>#REF!="purple"</formula>
    </cfRule>
    <cfRule type="expression" dxfId="3" priority="130">
      <formula>#REF!="orange"</formula>
    </cfRule>
    <cfRule type="expression" dxfId="3" priority="162">
      <formula>#REF!="orange"</formula>
    </cfRule>
    <cfRule type="cellIs" dxfId="4" priority="194" operator="equal">
      <formula>"blue"</formula>
    </cfRule>
    <cfRule type="cellIs" dxfId="5" priority="226" operator="equal">
      <formula>"green"</formula>
    </cfRule>
    <cfRule type="cellIs" priority="258" operator="equal">
      <formula>"white"</formula>
    </cfRule>
  </conditionalFormatting>
  <conditionalFormatting sqref="E34 G34:N34">
    <cfRule type="expression" dxfId="0" priority="33">
      <formula>#REF!="blue"</formula>
    </cfRule>
    <cfRule type="expression" dxfId="1" priority="65">
      <formula>#REF!="green"</formula>
    </cfRule>
    <cfRule type="expression" dxfId="2" priority="97">
      <formula>#REF!="purple"</formula>
    </cfRule>
    <cfRule type="expression" dxfId="3" priority="129">
      <formula>#REF!="orange"</formula>
    </cfRule>
    <cfRule type="expression" dxfId="3" priority="161">
      <formula>#REF!="orange"</formula>
    </cfRule>
    <cfRule type="cellIs" dxfId="4" priority="193" operator="equal">
      <formula>"blue"</formula>
    </cfRule>
    <cfRule type="cellIs" dxfId="5" priority="225" operator="equal">
      <formula>"green"</formula>
    </cfRule>
    <cfRule type="cellIs" priority="257" operator="equal">
      <formula>"white"</formula>
    </cfRule>
  </conditionalFormatting>
  <conditionalFormatting sqref="E35 G35:N35">
    <cfRule type="expression" dxfId="0" priority="32">
      <formula>#REF!="blue"</formula>
    </cfRule>
    <cfRule type="expression" dxfId="1" priority="64">
      <formula>#REF!="green"</formula>
    </cfRule>
    <cfRule type="expression" dxfId="2" priority="96">
      <formula>#REF!="purple"</formula>
    </cfRule>
    <cfRule type="expression" dxfId="3" priority="128">
      <formula>#REF!="orange"</formula>
    </cfRule>
    <cfRule type="expression" dxfId="3" priority="160">
      <formula>#REF!="orange"</formula>
    </cfRule>
    <cfRule type="cellIs" dxfId="4" priority="192" operator="equal">
      <formula>"blue"</formula>
    </cfRule>
    <cfRule type="cellIs" dxfId="5" priority="224" operator="equal">
      <formula>"green"</formula>
    </cfRule>
    <cfRule type="cellIs" priority="256" operator="equal">
      <formula>"white"</formula>
    </cfRule>
  </conditionalFormatting>
  <conditionalFormatting sqref="E36 G36:N36">
    <cfRule type="expression" dxfId="0" priority="31">
      <formula>#REF!="blue"</formula>
    </cfRule>
    <cfRule type="expression" dxfId="1" priority="63">
      <formula>#REF!="green"</formula>
    </cfRule>
    <cfRule type="expression" dxfId="2" priority="95">
      <formula>#REF!="purple"</formula>
    </cfRule>
    <cfRule type="expression" dxfId="3" priority="127">
      <formula>#REF!="orange"</formula>
    </cfRule>
    <cfRule type="expression" dxfId="3" priority="159">
      <formula>#REF!="orange"</formula>
    </cfRule>
    <cfRule type="cellIs" dxfId="4" priority="191" operator="equal">
      <formula>"blue"</formula>
    </cfRule>
    <cfRule type="cellIs" dxfId="5" priority="223" operator="equal">
      <formula>"green"</formula>
    </cfRule>
    <cfRule type="cellIs" priority="255" operator="equal">
      <formula>"white"</formula>
    </cfRule>
  </conditionalFormatting>
  <conditionalFormatting sqref="E37 G37:N37">
    <cfRule type="expression" dxfId="0" priority="30">
      <formula>#REF!="blue"</formula>
    </cfRule>
    <cfRule type="expression" dxfId="1" priority="62">
      <formula>#REF!="green"</formula>
    </cfRule>
    <cfRule type="expression" dxfId="2" priority="94">
      <formula>#REF!="purple"</formula>
    </cfRule>
    <cfRule type="expression" dxfId="3" priority="126">
      <formula>#REF!="orange"</formula>
    </cfRule>
    <cfRule type="expression" dxfId="3" priority="158">
      <formula>#REF!="orange"</formula>
    </cfRule>
    <cfRule type="cellIs" dxfId="4" priority="190" operator="equal">
      <formula>"blue"</formula>
    </cfRule>
    <cfRule type="cellIs" dxfId="5" priority="222" operator="equal">
      <formula>"green"</formula>
    </cfRule>
    <cfRule type="cellIs" priority="254" operator="equal">
      <formula>"white"</formula>
    </cfRule>
  </conditionalFormatting>
  <conditionalFormatting sqref="E38 G38:N38">
    <cfRule type="expression" dxfId="0" priority="29">
      <formula>#REF!="blue"</formula>
    </cfRule>
    <cfRule type="expression" dxfId="1" priority="61">
      <formula>#REF!="green"</formula>
    </cfRule>
    <cfRule type="expression" dxfId="2" priority="93">
      <formula>#REF!="purple"</formula>
    </cfRule>
    <cfRule type="expression" dxfId="3" priority="125">
      <formula>#REF!="orange"</formula>
    </cfRule>
    <cfRule type="expression" dxfId="3" priority="157">
      <formula>#REF!="orange"</formula>
    </cfRule>
    <cfRule type="cellIs" dxfId="4" priority="189" operator="equal">
      <formula>"blue"</formula>
    </cfRule>
    <cfRule type="cellIs" dxfId="5" priority="221" operator="equal">
      <formula>"green"</formula>
    </cfRule>
    <cfRule type="cellIs" priority="253" operator="equal">
      <formula>"white"</formula>
    </cfRule>
  </conditionalFormatting>
  <conditionalFormatting sqref="E39 G39:N39">
    <cfRule type="expression" dxfId="0" priority="28">
      <formula>#REF!="blue"</formula>
    </cfRule>
    <cfRule type="expression" dxfId="1" priority="60">
      <formula>#REF!="green"</formula>
    </cfRule>
    <cfRule type="expression" dxfId="2" priority="92">
      <formula>#REF!="purple"</formula>
    </cfRule>
    <cfRule type="expression" dxfId="3" priority="124">
      <formula>#REF!="orange"</formula>
    </cfRule>
    <cfRule type="expression" dxfId="3" priority="156">
      <formula>#REF!="orange"</formula>
    </cfRule>
    <cfRule type="cellIs" dxfId="4" priority="188" operator="equal">
      <formula>"blue"</formula>
    </cfRule>
    <cfRule type="cellIs" dxfId="5" priority="220" operator="equal">
      <formula>"green"</formula>
    </cfRule>
    <cfRule type="cellIs" priority="252" operator="equal">
      <formula>"white"</formula>
    </cfRule>
  </conditionalFormatting>
  <conditionalFormatting sqref="E40 G40:N40">
    <cfRule type="expression" dxfId="0" priority="27">
      <formula>#REF!="blue"</formula>
    </cfRule>
    <cfRule type="expression" dxfId="1" priority="59">
      <formula>#REF!="green"</formula>
    </cfRule>
    <cfRule type="expression" dxfId="2" priority="91">
      <formula>#REF!="purple"</formula>
    </cfRule>
    <cfRule type="expression" dxfId="3" priority="123">
      <formula>#REF!="orange"</formula>
    </cfRule>
    <cfRule type="expression" dxfId="3" priority="155">
      <formula>#REF!="orange"</formula>
    </cfRule>
    <cfRule type="cellIs" dxfId="4" priority="187" operator="equal">
      <formula>"blue"</formula>
    </cfRule>
    <cfRule type="cellIs" dxfId="5" priority="219" operator="equal">
      <formula>"green"</formula>
    </cfRule>
    <cfRule type="cellIs" priority="251" operator="equal">
      <formula>"white"</formula>
    </cfRule>
  </conditionalFormatting>
  <conditionalFormatting sqref="E41 G41:N41">
    <cfRule type="expression" dxfId="0" priority="26">
      <formula>#REF!="blue"</formula>
    </cfRule>
    <cfRule type="expression" dxfId="1" priority="58">
      <formula>#REF!="green"</formula>
    </cfRule>
    <cfRule type="expression" dxfId="2" priority="90">
      <formula>#REF!="purple"</formula>
    </cfRule>
    <cfRule type="expression" dxfId="3" priority="122">
      <formula>#REF!="orange"</formula>
    </cfRule>
    <cfRule type="expression" dxfId="3" priority="154">
      <formula>#REF!="orange"</formula>
    </cfRule>
    <cfRule type="cellIs" dxfId="4" priority="186" operator="equal">
      <formula>"blue"</formula>
    </cfRule>
    <cfRule type="cellIs" dxfId="5" priority="218" operator="equal">
      <formula>"green"</formula>
    </cfRule>
    <cfRule type="cellIs" priority="250" operator="equal">
      <formula>"white"</formula>
    </cfRule>
  </conditionalFormatting>
  <conditionalFormatting sqref="E42 G42:N42">
    <cfRule type="expression" dxfId="0" priority="25">
      <formula>#REF!="blue"</formula>
    </cfRule>
    <cfRule type="expression" dxfId="1" priority="57">
      <formula>#REF!="green"</formula>
    </cfRule>
    <cfRule type="expression" dxfId="2" priority="89">
      <formula>#REF!="purple"</formula>
    </cfRule>
    <cfRule type="expression" dxfId="3" priority="121">
      <formula>#REF!="orange"</formula>
    </cfRule>
    <cfRule type="expression" dxfId="3" priority="153">
      <formula>#REF!="orange"</formula>
    </cfRule>
    <cfRule type="cellIs" dxfId="4" priority="185" operator="equal">
      <formula>"blue"</formula>
    </cfRule>
    <cfRule type="cellIs" dxfId="5" priority="217" operator="equal">
      <formula>"green"</formula>
    </cfRule>
    <cfRule type="cellIs" priority="249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C2" sqref="C2"/>
    </sheetView>
  </sheetViews>
  <sheetFormatPr defaultColWidth="9" defaultRowHeight="13.5"/>
  <sheetData>
    <row r="1" ht="86" customHeight="1" spans="1:9">
      <c r="A1" s="6" t="s">
        <v>119</v>
      </c>
      <c r="B1" s="7"/>
      <c r="C1" s="7"/>
      <c r="D1" s="7"/>
      <c r="E1" s="7"/>
      <c r="F1" s="7"/>
      <c r="G1" s="7"/>
      <c r="H1" s="7"/>
      <c r="I1" s="7"/>
    </row>
    <row r="2" spans="1:9">
      <c r="A2" s="8" t="s">
        <v>120</v>
      </c>
      <c r="B2" s="8" t="s">
        <v>0</v>
      </c>
      <c r="C2" s="5"/>
      <c r="D2" s="5"/>
      <c r="E2" s="5"/>
      <c r="F2" s="5"/>
      <c r="G2" s="5"/>
      <c r="H2" s="5"/>
      <c r="I2" s="5"/>
    </row>
    <row r="3" spans="1:9">
      <c r="A3" s="2" t="s">
        <v>121</v>
      </c>
      <c r="B3" s="2" t="s">
        <v>47</v>
      </c>
      <c r="C3" s="2"/>
      <c r="D3" s="2"/>
      <c r="E3" s="2"/>
      <c r="F3" s="2"/>
      <c r="G3" s="2"/>
      <c r="H3" s="2"/>
      <c r="I3" s="2"/>
    </row>
    <row r="4" spans="1:9">
      <c r="A4" s="3">
        <v>1</v>
      </c>
      <c r="B4" s="3"/>
      <c r="C4" s="9"/>
      <c r="D4" s="3"/>
      <c r="E4" s="1"/>
      <c r="F4" s="1"/>
      <c r="G4" s="10"/>
      <c r="H4" s="1"/>
      <c r="I4" s="1"/>
    </row>
    <row r="5" spans="1:9">
      <c r="A5" s="3">
        <v>2</v>
      </c>
      <c r="B5" s="3"/>
      <c r="C5" s="3"/>
      <c r="D5" s="3"/>
      <c r="E5" s="1"/>
      <c r="F5" s="1"/>
      <c r="G5" s="10"/>
      <c r="H5" s="1"/>
      <c r="I5" s="1"/>
    </row>
    <row r="6" spans="1:9">
      <c r="A6" s="3">
        <v>3</v>
      </c>
      <c r="B6" s="3"/>
      <c r="C6" s="3"/>
      <c r="D6" s="3"/>
      <c r="E6" s="1"/>
      <c r="F6" s="1"/>
      <c r="G6" s="10"/>
      <c r="H6" s="1"/>
      <c r="I6" s="1"/>
    </row>
    <row r="7" spans="1:9">
      <c r="A7" s="3">
        <v>4</v>
      </c>
      <c r="B7" s="3"/>
      <c r="C7" s="3"/>
      <c r="D7" s="3"/>
      <c r="E7" s="1"/>
      <c r="F7" s="1"/>
      <c r="G7" s="10"/>
      <c r="H7" s="1"/>
      <c r="I7" s="1"/>
    </row>
    <row r="8" spans="1:9">
      <c r="A8" s="3">
        <v>5</v>
      </c>
      <c r="B8" s="3"/>
      <c r="C8" s="3"/>
      <c r="D8" s="3"/>
      <c r="E8" s="1"/>
      <c r="F8" s="1"/>
      <c r="G8" s="10"/>
      <c r="H8" s="1"/>
      <c r="I8" s="1"/>
    </row>
    <row r="9" spans="1:9">
      <c r="A9" s="3">
        <v>6</v>
      </c>
      <c r="B9" s="3"/>
      <c r="C9" s="3"/>
      <c r="D9" s="3"/>
      <c r="E9" s="1"/>
      <c r="F9" s="1"/>
      <c r="G9" s="10"/>
      <c r="H9" s="1"/>
      <c r="I9" s="1"/>
    </row>
    <row r="10" spans="1:9">
      <c r="A10" s="3">
        <v>7</v>
      </c>
      <c r="B10" s="3"/>
      <c r="C10" s="3"/>
      <c r="D10" s="3"/>
      <c r="E10" s="1"/>
      <c r="F10" s="1"/>
      <c r="G10" s="10"/>
      <c r="H10" s="1"/>
      <c r="I10" s="1"/>
    </row>
    <row r="11" spans="1:9">
      <c r="A11" s="3">
        <v>8</v>
      </c>
      <c r="B11" s="3"/>
      <c r="C11" s="3"/>
      <c r="D11" s="3"/>
      <c r="E11" s="1"/>
      <c r="F11" s="1"/>
      <c r="G11" s="10"/>
      <c r="H11" s="1"/>
      <c r="I11" s="1"/>
    </row>
    <row r="12" spans="1:9">
      <c r="A12" s="3">
        <v>9</v>
      </c>
      <c r="B12" s="3"/>
      <c r="C12" s="3"/>
      <c r="D12" s="3"/>
      <c r="E12" s="1"/>
      <c r="F12" s="1"/>
      <c r="G12" s="10"/>
      <c r="H12" s="1"/>
      <c r="I12" s="1"/>
    </row>
    <row r="13" spans="1:9">
      <c r="A13" s="3">
        <v>10</v>
      </c>
      <c r="B13" s="3"/>
      <c r="C13" s="3"/>
      <c r="D13" s="3"/>
      <c r="E13" s="1"/>
      <c r="F13" s="1"/>
      <c r="G13" s="10"/>
      <c r="H13" s="1"/>
      <c r="I13" s="1"/>
    </row>
    <row r="14" spans="1:9">
      <c r="A14" s="3">
        <v>11</v>
      </c>
      <c r="B14" s="3"/>
      <c r="C14" s="3"/>
      <c r="D14" s="3"/>
      <c r="E14" s="1"/>
      <c r="F14" s="1"/>
      <c r="G14" s="10"/>
      <c r="H14" s="1"/>
      <c r="I14" s="1"/>
    </row>
    <row r="15" spans="1:9">
      <c r="A15" s="3">
        <v>12</v>
      </c>
      <c r="B15" s="3"/>
      <c r="C15" s="3"/>
      <c r="D15" s="3"/>
      <c r="E15" s="1"/>
      <c r="F15" s="1"/>
      <c r="G15" s="10"/>
      <c r="H15" s="1"/>
      <c r="I15" s="1"/>
    </row>
    <row r="16" spans="1:9">
      <c r="A16" s="3">
        <v>13</v>
      </c>
      <c r="B16" s="3"/>
      <c r="C16" s="3"/>
      <c r="D16" s="3"/>
      <c r="E16" s="1"/>
      <c r="F16" s="1"/>
      <c r="G16" s="10"/>
      <c r="H16" s="1"/>
      <c r="I16" s="1"/>
    </row>
    <row r="17" spans="1:9">
      <c r="A17" s="3">
        <v>14</v>
      </c>
      <c r="B17" s="3"/>
      <c r="C17" s="3"/>
      <c r="D17" s="3"/>
      <c r="E17" s="1"/>
      <c r="F17" s="1"/>
      <c r="G17" s="10"/>
      <c r="H17" s="1"/>
      <c r="I17" s="1"/>
    </row>
    <row r="18" spans="1:9">
      <c r="A18" s="3">
        <v>15</v>
      </c>
      <c r="B18" s="3"/>
      <c r="C18" s="3"/>
      <c r="D18" s="3"/>
      <c r="E18" s="1"/>
      <c r="F18" s="1"/>
      <c r="G18" s="10"/>
      <c r="H18" s="1"/>
      <c r="I18" s="1"/>
    </row>
    <row r="19" spans="1:9">
      <c r="A19" s="3">
        <v>16</v>
      </c>
      <c r="B19" s="3"/>
      <c r="C19" s="3"/>
      <c r="D19" s="3"/>
      <c r="E19" s="1"/>
      <c r="F19" s="1"/>
      <c r="G19" s="10"/>
      <c r="H19" s="1"/>
      <c r="I19" s="1"/>
    </row>
    <row r="20" spans="1:9">
      <c r="A20" s="3">
        <v>17</v>
      </c>
      <c r="B20" s="3"/>
      <c r="C20" s="3"/>
      <c r="D20" s="3"/>
      <c r="E20" s="1"/>
      <c r="F20" s="1"/>
      <c r="G20" s="10"/>
      <c r="H20" s="1"/>
      <c r="I20" s="1"/>
    </row>
    <row r="21" spans="1:9">
      <c r="A21" s="3">
        <v>18</v>
      </c>
      <c r="B21" s="3"/>
      <c r="C21" s="3"/>
      <c r="D21" s="3"/>
      <c r="E21" s="1"/>
      <c r="F21" s="1"/>
      <c r="G21" s="10"/>
      <c r="H21" s="1"/>
      <c r="I21" s="1"/>
    </row>
    <row r="22" spans="1:9">
      <c r="A22" s="3">
        <v>19</v>
      </c>
      <c r="B22" s="3"/>
      <c r="C22" s="3"/>
      <c r="D22" s="3"/>
      <c r="E22" s="1"/>
      <c r="F22" s="1"/>
      <c r="G22" s="10"/>
      <c r="H22" s="1"/>
      <c r="I22" s="1"/>
    </row>
    <row r="23" spans="1:9">
      <c r="A23" s="3">
        <v>20</v>
      </c>
      <c r="B23" s="3"/>
      <c r="C23" s="3"/>
      <c r="D23" s="3"/>
      <c r="E23" s="1"/>
      <c r="F23" s="1"/>
      <c r="G23" s="10"/>
      <c r="H23" s="1"/>
      <c r="I23" s="1"/>
    </row>
    <row r="24" spans="1:9">
      <c r="A24" s="3">
        <v>21</v>
      </c>
      <c r="B24" s="3"/>
      <c r="C24" s="3"/>
      <c r="D24" s="3"/>
      <c r="E24" s="1"/>
      <c r="F24" s="1"/>
      <c r="G24" s="10"/>
      <c r="H24" s="1"/>
      <c r="I24" s="1"/>
    </row>
    <row r="25" spans="1:9">
      <c r="A25" s="3">
        <v>22</v>
      </c>
      <c r="B25" s="3"/>
      <c r="C25" s="3"/>
      <c r="D25" s="3"/>
      <c r="E25" s="1"/>
      <c r="F25" s="1"/>
      <c r="G25" s="10"/>
      <c r="H25" s="1"/>
      <c r="I25" s="1"/>
    </row>
    <row r="26" spans="1:9">
      <c r="A26" s="3">
        <v>23</v>
      </c>
      <c r="B26" s="3"/>
      <c r="C26" s="3"/>
      <c r="D26" s="3"/>
      <c r="E26" s="1"/>
      <c r="F26" s="1"/>
      <c r="G26" s="10"/>
      <c r="H26" s="1"/>
      <c r="I26" s="1"/>
    </row>
    <row r="27" spans="1:9">
      <c r="A27" s="3">
        <v>24</v>
      </c>
      <c r="B27" s="3"/>
      <c r="C27" s="3"/>
      <c r="D27" s="3"/>
      <c r="E27" s="1"/>
      <c r="F27" s="1"/>
      <c r="G27" s="10"/>
      <c r="H27" s="1"/>
      <c r="I27" s="1"/>
    </row>
    <row r="28" spans="1:9">
      <c r="A28" s="3">
        <v>25</v>
      </c>
      <c r="B28" s="3"/>
      <c r="C28" s="3"/>
      <c r="D28" s="3"/>
      <c r="E28" s="1"/>
      <c r="F28" s="1"/>
      <c r="G28" s="10"/>
      <c r="H28" s="1"/>
      <c r="I28" s="1"/>
    </row>
    <row r="29" spans="1:9">
      <c r="A29" s="3">
        <v>26</v>
      </c>
      <c r="B29" s="3"/>
      <c r="C29" s="3"/>
      <c r="D29" s="3"/>
      <c r="E29" s="1"/>
      <c r="F29" s="1"/>
      <c r="G29" s="10"/>
      <c r="H29" s="1"/>
      <c r="I29" s="1"/>
    </row>
    <row r="30" spans="1:9">
      <c r="A30" s="3">
        <v>27</v>
      </c>
      <c r="B30" s="3"/>
      <c r="C30" s="3"/>
      <c r="D30" s="3"/>
      <c r="E30" s="1"/>
      <c r="F30" s="1"/>
      <c r="G30" s="10"/>
      <c r="H30" s="1"/>
      <c r="I30" s="1"/>
    </row>
  </sheetData>
  <mergeCells count="1">
    <mergeCell ref="A1:I1"/>
  </mergeCells>
  <conditionalFormatting sqref="A3:B3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cellIs" dxfId="4" priority="13" operator="equal">
      <formula>"blue"</formula>
    </cfRule>
    <cfRule type="cellIs" dxfId="5" priority="14" operator="equal">
      <formula>"green"</formula>
    </cfRule>
    <cfRule type="cellIs" priority="15" operator="equal">
      <formula>"white"</formula>
    </cfRule>
  </conditionalFormatting>
  <conditionalFormatting sqref="B5:B30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D5:D30">
    <cfRule type="expression" dxfId="0" priority="16">
      <formula>#REF!="blue"</formula>
    </cfRule>
    <cfRule type="expression" dxfId="1" priority="17">
      <formula>#REF!="green"</formula>
    </cfRule>
    <cfRule type="expression" dxfId="2" priority="18">
      <formula>#REF!="purple"</formula>
    </cfRule>
    <cfRule type="expression" dxfId="3" priority="19">
      <formula>#REF!="orange"</formula>
    </cfRule>
    <cfRule type="expression" dxfId="3" priority="20">
      <formula>#REF!="orange"</formula>
    </cfRule>
    <cfRule type="cellIs" dxfId="4" priority="21" operator="equal">
      <formula>"blue"</formula>
    </cfRule>
    <cfRule type="cellIs" dxfId="5" priority="22" operator="equal">
      <formula>"green"</formula>
    </cfRule>
    <cfRule type="cellIs" priority="23" operator="equal">
      <formula>"white"</formula>
    </cfRule>
  </conditionalFormatting>
  <conditionalFormatting sqref="A2:B2 C7 C3:I3 E5:I6">
    <cfRule type="cellIs" dxfId="4" priority="181" operator="equal">
      <formula>"blue"</formula>
    </cfRule>
    <cfRule type="cellIs" dxfId="5" priority="182" operator="equal">
      <formula>"green"</formula>
    </cfRule>
    <cfRule type="cellIs" priority="183" operator="equal">
      <formula>"white"</formula>
    </cfRule>
  </conditionalFormatting>
  <conditionalFormatting sqref="A2:B2 C3:I3 E5:I6 C7">
    <cfRule type="expression" dxfId="0" priority="176">
      <formula>#REF!="blue"</formula>
    </cfRule>
    <cfRule type="expression" dxfId="1" priority="177">
      <formula>#REF!="green"</formula>
    </cfRule>
    <cfRule type="expression" dxfId="2" priority="178">
      <formula>#REF!="purple"</formula>
    </cfRule>
    <cfRule type="expression" dxfId="3" priority="179">
      <formula>#REF!="orange"</formula>
    </cfRule>
  </conditionalFormatting>
  <conditionalFormatting sqref="A4:A30 C5:C6 D4:I4 C8:C12 B4 E7:I12">
    <cfRule type="expression" dxfId="0" priority="168">
      <formula>#REF!="blue"</formula>
    </cfRule>
    <cfRule type="expression" dxfId="1" priority="169">
      <formula>#REF!="green"</formula>
    </cfRule>
    <cfRule type="expression" dxfId="2" priority="170">
      <formula>#REF!="purple"</formula>
    </cfRule>
    <cfRule type="expression" dxfId="3" priority="171">
      <formula>#REF!="orange"</formula>
    </cfRule>
    <cfRule type="expression" dxfId="3" priority="172">
      <formula>#REF!="orange"</formula>
    </cfRule>
    <cfRule type="cellIs" dxfId="4" priority="173" operator="equal">
      <formula>"blue"</formula>
    </cfRule>
    <cfRule type="cellIs" dxfId="5" priority="174" operator="equal">
      <formula>"green"</formula>
    </cfRule>
    <cfRule type="cellIs" priority="175" operator="equal">
      <formula>"white"</formula>
    </cfRule>
  </conditionalFormatting>
  <conditionalFormatting sqref="E5:I6 C7">
    <cfRule type="expression" dxfId="3" priority="180">
      <formula>#REF!="orange"</formula>
    </cfRule>
  </conditionalFormatting>
  <conditionalFormatting sqref="C13 E13:I13">
    <cfRule type="expression" dxfId="0" priority="41">
      <formula>#REF!="blue"</formula>
    </cfRule>
    <cfRule type="expression" dxfId="1" priority="59">
      <formula>#REF!="green"</formula>
    </cfRule>
    <cfRule type="expression" dxfId="2" priority="77">
      <formula>#REF!="purple"</formula>
    </cfRule>
    <cfRule type="expression" dxfId="3" priority="95">
      <formula>#REF!="orange"</formula>
    </cfRule>
    <cfRule type="expression" dxfId="3" priority="113">
      <formula>#REF!="orange"</formula>
    </cfRule>
    <cfRule type="cellIs" dxfId="4" priority="131" operator="equal">
      <formula>"blue"</formula>
    </cfRule>
    <cfRule type="cellIs" dxfId="5" priority="149" operator="equal">
      <formula>"green"</formula>
    </cfRule>
    <cfRule type="cellIs" priority="167" operator="equal">
      <formula>"white"</formula>
    </cfRule>
  </conditionalFormatting>
  <conditionalFormatting sqref="C14 E14:I14">
    <cfRule type="expression" dxfId="0" priority="40">
      <formula>#REF!="blue"</formula>
    </cfRule>
    <cfRule type="expression" dxfId="1" priority="58">
      <formula>#REF!="green"</formula>
    </cfRule>
    <cfRule type="expression" dxfId="2" priority="76">
      <formula>#REF!="purple"</formula>
    </cfRule>
    <cfRule type="expression" dxfId="3" priority="94">
      <formula>#REF!="orange"</formula>
    </cfRule>
    <cfRule type="expression" dxfId="3" priority="112">
      <formula>#REF!="orange"</formula>
    </cfRule>
    <cfRule type="cellIs" dxfId="4" priority="130" operator="equal">
      <formula>"blue"</formula>
    </cfRule>
    <cfRule type="cellIs" dxfId="5" priority="148" operator="equal">
      <formula>"green"</formula>
    </cfRule>
    <cfRule type="cellIs" priority="166" operator="equal">
      <formula>"white"</formula>
    </cfRule>
  </conditionalFormatting>
  <conditionalFormatting sqref="C15 E15:I15">
    <cfRule type="expression" dxfId="0" priority="39">
      <formula>#REF!="blue"</formula>
    </cfRule>
    <cfRule type="expression" dxfId="1" priority="57">
      <formula>#REF!="green"</formula>
    </cfRule>
    <cfRule type="expression" dxfId="2" priority="75">
      <formula>#REF!="purple"</formula>
    </cfRule>
    <cfRule type="expression" dxfId="3" priority="93">
      <formula>#REF!="orange"</formula>
    </cfRule>
    <cfRule type="expression" dxfId="3" priority="111">
      <formula>#REF!="orange"</formula>
    </cfRule>
    <cfRule type="cellIs" dxfId="4" priority="129" operator="equal">
      <formula>"blue"</formula>
    </cfRule>
    <cfRule type="cellIs" dxfId="5" priority="147" operator="equal">
      <formula>"green"</formula>
    </cfRule>
    <cfRule type="cellIs" priority="165" operator="equal">
      <formula>"white"</formula>
    </cfRule>
  </conditionalFormatting>
  <conditionalFormatting sqref="C16 E16:I16">
    <cfRule type="expression" dxfId="0" priority="38">
      <formula>#REF!="blue"</formula>
    </cfRule>
    <cfRule type="expression" dxfId="1" priority="56">
      <formula>#REF!="green"</formula>
    </cfRule>
    <cfRule type="expression" dxfId="2" priority="74">
      <formula>#REF!="purple"</formula>
    </cfRule>
    <cfRule type="expression" dxfId="3" priority="92">
      <formula>#REF!="orange"</formula>
    </cfRule>
    <cfRule type="expression" dxfId="3" priority="110">
      <formula>#REF!="orange"</formula>
    </cfRule>
    <cfRule type="cellIs" dxfId="4" priority="128" operator="equal">
      <formula>"blue"</formula>
    </cfRule>
    <cfRule type="cellIs" dxfId="5" priority="146" operator="equal">
      <formula>"green"</formula>
    </cfRule>
    <cfRule type="cellIs" priority="164" operator="equal">
      <formula>"white"</formula>
    </cfRule>
  </conditionalFormatting>
  <conditionalFormatting sqref="C17 E17:I17">
    <cfRule type="expression" dxfId="0" priority="37">
      <formula>#REF!="blue"</formula>
    </cfRule>
    <cfRule type="expression" dxfId="1" priority="55">
      <formula>#REF!="green"</formula>
    </cfRule>
    <cfRule type="expression" dxfId="2" priority="73">
      <formula>#REF!="purple"</formula>
    </cfRule>
    <cfRule type="expression" dxfId="3" priority="91">
      <formula>#REF!="orange"</formula>
    </cfRule>
    <cfRule type="expression" dxfId="3" priority="109">
      <formula>#REF!="orange"</formula>
    </cfRule>
    <cfRule type="cellIs" dxfId="4" priority="127" operator="equal">
      <formula>"blue"</formula>
    </cfRule>
    <cfRule type="cellIs" dxfId="5" priority="145" operator="equal">
      <formula>"green"</formula>
    </cfRule>
    <cfRule type="cellIs" priority="163" operator="equal">
      <formula>"white"</formula>
    </cfRule>
  </conditionalFormatting>
  <conditionalFormatting sqref="C18 E18:I18">
    <cfRule type="expression" dxfId="0" priority="36">
      <formula>#REF!="blue"</formula>
    </cfRule>
    <cfRule type="expression" dxfId="1" priority="54">
      <formula>#REF!="green"</formula>
    </cfRule>
    <cfRule type="expression" dxfId="2" priority="72">
      <formula>#REF!="purple"</formula>
    </cfRule>
    <cfRule type="expression" dxfId="3" priority="90">
      <formula>#REF!="orange"</formula>
    </cfRule>
    <cfRule type="expression" dxfId="3" priority="108">
      <formula>#REF!="orange"</formula>
    </cfRule>
    <cfRule type="cellIs" dxfId="4" priority="126" operator="equal">
      <formula>"blue"</formula>
    </cfRule>
    <cfRule type="cellIs" dxfId="5" priority="144" operator="equal">
      <formula>"green"</formula>
    </cfRule>
    <cfRule type="cellIs" priority="162" operator="equal">
      <formula>"white"</formula>
    </cfRule>
  </conditionalFormatting>
  <conditionalFormatting sqref="C19 E19:I19">
    <cfRule type="expression" dxfId="0" priority="35">
      <formula>#REF!="blue"</formula>
    </cfRule>
    <cfRule type="expression" dxfId="1" priority="53">
      <formula>#REF!="green"</formula>
    </cfRule>
    <cfRule type="expression" dxfId="2" priority="71">
      <formula>#REF!="purple"</formula>
    </cfRule>
    <cfRule type="expression" dxfId="3" priority="89">
      <formula>#REF!="orange"</formula>
    </cfRule>
    <cfRule type="expression" dxfId="3" priority="107">
      <formula>#REF!="orange"</formula>
    </cfRule>
    <cfRule type="cellIs" dxfId="4" priority="125" operator="equal">
      <formula>"blue"</formula>
    </cfRule>
    <cfRule type="cellIs" dxfId="5" priority="143" operator="equal">
      <formula>"green"</formula>
    </cfRule>
    <cfRule type="cellIs" priority="161" operator="equal">
      <formula>"white"</formula>
    </cfRule>
  </conditionalFormatting>
  <conditionalFormatting sqref="C20 E20:I20">
    <cfRule type="expression" dxfId="0" priority="34">
      <formula>#REF!="blue"</formula>
    </cfRule>
    <cfRule type="expression" dxfId="1" priority="52">
      <formula>#REF!="green"</formula>
    </cfRule>
    <cfRule type="expression" dxfId="2" priority="70">
      <formula>#REF!="purple"</formula>
    </cfRule>
    <cfRule type="expression" dxfId="3" priority="88">
      <formula>#REF!="orange"</formula>
    </cfRule>
    <cfRule type="expression" dxfId="3" priority="106">
      <formula>#REF!="orange"</formula>
    </cfRule>
    <cfRule type="cellIs" dxfId="4" priority="124" operator="equal">
      <formula>"blue"</formula>
    </cfRule>
    <cfRule type="cellIs" dxfId="5" priority="142" operator="equal">
      <formula>"green"</formula>
    </cfRule>
    <cfRule type="cellIs" priority="160" operator="equal">
      <formula>"white"</formula>
    </cfRule>
  </conditionalFormatting>
  <conditionalFormatting sqref="C21 E21:I21">
    <cfRule type="expression" dxfId="0" priority="33">
      <formula>#REF!="blue"</formula>
    </cfRule>
    <cfRule type="expression" dxfId="1" priority="51">
      <formula>#REF!="green"</formula>
    </cfRule>
    <cfRule type="expression" dxfId="2" priority="69">
      <formula>#REF!="purple"</formula>
    </cfRule>
    <cfRule type="expression" dxfId="3" priority="87">
      <formula>#REF!="orange"</formula>
    </cfRule>
    <cfRule type="expression" dxfId="3" priority="105">
      <formula>#REF!="orange"</formula>
    </cfRule>
    <cfRule type="cellIs" dxfId="4" priority="123" operator="equal">
      <formula>"blue"</formula>
    </cfRule>
    <cfRule type="cellIs" dxfId="5" priority="141" operator="equal">
      <formula>"green"</formula>
    </cfRule>
    <cfRule type="cellIs" priority="159" operator="equal">
      <formula>"white"</formula>
    </cfRule>
  </conditionalFormatting>
  <conditionalFormatting sqref="C22 E22:I22">
    <cfRule type="expression" dxfId="0" priority="32">
      <formula>#REF!="blue"</formula>
    </cfRule>
    <cfRule type="expression" dxfId="1" priority="50">
      <formula>#REF!="green"</formula>
    </cfRule>
    <cfRule type="expression" dxfId="2" priority="68">
      <formula>#REF!="purple"</formula>
    </cfRule>
    <cfRule type="expression" dxfId="3" priority="86">
      <formula>#REF!="orange"</formula>
    </cfRule>
    <cfRule type="expression" dxfId="3" priority="104">
      <formula>#REF!="orange"</formula>
    </cfRule>
    <cfRule type="cellIs" dxfId="4" priority="122" operator="equal">
      <formula>"blue"</formula>
    </cfRule>
    <cfRule type="cellIs" dxfId="5" priority="140" operator="equal">
      <formula>"green"</formula>
    </cfRule>
    <cfRule type="cellIs" priority="158" operator="equal">
      <formula>"white"</formula>
    </cfRule>
  </conditionalFormatting>
  <conditionalFormatting sqref="C23 E23:I23">
    <cfRule type="expression" dxfId="0" priority="31">
      <formula>#REF!="blue"</formula>
    </cfRule>
    <cfRule type="expression" dxfId="1" priority="49">
      <formula>#REF!="green"</formula>
    </cfRule>
    <cfRule type="expression" dxfId="2" priority="67">
      <formula>#REF!="purple"</formula>
    </cfRule>
    <cfRule type="expression" dxfId="3" priority="85">
      <formula>#REF!="orange"</formula>
    </cfRule>
    <cfRule type="expression" dxfId="3" priority="103">
      <formula>#REF!="orange"</formula>
    </cfRule>
    <cfRule type="cellIs" dxfId="4" priority="121" operator="equal">
      <formula>"blue"</formula>
    </cfRule>
    <cfRule type="cellIs" dxfId="5" priority="139" operator="equal">
      <formula>"green"</formula>
    </cfRule>
    <cfRule type="cellIs" priority="157" operator="equal">
      <formula>"white"</formula>
    </cfRule>
  </conditionalFormatting>
  <conditionalFormatting sqref="C24 E24:I24">
    <cfRule type="expression" dxfId="0" priority="30">
      <formula>#REF!="blue"</formula>
    </cfRule>
    <cfRule type="expression" dxfId="1" priority="48">
      <formula>#REF!="green"</formula>
    </cfRule>
    <cfRule type="expression" dxfId="2" priority="66">
      <formula>#REF!="purple"</formula>
    </cfRule>
    <cfRule type="expression" dxfId="3" priority="84">
      <formula>#REF!="orange"</formula>
    </cfRule>
    <cfRule type="expression" dxfId="3" priority="102">
      <formula>#REF!="orange"</formula>
    </cfRule>
    <cfRule type="cellIs" dxfId="4" priority="120" operator="equal">
      <formula>"blue"</formula>
    </cfRule>
    <cfRule type="cellIs" dxfId="5" priority="138" operator="equal">
      <formula>"green"</formula>
    </cfRule>
    <cfRule type="cellIs" priority="156" operator="equal">
      <formula>"white"</formula>
    </cfRule>
  </conditionalFormatting>
  <conditionalFormatting sqref="C25 E25:I25">
    <cfRule type="expression" dxfId="0" priority="29">
      <formula>#REF!="blue"</formula>
    </cfRule>
    <cfRule type="expression" dxfId="1" priority="47">
      <formula>#REF!="green"</formula>
    </cfRule>
    <cfRule type="expression" dxfId="2" priority="65">
      <formula>#REF!="purple"</formula>
    </cfRule>
    <cfRule type="expression" dxfId="3" priority="83">
      <formula>#REF!="orange"</formula>
    </cfRule>
    <cfRule type="expression" dxfId="3" priority="101">
      <formula>#REF!="orange"</formula>
    </cfRule>
    <cfRule type="cellIs" dxfId="4" priority="119" operator="equal">
      <formula>"blue"</formula>
    </cfRule>
    <cfRule type="cellIs" dxfId="5" priority="137" operator="equal">
      <formula>"green"</formula>
    </cfRule>
    <cfRule type="cellIs" priority="155" operator="equal">
      <formula>"white"</formula>
    </cfRule>
  </conditionalFormatting>
  <conditionalFormatting sqref="C26 E26:I26">
    <cfRule type="expression" dxfId="0" priority="28">
      <formula>#REF!="blue"</formula>
    </cfRule>
    <cfRule type="expression" dxfId="1" priority="46">
      <formula>#REF!="green"</formula>
    </cfRule>
    <cfRule type="expression" dxfId="2" priority="64">
      <formula>#REF!="purple"</formula>
    </cfRule>
    <cfRule type="expression" dxfId="3" priority="82">
      <formula>#REF!="orange"</formula>
    </cfRule>
    <cfRule type="expression" dxfId="3" priority="100">
      <formula>#REF!="orange"</formula>
    </cfRule>
    <cfRule type="cellIs" dxfId="4" priority="118" operator="equal">
      <formula>"blue"</formula>
    </cfRule>
    <cfRule type="cellIs" dxfId="5" priority="136" operator="equal">
      <formula>"green"</formula>
    </cfRule>
    <cfRule type="cellIs" priority="154" operator="equal">
      <formula>"white"</formula>
    </cfRule>
  </conditionalFormatting>
  <conditionalFormatting sqref="C27 E27:I27">
    <cfRule type="expression" dxfId="0" priority="27">
      <formula>#REF!="blue"</formula>
    </cfRule>
    <cfRule type="expression" dxfId="1" priority="45">
      <formula>#REF!="green"</formula>
    </cfRule>
    <cfRule type="expression" dxfId="2" priority="63">
      <formula>#REF!="purple"</formula>
    </cfRule>
    <cfRule type="expression" dxfId="3" priority="81">
      <formula>#REF!="orange"</formula>
    </cfRule>
    <cfRule type="expression" dxfId="3" priority="99">
      <formula>#REF!="orange"</formula>
    </cfRule>
    <cfRule type="cellIs" dxfId="4" priority="117" operator="equal">
      <formula>"blue"</formula>
    </cfRule>
    <cfRule type="cellIs" dxfId="5" priority="135" operator="equal">
      <formula>"green"</formula>
    </cfRule>
    <cfRule type="cellIs" priority="153" operator="equal">
      <formula>"white"</formula>
    </cfRule>
  </conditionalFormatting>
  <conditionalFormatting sqref="C28 E28:I28">
    <cfRule type="expression" dxfId="0" priority="26">
      <formula>#REF!="blue"</formula>
    </cfRule>
    <cfRule type="expression" dxfId="1" priority="44">
      <formula>#REF!="green"</formula>
    </cfRule>
    <cfRule type="expression" dxfId="2" priority="62">
      <formula>#REF!="purple"</formula>
    </cfRule>
    <cfRule type="expression" dxfId="3" priority="80">
      <formula>#REF!="orange"</formula>
    </cfRule>
    <cfRule type="expression" dxfId="3" priority="98">
      <formula>#REF!="orange"</formula>
    </cfRule>
    <cfRule type="cellIs" dxfId="4" priority="116" operator="equal">
      <formula>"blue"</formula>
    </cfRule>
    <cfRule type="cellIs" dxfId="5" priority="134" operator="equal">
      <formula>"green"</formula>
    </cfRule>
    <cfRule type="cellIs" priority="152" operator="equal">
      <formula>"white"</formula>
    </cfRule>
  </conditionalFormatting>
  <conditionalFormatting sqref="C29 E29:I29">
    <cfRule type="expression" dxfId="0" priority="25">
      <formula>#REF!="blue"</formula>
    </cfRule>
    <cfRule type="expression" dxfId="1" priority="43">
      <formula>#REF!="green"</formula>
    </cfRule>
    <cfRule type="expression" dxfId="2" priority="61">
      <formula>#REF!="purple"</formula>
    </cfRule>
    <cfRule type="expression" dxfId="3" priority="79">
      <formula>#REF!="orange"</formula>
    </cfRule>
    <cfRule type="expression" dxfId="3" priority="97">
      <formula>#REF!="orange"</formula>
    </cfRule>
    <cfRule type="cellIs" dxfId="4" priority="115" operator="equal">
      <formula>"blue"</formula>
    </cfRule>
    <cfRule type="cellIs" dxfId="5" priority="133" operator="equal">
      <formula>"green"</formula>
    </cfRule>
    <cfRule type="cellIs" priority="151" operator="equal">
      <formula>"white"</formula>
    </cfRule>
  </conditionalFormatting>
  <conditionalFormatting sqref="C30 E30:I30">
    <cfRule type="expression" dxfId="0" priority="24">
      <formula>#REF!="blue"</formula>
    </cfRule>
    <cfRule type="expression" dxfId="1" priority="42">
      <formula>#REF!="green"</formula>
    </cfRule>
    <cfRule type="expression" dxfId="2" priority="60">
      <formula>#REF!="purple"</formula>
    </cfRule>
    <cfRule type="expression" dxfId="3" priority="78">
      <formula>#REF!="orange"</formula>
    </cfRule>
    <cfRule type="expression" dxfId="3" priority="96">
      <formula>#REF!="orange"</formula>
    </cfRule>
    <cfRule type="cellIs" dxfId="4" priority="114" operator="equal">
      <formula>"blue"</formula>
    </cfRule>
    <cfRule type="cellIs" dxfId="5" priority="132" operator="equal">
      <formula>"green"</formula>
    </cfRule>
    <cfRule type="cellIs" priority="150" operator="equal">
      <formula>"white"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F15" sqref="F15"/>
    </sheetView>
  </sheetViews>
  <sheetFormatPr defaultColWidth="9" defaultRowHeight="13.5"/>
  <cols>
    <col min="1" max="1" width="6.25" customWidth="1"/>
    <col min="2" max="2" width="12.125" customWidth="1"/>
    <col min="3" max="3" width="11.25" customWidth="1"/>
    <col min="4" max="4" width="9.125" customWidth="1"/>
    <col min="5" max="11" width="7.625" customWidth="1"/>
    <col min="12" max="12" width="9.875" customWidth="1"/>
    <col min="13" max="14" width="13.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 t="s">
        <v>122</v>
      </c>
      <c r="M1" s="3"/>
      <c r="N1" s="5"/>
    </row>
    <row r="2" spans="1:14">
      <c r="A2" s="2" t="s">
        <v>44</v>
      </c>
      <c r="B2" s="2" t="s">
        <v>45</v>
      </c>
      <c r="C2" s="2" t="s">
        <v>46</v>
      </c>
      <c r="D2" s="2" t="s">
        <v>49</v>
      </c>
      <c r="E2" s="2" t="s">
        <v>123</v>
      </c>
      <c r="F2" s="2" t="s">
        <v>124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114</v>
      </c>
      <c r="L2" s="2" t="s">
        <v>125</v>
      </c>
      <c r="M2" s="2" t="s">
        <v>126</v>
      </c>
      <c r="N2" s="2"/>
    </row>
    <row r="3" spans="1:14">
      <c r="A3" s="3">
        <v>100</v>
      </c>
      <c r="B3" s="3" t="s">
        <v>127</v>
      </c>
      <c r="C3" s="3" t="s">
        <v>128</v>
      </c>
      <c r="D3" s="3">
        <v>1</v>
      </c>
      <c r="E3" s="3">
        <v>0</v>
      </c>
      <c r="F3" s="3">
        <v>100</v>
      </c>
      <c r="G3" s="3">
        <v>5</v>
      </c>
      <c r="H3" s="3"/>
      <c r="I3" s="3"/>
      <c r="J3" s="3"/>
      <c r="K3" s="3"/>
      <c r="L3" s="3"/>
      <c r="M3" s="3"/>
      <c r="N3" s="3"/>
    </row>
    <row r="4" spans="1:14">
      <c r="A4" s="3">
        <v>101</v>
      </c>
      <c r="B4" s="3" t="s">
        <v>129</v>
      </c>
      <c r="C4" s="3" t="s">
        <v>130</v>
      </c>
      <c r="D4" s="3">
        <v>30</v>
      </c>
      <c r="E4" s="3">
        <v>5</v>
      </c>
      <c r="F4" s="3">
        <v>200</v>
      </c>
      <c r="G4" s="3">
        <v>8</v>
      </c>
      <c r="H4" s="3">
        <v>1</v>
      </c>
      <c r="I4" s="3"/>
      <c r="J4" s="3"/>
      <c r="K4" s="3"/>
      <c r="L4" s="3"/>
      <c r="M4" s="3"/>
      <c r="N4" s="3"/>
    </row>
    <row r="5" spans="1:14">
      <c r="A5" s="3">
        <v>102</v>
      </c>
      <c r="B5" s="3" t="s">
        <v>131</v>
      </c>
      <c r="C5" s="3" t="s">
        <v>132</v>
      </c>
      <c r="D5" s="3">
        <v>120</v>
      </c>
      <c r="E5" s="3">
        <v>40</v>
      </c>
      <c r="F5" s="3">
        <v>500</v>
      </c>
      <c r="G5" s="4">
        <v>25</v>
      </c>
      <c r="H5" s="3">
        <v>4</v>
      </c>
      <c r="I5" s="3"/>
      <c r="J5" s="3"/>
      <c r="K5" s="3"/>
      <c r="L5" s="3"/>
      <c r="M5" s="3"/>
      <c r="N5" s="3"/>
    </row>
    <row r="6" spans="1:14">
      <c r="A6" s="3">
        <v>103</v>
      </c>
      <c r="B6" s="3" t="s">
        <v>133</v>
      </c>
      <c r="C6" s="3" t="s">
        <v>134</v>
      </c>
      <c r="D6" s="3">
        <v>480</v>
      </c>
      <c r="E6" s="3">
        <v>40</v>
      </c>
      <c r="F6" s="3">
        <v>1200</v>
      </c>
      <c r="G6" s="4">
        <v>50</v>
      </c>
      <c r="H6" s="3">
        <v>10</v>
      </c>
      <c r="I6" s="3">
        <v>1</v>
      </c>
      <c r="J6" s="3"/>
      <c r="K6" s="3"/>
      <c r="L6" s="3"/>
      <c r="M6" s="3"/>
      <c r="N6" s="3"/>
    </row>
    <row r="7" spans="1:14">
      <c r="A7" s="3">
        <v>104</v>
      </c>
      <c r="B7" s="3" t="s">
        <v>135</v>
      </c>
      <c r="C7" s="3" t="s">
        <v>136</v>
      </c>
      <c r="D7" s="3">
        <v>720</v>
      </c>
      <c r="E7" s="3">
        <v>20</v>
      </c>
      <c r="F7" s="3">
        <v>2400</v>
      </c>
      <c r="G7" s="4">
        <v>100</v>
      </c>
      <c r="H7" s="3">
        <v>20</v>
      </c>
      <c r="I7" s="3">
        <v>4</v>
      </c>
      <c r="J7" s="3">
        <v>1</v>
      </c>
      <c r="K7" s="3"/>
      <c r="L7" s="3"/>
      <c r="M7" s="3"/>
      <c r="N7" s="3"/>
    </row>
    <row r="8" spans="1:14">
      <c r="A8" s="3">
        <v>105</v>
      </c>
      <c r="B8" s="3" t="s">
        <v>137</v>
      </c>
      <c r="C8" s="3" t="s">
        <v>138</v>
      </c>
      <c r="D8" s="3">
        <v>1440</v>
      </c>
      <c r="E8" s="3">
        <v>1</v>
      </c>
      <c r="F8" s="3">
        <v>5000</v>
      </c>
      <c r="G8" s="3">
        <v>180</v>
      </c>
      <c r="H8" s="3">
        <v>45</v>
      </c>
      <c r="I8" s="3">
        <v>10</v>
      </c>
      <c r="J8" s="3">
        <v>3</v>
      </c>
      <c r="K8" s="3"/>
      <c r="L8" s="3"/>
      <c r="M8" s="3"/>
      <c r="N8" s="3"/>
    </row>
    <row r="9" spans="1:14">
      <c r="A9" s="3">
        <v>106</v>
      </c>
      <c r="B9" s="3" t="s">
        <v>139</v>
      </c>
      <c r="C9" s="3" t="s">
        <v>140</v>
      </c>
      <c r="D9" s="3">
        <v>2880</v>
      </c>
      <c r="E9" s="3">
        <v>0</v>
      </c>
      <c r="F9" s="3">
        <v>10000</v>
      </c>
      <c r="G9" s="3">
        <v>300</v>
      </c>
      <c r="H9" s="3">
        <v>80</v>
      </c>
      <c r="I9" s="3">
        <v>24</v>
      </c>
      <c r="J9" s="3">
        <v>10</v>
      </c>
      <c r="K9" s="3"/>
      <c r="L9" s="3"/>
      <c r="M9" s="3"/>
      <c r="N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mergeCells count="1">
    <mergeCell ref="L1:M1"/>
  </mergeCells>
  <conditionalFormatting sqref="A2:F2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0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1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3:F3 A4:A15 B4:B9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C4:F5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2" sqref="K22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Global</vt:lpstr>
      <vt:lpstr>Dish</vt:lpstr>
      <vt:lpstr>Equip</vt:lpstr>
      <vt:lpstr>Skill</vt:lpstr>
      <vt:lpstr>Task</vt:lpstr>
      <vt:lpstr>Level</vt:lpstr>
      <vt:lpstr>Customer</vt:lpstr>
      <vt:lpstr>Box</vt:lpstr>
      <vt:lpstr>布局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2022-01-06T09:32:49Z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2052-11.1.0.11294</vt:lpwstr>
  </property>
</Properties>
</file>