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7\Kardel\Project Python\PJ Final (with 2014)\"/>
    </mc:Choice>
  </mc:AlternateContent>
  <xr:revisionPtr revIDLastSave="0" documentId="13_ncr:1_{541C3448-4466-4F3B-A62B-F855DE8FC3BC}" xr6:coauthVersionLast="45" xr6:coauthVersionMax="45" xr10:uidLastSave="{00000000-0000-0000-0000-000000000000}"/>
  <bookViews>
    <workbookView xWindow="15204" yWindow="2760" windowWidth="15564" windowHeight="10512" activeTab="1" xr2:uid="{F05AA244-45F6-45D9-9AFD-190AFE3C2D9C}"/>
  </bookViews>
  <sheets>
    <sheet name="Hasil CMG" sheetId="1" r:id="rId1"/>
    <sheet name="Hasil PRJ Final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3" l="1"/>
  <c r="K22" i="3"/>
  <c r="F30" i="3"/>
  <c r="F22" i="3"/>
  <c r="F6" i="3"/>
  <c r="F14" i="3"/>
  <c r="D44" i="3" l="1"/>
  <c r="D43" i="3"/>
  <c r="D42" i="3"/>
  <c r="D41" i="3"/>
  <c r="D40" i="3"/>
  <c r="D39" i="3"/>
  <c r="K30" i="3"/>
  <c r="D2" i="3"/>
</calcChain>
</file>

<file path=xl/sharedStrings.xml><?xml version="1.0" encoding="utf-8"?>
<sst xmlns="http://schemas.openxmlformats.org/spreadsheetml/2006/main" count="103" uniqueCount="64">
  <si>
    <t>itime</t>
  </si>
  <si>
    <t>time</t>
  </si>
  <si>
    <t>dt</t>
  </si>
  <si>
    <t>WATINJ</t>
  </si>
  <si>
    <t>OILPROD</t>
  </si>
  <si>
    <t>WATPROD</t>
  </si>
  <si>
    <t>WC</t>
  </si>
  <si>
    <t>WOR</t>
  </si>
  <si>
    <t>CUMINJ</t>
  </si>
  <si>
    <t>CUMOPROD</t>
  </si>
  <si>
    <t>CUMWPROD</t>
  </si>
  <si>
    <t>MBerrWat</t>
  </si>
  <si>
    <t>MBerrOIL</t>
  </si>
  <si>
    <t>PwbINJ</t>
  </si>
  <si>
    <t>PwbPROD</t>
  </si>
  <si>
    <t>[]</t>
  </si>
  <si>
    <t>[DAY]</t>
  </si>
  <si>
    <t>[SCF/D]</t>
  </si>
  <si>
    <t>[MSCF]</t>
  </si>
  <si>
    <t>[psi]</t>
  </si>
  <si>
    <t xml:space="preserve">TIME              </t>
  </si>
  <si>
    <t xml:space="preserve">OILPROD           </t>
  </si>
  <si>
    <t xml:space="preserve">CUMINJ            </t>
  </si>
  <si>
    <t xml:space="preserve">CUMOPROD          </t>
  </si>
  <si>
    <t xml:space="preserve">CUMWPROD          </t>
  </si>
  <si>
    <t xml:space="preserve">PWBINJ            </t>
  </si>
  <si>
    <t xml:space="preserve">PWBPROD           </t>
  </si>
  <si>
    <t xml:space="preserve">Days              </t>
  </si>
  <si>
    <t xml:space="preserve">psia              </t>
  </si>
  <si>
    <t xml:space="preserve">dec.                 </t>
  </si>
  <si>
    <t xml:space="preserve">DT                 </t>
  </si>
  <si>
    <t xml:space="preserve">WATINJ </t>
  </si>
  <si>
    <t xml:space="preserve">WATPROD           </t>
  </si>
  <si>
    <t xml:space="preserve">WC                  </t>
  </si>
  <si>
    <t xml:space="preserve">WOR                 </t>
  </si>
  <si>
    <t xml:space="preserve">MBEO                  </t>
  </si>
  <si>
    <t xml:space="preserve">MBEW                 </t>
  </si>
  <si>
    <t xml:space="preserve">Days               </t>
  </si>
  <si>
    <t xml:space="preserve">dec.                  </t>
  </si>
  <si>
    <t>Base Case</t>
  </si>
  <si>
    <t>Time</t>
  </si>
  <si>
    <t>Injector</t>
  </si>
  <si>
    <t>Production</t>
  </si>
  <si>
    <t>RF</t>
  </si>
  <si>
    <t>MSCF</t>
  </si>
  <si>
    <t>OOIP</t>
  </si>
  <si>
    <t>Conclusion :</t>
  </si>
  <si>
    <t>The lower the injection rate, the better the recovery factor would be.</t>
  </si>
  <si>
    <t>Case 1</t>
  </si>
  <si>
    <t>Case 2</t>
  </si>
  <si>
    <t>Case 3</t>
  </si>
  <si>
    <t>Case 4</t>
  </si>
  <si>
    <t>Case 5</t>
  </si>
  <si>
    <t xml:space="preserve">SCF/D             </t>
  </si>
  <si>
    <t xml:space="preserve">dec.                </t>
  </si>
  <si>
    <t xml:space="preserve">SCF/SCF             </t>
  </si>
  <si>
    <t xml:space="preserve">MSCF              </t>
  </si>
  <si>
    <t xml:space="preserve">SCF/D  </t>
  </si>
  <si>
    <t>Case 1 = 150 bbl/d more than production</t>
  </si>
  <si>
    <t>Case 3 = 50 bbl/d more than production</t>
  </si>
  <si>
    <t>Case 2 = 100 bbl/d more than production</t>
  </si>
  <si>
    <t>Case 6 = 150 bbl/d less than production</t>
  </si>
  <si>
    <t>Case 4 = 5 bbl/d less than production</t>
  </si>
  <si>
    <t>Case 5 = 10 bbl/d less than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</si>
</sst>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1" xfId="1" applyBorder="1" applyAlignment="1">
      <alignment horizontal="center"/>
    </xf>
    <xf numFmtId="11" fontId="1" fillId="0" borderId="1" xfId="1" applyNumberFormat="1" applyBorder="1" applyAlignment="1">
      <alignment horizontal="center"/>
    </xf>
    <xf numFmtId="11" fontId="0" fillId="0" borderId="0" xfId="0" applyNumberFormat="1"/>
    <xf numFmtId="0" fontId="0" fillId="0" borderId="3" xfId="0" applyBorder="1"/>
    <xf numFmtId="0" fontId="0" fillId="0" borderId="5" xfId="0" applyBorder="1"/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0" xfId="0" quotePrefix="1"/>
    <xf numFmtId="164" fontId="0" fillId="0" borderId="0" xfId="0" applyNumberForma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0" fillId="0" borderId="12" xfId="2" applyNumberFormat="1" applyFont="1" applyBorder="1" applyAlignment="1">
      <alignment horizontal="center" vertical="center"/>
    </xf>
    <xf numFmtId="164" fontId="0" fillId="0" borderId="13" xfId="2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4" fontId="0" fillId="2" borderId="12" xfId="2" applyNumberFormat="1" applyFont="1" applyFill="1" applyBorder="1" applyAlignment="1">
      <alignment horizontal="center" vertical="center"/>
    </xf>
    <xf numFmtId="164" fontId="0" fillId="2" borderId="13" xfId="2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CDE955D6-544E-4BEA-9984-6A8590A842BB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Water</a:t>
            </a:r>
            <a:r>
              <a:rPr lang="en-ID" baseline="0"/>
              <a:t> Injection (SCF/D)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8031496062992"/>
          <c:y val="0.14865854089078043"/>
          <c:w val="0.80543197725284343"/>
          <c:h val="0.67200303473736767"/>
        </c:manualLayout>
      </c:layout>
      <c:scatterChart>
        <c:scatterStyle val="smoothMarker"/>
        <c:varyColors val="0"/>
        <c:ser>
          <c:idx val="0"/>
          <c:order val="0"/>
          <c:tx>
            <c:v>Theo's Simulator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'Hasil PRJ Final'!$A$3:$A$119</c:f>
              <c:numCache>
                <c:formatCode>General</c:formatCode>
                <c:ptCount val="117"/>
                <c:pt idx="0">
                  <c:v>3</c:v>
                </c:pt>
                <c:pt idx="1">
                  <c:v>5.46731297363121</c:v>
                </c:pt>
                <c:pt idx="2">
                  <c:v>8.9112855351649802</c:v>
                </c:pt>
                <c:pt idx="3">
                  <c:v>13.550762986421599</c:v>
                </c:pt>
                <c:pt idx="4">
                  <c:v>19.2340450459739</c:v>
                </c:pt>
                <c:pt idx="5">
                  <c:v>24.945655833511299</c:v>
                </c:pt>
                <c:pt idx="6">
                  <c:v>30.6926366254899</c:v>
                </c:pt>
                <c:pt idx="7">
                  <c:v>36.483548376120098</c:v>
                </c:pt>
                <c:pt idx="8">
                  <c:v>42.328511165526002</c:v>
                </c:pt>
                <c:pt idx="9">
                  <c:v>48.238399006590399</c:v>
                </c:pt>
                <c:pt idx="10">
                  <c:v>54.230477860241997</c:v>
                </c:pt>
                <c:pt idx="11">
                  <c:v>60.320893435162503</c:v>
                </c:pt>
                <c:pt idx="12">
                  <c:v>66.531911982937501</c:v>
                </c:pt>
                <c:pt idx="13">
                  <c:v>72.892909461006496</c:v>
                </c:pt>
                <c:pt idx="14">
                  <c:v>79.431062333506006</c:v>
                </c:pt>
                <c:pt idx="15">
                  <c:v>86.193089750961306</c:v>
                </c:pt>
                <c:pt idx="16">
                  <c:v>93.222038406064101</c:v>
                </c:pt>
                <c:pt idx="17">
                  <c:v>100.56979980633101</c:v>
                </c:pt>
                <c:pt idx="18">
                  <c:v>108.31759416675401</c:v>
                </c:pt>
                <c:pt idx="19">
                  <c:v>116.53141463604</c:v>
                </c:pt>
                <c:pt idx="20">
                  <c:v>125.315771430334</c:v>
                </c:pt>
                <c:pt idx="21">
                  <c:v>134.78741767625499</c:v>
                </c:pt>
                <c:pt idx="22">
                  <c:v>145.06101364165599</c:v>
                </c:pt>
                <c:pt idx="23">
                  <c:v>156.330666715207</c:v>
                </c:pt>
                <c:pt idx="24">
                  <c:v>168.58262287591401</c:v>
                </c:pt>
                <c:pt idx="25">
                  <c:v>180.10331412219</c:v>
                </c:pt>
                <c:pt idx="26">
                  <c:v>191.14064033085899</c:v>
                </c:pt>
                <c:pt idx="27">
                  <c:v>201.89317862049299</c:v>
                </c:pt>
                <c:pt idx="28">
                  <c:v>212.491220415605</c:v>
                </c:pt>
                <c:pt idx="29">
                  <c:v>223.04426761583599</c:v>
                </c:pt>
                <c:pt idx="30">
                  <c:v>233.652079994698</c:v>
                </c:pt>
                <c:pt idx="31">
                  <c:v>244.40445936015999</c:v>
                </c:pt>
                <c:pt idx="32">
                  <c:v>255.41926364058</c:v>
                </c:pt>
                <c:pt idx="33">
                  <c:v>266.78997559611901</c:v>
                </c:pt>
                <c:pt idx="34">
                  <c:v>278.63389205760598</c:v>
                </c:pt>
                <c:pt idx="35">
                  <c:v>291.10211149932701</c:v>
                </c:pt>
                <c:pt idx="36">
                  <c:v>304.32768993043101</c:v>
                </c:pt>
                <c:pt idx="37">
                  <c:v>318.52060901287302</c:v>
                </c:pt>
                <c:pt idx="38">
                  <c:v>333.88790466260099</c:v>
                </c:pt>
                <c:pt idx="39">
                  <c:v>350.64908705414399</c:v>
                </c:pt>
                <c:pt idx="40">
                  <c:v>368.10908276419201</c:v>
                </c:pt>
                <c:pt idx="41">
                  <c:v>384.57527460707502</c:v>
                </c:pt>
                <c:pt idx="42">
                  <c:v>400.43635871442802</c:v>
                </c:pt>
                <c:pt idx="43">
                  <c:v>415.932980722445</c:v>
                </c:pt>
                <c:pt idx="44">
                  <c:v>431.267297383315</c:v>
                </c:pt>
                <c:pt idx="45">
                  <c:v>446.61009780645003</c:v>
                </c:pt>
                <c:pt idx="46">
                  <c:v>462.10151565211299</c:v>
                </c:pt>
                <c:pt idx="47">
                  <c:v>477.88261548560502</c:v>
                </c:pt>
                <c:pt idx="48">
                  <c:v>494.118762135596</c:v>
                </c:pt>
                <c:pt idx="49">
                  <c:v>510.963717747847</c:v>
                </c:pt>
                <c:pt idx="50">
                  <c:v>527.51705245025005</c:v>
                </c:pt>
                <c:pt idx="51">
                  <c:v>551.93971041358202</c:v>
                </c:pt>
                <c:pt idx="52">
                  <c:v>577.57179494164905</c:v>
                </c:pt>
                <c:pt idx="53">
                  <c:v>604.85805252534499</c:v>
                </c:pt>
                <c:pt idx="54">
                  <c:v>634.22326101720205</c:v>
                </c:pt>
                <c:pt idx="55">
                  <c:v>664.22326101720205</c:v>
                </c:pt>
                <c:pt idx="56">
                  <c:v>694.22326101720205</c:v>
                </c:pt>
                <c:pt idx="57">
                  <c:v>724.22326101720205</c:v>
                </c:pt>
                <c:pt idx="58">
                  <c:v>754.22326101720205</c:v>
                </c:pt>
                <c:pt idx="59">
                  <c:v>784.22326101720205</c:v>
                </c:pt>
                <c:pt idx="60">
                  <c:v>814.22326101720205</c:v>
                </c:pt>
                <c:pt idx="61">
                  <c:v>844.22326101720205</c:v>
                </c:pt>
                <c:pt idx="62">
                  <c:v>874.22326101720205</c:v>
                </c:pt>
                <c:pt idx="63">
                  <c:v>904.22326101720205</c:v>
                </c:pt>
                <c:pt idx="64">
                  <c:v>934.22326101720205</c:v>
                </c:pt>
                <c:pt idx="65">
                  <c:v>964.22326101720205</c:v>
                </c:pt>
                <c:pt idx="66">
                  <c:v>994.22326101720205</c:v>
                </c:pt>
                <c:pt idx="67">
                  <c:v>1024.2232610172</c:v>
                </c:pt>
                <c:pt idx="68">
                  <c:v>1047.04354921359</c:v>
                </c:pt>
                <c:pt idx="69">
                  <c:v>1077.04354921359</c:v>
                </c:pt>
                <c:pt idx="70">
                  <c:v>1107.04354921359</c:v>
                </c:pt>
                <c:pt idx="71">
                  <c:v>1137.04354921359</c:v>
                </c:pt>
                <c:pt idx="72">
                  <c:v>1167.04354921359</c:v>
                </c:pt>
                <c:pt idx="73">
                  <c:v>1197.04354921359</c:v>
                </c:pt>
                <c:pt idx="74">
                  <c:v>1227.04354921359</c:v>
                </c:pt>
                <c:pt idx="75">
                  <c:v>1257.04354921359</c:v>
                </c:pt>
                <c:pt idx="76">
                  <c:v>1287.04354921359</c:v>
                </c:pt>
                <c:pt idx="77">
                  <c:v>1317.04354921359</c:v>
                </c:pt>
                <c:pt idx="78">
                  <c:v>1347.04354921359</c:v>
                </c:pt>
                <c:pt idx="79">
                  <c:v>1377.04354921359</c:v>
                </c:pt>
                <c:pt idx="80">
                  <c:v>1407.04354921359</c:v>
                </c:pt>
                <c:pt idx="81">
                  <c:v>1437.04354921359</c:v>
                </c:pt>
                <c:pt idx="82">
                  <c:v>1467.04354921359</c:v>
                </c:pt>
                <c:pt idx="83">
                  <c:v>1497.04354921359</c:v>
                </c:pt>
                <c:pt idx="84">
                  <c:v>1527.04354921359</c:v>
                </c:pt>
                <c:pt idx="85">
                  <c:v>1549.9566661517699</c:v>
                </c:pt>
                <c:pt idx="86">
                  <c:v>1579.9566661517699</c:v>
                </c:pt>
                <c:pt idx="87">
                  <c:v>1609.9566661517699</c:v>
                </c:pt>
                <c:pt idx="88">
                  <c:v>1639.9566661517699</c:v>
                </c:pt>
                <c:pt idx="89">
                  <c:v>1669.9566661517699</c:v>
                </c:pt>
                <c:pt idx="90">
                  <c:v>1699.9566661517699</c:v>
                </c:pt>
                <c:pt idx="91">
                  <c:v>1729.9566661517699</c:v>
                </c:pt>
                <c:pt idx="92">
                  <c:v>1759.9566661517699</c:v>
                </c:pt>
                <c:pt idx="93">
                  <c:v>1789.9566661517699</c:v>
                </c:pt>
                <c:pt idx="94">
                  <c:v>1819.9566661517699</c:v>
                </c:pt>
                <c:pt idx="95">
                  <c:v>1849.9566661517699</c:v>
                </c:pt>
                <c:pt idx="96">
                  <c:v>1879.9566661517699</c:v>
                </c:pt>
                <c:pt idx="97">
                  <c:v>1909.9566661517699</c:v>
                </c:pt>
                <c:pt idx="98">
                  <c:v>1939.9566661517699</c:v>
                </c:pt>
                <c:pt idx="99">
                  <c:v>1969.9566661517699</c:v>
                </c:pt>
                <c:pt idx="100">
                  <c:v>1999.9566661517699</c:v>
                </c:pt>
                <c:pt idx="101">
                  <c:v>2000</c:v>
                </c:pt>
              </c:numCache>
            </c:numRef>
          </c:xVal>
          <c:yVal>
            <c:numRef>
              <c:f>'Hasil PRJ Final'!$C$3:$C$119</c:f>
              <c:numCache>
                <c:formatCode>General</c:formatCode>
                <c:ptCount val="117"/>
                <c:pt idx="0">
                  <c:v>11229.2</c:v>
                </c:pt>
                <c:pt idx="1">
                  <c:v>11229.2</c:v>
                </c:pt>
                <c:pt idx="2">
                  <c:v>11229.2</c:v>
                </c:pt>
                <c:pt idx="3">
                  <c:v>11229.2</c:v>
                </c:pt>
                <c:pt idx="4">
                  <c:v>11229.2</c:v>
                </c:pt>
                <c:pt idx="5">
                  <c:v>11229.2</c:v>
                </c:pt>
                <c:pt idx="6">
                  <c:v>11229.2</c:v>
                </c:pt>
                <c:pt idx="7">
                  <c:v>11229.2</c:v>
                </c:pt>
                <c:pt idx="8">
                  <c:v>11229.2</c:v>
                </c:pt>
                <c:pt idx="9">
                  <c:v>11229.2</c:v>
                </c:pt>
                <c:pt idx="10">
                  <c:v>11229.2</c:v>
                </c:pt>
                <c:pt idx="11">
                  <c:v>11229.2</c:v>
                </c:pt>
                <c:pt idx="12">
                  <c:v>11229.2</c:v>
                </c:pt>
                <c:pt idx="13">
                  <c:v>11229.2</c:v>
                </c:pt>
                <c:pt idx="14">
                  <c:v>11229.2</c:v>
                </c:pt>
                <c:pt idx="15">
                  <c:v>11229.2</c:v>
                </c:pt>
                <c:pt idx="16">
                  <c:v>11229.2</c:v>
                </c:pt>
                <c:pt idx="17">
                  <c:v>11229.2</c:v>
                </c:pt>
                <c:pt idx="18">
                  <c:v>11229.2</c:v>
                </c:pt>
                <c:pt idx="19">
                  <c:v>11229.2</c:v>
                </c:pt>
                <c:pt idx="20">
                  <c:v>11229.2</c:v>
                </c:pt>
                <c:pt idx="21">
                  <c:v>11229.2</c:v>
                </c:pt>
                <c:pt idx="22">
                  <c:v>11229.2</c:v>
                </c:pt>
                <c:pt idx="23">
                  <c:v>11229.2</c:v>
                </c:pt>
                <c:pt idx="24">
                  <c:v>11229.2</c:v>
                </c:pt>
                <c:pt idx="25">
                  <c:v>11229.2</c:v>
                </c:pt>
                <c:pt idx="26">
                  <c:v>11229.2</c:v>
                </c:pt>
                <c:pt idx="27">
                  <c:v>11229.2</c:v>
                </c:pt>
                <c:pt idx="28">
                  <c:v>11229.2</c:v>
                </c:pt>
                <c:pt idx="29">
                  <c:v>11229.2</c:v>
                </c:pt>
                <c:pt idx="30">
                  <c:v>11229.2</c:v>
                </c:pt>
                <c:pt idx="31">
                  <c:v>11229.2</c:v>
                </c:pt>
                <c:pt idx="32">
                  <c:v>11229.2</c:v>
                </c:pt>
                <c:pt idx="33">
                  <c:v>11229.2</c:v>
                </c:pt>
                <c:pt idx="34">
                  <c:v>11229.2</c:v>
                </c:pt>
                <c:pt idx="35">
                  <c:v>11229.2</c:v>
                </c:pt>
                <c:pt idx="36">
                  <c:v>11229.2</c:v>
                </c:pt>
                <c:pt idx="37">
                  <c:v>11229.2</c:v>
                </c:pt>
                <c:pt idx="38">
                  <c:v>11229.2</c:v>
                </c:pt>
                <c:pt idx="39">
                  <c:v>11229.2</c:v>
                </c:pt>
                <c:pt idx="40">
                  <c:v>11229.2</c:v>
                </c:pt>
                <c:pt idx="41">
                  <c:v>11229.2</c:v>
                </c:pt>
                <c:pt idx="42">
                  <c:v>11229.2</c:v>
                </c:pt>
                <c:pt idx="43">
                  <c:v>11229.2</c:v>
                </c:pt>
                <c:pt idx="44">
                  <c:v>11229.2</c:v>
                </c:pt>
                <c:pt idx="45">
                  <c:v>11229.2</c:v>
                </c:pt>
                <c:pt idx="46">
                  <c:v>11229.2</c:v>
                </c:pt>
                <c:pt idx="47">
                  <c:v>11229.2</c:v>
                </c:pt>
                <c:pt idx="48">
                  <c:v>11229.2</c:v>
                </c:pt>
                <c:pt idx="49">
                  <c:v>8421.9</c:v>
                </c:pt>
                <c:pt idx="50">
                  <c:v>8421.9</c:v>
                </c:pt>
                <c:pt idx="51">
                  <c:v>8421.9</c:v>
                </c:pt>
                <c:pt idx="52">
                  <c:v>8421.9</c:v>
                </c:pt>
                <c:pt idx="53">
                  <c:v>8421.9</c:v>
                </c:pt>
                <c:pt idx="54">
                  <c:v>8421.9</c:v>
                </c:pt>
                <c:pt idx="55">
                  <c:v>8421.9</c:v>
                </c:pt>
                <c:pt idx="56">
                  <c:v>8421.9</c:v>
                </c:pt>
                <c:pt idx="57">
                  <c:v>8421.9</c:v>
                </c:pt>
                <c:pt idx="58">
                  <c:v>8421.9</c:v>
                </c:pt>
                <c:pt idx="59">
                  <c:v>8421.9</c:v>
                </c:pt>
                <c:pt idx="60">
                  <c:v>8421.9</c:v>
                </c:pt>
                <c:pt idx="61">
                  <c:v>8421.9</c:v>
                </c:pt>
                <c:pt idx="62">
                  <c:v>8421.9</c:v>
                </c:pt>
                <c:pt idx="63">
                  <c:v>8421.9</c:v>
                </c:pt>
                <c:pt idx="64">
                  <c:v>8421.9</c:v>
                </c:pt>
                <c:pt idx="65">
                  <c:v>8421.9</c:v>
                </c:pt>
                <c:pt idx="66">
                  <c:v>8421.9</c:v>
                </c:pt>
                <c:pt idx="67">
                  <c:v>5614.6</c:v>
                </c:pt>
                <c:pt idx="68">
                  <c:v>5614.6</c:v>
                </c:pt>
                <c:pt idx="69">
                  <c:v>5614.6</c:v>
                </c:pt>
                <c:pt idx="70" formatCode="0.00E+00">
                  <c:v>5614.6</c:v>
                </c:pt>
                <c:pt idx="71">
                  <c:v>5614.6</c:v>
                </c:pt>
                <c:pt idx="72">
                  <c:v>5614.6</c:v>
                </c:pt>
                <c:pt idx="73">
                  <c:v>5614.6</c:v>
                </c:pt>
                <c:pt idx="74">
                  <c:v>5614.6</c:v>
                </c:pt>
                <c:pt idx="75">
                  <c:v>5614.6</c:v>
                </c:pt>
                <c:pt idx="76">
                  <c:v>5614.6</c:v>
                </c:pt>
                <c:pt idx="77">
                  <c:v>5614.6</c:v>
                </c:pt>
                <c:pt idx="78">
                  <c:v>5614.6</c:v>
                </c:pt>
                <c:pt idx="79">
                  <c:v>5614.6</c:v>
                </c:pt>
                <c:pt idx="80">
                  <c:v>5614.6</c:v>
                </c:pt>
                <c:pt idx="81">
                  <c:v>5614.6</c:v>
                </c:pt>
                <c:pt idx="82">
                  <c:v>5614.6</c:v>
                </c:pt>
                <c:pt idx="83">
                  <c:v>5614.6</c:v>
                </c:pt>
                <c:pt idx="84">
                  <c:v>2807.3</c:v>
                </c:pt>
                <c:pt idx="85">
                  <c:v>2807.3</c:v>
                </c:pt>
                <c:pt idx="86">
                  <c:v>2807.3</c:v>
                </c:pt>
                <c:pt idx="87">
                  <c:v>2807.3</c:v>
                </c:pt>
                <c:pt idx="88" formatCode="0.00E+00">
                  <c:v>2807.3</c:v>
                </c:pt>
                <c:pt idx="89">
                  <c:v>2807.3</c:v>
                </c:pt>
                <c:pt idx="90">
                  <c:v>2807.3</c:v>
                </c:pt>
                <c:pt idx="91">
                  <c:v>2807.3</c:v>
                </c:pt>
                <c:pt idx="92">
                  <c:v>2807.3</c:v>
                </c:pt>
                <c:pt idx="93">
                  <c:v>2807.3</c:v>
                </c:pt>
                <c:pt idx="94">
                  <c:v>2807.3</c:v>
                </c:pt>
                <c:pt idx="95">
                  <c:v>2807.3</c:v>
                </c:pt>
                <c:pt idx="96">
                  <c:v>2807.3</c:v>
                </c:pt>
                <c:pt idx="97">
                  <c:v>2807.3</c:v>
                </c:pt>
                <c:pt idx="98">
                  <c:v>2807.3</c:v>
                </c:pt>
                <c:pt idx="99">
                  <c:v>2807.3</c:v>
                </c:pt>
                <c:pt idx="100">
                  <c:v>2807.3</c:v>
                </c:pt>
                <c:pt idx="101">
                  <c:v>2807.3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EA-4BA8-8AB5-955D9B85F1E0}"/>
            </c:ext>
          </c:extLst>
        </c:ser>
        <c:ser>
          <c:idx val="1"/>
          <c:order val="1"/>
          <c:tx>
            <c:v>CMG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'Hasil CMG'!$B$3:$B$107</c:f>
              <c:numCache>
                <c:formatCode>General</c:formatCode>
                <c:ptCount val="105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  <c:pt idx="3">
                  <c:v>1.5</c:v>
                </c:pt>
                <c:pt idx="4">
                  <c:v>3.1</c:v>
                </c:pt>
                <c:pt idx="5">
                  <c:v>5.93</c:v>
                </c:pt>
                <c:pt idx="6">
                  <c:v>9.67</c:v>
                </c:pt>
                <c:pt idx="7">
                  <c:v>14.71</c:v>
                </c:pt>
                <c:pt idx="8">
                  <c:v>20.399999999999999</c:v>
                </c:pt>
                <c:pt idx="9">
                  <c:v>26.12</c:v>
                </c:pt>
                <c:pt idx="10">
                  <c:v>31.87</c:v>
                </c:pt>
                <c:pt idx="11">
                  <c:v>37.68</c:v>
                </c:pt>
                <c:pt idx="12">
                  <c:v>43.53</c:v>
                </c:pt>
                <c:pt idx="13">
                  <c:v>49.46</c:v>
                </c:pt>
                <c:pt idx="14">
                  <c:v>55.47</c:v>
                </c:pt>
                <c:pt idx="15">
                  <c:v>61.58</c:v>
                </c:pt>
                <c:pt idx="16">
                  <c:v>67.819999999999993</c:v>
                </c:pt>
                <c:pt idx="17">
                  <c:v>74.22</c:v>
                </c:pt>
                <c:pt idx="18">
                  <c:v>80.790000000000006</c:v>
                </c:pt>
                <c:pt idx="19">
                  <c:v>87.61</c:v>
                </c:pt>
                <c:pt idx="20">
                  <c:v>94.7</c:v>
                </c:pt>
                <c:pt idx="21">
                  <c:v>102.12</c:v>
                </c:pt>
                <c:pt idx="22">
                  <c:v>109.96</c:v>
                </c:pt>
                <c:pt idx="23">
                  <c:v>118.28</c:v>
                </c:pt>
                <c:pt idx="24">
                  <c:v>127.19</c:v>
                </c:pt>
                <c:pt idx="25">
                  <c:v>136.82</c:v>
                </c:pt>
                <c:pt idx="26">
                  <c:v>147.27000000000001</c:v>
                </c:pt>
                <c:pt idx="27">
                  <c:v>158.77000000000001</c:v>
                </c:pt>
                <c:pt idx="28">
                  <c:v>170.85</c:v>
                </c:pt>
                <c:pt idx="29">
                  <c:v>182.26</c:v>
                </c:pt>
                <c:pt idx="30">
                  <c:v>193.23</c:v>
                </c:pt>
                <c:pt idx="31">
                  <c:v>203.94</c:v>
                </c:pt>
                <c:pt idx="32">
                  <c:v>214.53</c:v>
                </c:pt>
                <c:pt idx="33">
                  <c:v>225.08</c:v>
                </c:pt>
                <c:pt idx="34">
                  <c:v>235.71</c:v>
                </c:pt>
                <c:pt idx="35">
                  <c:v>246.5</c:v>
                </c:pt>
                <c:pt idx="36">
                  <c:v>257.58</c:v>
                </c:pt>
                <c:pt idx="37">
                  <c:v>269.02999999999997</c:v>
                </c:pt>
                <c:pt idx="38">
                  <c:v>280.98</c:v>
                </c:pt>
                <c:pt idx="39">
                  <c:v>293.58999999999997</c:v>
                </c:pt>
                <c:pt idx="40">
                  <c:v>306.98</c:v>
                </c:pt>
                <c:pt idx="41">
                  <c:v>321.38</c:v>
                </c:pt>
                <c:pt idx="42">
                  <c:v>337</c:v>
                </c:pt>
                <c:pt idx="43">
                  <c:v>354.07</c:v>
                </c:pt>
                <c:pt idx="44">
                  <c:v>371.3</c:v>
                </c:pt>
                <c:pt idx="45">
                  <c:v>387.63</c:v>
                </c:pt>
                <c:pt idx="46">
                  <c:v>403.41</c:v>
                </c:pt>
                <c:pt idx="47">
                  <c:v>418.86</c:v>
                </c:pt>
                <c:pt idx="48">
                  <c:v>434.18</c:v>
                </c:pt>
                <c:pt idx="49">
                  <c:v>449.54</c:v>
                </c:pt>
                <c:pt idx="50">
                  <c:v>465.08</c:v>
                </c:pt>
                <c:pt idx="51">
                  <c:v>480.93</c:v>
                </c:pt>
                <c:pt idx="52">
                  <c:v>497.27</c:v>
                </c:pt>
                <c:pt idx="53">
                  <c:v>514.25</c:v>
                </c:pt>
                <c:pt idx="54">
                  <c:v>530.87</c:v>
                </c:pt>
                <c:pt idx="55">
                  <c:v>555.54</c:v>
                </c:pt>
                <c:pt idx="56">
                  <c:v>581.47</c:v>
                </c:pt>
                <c:pt idx="57">
                  <c:v>609.12</c:v>
                </c:pt>
                <c:pt idx="58">
                  <c:v>638.94000000000005</c:v>
                </c:pt>
                <c:pt idx="59">
                  <c:v>668.94</c:v>
                </c:pt>
                <c:pt idx="60">
                  <c:v>698.94</c:v>
                </c:pt>
                <c:pt idx="61">
                  <c:v>728.94</c:v>
                </c:pt>
                <c:pt idx="62">
                  <c:v>758.94</c:v>
                </c:pt>
                <c:pt idx="63">
                  <c:v>788.94</c:v>
                </c:pt>
                <c:pt idx="64">
                  <c:v>818.94</c:v>
                </c:pt>
                <c:pt idx="65">
                  <c:v>848.94</c:v>
                </c:pt>
                <c:pt idx="66">
                  <c:v>878.94</c:v>
                </c:pt>
                <c:pt idx="67">
                  <c:v>908.94</c:v>
                </c:pt>
                <c:pt idx="68">
                  <c:v>938.94</c:v>
                </c:pt>
                <c:pt idx="69">
                  <c:v>968.94</c:v>
                </c:pt>
                <c:pt idx="70">
                  <c:v>998.94</c:v>
                </c:pt>
                <c:pt idx="71">
                  <c:v>1028.94</c:v>
                </c:pt>
                <c:pt idx="72">
                  <c:v>1051.76</c:v>
                </c:pt>
                <c:pt idx="73">
                  <c:v>1081.76</c:v>
                </c:pt>
                <c:pt idx="74">
                  <c:v>1111.76</c:v>
                </c:pt>
                <c:pt idx="75">
                  <c:v>1141.76</c:v>
                </c:pt>
                <c:pt idx="76">
                  <c:v>1171.76</c:v>
                </c:pt>
                <c:pt idx="77">
                  <c:v>1201.76</c:v>
                </c:pt>
                <c:pt idx="78">
                  <c:v>1231.76</c:v>
                </c:pt>
                <c:pt idx="79">
                  <c:v>1261.76</c:v>
                </c:pt>
                <c:pt idx="80">
                  <c:v>1291.76</c:v>
                </c:pt>
                <c:pt idx="81">
                  <c:v>1321.76</c:v>
                </c:pt>
                <c:pt idx="82">
                  <c:v>1351.76</c:v>
                </c:pt>
                <c:pt idx="83">
                  <c:v>1381.76</c:v>
                </c:pt>
                <c:pt idx="84">
                  <c:v>1411.76</c:v>
                </c:pt>
                <c:pt idx="85">
                  <c:v>1441.76</c:v>
                </c:pt>
                <c:pt idx="86">
                  <c:v>1471.76</c:v>
                </c:pt>
                <c:pt idx="87">
                  <c:v>1501.76</c:v>
                </c:pt>
                <c:pt idx="88">
                  <c:v>1524.68</c:v>
                </c:pt>
                <c:pt idx="89">
                  <c:v>1554.68</c:v>
                </c:pt>
                <c:pt idx="90">
                  <c:v>1584.68</c:v>
                </c:pt>
                <c:pt idx="91">
                  <c:v>1614.68</c:v>
                </c:pt>
                <c:pt idx="92">
                  <c:v>1644.68</c:v>
                </c:pt>
                <c:pt idx="93">
                  <c:v>1674.68</c:v>
                </c:pt>
                <c:pt idx="94">
                  <c:v>1704.68</c:v>
                </c:pt>
                <c:pt idx="95">
                  <c:v>1734.68</c:v>
                </c:pt>
                <c:pt idx="96">
                  <c:v>1764.68</c:v>
                </c:pt>
                <c:pt idx="97">
                  <c:v>1794.68</c:v>
                </c:pt>
                <c:pt idx="98">
                  <c:v>1824.68</c:v>
                </c:pt>
                <c:pt idx="99">
                  <c:v>1854.68</c:v>
                </c:pt>
                <c:pt idx="100">
                  <c:v>1884.68</c:v>
                </c:pt>
                <c:pt idx="101">
                  <c:v>1914.68</c:v>
                </c:pt>
                <c:pt idx="102">
                  <c:v>1944.68</c:v>
                </c:pt>
                <c:pt idx="103">
                  <c:v>1974.68</c:v>
                </c:pt>
                <c:pt idx="104">
                  <c:v>2000</c:v>
                </c:pt>
              </c:numCache>
            </c:numRef>
          </c:xVal>
          <c:yVal>
            <c:numRef>
              <c:f>'Hasil CMG'!$D$3:$D$107</c:f>
              <c:numCache>
                <c:formatCode>General</c:formatCode>
                <c:ptCount val="105"/>
                <c:pt idx="0">
                  <c:v>11229.2</c:v>
                </c:pt>
                <c:pt idx="1">
                  <c:v>11229.2</c:v>
                </c:pt>
                <c:pt idx="2">
                  <c:v>11229.2</c:v>
                </c:pt>
                <c:pt idx="3">
                  <c:v>11229.2</c:v>
                </c:pt>
                <c:pt idx="4">
                  <c:v>11229.2</c:v>
                </c:pt>
                <c:pt idx="5">
                  <c:v>11229.2</c:v>
                </c:pt>
                <c:pt idx="6">
                  <c:v>11229.2</c:v>
                </c:pt>
                <c:pt idx="7">
                  <c:v>11229.2</c:v>
                </c:pt>
                <c:pt idx="8">
                  <c:v>11229.2</c:v>
                </c:pt>
                <c:pt idx="9">
                  <c:v>11229.2</c:v>
                </c:pt>
                <c:pt idx="10">
                  <c:v>11229.2</c:v>
                </c:pt>
                <c:pt idx="11">
                  <c:v>11229.2</c:v>
                </c:pt>
                <c:pt idx="12">
                  <c:v>11229.2</c:v>
                </c:pt>
                <c:pt idx="13">
                  <c:v>11229.2</c:v>
                </c:pt>
                <c:pt idx="14">
                  <c:v>11229.2</c:v>
                </c:pt>
                <c:pt idx="15">
                  <c:v>11229.2</c:v>
                </c:pt>
                <c:pt idx="16">
                  <c:v>11229.2</c:v>
                </c:pt>
                <c:pt idx="17">
                  <c:v>11229.2</c:v>
                </c:pt>
                <c:pt idx="18">
                  <c:v>11229.2</c:v>
                </c:pt>
                <c:pt idx="19">
                  <c:v>11229.2</c:v>
                </c:pt>
                <c:pt idx="20">
                  <c:v>11229.2</c:v>
                </c:pt>
                <c:pt idx="21">
                  <c:v>11229.2</c:v>
                </c:pt>
                <c:pt idx="22">
                  <c:v>11229.2</c:v>
                </c:pt>
                <c:pt idx="23">
                  <c:v>11229.2</c:v>
                </c:pt>
                <c:pt idx="24">
                  <c:v>11229.2</c:v>
                </c:pt>
                <c:pt idx="25">
                  <c:v>11229.2</c:v>
                </c:pt>
                <c:pt idx="26">
                  <c:v>11229.2</c:v>
                </c:pt>
                <c:pt idx="27">
                  <c:v>11229.2</c:v>
                </c:pt>
                <c:pt idx="28">
                  <c:v>11229.2</c:v>
                </c:pt>
                <c:pt idx="29">
                  <c:v>11229.2</c:v>
                </c:pt>
                <c:pt idx="30">
                  <c:v>11229.2</c:v>
                </c:pt>
                <c:pt idx="31">
                  <c:v>11229.2</c:v>
                </c:pt>
                <c:pt idx="32">
                  <c:v>11229.2</c:v>
                </c:pt>
                <c:pt idx="33">
                  <c:v>11229.2</c:v>
                </c:pt>
                <c:pt idx="34">
                  <c:v>11229.2</c:v>
                </c:pt>
                <c:pt idx="35">
                  <c:v>11229.2</c:v>
                </c:pt>
                <c:pt idx="36">
                  <c:v>11229.2</c:v>
                </c:pt>
                <c:pt idx="37">
                  <c:v>11229.2</c:v>
                </c:pt>
                <c:pt idx="38">
                  <c:v>11229.2</c:v>
                </c:pt>
                <c:pt idx="39">
                  <c:v>11229.2</c:v>
                </c:pt>
                <c:pt idx="40">
                  <c:v>11229.2</c:v>
                </c:pt>
                <c:pt idx="41">
                  <c:v>11229.2</c:v>
                </c:pt>
                <c:pt idx="42">
                  <c:v>11229.2</c:v>
                </c:pt>
                <c:pt idx="43">
                  <c:v>11229.2</c:v>
                </c:pt>
                <c:pt idx="44">
                  <c:v>11229.2</c:v>
                </c:pt>
                <c:pt idx="45">
                  <c:v>11229.2</c:v>
                </c:pt>
                <c:pt idx="46">
                  <c:v>11229.2</c:v>
                </c:pt>
                <c:pt idx="47">
                  <c:v>11229.2</c:v>
                </c:pt>
                <c:pt idx="48">
                  <c:v>11229.2</c:v>
                </c:pt>
                <c:pt idx="49">
                  <c:v>11229.2</c:v>
                </c:pt>
                <c:pt idx="50">
                  <c:v>11229.2</c:v>
                </c:pt>
                <c:pt idx="51">
                  <c:v>11229.2</c:v>
                </c:pt>
                <c:pt idx="52">
                  <c:v>11229.2</c:v>
                </c:pt>
                <c:pt idx="53">
                  <c:v>8421.9</c:v>
                </c:pt>
                <c:pt idx="54">
                  <c:v>8421.9</c:v>
                </c:pt>
                <c:pt idx="55">
                  <c:v>8421.9</c:v>
                </c:pt>
                <c:pt idx="56">
                  <c:v>8421.9</c:v>
                </c:pt>
                <c:pt idx="57">
                  <c:v>8421.9</c:v>
                </c:pt>
                <c:pt idx="58">
                  <c:v>8421.9</c:v>
                </c:pt>
                <c:pt idx="59">
                  <c:v>8421.9</c:v>
                </c:pt>
                <c:pt idx="60">
                  <c:v>8421.9</c:v>
                </c:pt>
                <c:pt idx="61">
                  <c:v>8421.9</c:v>
                </c:pt>
                <c:pt idx="62">
                  <c:v>8421.9</c:v>
                </c:pt>
                <c:pt idx="63">
                  <c:v>8421.9</c:v>
                </c:pt>
                <c:pt idx="64">
                  <c:v>8421.9</c:v>
                </c:pt>
                <c:pt idx="65">
                  <c:v>8421.9</c:v>
                </c:pt>
                <c:pt idx="66">
                  <c:v>8421.9</c:v>
                </c:pt>
                <c:pt idx="67">
                  <c:v>8421.9</c:v>
                </c:pt>
                <c:pt idx="68">
                  <c:v>8421.9</c:v>
                </c:pt>
                <c:pt idx="69">
                  <c:v>8421.9</c:v>
                </c:pt>
                <c:pt idx="70">
                  <c:v>8421.9</c:v>
                </c:pt>
                <c:pt idx="71">
                  <c:v>5614.6</c:v>
                </c:pt>
                <c:pt idx="72">
                  <c:v>5614.6</c:v>
                </c:pt>
                <c:pt idx="73">
                  <c:v>5614.6</c:v>
                </c:pt>
                <c:pt idx="74">
                  <c:v>5614.6</c:v>
                </c:pt>
                <c:pt idx="75">
                  <c:v>5614.6</c:v>
                </c:pt>
                <c:pt idx="76">
                  <c:v>5614.6</c:v>
                </c:pt>
                <c:pt idx="77">
                  <c:v>5614.6</c:v>
                </c:pt>
                <c:pt idx="78">
                  <c:v>5614.6</c:v>
                </c:pt>
                <c:pt idx="79">
                  <c:v>5614.6</c:v>
                </c:pt>
                <c:pt idx="80">
                  <c:v>5614.6</c:v>
                </c:pt>
                <c:pt idx="81">
                  <c:v>5614.6</c:v>
                </c:pt>
                <c:pt idx="82">
                  <c:v>5614.6</c:v>
                </c:pt>
                <c:pt idx="83">
                  <c:v>5614.6</c:v>
                </c:pt>
                <c:pt idx="84">
                  <c:v>5614.6</c:v>
                </c:pt>
                <c:pt idx="85">
                  <c:v>5614.6</c:v>
                </c:pt>
                <c:pt idx="86">
                  <c:v>5614.6</c:v>
                </c:pt>
                <c:pt idx="87">
                  <c:v>2807.3</c:v>
                </c:pt>
                <c:pt idx="88">
                  <c:v>2807.3</c:v>
                </c:pt>
                <c:pt idx="89">
                  <c:v>2807.3</c:v>
                </c:pt>
                <c:pt idx="90">
                  <c:v>2807.3</c:v>
                </c:pt>
                <c:pt idx="91">
                  <c:v>2807.3</c:v>
                </c:pt>
                <c:pt idx="92">
                  <c:v>2807.3</c:v>
                </c:pt>
                <c:pt idx="93">
                  <c:v>2807.3</c:v>
                </c:pt>
                <c:pt idx="94">
                  <c:v>2807.3</c:v>
                </c:pt>
                <c:pt idx="95">
                  <c:v>2807.3</c:v>
                </c:pt>
                <c:pt idx="96">
                  <c:v>2807.3</c:v>
                </c:pt>
                <c:pt idx="97">
                  <c:v>2807.3</c:v>
                </c:pt>
                <c:pt idx="98">
                  <c:v>2807.3</c:v>
                </c:pt>
                <c:pt idx="99">
                  <c:v>2807.3</c:v>
                </c:pt>
                <c:pt idx="100">
                  <c:v>2807.3</c:v>
                </c:pt>
                <c:pt idx="101">
                  <c:v>2807.3</c:v>
                </c:pt>
                <c:pt idx="102">
                  <c:v>2807.3</c:v>
                </c:pt>
                <c:pt idx="103">
                  <c:v>2807.3</c:v>
                </c:pt>
                <c:pt idx="104">
                  <c:v>2807.3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9EA-4BA8-8AB5-955D9B85F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61711"/>
        <c:axId val="998265455"/>
      </c:scatterChart>
      <c:valAx>
        <c:axId val="99826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65455"/>
        <c:crosses val="autoZero"/>
        <c:crossBetween val="midCat"/>
      </c:valAx>
      <c:valAx>
        <c:axId val="9982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6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45734908136481"/>
          <c:y val="0.19239168574184987"/>
          <c:w val="0.25354265091863515"/>
          <c:h val="0.15441279777279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PWB</a:t>
            </a:r>
            <a:r>
              <a:rPr lang="en-ID" baseline="0"/>
              <a:t> Production (psia)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6969269692732952"/>
          <c:w val="0.80718285214348207"/>
          <c:h val="0.62715505362484192"/>
        </c:manualLayout>
      </c:layout>
      <c:scatterChart>
        <c:scatterStyle val="smoothMarker"/>
        <c:varyColors val="0"/>
        <c:ser>
          <c:idx val="0"/>
          <c:order val="0"/>
          <c:tx>
            <c:v>Theo's Simulator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'Hasil PRJ Final'!$A$3:$A$119</c:f>
              <c:numCache>
                <c:formatCode>General</c:formatCode>
                <c:ptCount val="117"/>
                <c:pt idx="0">
                  <c:v>3</c:v>
                </c:pt>
                <c:pt idx="1">
                  <c:v>5.46731297363121</c:v>
                </c:pt>
                <c:pt idx="2">
                  <c:v>8.9112855351649802</c:v>
                </c:pt>
                <c:pt idx="3">
                  <c:v>13.550762986421599</c:v>
                </c:pt>
                <c:pt idx="4">
                  <c:v>19.2340450459739</c:v>
                </c:pt>
                <c:pt idx="5">
                  <c:v>24.945655833511299</c:v>
                </c:pt>
                <c:pt idx="6">
                  <c:v>30.6926366254899</c:v>
                </c:pt>
                <c:pt idx="7">
                  <c:v>36.483548376120098</c:v>
                </c:pt>
                <c:pt idx="8">
                  <c:v>42.328511165526002</c:v>
                </c:pt>
                <c:pt idx="9">
                  <c:v>48.238399006590399</c:v>
                </c:pt>
                <c:pt idx="10">
                  <c:v>54.230477860241997</c:v>
                </c:pt>
                <c:pt idx="11">
                  <c:v>60.320893435162503</c:v>
                </c:pt>
                <c:pt idx="12">
                  <c:v>66.531911982937501</c:v>
                </c:pt>
                <c:pt idx="13">
                  <c:v>72.892909461006496</c:v>
                </c:pt>
                <c:pt idx="14">
                  <c:v>79.431062333506006</c:v>
                </c:pt>
                <c:pt idx="15">
                  <c:v>86.193089750961306</c:v>
                </c:pt>
                <c:pt idx="16">
                  <c:v>93.222038406064101</c:v>
                </c:pt>
                <c:pt idx="17">
                  <c:v>100.56979980633101</c:v>
                </c:pt>
                <c:pt idx="18">
                  <c:v>108.31759416675401</c:v>
                </c:pt>
                <c:pt idx="19">
                  <c:v>116.53141463604</c:v>
                </c:pt>
                <c:pt idx="20">
                  <c:v>125.315771430334</c:v>
                </c:pt>
                <c:pt idx="21">
                  <c:v>134.78741767625499</c:v>
                </c:pt>
                <c:pt idx="22">
                  <c:v>145.06101364165599</c:v>
                </c:pt>
                <c:pt idx="23">
                  <c:v>156.330666715207</c:v>
                </c:pt>
                <c:pt idx="24">
                  <c:v>168.58262287591401</c:v>
                </c:pt>
                <c:pt idx="25">
                  <c:v>180.10331412219</c:v>
                </c:pt>
                <c:pt idx="26">
                  <c:v>191.14064033085899</c:v>
                </c:pt>
                <c:pt idx="27">
                  <c:v>201.89317862049299</c:v>
                </c:pt>
                <c:pt idx="28">
                  <c:v>212.491220415605</c:v>
                </c:pt>
                <c:pt idx="29">
                  <c:v>223.04426761583599</c:v>
                </c:pt>
                <c:pt idx="30">
                  <c:v>233.652079994698</c:v>
                </c:pt>
                <c:pt idx="31">
                  <c:v>244.40445936015999</c:v>
                </c:pt>
                <c:pt idx="32">
                  <c:v>255.41926364058</c:v>
                </c:pt>
                <c:pt idx="33">
                  <c:v>266.78997559611901</c:v>
                </c:pt>
                <c:pt idx="34">
                  <c:v>278.63389205760598</c:v>
                </c:pt>
                <c:pt idx="35">
                  <c:v>291.10211149932701</c:v>
                </c:pt>
                <c:pt idx="36">
                  <c:v>304.32768993043101</c:v>
                </c:pt>
                <c:pt idx="37">
                  <c:v>318.52060901287302</c:v>
                </c:pt>
                <c:pt idx="38">
                  <c:v>333.88790466260099</c:v>
                </c:pt>
                <c:pt idx="39">
                  <c:v>350.64908705414399</c:v>
                </c:pt>
                <c:pt idx="40">
                  <c:v>368.10908276419201</c:v>
                </c:pt>
                <c:pt idx="41">
                  <c:v>384.57527460707502</c:v>
                </c:pt>
                <c:pt idx="42">
                  <c:v>400.43635871442802</c:v>
                </c:pt>
                <c:pt idx="43">
                  <c:v>415.932980722445</c:v>
                </c:pt>
                <c:pt idx="44">
                  <c:v>431.267297383315</c:v>
                </c:pt>
                <c:pt idx="45">
                  <c:v>446.61009780645003</c:v>
                </c:pt>
                <c:pt idx="46">
                  <c:v>462.10151565211299</c:v>
                </c:pt>
                <c:pt idx="47">
                  <c:v>477.88261548560502</c:v>
                </c:pt>
                <c:pt idx="48">
                  <c:v>494.118762135596</c:v>
                </c:pt>
                <c:pt idx="49">
                  <c:v>510.963717747847</c:v>
                </c:pt>
                <c:pt idx="50">
                  <c:v>527.51705245025005</c:v>
                </c:pt>
                <c:pt idx="51">
                  <c:v>551.93971041358202</c:v>
                </c:pt>
                <c:pt idx="52">
                  <c:v>577.57179494164905</c:v>
                </c:pt>
                <c:pt idx="53">
                  <c:v>604.85805252534499</c:v>
                </c:pt>
                <c:pt idx="54">
                  <c:v>634.22326101720205</c:v>
                </c:pt>
                <c:pt idx="55">
                  <c:v>664.22326101720205</c:v>
                </c:pt>
                <c:pt idx="56">
                  <c:v>694.22326101720205</c:v>
                </c:pt>
                <c:pt idx="57">
                  <c:v>724.22326101720205</c:v>
                </c:pt>
                <c:pt idx="58">
                  <c:v>754.22326101720205</c:v>
                </c:pt>
                <c:pt idx="59">
                  <c:v>784.22326101720205</c:v>
                </c:pt>
                <c:pt idx="60">
                  <c:v>814.22326101720205</c:v>
                </c:pt>
                <c:pt idx="61">
                  <c:v>844.22326101720205</c:v>
                </c:pt>
                <c:pt idx="62">
                  <c:v>874.22326101720205</c:v>
                </c:pt>
                <c:pt idx="63">
                  <c:v>904.22326101720205</c:v>
                </c:pt>
                <c:pt idx="64">
                  <c:v>934.22326101720205</c:v>
                </c:pt>
                <c:pt idx="65">
                  <c:v>964.22326101720205</c:v>
                </c:pt>
                <c:pt idx="66">
                  <c:v>994.22326101720205</c:v>
                </c:pt>
                <c:pt idx="67">
                  <c:v>1024.2232610172</c:v>
                </c:pt>
                <c:pt idx="68">
                  <c:v>1047.04354921359</c:v>
                </c:pt>
                <c:pt idx="69">
                  <c:v>1077.04354921359</c:v>
                </c:pt>
                <c:pt idx="70">
                  <c:v>1107.04354921359</c:v>
                </c:pt>
                <c:pt idx="71">
                  <c:v>1137.04354921359</c:v>
                </c:pt>
                <c:pt idx="72">
                  <c:v>1167.04354921359</c:v>
                </c:pt>
                <c:pt idx="73">
                  <c:v>1197.04354921359</c:v>
                </c:pt>
                <c:pt idx="74">
                  <c:v>1227.04354921359</c:v>
                </c:pt>
                <c:pt idx="75">
                  <c:v>1257.04354921359</c:v>
                </c:pt>
                <c:pt idx="76">
                  <c:v>1287.04354921359</c:v>
                </c:pt>
                <c:pt idx="77">
                  <c:v>1317.04354921359</c:v>
                </c:pt>
                <c:pt idx="78">
                  <c:v>1347.04354921359</c:v>
                </c:pt>
                <c:pt idx="79">
                  <c:v>1377.04354921359</c:v>
                </c:pt>
                <c:pt idx="80">
                  <c:v>1407.04354921359</c:v>
                </c:pt>
                <c:pt idx="81">
                  <c:v>1437.04354921359</c:v>
                </c:pt>
                <c:pt idx="82">
                  <c:v>1467.04354921359</c:v>
                </c:pt>
                <c:pt idx="83">
                  <c:v>1497.04354921359</c:v>
                </c:pt>
                <c:pt idx="84">
                  <c:v>1527.04354921359</c:v>
                </c:pt>
                <c:pt idx="85">
                  <c:v>1549.9566661517699</c:v>
                </c:pt>
                <c:pt idx="86">
                  <c:v>1579.9566661517699</c:v>
                </c:pt>
                <c:pt idx="87">
                  <c:v>1609.9566661517699</c:v>
                </c:pt>
                <c:pt idx="88">
                  <c:v>1639.9566661517699</c:v>
                </c:pt>
                <c:pt idx="89">
                  <c:v>1669.9566661517699</c:v>
                </c:pt>
                <c:pt idx="90">
                  <c:v>1699.9566661517699</c:v>
                </c:pt>
                <c:pt idx="91">
                  <c:v>1729.9566661517699</c:v>
                </c:pt>
                <c:pt idx="92">
                  <c:v>1759.9566661517699</c:v>
                </c:pt>
                <c:pt idx="93">
                  <c:v>1789.9566661517699</c:v>
                </c:pt>
                <c:pt idx="94">
                  <c:v>1819.9566661517699</c:v>
                </c:pt>
                <c:pt idx="95">
                  <c:v>1849.9566661517699</c:v>
                </c:pt>
                <c:pt idx="96">
                  <c:v>1879.9566661517699</c:v>
                </c:pt>
                <c:pt idx="97">
                  <c:v>1909.9566661517699</c:v>
                </c:pt>
                <c:pt idx="98">
                  <c:v>1939.9566661517699</c:v>
                </c:pt>
                <c:pt idx="99">
                  <c:v>1969.9566661517699</c:v>
                </c:pt>
                <c:pt idx="100">
                  <c:v>1999.9566661517699</c:v>
                </c:pt>
                <c:pt idx="101">
                  <c:v>2000</c:v>
                </c:pt>
              </c:numCache>
            </c:numRef>
          </c:xVal>
          <c:yVal>
            <c:numRef>
              <c:f>'Hasil PRJ Final'!$L$3:$L$119</c:f>
              <c:numCache>
                <c:formatCode>General</c:formatCode>
                <c:ptCount val="117"/>
                <c:pt idx="0">
                  <c:v>2223.3865777052501</c:v>
                </c:pt>
                <c:pt idx="1">
                  <c:v>2187.5658368377299</c:v>
                </c:pt>
                <c:pt idx="2">
                  <c:v>2150.4498836111302</c:v>
                </c:pt>
                <c:pt idx="3">
                  <c:v>2113.9935154315299</c:v>
                </c:pt>
                <c:pt idx="4">
                  <c:v>2081.18305627264</c:v>
                </c:pt>
                <c:pt idx="5">
                  <c:v>2055.77426144129</c:v>
                </c:pt>
                <c:pt idx="6">
                  <c:v>2035.41681056372</c:v>
                </c:pt>
                <c:pt idx="7">
                  <c:v>2018.72291838567</c:v>
                </c:pt>
                <c:pt idx="8">
                  <c:v>2004.81654577056</c:v>
                </c:pt>
                <c:pt idx="9">
                  <c:v>1993.1098585694999</c:v>
                </c:pt>
                <c:pt idx="10">
                  <c:v>1983.17727071026</c:v>
                </c:pt>
                <c:pt idx="11">
                  <c:v>1974.70648244309</c:v>
                </c:pt>
                <c:pt idx="12">
                  <c:v>1967.45143031364</c:v>
                </c:pt>
                <c:pt idx="13">
                  <c:v>1961.2135603925601</c:v>
                </c:pt>
                <c:pt idx="14">
                  <c:v>1955.83746106597</c:v>
                </c:pt>
                <c:pt idx="15">
                  <c:v>1951.1854710775101</c:v>
                </c:pt>
                <c:pt idx="16">
                  <c:v>1947.1506772514399</c:v>
                </c:pt>
                <c:pt idx="17">
                  <c:v>1943.6422719257</c:v>
                </c:pt>
                <c:pt idx="18">
                  <c:v>1940.57636751427</c:v>
                </c:pt>
                <c:pt idx="19">
                  <c:v>1937.8915833001199</c:v>
                </c:pt>
                <c:pt idx="20">
                  <c:v>1935.5270697195499</c:v>
                </c:pt>
                <c:pt idx="21">
                  <c:v>1933.4315631566401</c:v>
                </c:pt>
                <c:pt idx="22">
                  <c:v>1931.5624731318901</c:v>
                </c:pt>
                <c:pt idx="23">
                  <c:v>1929.87100816931</c:v>
                </c:pt>
                <c:pt idx="24">
                  <c:v>1928.3382282837599</c:v>
                </c:pt>
                <c:pt idx="25">
                  <c:v>1927.09570603772</c:v>
                </c:pt>
                <c:pt idx="26">
                  <c:v>1926.0410407500301</c:v>
                </c:pt>
                <c:pt idx="27">
                  <c:v>1925.1101447946801</c:v>
                </c:pt>
                <c:pt idx="28">
                  <c:v>1924.2631760423001</c:v>
                </c:pt>
                <c:pt idx="29">
                  <c:v>1923.47270611609</c:v>
                </c:pt>
                <c:pt idx="30">
                  <c:v>1922.71863772135</c:v>
                </c:pt>
                <c:pt idx="31">
                  <c:v>1921.9859519658501</c:v>
                </c:pt>
                <c:pt idx="32">
                  <c:v>1921.2603902087001</c:v>
                </c:pt>
                <c:pt idx="33">
                  <c:v>1920.5309858927901</c:v>
                </c:pt>
                <c:pt idx="34">
                  <c:v>1919.78660018293</c:v>
                </c:pt>
                <c:pt idx="35">
                  <c:v>1919.01498767766</c:v>
                </c:pt>
                <c:pt idx="36">
                  <c:v>1918.20601626385</c:v>
                </c:pt>
                <c:pt idx="37">
                  <c:v>1917.34533100673</c:v>
                </c:pt>
                <c:pt idx="38">
                  <c:v>1916.4184094553</c:v>
                </c:pt>
                <c:pt idx="39">
                  <c:v>1915.4105050441001</c:v>
                </c:pt>
                <c:pt idx="40">
                  <c:v>1914.3619157727301</c:v>
                </c:pt>
                <c:pt idx="41">
                  <c:v>1913.37273135184</c:v>
                </c:pt>
                <c:pt idx="42">
                  <c:v>1912.41975573274</c:v>
                </c:pt>
                <c:pt idx="43">
                  <c:v>1911.4887019901801</c:v>
                </c:pt>
                <c:pt idx="44">
                  <c:v>1910.5673663708501</c:v>
                </c:pt>
                <c:pt idx="45">
                  <c:v>1909.6450649921701</c:v>
                </c:pt>
                <c:pt idx="46">
                  <c:v>1908.71266497133</c:v>
                </c:pt>
                <c:pt idx="47">
                  <c:v>1907.7619351557601</c:v>
                </c:pt>
                <c:pt idx="48">
                  <c:v>1906.7830287950901</c:v>
                </c:pt>
                <c:pt idx="49">
                  <c:v>1947.37071503015</c:v>
                </c:pt>
                <c:pt idx="50">
                  <c:v>1964.92035954928</c:v>
                </c:pt>
                <c:pt idx="51">
                  <c:v>1976.3875989087701</c:v>
                </c:pt>
                <c:pt idx="52">
                  <c:v>1981.92160099943</c:v>
                </c:pt>
                <c:pt idx="53">
                  <c:v>1984.34589068163</c:v>
                </c:pt>
                <c:pt idx="54">
                  <c:v>1984.99038089389</c:v>
                </c:pt>
                <c:pt idx="55">
                  <c:v>1984.6262589800699</c:v>
                </c:pt>
                <c:pt idx="56">
                  <c:v>1983.7454608656201</c:v>
                </c:pt>
                <c:pt idx="57">
                  <c:v>1982.6009778821599</c:v>
                </c:pt>
                <c:pt idx="58">
                  <c:v>1981.32007945903</c:v>
                </c:pt>
                <c:pt idx="59">
                  <c:v>1979.9692810005699</c:v>
                </c:pt>
                <c:pt idx="60">
                  <c:v>1978.5822622512601</c:v>
                </c:pt>
                <c:pt idx="61">
                  <c:v>1977.17526946974</c:v>
                </c:pt>
                <c:pt idx="62">
                  <c:v>1975.7571914528401</c:v>
                </c:pt>
                <c:pt idx="63">
                  <c:v>1974.3334920878599</c:v>
                </c:pt>
                <c:pt idx="64">
                  <c:v>1972.9064016464099</c:v>
                </c:pt>
                <c:pt idx="65">
                  <c:v>1971.4764263684899</c:v>
                </c:pt>
                <c:pt idx="66">
                  <c:v>1970.0432277188399</c:v>
                </c:pt>
                <c:pt idx="67">
                  <c:v>2020.95256714879</c:v>
                </c:pt>
                <c:pt idx="68">
                  <c:v>2036.2975300002799</c:v>
                </c:pt>
                <c:pt idx="69">
                  <c:v>2044.5749265172601</c:v>
                </c:pt>
                <c:pt idx="70">
                  <c:v>2048.0250046710798</c:v>
                </c:pt>
                <c:pt idx="71">
                  <c:v>2049.2357658178098</c:v>
                </c:pt>
                <c:pt idx="72">
                  <c:v>2049.3531721848699</c:v>
                </c:pt>
                <c:pt idx="73">
                  <c:v>2048.9268630811998</c:v>
                </c:pt>
                <c:pt idx="74">
                  <c:v>2048.2282571956298</c:v>
                </c:pt>
                <c:pt idx="75">
                  <c:v>2047.3931340962999</c:v>
                </c:pt>
                <c:pt idx="76">
                  <c:v>2046.4894388386299</c:v>
                </c:pt>
                <c:pt idx="77">
                  <c:v>2045.5507351198601</c:v>
                </c:pt>
                <c:pt idx="78">
                  <c:v>2044.5935580343701</c:v>
                </c:pt>
                <c:pt idx="79">
                  <c:v>2043.62664902868</c:v>
                </c:pt>
                <c:pt idx="80">
                  <c:v>2042.6545066905001</c:v>
                </c:pt>
                <c:pt idx="81">
                  <c:v>2041.6791952639101</c:v>
                </c:pt>
                <c:pt idx="82">
                  <c:v>2040.70267714019</c:v>
                </c:pt>
                <c:pt idx="83">
                  <c:v>2039.72580037587</c:v>
                </c:pt>
                <c:pt idx="84">
                  <c:v>2090.8616041098498</c:v>
                </c:pt>
                <c:pt idx="85">
                  <c:v>2106.48680702619</c:v>
                </c:pt>
                <c:pt idx="86">
                  <c:v>2115.11481880467</c:v>
                </c:pt>
                <c:pt idx="87">
                  <c:v>2118.9548106286602</c:v>
                </c:pt>
                <c:pt idx="88">
                  <c:v>2120.5849473907001</c:v>
                </c:pt>
                <c:pt idx="89">
                  <c:v>2121.1432789467899</c:v>
                </c:pt>
                <c:pt idx="90">
                  <c:v>2121.1727857740698</c:v>
                </c:pt>
                <c:pt idx="91">
                  <c:v>2120.93986394995</c:v>
                </c:pt>
                <c:pt idx="92">
                  <c:v>2120.5766082073701</c:v>
                </c:pt>
                <c:pt idx="93">
                  <c:v>2120.1487361868499</c:v>
                </c:pt>
                <c:pt idx="94">
                  <c:v>2119.6887781027699</c:v>
                </c:pt>
                <c:pt idx="95">
                  <c:v>2119.2127771781602</c:v>
                </c:pt>
                <c:pt idx="96">
                  <c:v>2118.72876051904</c:v>
                </c:pt>
                <c:pt idx="97">
                  <c:v>2118.2406933142101</c:v>
                </c:pt>
                <c:pt idx="98">
                  <c:v>2117.75051421737</c:v>
                </c:pt>
                <c:pt idx="99">
                  <c:v>2117.2592021846899</c:v>
                </c:pt>
                <c:pt idx="100">
                  <c:v>2116.7671992825499</c:v>
                </c:pt>
                <c:pt idx="101">
                  <c:v>2116.7664883879602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8C-47EA-9F63-2AEF56B48DFB}"/>
            </c:ext>
          </c:extLst>
        </c:ser>
        <c:ser>
          <c:idx val="1"/>
          <c:order val="1"/>
          <c:tx>
            <c:v>CMG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'Hasil CMG'!$B$3:$B$107</c:f>
              <c:numCache>
                <c:formatCode>General</c:formatCode>
                <c:ptCount val="105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  <c:pt idx="3">
                  <c:v>1.5</c:v>
                </c:pt>
                <c:pt idx="4">
                  <c:v>3.1</c:v>
                </c:pt>
                <c:pt idx="5">
                  <c:v>5.93</c:v>
                </c:pt>
                <c:pt idx="6">
                  <c:v>9.67</c:v>
                </c:pt>
                <c:pt idx="7">
                  <c:v>14.71</c:v>
                </c:pt>
                <c:pt idx="8">
                  <c:v>20.399999999999999</c:v>
                </c:pt>
                <c:pt idx="9">
                  <c:v>26.12</c:v>
                </c:pt>
                <c:pt idx="10">
                  <c:v>31.87</c:v>
                </c:pt>
                <c:pt idx="11">
                  <c:v>37.68</c:v>
                </c:pt>
                <c:pt idx="12">
                  <c:v>43.53</c:v>
                </c:pt>
                <c:pt idx="13">
                  <c:v>49.46</c:v>
                </c:pt>
                <c:pt idx="14">
                  <c:v>55.47</c:v>
                </c:pt>
                <c:pt idx="15">
                  <c:v>61.58</c:v>
                </c:pt>
                <c:pt idx="16">
                  <c:v>67.819999999999993</c:v>
                </c:pt>
                <c:pt idx="17">
                  <c:v>74.22</c:v>
                </c:pt>
                <c:pt idx="18">
                  <c:v>80.790000000000006</c:v>
                </c:pt>
                <c:pt idx="19">
                  <c:v>87.61</c:v>
                </c:pt>
                <c:pt idx="20">
                  <c:v>94.7</c:v>
                </c:pt>
                <c:pt idx="21">
                  <c:v>102.12</c:v>
                </c:pt>
                <c:pt idx="22">
                  <c:v>109.96</c:v>
                </c:pt>
                <c:pt idx="23">
                  <c:v>118.28</c:v>
                </c:pt>
                <c:pt idx="24">
                  <c:v>127.19</c:v>
                </c:pt>
                <c:pt idx="25">
                  <c:v>136.82</c:v>
                </c:pt>
                <c:pt idx="26">
                  <c:v>147.27000000000001</c:v>
                </c:pt>
                <c:pt idx="27">
                  <c:v>158.77000000000001</c:v>
                </c:pt>
                <c:pt idx="28">
                  <c:v>170.85</c:v>
                </c:pt>
                <c:pt idx="29">
                  <c:v>182.26</c:v>
                </c:pt>
                <c:pt idx="30">
                  <c:v>193.23</c:v>
                </c:pt>
                <c:pt idx="31">
                  <c:v>203.94</c:v>
                </c:pt>
                <c:pt idx="32">
                  <c:v>214.53</c:v>
                </c:pt>
                <c:pt idx="33">
                  <c:v>225.08</c:v>
                </c:pt>
                <c:pt idx="34">
                  <c:v>235.71</c:v>
                </c:pt>
                <c:pt idx="35">
                  <c:v>246.5</c:v>
                </c:pt>
                <c:pt idx="36">
                  <c:v>257.58</c:v>
                </c:pt>
                <c:pt idx="37">
                  <c:v>269.02999999999997</c:v>
                </c:pt>
                <c:pt idx="38">
                  <c:v>280.98</c:v>
                </c:pt>
                <c:pt idx="39">
                  <c:v>293.58999999999997</c:v>
                </c:pt>
                <c:pt idx="40">
                  <c:v>306.98</c:v>
                </c:pt>
                <c:pt idx="41">
                  <c:v>321.38</c:v>
                </c:pt>
                <c:pt idx="42">
                  <c:v>337</c:v>
                </c:pt>
                <c:pt idx="43">
                  <c:v>354.07</c:v>
                </c:pt>
                <c:pt idx="44">
                  <c:v>371.3</c:v>
                </c:pt>
                <c:pt idx="45">
                  <c:v>387.63</c:v>
                </c:pt>
                <c:pt idx="46">
                  <c:v>403.41</c:v>
                </c:pt>
                <c:pt idx="47">
                  <c:v>418.86</c:v>
                </c:pt>
                <c:pt idx="48">
                  <c:v>434.18</c:v>
                </c:pt>
                <c:pt idx="49">
                  <c:v>449.54</c:v>
                </c:pt>
                <c:pt idx="50">
                  <c:v>465.08</c:v>
                </c:pt>
                <c:pt idx="51">
                  <c:v>480.93</c:v>
                </c:pt>
                <c:pt idx="52">
                  <c:v>497.27</c:v>
                </c:pt>
                <c:pt idx="53">
                  <c:v>514.25</c:v>
                </c:pt>
                <c:pt idx="54">
                  <c:v>530.87</c:v>
                </c:pt>
                <c:pt idx="55">
                  <c:v>555.54</c:v>
                </c:pt>
                <c:pt idx="56">
                  <c:v>581.47</c:v>
                </c:pt>
                <c:pt idx="57">
                  <c:v>609.12</c:v>
                </c:pt>
                <c:pt idx="58">
                  <c:v>638.94000000000005</c:v>
                </c:pt>
                <c:pt idx="59">
                  <c:v>668.94</c:v>
                </c:pt>
                <c:pt idx="60">
                  <c:v>698.94</c:v>
                </c:pt>
                <c:pt idx="61">
                  <c:v>728.94</c:v>
                </c:pt>
                <c:pt idx="62">
                  <c:v>758.94</c:v>
                </c:pt>
                <c:pt idx="63">
                  <c:v>788.94</c:v>
                </c:pt>
                <c:pt idx="64">
                  <c:v>818.94</c:v>
                </c:pt>
                <c:pt idx="65">
                  <c:v>848.94</c:v>
                </c:pt>
                <c:pt idx="66">
                  <c:v>878.94</c:v>
                </c:pt>
                <c:pt idx="67">
                  <c:v>908.94</c:v>
                </c:pt>
                <c:pt idx="68">
                  <c:v>938.94</c:v>
                </c:pt>
                <c:pt idx="69">
                  <c:v>968.94</c:v>
                </c:pt>
                <c:pt idx="70">
                  <c:v>998.94</c:v>
                </c:pt>
                <c:pt idx="71">
                  <c:v>1028.94</c:v>
                </c:pt>
                <c:pt idx="72">
                  <c:v>1051.76</c:v>
                </c:pt>
                <c:pt idx="73">
                  <c:v>1081.76</c:v>
                </c:pt>
                <c:pt idx="74">
                  <c:v>1111.76</c:v>
                </c:pt>
                <c:pt idx="75">
                  <c:v>1141.76</c:v>
                </c:pt>
                <c:pt idx="76">
                  <c:v>1171.76</c:v>
                </c:pt>
                <c:pt idx="77">
                  <c:v>1201.76</c:v>
                </c:pt>
                <c:pt idx="78">
                  <c:v>1231.76</c:v>
                </c:pt>
                <c:pt idx="79">
                  <c:v>1261.76</c:v>
                </c:pt>
                <c:pt idx="80">
                  <c:v>1291.76</c:v>
                </c:pt>
                <c:pt idx="81">
                  <c:v>1321.76</c:v>
                </c:pt>
                <c:pt idx="82">
                  <c:v>1351.76</c:v>
                </c:pt>
                <c:pt idx="83">
                  <c:v>1381.76</c:v>
                </c:pt>
                <c:pt idx="84">
                  <c:v>1411.76</c:v>
                </c:pt>
                <c:pt idx="85">
                  <c:v>1441.76</c:v>
                </c:pt>
                <c:pt idx="86">
                  <c:v>1471.76</c:v>
                </c:pt>
                <c:pt idx="87">
                  <c:v>1501.76</c:v>
                </c:pt>
                <c:pt idx="88">
                  <c:v>1524.68</c:v>
                </c:pt>
                <c:pt idx="89">
                  <c:v>1554.68</c:v>
                </c:pt>
                <c:pt idx="90">
                  <c:v>1584.68</c:v>
                </c:pt>
                <c:pt idx="91">
                  <c:v>1614.68</c:v>
                </c:pt>
                <c:pt idx="92">
                  <c:v>1644.68</c:v>
                </c:pt>
                <c:pt idx="93">
                  <c:v>1674.68</c:v>
                </c:pt>
                <c:pt idx="94">
                  <c:v>1704.68</c:v>
                </c:pt>
                <c:pt idx="95">
                  <c:v>1734.68</c:v>
                </c:pt>
                <c:pt idx="96">
                  <c:v>1764.68</c:v>
                </c:pt>
                <c:pt idx="97">
                  <c:v>1794.68</c:v>
                </c:pt>
                <c:pt idx="98">
                  <c:v>1824.68</c:v>
                </c:pt>
                <c:pt idx="99">
                  <c:v>1854.68</c:v>
                </c:pt>
                <c:pt idx="100">
                  <c:v>1884.68</c:v>
                </c:pt>
                <c:pt idx="101">
                  <c:v>1914.68</c:v>
                </c:pt>
                <c:pt idx="102">
                  <c:v>1944.68</c:v>
                </c:pt>
                <c:pt idx="103">
                  <c:v>1974.68</c:v>
                </c:pt>
                <c:pt idx="104">
                  <c:v>2000</c:v>
                </c:pt>
              </c:numCache>
            </c:numRef>
          </c:xVal>
          <c:yVal>
            <c:numRef>
              <c:f>'Hasil CMG'!$O$3:$O$107</c:f>
              <c:numCache>
                <c:formatCode>General</c:formatCode>
                <c:ptCount val="105"/>
                <c:pt idx="0">
                  <c:v>2278.6799999999998</c:v>
                </c:pt>
                <c:pt idx="1">
                  <c:v>2272.33</c:v>
                </c:pt>
                <c:pt idx="2">
                  <c:v>2262.4</c:v>
                </c:pt>
                <c:pt idx="3">
                  <c:v>2245.23</c:v>
                </c:pt>
                <c:pt idx="4">
                  <c:v>2217</c:v>
                </c:pt>
                <c:pt idx="5">
                  <c:v>2179.11</c:v>
                </c:pt>
                <c:pt idx="6">
                  <c:v>2142</c:v>
                </c:pt>
                <c:pt idx="7">
                  <c:v>2105.61</c:v>
                </c:pt>
                <c:pt idx="8">
                  <c:v>2074.9299999999998</c:v>
                </c:pt>
                <c:pt idx="9">
                  <c:v>2050.89</c:v>
                </c:pt>
                <c:pt idx="10">
                  <c:v>2031.48</c:v>
                </c:pt>
                <c:pt idx="11">
                  <c:v>2015.48</c:v>
                </c:pt>
                <c:pt idx="12">
                  <c:v>2002.11</c:v>
                </c:pt>
                <c:pt idx="13">
                  <c:v>1990.83</c:v>
                </c:pt>
                <c:pt idx="14">
                  <c:v>1981.24</c:v>
                </c:pt>
                <c:pt idx="15">
                  <c:v>1973.05</c:v>
                </c:pt>
                <c:pt idx="16">
                  <c:v>1966.03</c:v>
                </c:pt>
                <c:pt idx="17">
                  <c:v>1960</c:v>
                </c:pt>
                <c:pt idx="18">
                  <c:v>1954.79</c:v>
                </c:pt>
                <c:pt idx="19">
                  <c:v>1950.28</c:v>
                </c:pt>
                <c:pt idx="20">
                  <c:v>1946.36</c:v>
                </c:pt>
                <c:pt idx="21">
                  <c:v>1942.95</c:v>
                </c:pt>
                <c:pt idx="22">
                  <c:v>1939.98</c:v>
                </c:pt>
                <c:pt idx="23">
                  <c:v>1937.36</c:v>
                </c:pt>
                <c:pt idx="24">
                  <c:v>1935.06</c:v>
                </c:pt>
                <c:pt idx="25">
                  <c:v>1933.02</c:v>
                </c:pt>
                <c:pt idx="26">
                  <c:v>1931.19</c:v>
                </c:pt>
                <c:pt idx="27">
                  <c:v>1929.53</c:v>
                </c:pt>
                <c:pt idx="28">
                  <c:v>1928.07</c:v>
                </c:pt>
                <c:pt idx="29">
                  <c:v>1926.87</c:v>
                </c:pt>
                <c:pt idx="30">
                  <c:v>1925.84</c:v>
                </c:pt>
                <c:pt idx="31">
                  <c:v>1924.93</c:v>
                </c:pt>
                <c:pt idx="32">
                  <c:v>1924.1</c:v>
                </c:pt>
                <c:pt idx="33">
                  <c:v>1923.31</c:v>
                </c:pt>
                <c:pt idx="34">
                  <c:v>1922.56</c:v>
                </c:pt>
                <c:pt idx="35">
                  <c:v>1921.83</c:v>
                </c:pt>
                <c:pt idx="36">
                  <c:v>1921.11</c:v>
                </c:pt>
                <c:pt idx="37">
                  <c:v>1920.38</c:v>
                </c:pt>
                <c:pt idx="38">
                  <c:v>1919.63</c:v>
                </c:pt>
                <c:pt idx="39">
                  <c:v>1918.85</c:v>
                </c:pt>
                <c:pt idx="40">
                  <c:v>1918.03</c:v>
                </c:pt>
                <c:pt idx="41">
                  <c:v>1917.16</c:v>
                </c:pt>
                <c:pt idx="42">
                  <c:v>1916.22</c:v>
                </c:pt>
                <c:pt idx="43">
                  <c:v>1915.19</c:v>
                </c:pt>
                <c:pt idx="44">
                  <c:v>1914.15</c:v>
                </c:pt>
                <c:pt idx="45">
                  <c:v>1913.17</c:v>
                </c:pt>
                <c:pt idx="46">
                  <c:v>1912.22</c:v>
                </c:pt>
                <c:pt idx="47">
                  <c:v>1911.3</c:v>
                </c:pt>
                <c:pt idx="48">
                  <c:v>1910.37</c:v>
                </c:pt>
                <c:pt idx="49">
                  <c:v>1909.45</c:v>
                </c:pt>
                <c:pt idx="50">
                  <c:v>1908.52</c:v>
                </c:pt>
                <c:pt idx="51">
                  <c:v>1907.56</c:v>
                </c:pt>
                <c:pt idx="52">
                  <c:v>1906.57</c:v>
                </c:pt>
                <c:pt idx="53">
                  <c:v>1947.3</c:v>
                </c:pt>
                <c:pt idx="54">
                  <c:v>1964.82</c:v>
                </c:pt>
                <c:pt idx="55">
                  <c:v>1976.28</c:v>
                </c:pt>
                <c:pt idx="56">
                  <c:v>1981.78</c:v>
                </c:pt>
                <c:pt idx="57">
                  <c:v>1984.16</c:v>
                </c:pt>
                <c:pt idx="58">
                  <c:v>1984.76</c:v>
                </c:pt>
                <c:pt idx="59">
                  <c:v>1984.36</c:v>
                </c:pt>
                <c:pt idx="60">
                  <c:v>1983.47</c:v>
                </c:pt>
                <c:pt idx="61">
                  <c:v>1982.31</c:v>
                </c:pt>
                <c:pt idx="62">
                  <c:v>1981.03</c:v>
                </c:pt>
                <c:pt idx="63">
                  <c:v>1979.67</c:v>
                </c:pt>
                <c:pt idx="64">
                  <c:v>1978.28</c:v>
                </c:pt>
                <c:pt idx="65">
                  <c:v>1976.88</c:v>
                </c:pt>
                <c:pt idx="66">
                  <c:v>1975.46</c:v>
                </c:pt>
                <c:pt idx="67">
                  <c:v>1974.03</c:v>
                </c:pt>
                <c:pt idx="68">
                  <c:v>1972.6</c:v>
                </c:pt>
                <c:pt idx="69">
                  <c:v>1971.17</c:v>
                </c:pt>
                <c:pt idx="70">
                  <c:v>1969.74</c:v>
                </c:pt>
                <c:pt idx="71">
                  <c:v>2020.64</c:v>
                </c:pt>
                <c:pt idx="72">
                  <c:v>2035.99</c:v>
                </c:pt>
                <c:pt idx="73">
                  <c:v>2044.27</c:v>
                </c:pt>
                <c:pt idx="74">
                  <c:v>2047.72</c:v>
                </c:pt>
                <c:pt idx="75">
                  <c:v>2048.9299999999998</c:v>
                </c:pt>
                <c:pt idx="76">
                  <c:v>2049.04</c:v>
                </c:pt>
                <c:pt idx="77">
                  <c:v>2048.62</c:v>
                </c:pt>
                <c:pt idx="78">
                  <c:v>2047.92</c:v>
                </c:pt>
                <c:pt idx="79">
                  <c:v>2047.08</c:v>
                </c:pt>
                <c:pt idx="80">
                  <c:v>2046.18</c:v>
                </c:pt>
                <c:pt idx="81">
                  <c:v>2045.24</c:v>
                </c:pt>
                <c:pt idx="82">
                  <c:v>2044.28</c:v>
                </c:pt>
                <c:pt idx="83">
                  <c:v>2043.31</c:v>
                </c:pt>
                <c:pt idx="84">
                  <c:v>2042.34</c:v>
                </c:pt>
                <c:pt idx="85">
                  <c:v>2041.36</c:v>
                </c:pt>
                <c:pt idx="86">
                  <c:v>2040.39</c:v>
                </c:pt>
                <c:pt idx="87">
                  <c:v>2091.52</c:v>
                </c:pt>
                <c:pt idx="88">
                  <c:v>2107.15</c:v>
                </c:pt>
                <c:pt idx="89">
                  <c:v>2115.79</c:v>
                </c:pt>
                <c:pt idx="90">
                  <c:v>2119.63</c:v>
                </c:pt>
                <c:pt idx="91">
                  <c:v>2121.2600000000002</c:v>
                </c:pt>
                <c:pt idx="92">
                  <c:v>2121.8200000000002</c:v>
                </c:pt>
                <c:pt idx="93">
                  <c:v>2121.86</c:v>
                </c:pt>
                <c:pt idx="94">
                  <c:v>2121.62</c:v>
                </c:pt>
                <c:pt idx="95">
                  <c:v>2121.2600000000002</c:v>
                </c:pt>
                <c:pt idx="96">
                  <c:v>2120.83</c:v>
                </c:pt>
                <c:pt idx="97">
                  <c:v>2120.37</c:v>
                </c:pt>
                <c:pt idx="98">
                  <c:v>2119.9</c:v>
                </c:pt>
                <c:pt idx="99">
                  <c:v>2119.41</c:v>
                </c:pt>
                <c:pt idx="100">
                  <c:v>2118.9299999999998</c:v>
                </c:pt>
                <c:pt idx="101">
                  <c:v>2118.44</c:v>
                </c:pt>
                <c:pt idx="102">
                  <c:v>2117.94</c:v>
                </c:pt>
                <c:pt idx="103">
                  <c:v>2117.4499999999998</c:v>
                </c:pt>
                <c:pt idx="104">
                  <c:v>2117.04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8C-47EA-9F63-2AEF56B4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61711"/>
        <c:axId val="998265455"/>
      </c:scatterChart>
      <c:valAx>
        <c:axId val="99826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baseline="0">
                    <a:effectLst/>
                  </a:rPr>
                  <a:t>time (days)</a:t>
                </a:r>
                <a:endParaRPr lang="en-ID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65455"/>
        <c:crosses val="autoZero"/>
        <c:crossBetween val="midCat"/>
      </c:valAx>
      <c:valAx>
        <c:axId val="9982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6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23512685914269"/>
          <c:y val="0.63345688667904243"/>
          <c:w val="0.25354265091863515"/>
          <c:h val="0.15441274214576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MBEO (dec.)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44225721784778"/>
          <c:y val="0.16969275805894971"/>
          <c:w val="0.81855774278215221"/>
          <c:h val="0.63721235019946987"/>
        </c:manualLayout>
      </c:layout>
      <c:scatterChart>
        <c:scatterStyle val="smoothMarker"/>
        <c:varyColors val="0"/>
        <c:ser>
          <c:idx val="0"/>
          <c:order val="0"/>
          <c:tx>
            <c:v>Theo's Simulator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'Hasil PRJ Final'!$A$3:$A$119</c:f>
              <c:numCache>
                <c:formatCode>General</c:formatCode>
                <c:ptCount val="117"/>
                <c:pt idx="0">
                  <c:v>3</c:v>
                </c:pt>
                <c:pt idx="1">
                  <c:v>5.46731297363121</c:v>
                </c:pt>
                <c:pt idx="2">
                  <c:v>8.9112855351649802</c:v>
                </c:pt>
                <c:pt idx="3">
                  <c:v>13.550762986421599</c:v>
                </c:pt>
                <c:pt idx="4">
                  <c:v>19.2340450459739</c:v>
                </c:pt>
                <c:pt idx="5">
                  <c:v>24.945655833511299</c:v>
                </c:pt>
                <c:pt idx="6">
                  <c:v>30.6926366254899</c:v>
                </c:pt>
                <c:pt idx="7">
                  <c:v>36.483548376120098</c:v>
                </c:pt>
                <c:pt idx="8">
                  <c:v>42.328511165526002</c:v>
                </c:pt>
                <c:pt idx="9">
                  <c:v>48.238399006590399</c:v>
                </c:pt>
                <c:pt idx="10">
                  <c:v>54.230477860241997</c:v>
                </c:pt>
                <c:pt idx="11">
                  <c:v>60.320893435162503</c:v>
                </c:pt>
                <c:pt idx="12">
                  <c:v>66.531911982937501</c:v>
                </c:pt>
                <c:pt idx="13">
                  <c:v>72.892909461006496</c:v>
                </c:pt>
                <c:pt idx="14">
                  <c:v>79.431062333506006</c:v>
                </c:pt>
                <c:pt idx="15">
                  <c:v>86.193089750961306</c:v>
                </c:pt>
                <c:pt idx="16">
                  <c:v>93.222038406064101</c:v>
                </c:pt>
                <c:pt idx="17">
                  <c:v>100.56979980633101</c:v>
                </c:pt>
                <c:pt idx="18">
                  <c:v>108.31759416675401</c:v>
                </c:pt>
                <c:pt idx="19">
                  <c:v>116.53141463604</c:v>
                </c:pt>
                <c:pt idx="20">
                  <c:v>125.315771430334</c:v>
                </c:pt>
                <c:pt idx="21">
                  <c:v>134.78741767625499</c:v>
                </c:pt>
                <c:pt idx="22">
                  <c:v>145.06101364165599</c:v>
                </c:pt>
                <c:pt idx="23">
                  <c:v>156.330666715207</c:v>
                </c:pt>
                <c:pt idx="24">
                  <c:v>168.58262287591401</c:v>
                </c:pt>
                <c:pt idx="25">
                  <c:v>180.10331412219</c:v>
                </c:pt>
                <c:pt idx="26">
                  <c:v>191.14064033085899</c:v>
                </c:pt>
                <c:pt idx="27">
                  <c:v>201.89317862049299</c:v>
                </c:pt>
                <c:pt idx="28">
                  <c:v>212.491220415605</c:v>
                </c:pt>
                <c:pt idx="29">
                  <c:v>223.04426761583599</c:v>
                </c:pt>
                <c:pt idx="30">
                  <c:v>233.652079994698</c:v>
                </c:pt>
                <c:pt idx="31">
                  <c:v>244.40445936015999</c:v>
                </c:pt>
                <c:pt idx="32">
                  <c:v>255.41926364058</c:v>
                </c:pt>
                <c:pt idx="33">
                  <c:v>266.78997559611901</c:v>
                </c:pt>
                <c:pt idx="34">
                  <c:v>278.63389205760598</c:v>
                </c:pt>
                <c:pt idx="35">
                  <c:v>291.10211149932701</c:v>
                </c:pt>
                <c:pt idx="36">
                  <c:v>304.32768993043101</c:v>
                </c:pt>
                <c:pt idx="37">
                  <c:v>318.52060901287302</c:v>
                </c:pt>
                <c:pt idx="38">
                  <c:v>333.88790466260099</c:v>
                </c:pt>
                <c:pt idx="39">
                  <c:v>350.64908705414399</c:v>
                </c:pt>
                <c:pt idx="40">
                  <c:v>368.10908276419201</c:v>
                </c:pt>
                <c:pt idx="41">
                  <c:v>384.57527460707502</c:v>
                </c:pt>
                <c:pt idx="42">
                  <c:v>400.43635871442802</c:v>
                </c:pt>
                <c:pt idx="43">
                  <c:v>415.932980722445</c:v>
                </c:pt>
                <c:pt idx="44">
                  <c:v>431.267297383315</c:v>
                </c:pt>
                <c:pt idx="45">
                  <c:v>446.61009780645003</c:v>
                </c:pt>
                <c:pt idx="46">
                  <c:v>462.10151565211299</c:v>
                </c:pt>
                <c:pt idx="47">
                  <c:v>477.88261548560502</c:v>
                </c:pt>
                <c:pt idx="48">
                  <c:v>494.118762135596</c:v>
                </c:pt>
                <c:pt idx="49">
                  <c:v>510.963717747847</c:v>
                </c:pt>
                <c:pt idx="50">
                  <c:v>527.51705245025005</c:v>
                </c:pt>
                <c:pt idx="51">
                  <c:v>551.93971041358202</c:v>
                </c:pt>
                <c:pt idx="52">
                  <c:v>577.57179494164905</c:v>
                </c:pt>
                <c:pt idx="53">
                  <c:v>604.85805252534499</c:v>
                </c:pt>
                <c:pt idx="54">
                  <c:v>634.22326101720205</c:v>
                </c:pt>
                <c:pt idx="55">
                  <c:v>664.22326101720205</c:v>
                </c:pt>
                <c:pt idx="56">
                  <c:v>694.22326101720205</c:v>
                </c:pt>
                <c:pt idx="57">
                  <c:v>724.22326101720205</c:v>
                </c:pt>
                <c:pt idx="58">
                  <c:v>754.22326101720205</c:v>
                </c:pt>
                <c:pt idx="59">
                  <c:v>784.22326101720205</c:v>
                </c:pt>
                <c:pt idx="60">
                  <c:v>814.22326101720205</c:v>
                </c:pt>
                <c:pt idx="61">
                  <c:v>844.22326101720205</c:v>
                </c:pt>
                <c:pt idx="62">
                  <c:v>874.22326101720205</c:v>
                </c:pt>
                <c:pt idx="63">
                  <c:v>904.22326101720205</c:v>
                </c:pt>
                <c:pt idx="64">
                  <c:v>934.22326101720205</c:v>
                </c:pt>
                <c:pt idx="65">
                  <c:v>964.22326101720205</c:v>
                </c:pt>
                <c:pt idx="66">
                  <c:v>994.22326101720205</c:v>
                </c:pt>
                <c:pt idx="67">
                  <c:v>1024.2232610172</c:v>
                </c:pt>
                <c:pt idx="68">
                  <c:v>1047.04354921359</c:v>
                </c:pt>
                <c:pt idx="69">
                  <c:v>1077.04354921359</c:v>
                </c:pt>
                <c:pt idx="70">
                  <c:v>1107.04354921359</c:v>
                </c:pt>
                <c:pt idx="71">
                  <c:v>1137.04354921359</c:v>
                </c:pt>
                <c:pt idx="72">
                  <c:v>1167.04354921359</c:v>
                </c:pt>
                <c:pt idx="73">
                  <c:v>1197.04354921359</c:v>
                </c:pt>
                <c:pt idx="74">
                  <c:v>1227.04354921359</c:v>
                </c:pt>
                <c:pt idx="75">
                  <c:v>1257.04354921359</c:v>
                </c:pt>
                <c:pt idx="76">
                  <c:v>1287.04354921359</c:v>
                </c:pt>
                <c:pt idx="77">
                  <c:v>1317.04354921359</c:v>
                </c:pt>
                <c:pt idx="78">
                  <c:v>1347.04354921359</c:v>
                </c:pt>
                <c:pt idx="79">
                  <c:v>1377.04354921359</c:v>
                </c:pt>
                <c:pt idx="80">
                  <c:v>1407.04354921359</c:v>
                </c:pt>
                <c:pt idx="81">
                  <c:v>1437.04354921359</c:v>
                </c:pt>
                <c:pt idx="82">
                  <c:v>1467.04354921359</c:v>
                </c:pt>
                <c:pt idx="83">
                  <c:v>1497.04354921359</c:v>
                </c:pt>
                <c:pt idx="84">
                  <c:v>1527.04354921359</c:v>
                </c:pt>
                <c:pt idx="85">
                  <c:v>1549.9566661517699</c:v>
                </c:pt>
                <c:pt idx="86">
                  <c:v>1579.9566661517699</c:v>
                </c:pt>
                <c:pt idx="87">
                  <c:v>1609.9566661517699</c:v>
                </c:pt>
                <c:pt idx="88">
                  <c:v>1639.9566661517699</c:v>
                </c:pt>
                <c:pt idx="89">
                  <c:v>1669.9566661517699</c:v>
                </c:pt>
                <c:pt idx="90">
                  <c:v>1699.9566661517699</c:v>
                </c:pt>
                <c:pt idx="91">
                  <c:v>1729.9566661517699</c:v>
                </c:pt>
                <c:pt idx="92">
                  <c:v>1759.9566661517699</c:v>
                </c:pt>
                <c:pt idx="93">
                  <c:v>1789.9566661517699</c:v>
                </c:pt>
                <c:pt idx="94">
                  <c:v>1819.9566661517699</c:v>
                </c:pt>
                <c:pt idx="95">
                  <c:v>1849.9566661517699</c:v>
                </c:pt>
                <c:pt idx="96">
                  <c:v>1879.9566661517699</c:v>
                </c:pt>
                <c:pt idx="97">
                  <c:v>1909.9566661517699</c:v>
                </c:pt>
                <c:pt idx="98">
                  <c:v>1939.9566661517699</c:v>
                </c:pt>
                <c:pt idx="99">
                  <c:v>1969.9566661517699</c:v>
                </c:pt>
                <c:pt idx="100">
                  <c:v>1999.9566661517699</c:v>
                </c:pt>
                <c:pt idx="101">
                  <c:v>2000</c:v>
                </c:pt>
              </c:numCache>
            </c:numRef>
          </c:xVal>
          <c:yVal>
            <c:numRef>
              <c:f>'Hasil PRJ Final'!$M$3:$M$119</c:f>
              <c:numCache>
                <c:formatCode>General</c:formatCode>
                <c:ptCount val="117"/>
                <c:pt idx="0">
                  <c:v>-1.9575298519866799E-3</c:v>
                </c:pt>
                <c:pt idx="1">
                  <c:v>-3.56667132166936E-3</c:v>
                </c:pt>
                <c:pt idx="2">
                  <c:v>-5.8126783419127203E-3</c:v>
                </c:pt>
                <c:pt idx="3">
                  <c:v>-8.8381925034676598E-3</c:v>
                </c:pt>
                <c:pt idx="4">
                  <c:v>-1.25442014750762E-2</c:v>
                </c:pt>
                <c:pt idx="5">
                  <c:v>-1.6268503868781901E-2</c:v>
                </c:pt>
                <c:pt idx="6">
                  <c:v>-2.00157003311059E-2</c:v>
                </c:pt>
                <c:pt idx="7">
                  <c:v>-2.3791378335557001E-2</c:v>
                </c:pt>
                <c:pt idx="8">
                  <c:v>-2.76021392187147E-2</c:v>
                </c:pt>
                <c:pt idx="9">
                  <c:v>-3.1455073381108103E-2</c:v>
                </c:pt>
                <c:pt idx="10">
                  <c:v>-3.5361436280700598E-2</c:v>
                </c:pt>
                <c:pt idx="11">
                  <c:v>-3.93317507614332E-2</c:v>
                </c:pt>
                <c:pt idx="12">
                  <c:v>-4.3380527098331602E-2</c:v>
                </c:pt>
                <c:pt idx="13">
                  <c:v>-4.7526907319041099E-2</c:v>
                </c:pt>
                <c:pt idx="14">
                  <c:v>-5.17885964327056E-2</c:v>
                </c:pt>
                <c:pt idx="15">
                  <c:v>-5.6196033541931797E-2</c:v>
                </c:pt>
                <c:pt idx="16">
                  <c:v>-6.0777258816457097E-2</c:v>
                </c:pt>
                <c:pt idx="17">
                  <c:v>-6.5566071503081094E-2</c:v>
                </c:pt>
                <c:pt idx="18">
                  <c:v>-7.0615376983170094E-2</c:v>
                </c:pt>
                <c:pt idx="19">
                  <c:v>-7.5968147230992697E-2</c:v>
                </c:pt>
                <c:pt idx="20">
                  <c:v>-8.1692442536543397E-2</c:v>
                </c:pt>
                <c:pt idx="21">
                  <c:v>-8.7864283853936603E-2</c:v>
                </c:pt>
                <c:pt idx="22">
                  <c:v>-9.4558308298738097E-2</c:v>
                </c:pt>
                <c:pt idx="23">
                  <c:v>-0.10190088953248599</c:v>
                </c:pt>
                <c:pt idx="24">
                  <c:v>-0.10988294954316701</c:v>
                </c:pt>
                <c:pt idx="25">
                  <c:v>-0.11738813372731401</c:v>
                </c:pt>
                <c:pt idx="26">
                  <c:v>-0.124578007144079</c:v>
                </c:pt>
                <c:pt idx="27">
                  <c:v>-0.13158196848974599</c:v>
                </c:pt>
                <c:pt idx="28">
                  <c:v>-0.13848491068951099</c:v>
                </c:pt>
                <c:pt idx="29">
                  <c:v>-0.14535816802023299</c:v>
                </c:pt>
                <c:pt idx="30">
                  <c:v>-0.152266714482228</c:v>
                </c:pt>
                <c:pt idx="31">
                  <c:v>-0.15926902513091001</c:v>
                </c:pt>
                <c:pt idx="32">
                  <c:v>-0.166441830989041</c:v>
                </c:pt>
                <c:pt idx="33">
                  <c:v>-0.17384597419000899</c:v>
                </c:pt>
                <c:pt idx="34">
                  <c:v>-0.18155778654997101</c:v>
                </c:pt>
                <c:pt idx="35">
                  <c:v>-0.189675586288922</c:v>
                </c:pt>
                <c:pt idx="36">
                  <c:v>-0.19828591810034901</c:v>
                </c:pt>
                <c:pt idx="37">
                  <c:v>-0.207525373690753</c:v>
                </c:pt>
                <c:pt idx="38">
                  <c:v>-0.217528581259713</c:v>
                </c:pt>
                <c:pt idx="39">
                  <c:v>-0.228438235609738</c:v>
                </c:pt>
                <c:pt idx="40">
                  <c:v>-0.23980178035739999</c:v>
                </c:pt>
                <c:pt idx="41">
                  <c:v>-0.250517678822328</c:v>
                </c:pt>
                <c:pt idx="42">
                  <c:v>-0.260839005710716</c:v>
                </c:pt>
                <c:pt idx="43">
                  <c:v>-0.27092242806734501</c:v>
                </c:pt>
                <c:pt idx="44">
                  <c:v>-0.28089952468563101</c:v>
                </c:pt>
                <c:pt idx="45">
                  <c:v>-0.29088142996218203</c:v>
                </c:pt>
                <c:pt idx="46">
                  <c:v>-0.30095930522484599</c:v>
                </c:pt>
                <c:pt idx="47">
                  <c:v>-0.311224891527005</c:v>
                </c:pt>
                <c:pt idx="48">
                  <c:v>-0.32178570813741197</c:v>
                </c:pt>
                <c:pt idx="49">
                  <c:v>-0.3300028901075</c:v>
                </c:pt>
                <c:pt idx="50">
                  <c:v>-0.33807727604221499</c:v>
                </c:pt>
                <c:pt idx="51">
                  <c:v>-0.34998887850655303</c:v>
                </c:pt>
                <c:pt idx="52">
                  <c:v>-0.36248889702591103</c:v>
                </c:pt>
                <c:pt idx="53">
                  <c:v>-0.37579394411124001</c:v>
                </c:pt>
                <c:pt idx="54">
                  <c:v>-0.39011078356955903</c:v>
                </c:pt>
                <c:pt idx="55">
                  <c:v>-0.40473511531085199</c:v>
                </c:pt>
                <c:pt idx="56">
                  <c:v>-0.41935746727171702</c:v>
                </c:pt>
                <c:pt idx="57">
                  <c:v>-0.43397785899906799</c:v>
                </c:pt>
                <c:pt idx="58">
                  <c:v>-0.448596310961278</c:v>
                </c:pt>
                <c:pt idx="59">
                  <c:v>-0.463212844435543</c:v>
                </c:pt>
                <c:pt idx="60">
                  <c:v>-0.47782748066175901</c:v>
                </c:pt>
                <c:pt idx="61">
                  <c:v>-0.492440241049382</c:v>
                </c:pt>
                <c:pt idx="62">
                  <c:v>-0.50705114701104603</c:v>
                </c:pt>
                <c:pt idx="63">
                  <c:v>-0.52166021963116804</c:v>
                </c:pt>
                <c:pt idx="64">
                  <c:v>-0.536267480053368</c:v>
                </c:pt>
                <c:pt idx="65">
                  <c:v>-0.55087294924041397</c:v>
                </c:pt>
                <c:pt idx="66">
                  <c:v>-0.56547664803255604</c:v>
                </c:pt>
                <c:pt idx="67">
                  <c:v>-0.57521144930402102</c:v>
                </c:pt>
                <c:pt idx="68">
                  <c:v>-0.58261577460067804</c:v>
                </c:pt>
                <c:pt idx="69">
                  <c:v>-0.59234834580626206</c:v>
                </c:pt>
                <c:pt idx="70">
                  <c:v>-0.60207959007747103</c:v>
                </c:pt>
                <c:pt idx="71">
                  <c:v>-0.61180950044587901</c:v>
                </c:pt>
                <c:pt idx="72">
                  <c:v>-0.62153807823241503</c:v>
                </c:pt>
                <c:pt idx="73">
                  <c:v>-0.63126532897038501</c:v>
                </c:pt>
                <c:pt idx="74">
                  <c:v>-0.640991248205113</c:v>
                </c:pt>
                <c:pt idx="75">
                  <c:v>-0.65071586892542599</c:v>
                </c:pt>
                <c:pt idx="76">
                  <c:v>-0.66043918803046697</c:v>
                </c:pt>
                <c:pt idx="77">
                  <c:v>-0.670161202837947</c:v>
                </c:pt>
                <c:pt idx="78">
                  <c:v>-0.67988194719227102</c:v>
                </c:pt>
                <c:pt idx="79">
                  <c:v>-0.68960141847314704</c:v>
                </c:pt>
                <c:pt idx="80">
                  <c:v>-0.69931961416334998</c:v>
                </c:pt>
                <c:pt idx="81">
                  <c:v>-0.709036568334661</c:v>
                </c:pt>
                <c:pt idx="82">
                  <c:v>-0.71875227847216105</c:v>
                </c:pt>
                <c:pt idx="83">
                  <c:v>-0.72846674214382401</c:v>
                </c:pt>
                <c:pt idx="84">
                  <c:v>-0.73332340000958995</c:v>
                </c:pt>
                <c:pt idx="85">
                  <c:v>-0.73703236151830398</c:v>
                </c:pt>
                <c:pt idx="86">
                  <c:v>-0.74188773128143304</c:v>
                </c:pt>
                <c:pt idx="87">
                  <c:v>-0.74674232903998095</c:v>
                </c:pt>
                <c:pt idx="88">
                  <c:v>-0.75159615154222204</c:v>
                </c:pt>
                <c:pt idx="89">
                  <c:v>-0.75644919607248895</c:v>
                </c:pt>
                <c:pt idx="90">
                  <c:v>-0.76130146213369199</c:v>
                </c:pt>
                <c:pt idx="91">
                  <c:v>-0.76615295044868803</c:v>
                </c:pt>
                <c:pt idx="92">
                  <c:v>-0.77100366215356197</c:v>
                </c:pt>
                <c:pt idx="93">
                  <c:v>-0.77585359883167804</c:v>
                </c:pt>
                <c:pt idx="94">
                  <c:v>-0.78070276227022595</c:v>
                </c:pt>
                <c:pt idx="95">
                  <c:v>-0.78555115409429599</c:v>
                </c:pt>
                <c:pt idx="96">
                  <c:v>-0.79039877637102396</c:v>
                </c:pt>
                <c:pt idx="97">
                  <c:v>-0.795245630873604</c:v>
                </c:pt>
                <c:pt idx="98">
                  <c:v>-0.80009171964113901</c:v>
                </c:pt>
                <c:pt idx="99">
                  <c:v>-0.80493704468991101</c:v>
                </c:pt>
                <c:pt idx="100">
                  <c:v>-0.80978160808060295</c:v>
                </c:pt>
                <c:pt idx="101">
                  <c:v>-0.80978860587721802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29-462A-98DE-27634D3D4273}"/>
            </c:ext>
          </c:extLst>
        </c:ser>
        <c:ser>
          <c:idx val="1"/>
          <c:order val="1"/>
          <c:tx>
            <c:v>CMG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'Hasil CMG'!$B$3:$B$107</c:f>
              <c:numCache>
                <c:formatCode>General</c:formatCode>
                <c:ptCount val="105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  <c:pt idx="3">
                  <c:v>1.5</c:v>
                </c:pt>
                <c:pt idx="4">
                  <c:v>3.1</c:v>
                </c:pt>
                <c:pt idx="5">
                  <c:v>5.93</c:v>
                </c:pt>
                <c:pt idx="6">
                  <c:v>9.67</c:v>
                </c:pt>
                <c:pt idx="7">
                  <c:v>14.71</c:v>
                </c:pt>
                <c:pt idx="8">
                  <c:v>20.399999999999999</c:v>
                </c:pt>
                <c:pt idx="9">
                  <c:v>26.12</c:v>
                </c:pt>
                <c:pt idx="10">
                  <c:v>31.87</c:v>
                </c:pt>
                <c:pt idx="11">
                  <c:v>37.68</c:v>
                </c:pt>
                <c:pt idx="12">
                  <c:v>43.53</c:v>
                </c:pt>
                <c:pt idx="13">
                  <c:v>49.46</c:v>
                </c:pt>
                <c:pt idx="14">
                  <c:v>55.47</c:v>
                </c:pt>
                <c:pt idx="15">
                  <c:v>61.58</c:v>
                </c:pt>
                <c:pt idx="16">
                  <c:v>67.819999999999993</c:v>
                </c:pt>
                <c:pt idx="17">
                  <c:v>74.22</c:v>
                </c:pt>
                <c:pt idx="18">
                  <c:v>80.790000000000006</c:v>
                </c:pt>
                <c:pt idx="19">
                  <c:v>87.61</c:v>
                </c:pt>
                <c:pt idx="20">
                  <c:v>94.7</c:v>
                </c:pt>
                <c:pt idx="21">
                  <c:v>102.12</c:v>
                </c:pt>
                <c:pt idx="22">
                  <c:v>109.96</c:v>
                </c:pt>
                <c:pt idx="23">
                  <c:v>118.28</c:v>
                </c:pt>
                <c:pt idx="24">
                  <c:v>127.19</c:v>
                </c:pt>
                <c:pt idx="25">
                  <c:v>136.82</c:v>
                </c:pt>
                <c:pt idx="26">
                  <c:v>147.27000000000001</c:v>
                </c:pt>
                <c:pt idx="27">
                  <c:v>158.77000000000001</c:v>
                </c:pt>
                <c:pt idx="28">
                  <c:v>170.85</c:v>
                </c:pt>
                <c:pt idx="29">
                  <c:v>182.26</c:v>
                </c:pt>
                <c:pt idx="30">
                  <c:v>193.23</c:v>
                </c:pt>
                <c:pt idx="31">
                  <c:v>203.94</c:v>
                </c:pt>
                <c:pt idx="32">
                  <c:v>214.53</c:v>
                </c:pt>
                <c:pt idx="33">
                  <c:v>225.08</c:v>
                </c:pt>
                <c:pt idx="34">
                  <c:v>235.71</c:v>
                </c:pt>
                <c:pt idx="35">
                  <c:v>246.5</c:v>
                </c:pt>
                <c:pt idx="36">
                  <c:v>257.58</c:v>
                </c:pt>
                <c:pt idx="37">
                  <c:v>269.02999999999997</c:v>
                </c:pt>
                <c:pt idx="38">
                  <c:v>280.98</c:v>
                </c:pt>
                <c:pt idx="39">
                  <c:v>293.58999999999997</c:v>
                </c:pt>
                <c:pt idx="40">
                  <c:v>306.98</c:v>
                </c:pt>
                <c:pt idx="41">
                  <c:v>321.38</c:v>
                </c:pt>
                <c:pt idx="42">
                  <c:v>337</c:v>
                </c:pt>
                <c:pt idx="43">
                  <c:v>354.07</c:v>
                </c:pt>
                <c:pt idx="44">
                  <c:v>371.3</c:v>
                </c:pt>
                <c:pt idx="45">
                  <c:v>387.63</c:v>
                </c:pt>
                <c:pt idx="46">
                  <c:v>403.41</c:v>
                </c:pt>
                <c:pt idx="47">
                  <c:v>418.86</c:v>
                </c:pt>
                <c:pt idx="48">
                  <c:v>434.18</c:v>
                </c:pt>
                <c:pt idx="49">
                  <c:v>449.54</c:v>
                </c:pt>
                <c:pt idx="50">
                  <c:v>465.08</c:v>
                </c:pt>
                <c:pt idx="51">
                  <c:v>480.93</c:v>
                </c:pt>
                <c:pt idx="52">
                  <c:v>497.27</c:v>
                </c:pt>
                <c:pt idx="53">
                  <c:v>514.25</c:v>
                </c:pt>
                <c:pt idx="54">
                  <c:v>530.87</c:v>
                </c:pt>
                <c:pt idx="55">
                  <c:v>555.54</c:v>
                </c:pt>
                <c:pt idx="56">
                  <c:v>581.47</c:v>
                </c:pt>
                <c:pt idx="57">
                  <c:v>609.12</c:v>
                </c:pt>
                <c:pt idx="58">
                  <c:v>638.94000000000005</c:v>
                </c:pt>
                <c:pt idx="59">
                  <c:v>668.94</c:v>
                </c:pt>
                <c:pt idx="60">
                  <c:v>698.94</c:v>
                </c:pt>
                <c:pt idx="61">
                  <c:v>728.94</c:v>
                </c:pt>
                <c:pt idx="62">
                  <c:v>758.94</c:v>
                </c:pt>
                <c:pt idx="63">
                  <c:v>788.94</c:v>
                </c:pt>
                <c:pt idx="64">
                  <c:v>818.94</c:v>
                </c:pt>
                <c:pt idx="65">
                  <c:v>848.94</c:v>
                </c:pt>
                <c:pt idx="66">
                  <c:v>878.94</c:v>
                </c:pt>
                <c:pt idx="67">
                  <c:v>908.94</c:v>
                </c:pt>
                <c:pt idx="68">
                  <c:v>938.94</c:v>
                </c:pt>
                <c:pt idx="69">
                  <c:v>968.94</c:v>
                </c:pt>
                <c:pt idx="70">
                  <c:v>998.94</c:v>
                </c:pt>
                <c:pt idx="71">
                  <c:v>1028.94</c:v>
                </c:pt>
                <c:pt idx="72">
                  <c:v>1051.76</c:v>
                </c:pt>
                <c:pt idx="73">
                  <c:v>1081.76</c:v>
                </c:pt>
                <c:pt idx="74">
                  <c:v>1111.76</c:v>
                </c:pt>
                <c:pt idx="75">
                  <c:v>1141.76</c:v>
                </c:pt>
                <c:pt idx="76">
                  <c:v>1171.76</c:v>
                </c:pt>
                <c:pt idx="77">
                  <c:v>1201.76</c:v>
                </c:pt>
                <c:pt idx="78">
                  <c:v>1231.76</c:v>
                </c:pt>
                <c:pt idx="79">
                  <c:v>1261.76</c:v>
                </c:pt>
                <c:pt idx="80">
                  <c:v>1291.76</c:v>
                </c:pt>
                <c:pt idx="81">
                  <c:v>1321.76</c:v>
                </c:pt>
                <c:pt idx="82">
                  <c:v>1351.76</c:v>
                </c:pt>
                <c:pt idx="83">
                  <c:v>1381.76</c:v>
                </c:pt>
                <c:pt idx="84">
                  <c:v>1411.76</c:v>
                </c:pt>
                <c:pt idx="85">
                  <c:v>1441.76</c:v>
                </c:pt>
                <c:pt idx="86">
                  <c:v>1471.76</c:v>
                </c:pt>
                <c:pt idx="87">
                  <c:v>1501.76</c:v>
                </c:pt>
                <c:pt idx="88">
                  <c:v>1524.68</c:v>
                </c:pt>
                <c:pt idx="89">
                  <c:v>1554.68</c:v>
                </c:pt>
                <c:pt idx="90">
                  <c:v>1584.68</c:v>
                </c:pt>
                <c:pt idx="91">
                  <c:v>1614.68</c:v>
                </c:pt>
                <c:pt idx="92">
                  <c:v>1644.68</c:v>
                </c:pt>
                <c:pt idx="93">
                  <c:v>1674.68</c:v>
                </c:pt>
                <c:pt idx="94">
                  <c:v>1704.68</c:v>
                </c:pt>
                <c:pt idx="95">
                  <c:v>1734.68</c:v>
                </c:pt>
                <c:pt idx="96">
                  <c:v>1764.68</c:v>
                </c:pt>
                <c:pt idx="97">
                  <c:v>1794.68</c:v>
                </c:pt>
                <c:pt idx="98">
                  <c:v>1824.68</c:v>
                </c:pt>
                <c:pt idx="99">
                  <c:v>1854.68</c:v>
                </c:pt>
                <c:pt idx="100">
                  <c:v>1884.68</c:v>
                </c:pt>
                <c:pt idx="101">
                  <c:v>1914.68</c:v>
                </c:pt>
                <c:pt idx="102">
                  <c:v>1944.68</c:v>
                </c:pt>
                <c:pt idx="103">
                  <c:v>1974.68</c:v>
                </c:pt>
                <c:pt idx="104">
                  <c:v>2000</c:v>
                </c:pt>
              </c:numCache>
            </c:numRef>
          </c:xVal>
          <c:yVal>
            <c:numRef>
              <c:f>'Hasil CMG'!$M$3:$M$107</c:f>
              <c:numCache>
                <c:formatCode>0.00E+00</c:formatCode>
                <c:ptCount val="105"/>
                <c:pt idx="0">
                  <c:v>-2.8E-11</c:v>
                </c:pt>
                <c:pt idx="1">
                  <c:v>-2.8E-11</c:v>
                </c:pt>
                <c:pt idx="2">
                  <c:v>-2.8E-11</c:v>
                </c:pt>
                <c:pt idx="3">
                  <c:v>-2.8E-11</c:v>
                </c:pt>
                <c:pt idx="4">
                  <c:v>-2.8E-11</c:v>
                </c:pt>
                <c:pt idx="5">
                  <c:v>-2.8E-11</c:v>
                </c:pt>
                <c:pt idx="6">
                  <c:v>-2.8E-11</c:v>
                </c:pt>
                <c:pt idx="7">
                  <c:v>-2.8E-11</c:v>
                </c:pt>
                <c:pt idx="8">
                  <c:v>-2.8E-11</c:v>
                </c:pt>
                <c:pt idx="9">
                  <c:v>-2.8E-11</c:v>
                </c:pt>
                <c:pt idx="10">
                  <c:v>-2.8E-11</c:v>
                </c:pt>
                <c:pt idx="11">
                  <c:v>-2.8E-11</c:v>
                </c:pt>
                <c:pt idx="12">
                  <c:v>-2.8E-11</c:v>
                </c:pt>
                <c:pt idx="13">
                  <c:v>-2.8E-11</c:v>
                </c:pt>
                <c:pt idx="14">
                  <c:v>-2.8E-11</c:v>
                </c:pt>
                <c:pt idx="15">
                  <c:v>-2.8E-11</c:v>
                </c:pt>
                <c:pt idx="16">
                  <c:v>-2.8E-11</c:v>
                </c:pt>
                <c:pt idx="17">
                  <c:v>-2.8E-11</c:v>
                </c:pt>
                <c:pt idx="18">
                  <c:v>-2.8E-11</c:v>
                </c:pt>
                <c:pt idx="19">
                  <c:v>-2.8E-11</c:v>
                </c:pt>
                <c:pt idx="20">
                  <c:v>-2.8E-11</c:v>
                </c:pt>
                <c:pt idx="21">
                  <c:v>-2.8E-11</c:v>
                </c:pt>
                <c:pt idx="22">
                  <c:v>-2.8E-11</c:v>
                </c:pt>
                <c:pt idx="23">
                  <c:v>-2.8E-11</c:v>
                </c:pt>
                <c:pt idx="24">
                  <c:v>-2.8E-11</c:v>
                </c:pt>
                <c:pt idx="25">
                  <c:v>-2.8E-11</c:v>
                </c:pt>
                <c:pt idx="26">
                  <c:v>-2.8E-11</c:v>
                </c:pt>
                <c:pt idx="27">
                  <c:v>-2.8E-11</c:v>
                </c:pt>
                <c:pt idx="28">
                  <c:v>-2.8E-11</c:v>
                </c:pt>
                <c:pt idx="29">
                  <c:v>-2.8E-11</c:v>
                </c:pt>
                <c:pt idx="30">
                  <c:v>-2.8E-11</c:v>
                </c:pt>
                <c:pt idx="31">
                  <c:v>-2.8E-11</c:v>
                </c:pt>
                <c:pt idx="32">
                  <c:v>-2.8E-11</c:v>
                </c:pt>
                <c:pt idx="33">
                  <c:v>-2.8E-11</c:v>
                </c:pt>
                <c:pt idx="34">
                  <c:v>-2.8E-11</c:v>
                </c:pt>
                <c:pt idx="35">
                  <c:v>-2.8E-11</c:v>
                </c:pt>
                <c:pt idx="36">
                  <c:v>-2.8E-11</c:v>
                </c:pt>
                <c:pt idx="37">
                  <c:v>-2.8E-11</c:v>
                </c:pt>
                <c:pt idx="38">
                  <c:v>-2.8E-11</c:v>
                </c:pt>
                <c:pt idx="39">
                  <c:v>-2.8E-11</c:v>
                </c:pt>
                <c:pt idx="40">
                  <c:v>-2.8E-11</c:v>
                </c:pt>
                <c:pt idx="41">
                  <c:v>-2.8E-11</c:v>
                </c:pt>
                <c:pt idx="42">
                  <c:v>-2.8E-11</c:v>
                </c:pt>
                <c:pt idx="43">
                  <c:v>-2.8E-11</c:v>
                </c:pt>
                <c:pt idx="44">
                  <c:v>-2.8E-11</c:v>
                </c:pt>
                <c:pt idx="45">
                  <c:v>-2.8E-11</c:v>
                </c:pt>
                <c:pt idx="46">
                  <c:v>-2.8E-11</c:v>
                </c:pt>
                <c:pt idx="47">
                  <c:v>-2.8E-11</c:v>
                </c:pt>
                <c:pt idx="48">
                  <c:v>-2.8E-11</c:v>
                </c:pt>
                <c:pt idx="49">
                  <c:v>-2.8E-11</c:v>
                </c:pt>
                <c:pt idx="50">
                  <c:v>-2.8E-11</c:v>
                </c:pt>
                <c:pt idx="51">
                  <c:v>-2.8E-11</c:v>
                </c:pt>
                <c:pt idx="52">
                  <c:v>-2.8E-11</c:v>
                </c:pt>
                <c:pt idx="53">
                  <c:v>-2.8E-11</c:v>
                </c:pt>
                <c:pt idx="54">
                  <c:v>-2.8E-11</c:v>
                </c:pt>
                <c:pt idx="55">
                  <c:v>-2.8E-11</c:v>
                </c:pt>
                <c:pt idx="56">
                  <c:v>-2.8E-11</c:v>
                </c:pt>
                <c:pt idx="57">
                  <c:v>-2.8E-11</c:v>
                </c:pt>
                <c:pt idx="58">
                  <c:v>-2.8E-11</c:v>
                </c:pt>
                <c:pt idx="59">
                  <c:v>-2.8E-11</c:v>
                </c:pt>
                <c:pt idx="60">
                  <c:v>-2.8E-11</c:v>
                </c:pt>
                <c:pt idx="61">
                  <c:v>-2.8E-11</c:v>
                </c:pt>
                <c:pt idx="62">
                  <c:v>-2.8E-11</c:v>
                </c:pt>
                <c:pt idx="63">
                  <c:v>-2.8E-11</c:v>
                </c:pt>
                <c:pt idx="64">
                  <c:v>-2.8E-11</c:v>
                </c:pt>
                <c:pt idx="65">
                  <c:v>-2.8E-11</c:v>
                </c:pt>
                <c:pt idx="66">
                  <c:v>-2.8E-11</c:v>
                </c:pt>
                <c:pt idx="67">
                  <c:v>-2.8E-11</c:v>
                </c:pt>
                <c:pt idx="68">
                  <c:v>-2.8E-11</c:v>
                </c:pt>
                <c:pt idx="69">
                  <c:v>-2.8E-11</c:v>
                </c:pt>
                <c:pt idx="70">
                  <c:v>-2.8E-11</c:v>
                </c:pt>
                <c:pt idx="71">
                  <c:v>-2.8E-11</c:v>
                </c:pt>
                <c:pt idx="72">
                  <c:v>-2.8E-11</c:v>
                </c:pt>
                <c:pt idx="73">
                  <c:v>-2.8E-11</c:v>
                </c:pt>
                <c:pt idx="74">
                  <c:v>-2.8E-11</c:v>
                </c:pt>
                <c:pt idx="75">
                  <c:v>-2.8E-11</c:v>
                </c:pt>
                <c:pt idx="76">
                  <c:v>-2.8E-11</c:v>
                </c:pt>
                <c:pt idx="77">
                  <c:v>-2.8E-11</c:v>
                </c:pt>
                <c:pt idx="78">
                  <c:v>-2.5000000000000001E-11</c:v>
                </c:pt>
                <c:pt idx="79">
                  <c:v>-2.5000000000000001E-11</c:v>
                </c:pt>
                <c:pt idx="80">
                  <c:v>-2.5000000000000001E-11</c:v>
                </c:pt>
                <c:pt idx="81">
                  <c:v>-2.4000000000000001E-11</c:v>
                </c:pt>
                <c:pt idx="82">
                  <c:v>-2.4000000000000001E-11</c:v>
                </c:pt>
                <c:pt idx="83">
                  <c:v>-2.4000000000000001E-11</c:v>
                </c:pt>
                <c:pt idx="84">
                  <c:v>-2.3000000000000001E-11</c:v>
                </c:pt>
                <c:pt idx="85">
                  <c:v>-2.3000000000000001E-11</c:v>
                </c:pt>
                <c:pt idx="86">
                  <c:v>-2.3000000000000001E-11</c:v>
                </c:pt>
                <c:pt idx="87">
                  <c:v>-2.3000000000000001E-11</c:v>
                </c:pt>
                <c:pt idx="88">
                  <c:v>-2.3000000000000001E-11</c:v>
                </c:pt>
                <c:pt idx="89">
                  <c:v>-1.6E-11</c:v>
                </c:pt>
                <c:pt idx="90">
                  <c:v>-1.3E-11</c:v>
                </c:pt>
                <c:pt idx="91">
                  <c:v>-1.1000000000000001E-11</c:v>
                </c:pt>
                <c:pt idx="92">
                  <c:v>-9.9999999999999994E-12</c:v>
                </c:pt>
                <c:pt idx="93">
                  <c:v>-9.0999999999999996E-12</c:v>
                </c:pt>
                <c:pt idx="94">
                  <c:v>-8.3999999999999998E-12</c:v>
                </c:pt>
                <c:pt idx="95">
                  <c:v>-7.7999999999999999E-12</c:v>
                </c:pt>
                <c:pt idx="96">
                  <c:v>-7.2E-12</c:v>
                </c:pt>
                <c:pt idx="97">
                  <c:v>-6.7000000000000001E-12</c:v>
                </c:pt>
                <c:pt idx="98">
                  <c:v>-6.2000000000000002E-12</c:v>
                </c:pt>
                <c:pt idx="99">
                  <c:v>-5.7000000000000003E-12</c:v>
                </c:pt>
                <c:pt idx="100">
                  <c:v>-5.0999999999999997E-12</c:v>
                </c:pt>
                <c:pt idx="101">
                  <c:v>-4.5999999999999998E-12</c:v>
                </c:pt>
                <c:pt idx="102">
                  <c:v>-4.0999999999999999E-12</c:v>
                </c:pt>
                <c:pt idx="103">
                  <c:v>-3.6E-12</c:v>
                </c:pt>
                <c:pt idx="104">
                  <c:v>-3.3000000000000001E-12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29-462A-98DE-27634D3D4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61711"/>
        <c:axId val="998265455"/>
      </c:scatterChart>
      <c:valAx>
        <c:axId val="99826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baseline="0">
                    <a:effectLst/>
                  </a:rPr>
                  <a:t>time (days)</a:t>
                </a:r>
                <a:endParaRPr lang="en-ID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65455"/>
        <c:crosses val="autoZero"/>
        <c:crossBetween val="midCat"/>
      </c:valAx>
      <c:valAx>
        <c:axId val="9982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6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23512685914269"/>
          <c:y val="0.18051571802304012"/>
          <c:w val="0.25354265091863515"/>
          <c:h val="0.15441279777279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MBEW (dec.)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44225721784778"/>
          <c:y val="0.16969281919061394"/>
          <c:w val="0.81855774278215221"/>
          <c:h val="0.6417873831396933"/>
        </c:manualLayout>
      </c:layout>
      <c:scatterChart>
        <c:scatterStyle val="smoothMarker"/>
        <c:varyColors val="0"/>
        <c:ser>
          <c:idx val="0"/>
          <c:order val="0"/>
          <c:tx>
            <c:v>Theo's Simulator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'Hasil PRJ Final'!$A$3:$A$119</c:f>
              <c:numCache>
                <c:formatCode>General</c:formatCode>
                <c:ptCount val="117"/>
                <c:pt idx="0">
                  <c:v>3</c:v>
                </c:pt>
                <c:pt idx="1">
                  <c:v>5.46731297363121</c:v>
                </c:pt>
                <c:pt idx="2">
                  <c:v>8.9112855351649802</c:v>
                </c:pt>
                <c:pt idx="3">
                  <c:v>13.550762986421599</c:v>
                </c:pt>
                <c:pt idx="4">
                  <c:v>19.2340450459739</c:v>
                </c:pt>
                <c:pt idx="5">
                  <c:v>24.945655833511299</c:v>
                </c:pt>
                <c:pt idx="6">
                  <c:v>30.6926366254899</c:v>
                </c:pt>
                <c:pt idx="7">
                  <c:v>36.483548376120098</c:v>
                </c:pt>
                <c:pt idx="8">
                  <c:v>42.328511165526002</c:v>
                </c:pt>
                <c:pt idx="9">
                  <c:v>48.238399006590399</c:v>
                </c:pt>
                <c:pt idx="10">
                  <c:v>54.230477860241997</c:v>
                </c:pt>
                <c:pt idx="11">
                  <c:v>60.320893435162503</c:v>
                </c:pt>
                <c:pt idx="12">
                  <c:v>66.531911982937501</c:v>
                </c:pt>
                <c:pt idx="13">
                  <c:v>72.892909461006496</c:v>
                </c:pt>
                <c:pt idx="14">
                  <c:v>79.431062333506006</c:v>
                </c:pt>
                <c:pt idx="15">
                  <c:v>86.193089750961306</c:v>
                </c:pt>
                <c:pt idx="16">
                  <c:v>93.222038406064101</c:v>
                </c:pt>
                <c:pt idx="17">
                  <c:v>100.56979980633101</c:v>
                </c:pt>
                <c:pt idx="18">
                  <c:v>108.31759416675401</c:v>
                </c:pt>
                <c:pt idx="19">
                  <c:v>116.53141463604</c:v>
                </c:pt>
                <c:pt idx="20">
                  <c:v>125.315771430334</c:v>
                </c:pt>
                <c:pt idx="21">
                  <c:v>134.78741767625499</c:v>
                </c:pt>
                <c:pt idx="22">
                  <c:v>145.06101364165599</c:v>
                </c:pt>
                <c:pt idx="23">
                  <c:v>156.330666715207</c:v>
                </c:pt>
                <c:pt idx="24">
                  <c:v>168.58262287591401</c:v>
                </c:pt>
                <c:pt idx="25">
                  <c:v>180.10331412219</c:v>
                </c:pt>
                <c:pt idx="26">
                  <c:v>191.14064033085899</c:v>
                </c:pt>
                <c:pt idx="27">
                  <c:v>201.89317862049299</c:v>
                </c:pt>
                <c:pt idx="28">
                  <c:v>212.491220415605</c:v>
                </c:pt>
                <c:pt idx="29">
                  <c:v>223.04426761583599</c:v>
                </c:pt>
                <c:pt idx="30">
                  <c:v>233.652079994698</c:v>
                </c:pt>
                <c:pt idx="31">
                  <c:v>244.40445936015999</c:v>
                </c:pt>
                <c:pt idx="32">
                  <c:v>255.41926364058</c:v>
                </c:pt>
                <c:pt idx="33">
                  <c:v>266.78997559611901</c:v>
                </c:pt>
                <c:pt idx="34">
                  <c:v>278.63389205760598</c:v>
                </c:pt>
                <c:pt idx="35">
                  <c:v>291.10211149932701</c:v>
                </c:pt>
                <c:pt idx="36">
                  <c:v>304.32768993043101</c:v>
                </c:pt>
                <c:pt idx="37">
                  <c:v>318.52060901287302</c:v>
                </c:pt>
                <c:pt idx="38">
                  <c:v>333.88790466260099</c:v>
                </c:pt>
                <c:pt idx="39">
                  <c:v>350.64908705414399</c:v>
                </c:pt>
                <c:pt idx="40">
                  <c:v>368.10908276419201</c:v>
                </c:pt>
                <c:pt idx="41">
                  <c:v>384.57527460707502</c:v>
                </c:pt>
                <c:pt idx="42">
                  <c:v>400.43635871442802</c:v>
                </c:pt>
                <c:pt idx="43">
                  <c:v>415.932980722445</c:v>
                </c:pt>
                <c:pt idx="44">
                  <c:v>431.267297383315</c:v>
                </c:pt>
                <c:pt idx="45">
                  <c:v>446.61009780645003</c:v>
                </c:pt>
                <c:pt idx="46">
                  <c:v>462.10151565211299</c:v>
                </c:pt>
                <c:pt idx="47">
                  <c:v>477.88261548560502</c:v>
                </c:pt>
                <c:pt idx="48">
                  <c:v>494.118762135596</c:v>
                </c:pt>
                <c:pt idx="49">
                  <c:v>510.963717747847</c:v>
                </c:pt>
                <c:pt idx="50">
                  <c:v>527.51705245025005</c:v>
                </c:pt>
                <c:pt idx="51">
                  <c:v>551.93971041358202</c:v>
                </c:pt>
                <c:pt idx="52">
                  <c:v>577.57179494164905</c:v>
                </c:pt>
                <c:pt idx="53">
                  <c:v>604.85805252534499</c:v>
                </c:pt>
                <c:pt idx="54">
                  <c:v>634.22326101720205</c:v>
                </c:pt>
                <c:pt idx="55">
                  <c:v>664.22326101720205</c:v>
                </c:pt>
                <c:pt idx="56">
                  <c:v>694.22326101720205</c:v>
                </c:pt>
                <c:pt idx="57">
                  <c:v>724.22326101720205</c:v>
                </c:pt>
                <c:pt idx="58">
                  <c:v>754.22326101720205</c:v>
                </c:pt>
                <c:pt idx="59">
                  <c:v>784.22326101720205</c:v>
                </c:pt>
                <c:pt idx="60">
                  <c:v>814.22326101720205</c:v>
                </c:pt>
                <c:pt idx="61">
                  <c:v>844.22326101720205</c:v>
                </c:pt>
                <c:pt idx="62">
                  <c:v>874.22326101720205</c:v>
                </c:pt>
                <c:pt idx="63">
                  <c:v>904.22326101720205</c:v>
                </c:pt>
                <c:pt idx="64">
                  <c:v>934.22326101720205</c:v>
                </c:pt>
                <c:pt idx="65">
                  <c:v>964.22326101720205</c:v>
                </c:pt>
                <c:pt idx="66">
                  <c:v>994.22326101720205</c:v>
                </c:pt>
                <c:pt idx="67">
                  <c:v>1024.2232610172</c:v>
                </c:pt>
                <c:pt idx="68">
                  <c:v>1047.04354921359</c:v>
                </c:pt>
                <c:pt idx="69">
                  <c:v>1077.04354921359</c:v>
                </c:pt>
                <c:pt idx="70">
                  <c:v>1107.04354921359</c:v>
                </c:pt>
                <c:pt idx="71">
                  <c:v>1137.04354921359</c:v>
                </c:pt>
                <c:pt idx="72">
                  <c:v>1167.04354921359</c:v>
                </c:pt>
                <c:pt idx="73">
                  <c:v>1197.04354921359</c:v>
                </c:pt>
                <c:pt idx="74">
                  <c:v>1227.04354921359</c:v>
                </c:pt>
                <c:pt idx="75">
                  <c:v>1257.04354921359</c:v>
                </c:pt>
                <c:pt idx="76">
                  <c:v>1287.04354921359</c:v>
                </c:pt>
                <c:pt idx="77">
                  <c:v>1317.04354921359</c:v>
                </c:pt>
                <c:pt idx="78">
                  <c:v>1347.04354921359</c:v>
                </c:pt>
                <c:pt idx="79">
                  <c:v>1377.04354921359</c:v>
                </c:pt>
                <c:pt idx="80">
                  <c:v>1407.04354921359</c:v>
                </c:pt>
                <c:pt idx="81">
                  <c:v>1437.04354921359</c:v>
                </c:pt>
                <c:pt idx="82">
                  <c:v>1467.04354921359</c:v>
                </c:pt>
                <c:pt idx="83">
                  <c:v>1497.04354921359</c:v>
                </c:pt>
                <c:pt idx="84">
                  <c:v>1527.04354921359</c:v>
                </c:pt>
                <c:pt idx="85">
                  <c:v>1549.9566661517699</c:v>
                </c:pt>
                <c:pt idx="86">
                  <c:v>1579.9566661517699</c:v>
                </c:pt>
                <c:pt idx="87">
                  <c:v>1609.9566661517699</c:v>
                </c:pt>
                <c:pt idx="88">
                  <c:v>1639.9566661517699</c:v>
                </c:pt>
                <c:pt idx="89">
                  <c:v>1669.9566661517699</c:v>
                </c:pt>
                <c:pt idx="90">
                  <c:v>1699.9566661517699</c:v>
                </c:pt>
                <c:pt idx="91">
                  <c:v>1729.9566661517699</c:v>
                </c:pt>
                <c:pt idx="92">
                  <c:v>1759.9566661517699</c:v>
                </c:pt>
                <c:pt idx="93">
                  <c:v>1789.9566661517699</c:v>
                </c:pt>
                <c:pt idx="94">
                  <c:v>1819.9566661517699</c:v>
                </c:pt>
                <c:pt idx="95">
                  <c:v>1849.9566661517699</c:v>
                </c:pt>
                <c:pt idx="96">
                  <c:v>1879.9566661517699</c:v>
                </c:pt>
                <c:pt idx="97">
                  <c:v>1909.9566661517699</c:v>
                </c:pt>
                <c:pt idx="98">
                  <c:v>1939.9566661517699</c:v>
                </c:pt>
                <c:pt idx="99">
                  <c:v>1969.9566661517699</c:v>
                </c:pt>
                <c:pt idx="100">
                  <c:v>1999.9566661517699</c:v>
                </c:pt>
                <c:pt idx="101">
                  <c:v>2000</c:v>
                </c:pt>
              </c:numCache>
            </c:numRef>
          </c:xVal>
          <c:yVal>
            <c:numRef>
              <c:f>'Hasil PRJ Final'!$N$3:$N$119</c:f>
              <c:numCache>
                <c:formatCode>General</c:formatCode>
                <c:ptCount val="117"/>
                <c:pt idx="0">
                  <c:v>1.95667020838823E-3</c:v>
                </c:pt>
                <c:pt idx="1">
                  <c:v>3.56581167807078E-3</c:v>
                </c:pt>
                <c:pt idx="2">
                  <c:v>5.8118186983140098E-3</c:v>
                </c:pt>
                <c:pt idx="3">
                  <c:v>8.8373328598693492E-3</c:v>
                </c:pt>
                <c:pt idx="4">
                  <c:v>1.2543341759673299E-2</c:v>
                </c:pt>
                <c:pt idx="5">
                  <c:v>1.6267644225183699E-2</c:v>
                </c:pt>
                <c:pt idx="6">
                  <c:v>2.0014840687507699E-2</c:v>
                </c:pt>
                <c:pt idx="7">
                  <c:v>2.37905186919584E-2</c:v>
                </c:pt>
                <c:pt idx="8">
                  <c:v>2.7601279575116301E-2</c:v>
                </c:pt>
                <c:pt idx="9">
                  <c:v>3.1454213737509402E-2</c:v>
                </c:pt>
                <c:pt idx="10">
                  <c:v>3.5360576637102299E-2</c:v>
                </c:pt>
                <c:pt idx="11">
                  <c:v>3.9330891046030103E-2</c:v>
                </c:pt>
                <c:pt idx="12">
                  <c:v>4.3379667454732998E-2</c:v>
                </c:pt>
                <c:pt idx="13">
                  <c:v>4.7526047675442801E-2</c:v>
                </c:pt>
                <c:pt idx="14">
                  <c:v>5.1787736789107197E-2</c:v>
                </c:pt>
                <c:pt idx="15">
                  <c:v>5.6195173898333298E-2</c:v>
                </c:pt>
                <c:pt idx="16">
                  <c:v>6.0776399172858597E-2</c:v>
                </c:pt>
                <c:pt idx="17">
                  <c:v>6.5565211787678407E-2</c:v>
                </c:pt>
                <c:pt idx="18">
                  <c:v>7.0614517267767296E-2</c:v>
                </c:pt>
                <c:pt idx="19">
                  <c:v>7.5967287587394405E-2</c:v>
                </c:pt>
                <c:pt idx="20">
                  <c:v>8.1691582821140502E-2</c:v>
                </c:pt>
                <c:pt idx="21">
                  <c:v>8.7863424210338298E-2</c:v>
                </c:pt>
                <c:pt idx="22">
                  <c:v>9.4557448583335396E-2</c:v>
                </c:pt>
                <c:pt idx="23">
                  <c:v>0.10190002988888799</c:v>
                </c:pt>
                <c:pt idx="24">
                  <c:v>0.10988208989956801</c:v>
                </c:pt>
                <c:pt idx="25">
                  <c:v>0.117387274011911</c:v>
                </c:pt>
                <c:pt idx="26">
                  <c:v>0.124577147500481</c:v>
                </c:pt>
                <c:pt idx="27">
                  <c:v>0.13158110877434301</c:v>
                </c:pt>
                <c:pt idx="28">
                  <c:v>0.13848405104591199</c:v>
                </c:pt>
                <c:pt idx="29">
                  <c:v>0.14535730837663499</c:v>
                </c:pt>
                <c:pt idx="30">
                  <c:v>0.15226585483863</c:v>
                </c:pt>
                <c:pt idx="31">
                  <c:v>0.15926816548731099</c:v>
                </c:pt>
                <c:pt idx="32">
                  <c:v>0.166440971345442</c:v>
                </c:pt>
                <c:pt idx="33">
                  <c:v>0.17384511447460599</c:v>
                </c:pt>
                <c:pt idx="34">
                  <c:v>0.18155692690637201</c:v>
                </c:pt>
                <c:pt idx="35">
                  <c:v>0.18967472657352</c:v>
                </c:pt>
                <c:pt idx="36">
                  <c:v>0.19828505845675001</c:v>
                </c:pt>
                <c:pt idx="37">
                  <c:v>0.207524514047155</c:v>
                </c:pt>
                <c:pt idx="38">
                  <c:v>0.217527721616115</c:v>
                </c:pt>
                <c:pt idx="39">
                  <c:v>0.22843737596614</c:v>
                </c:pt>
                <c:pt idx="40">
                  <c:v>0.23980092071380099</c:v>
                </c:pt>
                <c:pt idx="41">
                  <c:v>0.25051681910692503</c:v>
                </c:pt>
                <c:pt idx="42">
                  <c:v>0.26083814606711703</c:v>
                </c:pt>
                <c:pt idx="43">
                  <c:v>0.27092156842374598</c:v>
                </c:pt>
                <c:pt idx="44">
                  <c:v>0.28089866504203198</c:v>
                </c:pt>
                <c:pt idx="45">
                  <c:v>0.29088057024677899</c:v>
                </c:pt>
                <c:pt idx="46">
                  <c:v>0.30095844550944301</c:v>
                </c:pt>
                <c:pt idx="47">
                  <c:v>0.31122403181160202</c:v>
                </c:pt>
                <c:pt idx="48">
                  <c:v>0.321784848493814</c:v>
                </c:pt>
                <c:pt idx="49">
                  <c:v>0.33000203046390197</c:v>
                </c:pt>
                <c:pt idx="50">
                  <c:v>0.33807641639861702</c:v>
                </c:pt>
                <c:pt idx="51">
                  <c:v>0.349988018862954</c:v>
                </c:pt>
                <c:pt idx="52">
                  <c:v>0.362488037382313</c:v>
                </c:pt>
                <c:pt idx="53">
                  <c:v>0.37579308446764198</c:v>
                </c:pt>
                <c:pt idx="54">
                  <c:v>0.390109923925961</c:v>
                </c:pt>
                <c:pt idx="55">
                  <c:v>0.40473425559544901</c:v>
                </c:pt>
                <c:pt idx="56">
                  <c:v>0.41935660762811799</c:v>
                </c:pt>
                <c:pt idx="57">
                  <c:v>0.43397699928366501</c:v>
                </c:pt>
                <c:pt idx="58">
                  <c:v>0.44859545131768003</c:v>
                </c:pt>
                <c:pt idx="59">
                  <c:v>0.46321198472014002</c:v>
                </c:pt>
                <c:pt idx="60">
                  <c:v>0.47782662101816098</c:v>
                </c:pt>
                <c:pt idx="61">
                  <c:v>0.49243938140578403</c:v>
                </c:pt>
                <c:pt idx="62">
                  <c:v>0.50705028729564305</c:v>
                </c:pt>
                <c:pt idx="63">
                  <c:v>0.52165935998756996</c:v>
                </c:pt>
                <c:pt idx="64">
                  <c:v>0.53626662040977002</c:v>
                </c:pt>
                <c:pt idx="65">
                  <c:v>0.55087208959681599</c:v>
                </c:pt>
                <c:pt idx="66">
                  <c:v>0.56547578831715395</c:v>
                </c:pt>
                <c:pt idx="67">
                  <c:v>0.57521058966042304</c:v>
                </c:pt>
                <c:pt idx="68">
                  <c:v>0.58261491495707995</c:v>
                </c:pt>
                <c:pt idx="69">
                  <c:v>0.59234748609085897</c:v>
                </c:pt>
                <c:pt idx="70">
                  <c:v>0.60207873043387306</c:v>
                </c:pt>
                <c:pt idx="71">
                  <c:v>0.61180864073047503</c:v>
                </c:pt>
                <c:pt idx="72">
                  <c:v>0.62153721851701205</c:v>
                </c:pt>
                <c:pt idx="73">
                  <c:v>0.63126446932678604</c:v>
                </c:pt>
                <c:pt idx="74">
                  <c:v>0.64099038848971002</c:v>
                </c:pt>
                <c:pt idx="75">
                  <c:v>0.65071500928182702</c:v>
                </c:pt>
                <c:pt idx="76">
                  <c:v>0.660438328386868</c:v>
                </c:pt>
                <c:pt idx="77">
                  <c:v>0.67016034312254402</c:v>
                </c:pt>
                <c:pt idx="78">
                  <c:v>0.67988108747686804</c:v>
                </c:pt>
                <c:pt idx="79">
                  <c:v>0.68960055875774395</c:v>
                </c:pt>
                <c:pt idx="80">
                  <c:v>0.69931875451975201</c:v>
                </c:pt>
                <c:pt idx="81">
                  <c:v>0.70903570869106203</c:v>
                </c:pt>
                <c:pt idx="82">
                  <c:v>0.71875141882856297</c:v>
                </c:pt>
                <c:pt idx="83">
                  <c:v>0.72846588250022504</c:v>
                </c:pt>
                <c:pt idx="84">
                  <c:v>0.73332254036599098</c:v>
                </c:pt>
                <c:pt idx="85">
                  <c:v>0.73703150187470601</c:v>
                </c:pt>
                <c:pt idx="86">
                  <c:v>0.74188687156602995</c:v>
                </c:pt>
                <c:pt idx="87">
                  <c:v>0.74674146939638297</c:v>
                </c:pt>
                <c:pt idx="88">
                  <c:v>0.75159529189862295</c:v>
                </c:pt>
                <c:pt idx="89">
                  <c:v>0.75644833642888998</c:v>
                </c:pt>
                <c:pt idx="90">
                  <c:v>0.76130060249009301</c:v>
                </c:pt>
                <c:pt idx="91">
                  <c:v>0.76615209080508995</c:v>
                </c:pt>
                <c:pt idx="92">
                  <c:v>0.771002802509963</c:v>
                </c:pt>
                <c:pt idx="93">
                  <c:v>0.77585273918807995</c:v>
                </c:pt>
                <c:pt idx="94">
                  <c:v>0.78070190255482297</c:v>
                </c:pt>
                <c:pt idx="95">
                  <c:v>0.78555029445069802</c:v>
                </c:pt>
                <c:pt idx="96">
                  <c:v>0.79039791665562098</c:v>
                </c:pt>
                <c:pt idx="97">
                  <c:v>0.79524477115820102</c:v>
                </c:pt>
                <c:pt idx="98">
                  <c:v>0.80009085999754004</c:v>
                </c:pt>
                <c:pt idx="99">
                  <c:v>0.80493618504631204</c:v>
                </c:pt>
                <c:pt idx="100">
                  <c:v>0.80978074843700398</c:v>
                </c:pt>
                <c:pt idx="101">
                  <c:v>0.80978774623361904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92-428E-B16D-FE8BF20FBFE4}"/>
            </c:ext>
          </c:extLst>
        </c:ser>
        <c:ser>
          <c:idx val="1"/>
          <c:order val="1"/>
          <c:tx>
            <c:v>CMG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'Hasil CMG'!$B$3:$B$107</c:f>
              <c:numCache>
                <c:formatCode>General</c:formatCode>
                <c:ptCount val="105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  <c:pt idx="3">
                  <c:v>1.5</c:v>
                </c:pt>
                <c:pt idx="4">
                  <c:v>3.1</c:v>
                </c:pt>
                <c:pt idx="5">
                  <c:v>5.93</c:v>
                </c:pt>
                <c:pt idx="6">
                  <c:v>9.67</c:v>
                </c:pt>
                <c:pt idx="7">
                  <c:v>14.71</c:v>
                </c:pt>
                <c:pt idx="8">
                  <c:v>20.399999999999999</c:v>
                </c:pt>
                <c:pt idx="9">
                  <c:v>26.12</c:v>
                </c:pt>
                <c:pt idx="10">
                  <c:v>31.87</c:v>
                </c:pt>
                <c:pt idx="11">
                  <c:v>37.68</c:v>
                </c:pt>
                <c:pt idx="12">
                  <c:v>43.53</c:v>
                </c:pt>
                <c:pt idx="13">
                  <c:v>49.46</c:v>
                </c:pt>
                <c:pt idx="14">
                  <c:v>55.47</c:v>
                </c:pt>
                <c:pt idx="15">
                  <c:v>61.58</c:v>
                </c:pt>
                <c:pt idx="16">
                  <c:v>67.819999999999993</c:v>
                </c:pt>
                <c:pt idx="17">
                  <c:v>74.22</c:v>
                </c:pt>
                <c:pt idx="18">
                  <c:v>80.790000000000006</c:v>
                </c:pt>
                <c:pt idx="19">
                  <c:v>87.61</c:v>
                </c:pt>
                <c:pt idx="20">
                  <c:v>94.7</c:v>
                </c:pt>
                <c:pt idx="21">
                  <c:v>102.12</c:v>
                </c:pt>
                <c:pt idx="22">
                  <c:v>109.96</c:v>
                </c:pt>
                <c:pt idx="23">
                  <c:v>118.28</c:v>
                </c:pt>
                <c:pt idx="24">
                  <c:v>127.19</c:v>
                </c:pt>
                <c:pt idx="25">
                  <c:v>136.82</c:v>
                </c:pt>
                <c:pt idx="26">
                  <c:v>147.27000000000001</c:v>
                </c:pt>
                <c:pt idx="27">
                  <c:v>158.77000000000001</c:v>
                </c:pt>
                <c:pt idx="28">
                  <c:v>170.85</c:v>
                </c:pt>
                <c:pt idx="29">
                  <c:v>182.26</c:v>
                </c:pt>
                <c:pt idx="30">
                  <c:v>193.23</c:v>
                </c:pt>
                <c:pt idx="31">
                  <c:v>203.94</c:v>
                </c:pt>
                <c:pt idx="32">
                  <c:v>214.53</c:v>
                </c:pt>
                <c:pt idx="33">
                  <c:v>225.08</c:v>
                </c:pt>
                <c:pt idx="34">
                  <c:v>235.71</c:v>
                </c:pt>
                <c:pt idx="35">
                  <c:v>246.5</c:v>
                </c:pt>
                <c:pt idx="36">
                  <c:v>257.58</c:v>
                </c:pt>
                <c:pt idx="37">
                  <c:v>269.02999999999997</c:v>
                </c:pt>
                <c:pt idx="38">
                  <c:v>280.98</c:v>
                </c:pt>
                <c:pt idx="39">
                  <c:v>293.58999999999997</c:v>
                </c:pt>
                <c:pt idx="40">
                  <c:v>306.98</c:v>
                </c:pt>
                <c:pt idx="41">
                  <c:v>321.38</c:v>
                </c:pt>
                <c:pt idx="42">
                  <c:v>337</c:v>
                </c:pt>
                <c:pt idx="43">
                  <c:v>354.07</c:v>
                </c:pt>
                <c:pt idx="44">
                  <c:v>371.3</c:v>
                </c:pt>
                <c:pt idx="45">
                  <c:v>387.63</c:v>
                </c:pt>
                <c:pt idx="46">
                  <c:v>403.41</c:v>
                </c:pt>
                <c:pt idx="47">
                  <c:v>418.86</c:v>
                </c:pt>
                <c:pt idx="48">
                  <c:v>434.18</c:v>
                </c:pt>
                <c:pt idx="49">
                  <c:v>449.54</c:v>
                </c:pt>
                <c:pt idx="50">
                  <c:v>465.08</c:v>
                </c:pt>
                <c:pt idx="51">
                  <c:v>480.93</c:v>
                </c:pt>
                <c:pt idx="52">
                  <c:v>497.27</c:v>
                </c:pt>
                <c:pt idx="53">
                  <c:v>514.25</c:v>
                </c:pt>
                <c:pt idx="54">
                  <c:v>530.87</c:v>
                </c:pt>
                <c:pt idx="55">
                  <c:v>555.54</c:v>
                </c:pt>
                <c:pt idx="56">
                  <c:v>581.47</c:v>
                </c:pt>
                <c:pt idx="57">
                  <c:v>609.12</c:v>
                </c:pt>
                <c:pt idx="58">
                  <c:v>638.94000000000005</c:v>
                </c:pt>
                <c:pt idx="59">
                  <c:v>668.94</c:v>
                </c:pt>
                <c:pt idx="60">
                  <c:v>698.94</c:v>
                </c:pt>
                <c:pt idx="61">
                  <c:v>728.94</c:v>
                </c:pt>
                <c:pt idx="62">
                  <c:v>758.94</c:v>
                </c:pt>
                <c:pt idx="63">
                  <c:v>788.94</c:v>
                </c:pt>
                <c:pt idx="64">
                  <c:v>818.94</c:v>
                </c:pt>
                <c:pt idx="65">
                  <c:v>848.94</c:v>
                </c:pt>
                <c:pt idx="66">
                  <c:v>878.94</c:v>
                </c:pt>
                <c:pt idx="67">
                  <c:v>908.94</c:v>
                </c:pt>
                <c:pt idx="68">
                  <c:v>938.94</c:v>
                </c:pt>
                <c:pt idx="69">
                  <c:v>968.94</c:v>
                </c:pt>
                <c:pt idx="70">
                  <c:v>998.94</c:v>
                </c:pt>
                <c:pt idx="71">
                  <c:v>1028.94</c:v>
                </c:pt>
                <c:pt idx="72">
                  <c:v>1051.76</c:v>
                </c:pt>
                <c:pt idx="73">
                  <c:v>1081.76</c:v>
                </c:pt>
                <c:pt idx="74">
                  <c:v>1111.76</c:v>
                </c:pt>
                <c:pt idx="75">
                  <c:v>1141.76</c:v>
                </c:pt>
                <c:pt idx="76">
                  <c:v>1171.76</c:v>
                </c:pt>
                <c:pt idx="77">
                  <c:v>1201.76</c:v>
                </c:pt>
                <c:pt idx="78">
                  <c:v>1231.76</c:v>
                </c:pt>
                <c:pt idx="79">
                  <c:v>1261.76</c:v>
                </c:pt>
                <c:pt idx="80">
                  <c:v>1291.76</c:v>
                </c:pt>
                <c:pt idx="81">
                  <c:v>1321.76</c:v>
                </c:pt>
                <c:pt idx="82">
                  <c:v>1351.76</c:v>
                </c:pt>
                <c:pt idx="83">
                  <c:v>1381.76</c:v>
                </c:pt>
                <c:pt idx="84">
                  <c:v>1411.76</c:v>
                </c:pt>
                <c:pt idx="85">
                  <c:v>1441.76</c:v>
                </c:pt>
                <c:pt idx="86">
                  <c:v>1471.76</c:v>
                </c:pt>
                <c:pt idx="87">
                  <c:v>1501.76</c:v>
                </c:pt>
                <c:pt idx="88">
                  <c:v>1524.68</c:v>
                </c:pt>
                <c:pt idx="89">
                  <c:v>1554.68</c:v>
                </c:pt>
                <c:pt idx="90">
                  <c:v>1584.68</c:v>
                </c:pt>
                <c:pt idx="91">
                  <c:v>1614.68</c:v>
                </c:pt>
                <c:pt idx="92">
                  <c:v>1644.68</c:v>
                </c:pt>
                <c:pt idx="93">
                  <c:v>1674.68</c:v>
                </c:pt>
                <c:pt idx="94">
                  <c:v>1704.68</c:v>
                </c:pt>
                <c:pt idx="95">
                  <c:v>1734.68</c:v>
                </c:pt>
                <c:pt idx="96">
                  <c:v>1764.68</c:v>
                </c:pt>
                <c:pt idx="97">
                  <c:v>1794.68</c:v>
                </c:pt>
                <c:pt idx="98">
                  <c:v>1824.68</c:v>
                </c:pt>
                <c:pt idx="99">
                  <c:v>1854.68</c:v>
                </c:pt>
                <c:pt idx="100">
                  <c:v>1884.68</c:v>
                </c:pt>
                <c:pt idx="101">
                  <c:v>1914.68</c:v>
                </c:pt>
                <c:pt idx="102">
                  <c:v>1944.68</c:v>
                </c:pt>
                <c:pt idx="103">
                  <c:v>1974.68</c:v>
                </c:pt>
                <c:pt idx="104">
                  <c:v>2000</c:v>
                </c:pt>
              </c:numCache>
            </c:numRef>
          </c:xVal>
          <c:yVal>
            <c:numRef>
              <c:f>'Hasil CMG'!$L$3:$L$107</c:f>
              <c:numCache>
                <c:formatCode>0.00E+00</c:formatCode>
                <c:ptCount val="105"/>
                <c:pt idx="0">
                  <c:v>5.5000000000000004E-12</c:v>
                </c:pt>
                <c:pt idx="1">
                  <c:v>5.5000000000000004E-12</c:v>
                </c:pt>
                <c:pt idx="2">
                  <c:v>5.5000000000000004E-12</c:v>
                </c:pt>
                <c:pt idx="3">
                  <c:v>5.5000000000000004E-12</c:v>
                </c:pt>
                <c:pt idx="4">
                  <c:v>5.5000000000000004E-12</c:v>
                </c:pt>
                <c:pt idx="5">
                  <c:v>5.5000000000000004E-12</c:v>
                </c:pt>
                <c:pt idx="6">
                  <c:v>5.5000000000000004E-12</c:v>
                </c:pt>
                <c:pt idx="7">
                  <c:v>5.5000000000000004E-12</c:v>
                </c:pt>
                <c:pt idx="8">
                  <c:v>5.5000000000000004E-12</c:v>
                </c:pt>
                <c:pt idx="9">
                  <c:v>5.5000000000000004E-12</c:v>
                </c:pt>
                <c:pt idx="10">
                  <c:v>5.5000000000000004E-12</c:v>
                </c:pt>
                <c:pt idx="11">
                  <c:v>5.5000000000000004E-12</c:v>
                </c:pt>
                <c:pt idx="12">
                  <c:v>5.5000000000000004E-12</c:v>
                </c:pt>
                <c:pt idx="13">
                  <c:v>5.5000000000000004E-12</c:v>
                </c:pt>
                <c:pt idx="14">
                  <c:v>5.5000000000000004E-12</c:v>
                </c:pt>
                <c:pt idx="15">
                  <c:v>5.5000000000000004E-12</c:v>
                </c:pt>
                <c:pt idx="16">
                  <c:v>5.5000000000000004E-12</c:v>
                </c:pt>
                <c:pt idx="17">
                  <c:v>5.5000000000000004E-12</c:v>
                </c:pt>
                <c:pt idx="18">
                  <c:v>5.5000000000000004E-12</c:v>
                </c:pt>
                <c:pt idx="19">
                  <c:v>5.5000000000000004E-12</c:v>
                </c:pt>
                <c:pt idx="20">
                  <c:v>5.5000000000000004E-12</c:v>
                </c:pt>
                <c:pt idx="21">
                  <c:v>5.5000000000000004E-12</c:v>
                </c:pt>
                <c:pt idx="22">
                  <c:v>5.5000000000000004E-12</c:v>
                </c:pt>
                <c:pt idx="23">
                  <c:v>5.5000000000000004E-12</c:v>
                </c:pt>
                <c:pt idx="24">
                  <c:v>5.5000000000000004E-12</c:v>
                </c:pt>
                <c:pt idx="25">
                  <c:v>5.5000000000000004E-12</c:v>
                </c:pt>
                <c:pt idx="26">
                  <c:v>5.5000000000000004E-12</c:v>
                </c:pt>
                <c:pt idx="27">
                  <c:v>5.5000000000000004E-12</c:v>
                </c:pt>
                <c:pt idx="28">
                  <c:v>5.5000000000000004E-12</c:v>
                </c:pt>
                <c:pt idx="29">
                  <c:v>5.5000000000000004E-12</c:v>
                </c:pt>
                <c:pt idx="30">
                  <c:v>5.5000000000000004E-12</c:v>
                </c:pt>
                <c:pt idx="31">
                  <c:v>5.5000000000000004E-12</c:v>
                </c:pt>
                <c:pt idx="32">
                  <c:v>5.5000000000000004E-12</c:v>
                </c:pt>
                <c:pt idx="33">
                  <c:v>5.5000000000000004E-12</c:v>
                </c:pt>
                <c:pt idx="34">
                  <c:v>5.5000000000000004E-12</c:v>
                </c:pt>
                <c:pt idx="35">
                  <c:v>5.5000000000000004E-12</c:v>
                </c:pt>
                <c:pt idx="36">
                  <c:v>5.5000000000000004E-12</c:v>
                </c:pt>
                <c:pt idx="37">
                  <c:v>5.5000000000000004E-12</c:v>
                </c:pt>
                <c:pt idx="38">
                  <c:v>5.5000000000000004E-12</c:v>
                </c:pt>
                <c:pt idx="39">
                  <c:v>5.5000000000000004E-12</c:v>
                </c:pt>
                <c:pt idx="40">
                  <c:v>5.5000000000000004E-12</c:v>
                </c:pt>
                <c:pt idx="41">
                  <c:v>5.5000000000000004E-12</c:v>
                </c:pt>
                <c:pt idx="42">
                  <c:v>5.5000000000000004E-12</c:v>
                </c:pt>
                <c:pt idx="43">
                  <c:v>5.5000000000000004E-12</c:v>
                </c:pt>
                <c:pt idx="44">
                  <c:v>5.5000000000000004E-12</c:v>
                </c:pt>
                <c:pt idx="45">
                  <c:v>5.5000000000000004E-12</c:v>
                </c:pt>
                <c:pt idx="46">
                  <c:v>5.5000000000000004E-12</c:v>
                </c:pt>
                <c:pt idx="47">
                  <c:v>5.5000000000000004E-12</c:v>
                </c:pt>
                <c:pt idx="48">
                  <c:v>5.5000000000000004E-12</c:v>
                </c:pt>
                <c:pt idx="49">
                  <c:v>5.5000000000000004E-12</c:v>
                </c:pt>
                <c:pt idx="50">
                  <c:v>5.5000000000000004E-12</c:v>
                </c:pt>
                <c:pt idx="51">
                  <c:v>5.5000000000000004E-12</c:v>
                </c:pt>
                <c:pt idx="52">
                  <c:v>5.5000000000000004E-12</c:v>
                </c:pt>
                <c:pt idx="53">
                  <c:v>5.5000000000000004E-12</c:v>
                </c:pt>
                <c:pt idx="54">
                  <c:v>5.5000000000000004E-12</c:v>
                </c:pt>
                <c:pt idx="55">
                  <c:v>5.5000000000000004E-12</c:v>
                </c:pt>
                <c:pt idx="56">
                  <c:v>5.5000000000000004E-12</c:v>
                </c:pt>
                <c:pt idx="57">
                  <c:v>5.5000000000000004E-12</c:v>
                </c:pt>
                <c:pt idx="58">
                  <c:v>5.5000000000000004E-12</c:v>
                </c:pt>
                <c:pt idx="59">
                  <c:v>5.5000000000000004E-12</c:v>
                </c:pt>
                <c:pt idx="60">
                  <c:v>5.5000000000000004E-12</c:v>
                </c:pt>
                <c:pt idx="61">
                  <c:v>5.5000000000000004E-12</c:v>
                </c:pt>
                <c:pt idx="62">
                  <c:v>5.5000000000000004E-12</c:v>
                </c:pt>
                <c:pt idx="63">
                  <c:v>5.5000000000000004E-12</c:v>
                </c:pt>
                <c:pt idx="64">
                  <c:v>5.5000000000000004E-12</c:v>
                </c:pt>
                <c:pt idx="65">
                  <c:v>5.5000000000000004E-12</c:v>
                </c:pt>
                <c:pt idx="66">
                  <c:v>5.5000000000000004E-12</c:v>
                </c:pt>
                <c:pt idx="67">
                  <c:v>5.5000000000000004E-12</c:v>
                </c:pt>
                <c:pt idx="68">
                  <c:v>5.5000000000000004E-12</c:v>
                </c:pt>
                <c:pt idx="69">
                  <c:v>5.5000000000000004E-12</c:v>
                </c:pt>
                <c:pt idx="70">
                  <c:v>5.5000000000000004E-12</c:v>
                </c:pt>
                <c:pt idx="71">
                  <c:v>5.6000000000000004E-12</c:v>
                </c:pt>
                <c:pt idx="72">
                  <c:v>5.6000000000000004E-12</c:v>
                </c:pt>
                <c:pt idx="73">
                  <c:v>5.6000000000000004E-12</c:v>
                </c:pt>
                <c:pt idx="74">
                  <c:v>5.6000000000000004E-12</c:v>
                </c:pt>
                <c:pt idx="75">
                  <c:v>5.6000000000000004E-12</c:v>
                </c:pt>
                <c:pt idx="76">
                  <c:v>5.6000000000000004E-12</c:v>
                </c:pt>
                <c:pt idx="77">
                  <c:v>5.6000000000000004E-12</c:v>
                </c:pt>
                <c:pt idx="78">
                  <c:v>-5.8000000000000003E-12</c:v>
                </c:pt>
                <c:pt idx="79">
                  <c:v>-5.8000000000000003E-12</c:v>
                </c:pt>
                <c:pt idx="80">
                  <c:v>-5.8000000000000003E-12</c:v>
                </c:pt>
                <c:pt idx="81">
                  <c:v>-1.1000000000000001E-11</c:v>
                </c:pt>
                <c:pt idx="82">
                  <c:v>-1.1000000000000001E-11</c:v>
                </c:pt>
                <c:pt idx="83">
                  <c:v>-1.1000000000000001E-11</c:v>
                </c:pt>
                <c:pt idx="84">
                  <c:v>-1.5E-11</c:v>
                </c:pt>
                <c:pt idx="85">
                  <c:v>-1.5E-11</c:v>
                </c:pt>
                <c:pt idx="86">
                  <c:v>-1.5E-11</c:v>
                </c:pt>
                <c:pt idx="87">
                  <c:v>-1.5E-11</c:v>
                </c:pt>
                <c:pt idx="88">
                  <c:v>-1.5E-11</c:v>
                </c:pt>
                <c:pt idx="89">
                  <c:v>-3.9000000000000001E-11</c:v>
                </c:pt>
                <c:pt idx="90">
                  <c:v>-5.0999999999999998E-11</c:v>
                </c:pt>
                <c:pt idx="91">
                  <c:v>-5.8E-11</c:v>
                </c:pt>
                <c:pt idx="92">
                  <c:v>-6.3000000000000002E-11</c:v>
                </c:pt>
                <c:pt idx="93">
                  <c:v>-6.6000000000000005E-11</c:v>
                </c:pt>
                <c:pt idx="94">
                  <c:v>-6.7999999999999998E-11</c:v>
                </c:pt>
                <c:pt idx="95">
                  <c:v>-7.1E-11</c:v>
                </c:pt>
                <c:pt idx="96">
                  <c:v>-7.3000000000000006E-11</c:v>
                </c:pt>
                <c:pt idx="97">
                  <c:v>-7.5E-11</c:v>
                </c:pt>
                <c:pt idx="98">
                  <c:v>-7.7000000000000006E-11</c:v>
                </c:pt>
                <c:pt idx="99">
                  <c:v>-7.8999999999999999E-11</c:v>
                </c:pt>
                <c:pt idx="100">
                  <c:v>-8.1000000000000005E-11</c:v>
                </c:pt>
                <c:pt idx="101">
                  <c:v>-8.2999999999999998E-11</c:v>
                </c:pt>
                <c:pt idx="102">
                  <c:v>-8.5000000000000004E-11</c:v>
                </c:pt>
                <c:pt idx="103">
                  <c:v>-8.6999999999999997E-11</c:v>
                </c:pt>
                <c:pt idx="104">
                  <c:v>-8.8000000000000006E-11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92-428E-B16D-FE8BF20FB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61711"/>
        <c:axId val="998265455"/>
      </c:scatterChart>
      <c:valAx>
        <c:axId val="99826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baseline="0">
                    <a:effectLst/>
                  </a:rPr>
                  <a:t>time (days)</a:t>
                </a:r>
                <a:endParaRPr lang="en-ID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65455"/>
        <c:crosses val="autoZero"/>
        <c:crossBetween val="midCat"/>
      </c:valAx>
      <c:valAx>
        <c:axId val="9982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6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479068241469811"/>
          <c:y val="0.57397985559054376"/>
          <c:w val="0.25354265091863515"/>
          <c:h val="0.154412853399868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Injection Rate Sensitivity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Sheet1!$C$39:$C$44</c:f>
              <c:strCache>
                <c:ptCount val="6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Base Case</c:v>
                </c:pt>
                <c:pt idx="4">
                  <c:v>Case 4</c:v>
                </c:pt>
                <c:pt idx="5">
                  <c:v>Case 5</c:v>
                </c:pt>
              </c:strCache>
            </c:strRef>
          </c:cat>
          <c:val>
            <c:numRef>
              <c:f>Sheet1!$D$39:$D$44</c:f>
              <c:numCache>
                <c:formatCode>0.000%</c:formatCode>
                <c:ptCount val="6"/>
                <c:pt idx="0">
                  <c:v>0.39277888275375195</c:v>
                </c:pt>
                <c:pt idx="1">
                  <c:v>0.39256622847200406</c:v>
                </c:pt>
                <c:pt idx="2">
                  <c:v>0.39257524798181381</c:v>
                </c:pt>
                <c:pt idx="3">
                  <c:v>0.39258647850621031</c:v>
                </c:pt>
                <c:pt idx="4">
                  <c:v>0.39258775946857494</c:v>
                </c:pt>
                <c:pt idx="5">
                  <c:v>0.39258905668330646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0-42B0-A9DA-CABC77786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902816"/>
        <c:axId val="1308680448"/>
      </c:barChart>
      <c:catAx>
        <c:axId val="13259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80448"/>
        <c:crosses val="autoZero"/>
        <c:auto val="1"/>
        <c:lblAlgn val="ctr"/>
        <c:lblOffset val="100"/>
        <c:noMultiLvlLbl val="0"/>
      </c:catAx>
      <c:valAx>
        <c:axId val="1308680448"/>
        <c:scaling>
          <c:orientation val="minMax"/>
          <c:min val="0.39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Recovery</a:t>
                </a:r>
                <a:r>
                  <a:rPr lang="en-ID" baseline="0"/>
                  <a:t> Factor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0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Oil Production</a:t>
            </a:r>
            <a:r>
              <a:rPr lang="en-ID" baseline="0"/>
              <a:t> (SCF/D)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0.16969281919061394"/>
          <c:w val="0.79097353455818031"/>
          <c:h val="0.62715478499072541"/>
        </c:manualLayout>
      </c:layout>
      <c:scatterChart>
        <c:scatterStyle val="smoothMarker"/>
        <c:varyColors val="0"/>
        <c:ser>
          <c:idx val="0"/>
          <c:order val="0"/>
          <c:tx>
            <c:v>Theo's Simulator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'Hasil PRJ Final'!$A$3:$A$119</c:f>
              <c:numCache>
                <c:formatCode>General</c:formatCode>
                <c:ptCount val="117"/>
                <c:pt idx="0">
                  <c:v>3</c:v>
                </c:pt>
                <c:pt idx="1">
                  <c:v>5.46731297363121</c:v>
                </c:pt>
                <c:pt idx="2">
                  <c:v>8.9112855351649802</c:v>
                </c:pt>
                <c:pt idx="3">
                  <c:v>13.550762986421599</c:v>
                </c:pt>
                <c:pt idx="4">
                  <c:v>19.2340450459739</c:v>
                </c:pt>
                <c:pt idx="5">
                  <c:v>24.945655833511299</c:v>
                </c:pt>
                <c:pt idx="6">
                  <c:v>30.6926366254899</c:v>
                </c:pt>
                <c:pt idx="7">
                  <c:v>36.483548376120098</c:v>
                </c:pt>
                <c:pt idx="8">
                  <c:v>42.328511165526002</c:v>
                </c:pt>
                <c:pt idx="9">
                  <c:v>48.238399006590399</c:v>
                </c:pt>
                <c:pt idx="10">
                  <c:v>54.230477860241997</c:v>
                </c:pt>
                <c:pt idx="11">
                  <c:v>60.320893435162503</c:v>
                </c:pt>
                <c:pt idx="12">
                  <c:v>66.531911982937501</c:v>
                </c:pt>
                <c:pt idx="13">
                  <c:v>72.892909461006496</c:v>
                </c:pt>
                <c:pt idx="14">
                  <c:v>79.431062333506006</c:v>
                </c:pt>
                <c:pt idx="15">
                  <c:v>86.193089750961306</c:v>
                </c:pt>
                <c:pt idx="16">
                  <c:v>93.222038406064101</c:v>
                </c:pt>
                <c:pt idx="17">
                  <c:v>100.56979980633101</c:v>
                </c:pt>
                <c:pt idx="18">
                  <c:v>108.31759416675401</c:v>
                </c:pt>
                <c:pt idx="19">
                  <c:v>116.53141463604</c:v>
                </c:pt>
                <c:pt idx="20">
                  <c:v>125.315771430334</c:v>
                </c:pt>
                <c:pt idx="21">
                  <c:v>134.78741767625499</c:v>
                </c:pt>
                <c:pt idx="22">
                  <c:v>145.06101364165599</c:v>
                </c:pt>
                <c:pt idx="23">
                  <c:v>156.330666715207</c:v>
                </c:pt>
                <c:pt idx="24">
                  <c:v>168.58262287591401</c:v>
                </c:pt>
                <c:pt idx="25">
                  <c:v>180.10331412219</c:v>
                </c:pt>
                <c:pt idx="26">
                  <c:v>191.14064033085899</c:v>
                </c:pt>
                <c:pt idx="27">
                  <c:v>201.89317862049299</c:v>
                </c:pt>
                <c:pt idx="28">
                  <c:v>212.491220415605</c:v>
                </c:pt>
                <c:pt idx="29">
                  <c:v>223.04426761583599</c:v>
                </c:pt>
                <c:pt idx="30">
                  <c:v>233.652079994698</c:v>
                </c:pt>
                <c:pt idx="31">
                  <c:v>244.40445936015999</c:v>
                </c:pt>
                <c:pt idx="32">
                  <c:v>255.41926364058</c:v>
                </c:pt>
                <c:pt idx="33">
                  <c:v>266.78997559611901</c:v>
                </c:pt>
                <c:pt idx="34">
                  <c:v>278.63389205760598</c:v>
                </c:pt>
                <c:pt idx="35">
                  <c:v>291.10211149932701</c:v>
                </c:pt>
                <c:pt idx="36">
                  <c:v>304.32768993043101</c:v>
                </c:pt>
                <c:pt idx="37">
                  <c:v>318.52060901287302</c:v>
                </c:pt>
                <c:pt idx="38">
                  <c:v>333.88790466260099</c:v>
                </c:pt>
                <c:pt idx="39">
                  <c:v>350.64908705414399</c:v>
                </c:pt>
                <c:pt idx="40">
                  <c:v>368.10908276419201</c:v>
                </c:pt>
                <c:pt idx="41">
                  <c:v>384.57527460707502</c:v>
                </c:pt>
                <c:pt idx="42">
                  <c:v>400.43635871442802</c:v>
                </c:pt>
                <c:pt idx="43">
                  <c:v>415.932980722445</c:v>
                </c:pt>
                <c:pt idx="44">
                  <c:v>431.267297383315</c:v>
                </c:pt>
                <c:pt idx="45">
                  <c:v>446.61009780645003</c:v>
                </c:pt>
                <c:pt idx="46">
                  <c:v>462.10151565211299</c:v>
                </c:pt>
                <c:pt idx="47">
                  <c:v>477.88261548560502</c:v>
                </c:pt>
                <c:pt idx="48">
                  <c:v>494.118762135596</c:v>
                </c:pt>
                <c:pt idx="49">
                  <c:v>510.963717747847</c:v>
                </c:pt>
                <c:pt idx="50">
                  <c:v>527.51705245025005</c:v>
                </c:pt>
                <c:pt idx="51">
                  <c:v>551.93971041358202</c:v>
                </c:pt>
                <c:pt idx="52">
                  <c:v>577.57179494164905</c:v>
                </c:pt>
                <c:pt idx="53">
                  <c:v>604.85805252534499</c:v>
                </c:pt>
                <c:pt idx="54">
                  <c:v>634.22326101720205</c:v>
                </c:pt>
                <c:pt idx="55">
                  <c:v>664.22326101720205</c:v>
                </c:pt>
                <c:pt idx="56">
                  <c:v>694.22326101720205</c:v>
                </c:pt>
                <c:pt idx="57">
                  <c:v>724.22326101720205</c:v>
                </c:pt>
                <c:pt idx="58">
                  <c:v>754.22326101720205</c:v>
                </c:pt>
                <c:pt idx="59">
                  <c:v>784.22326101720205</c:v>
                </c:pt>
                <c:pt idx="60">
                  <c:v>814.22326101720205</c:v>
                </c:pt>
                <c:pt idx="61">
                  <c:v>844.22326101720205</c:v>
                </c:pt>
                <c:pt idx="62">
                  <c:v>874.22326101720205</c:v>
                </c:pt>
                <c:pt idx="63">
                  <c:v>904.22326101720205</c:v>
                </c:pt>
                <c:pt idx="64">
                  <c:v>934.22326101720205</c:v>
                </c:pt>
                <c:pt idx="65">
                  <c:v>964.22326101720205</c:v>
                </c:pt>
                <c:pt idx="66">
                  <c:v>994.22326101720205</c:v>
                </c:pt>
                <c:pt idx="67">
                  <c:v>1024.2232610172</c:v>
                </c:pt>
                <c:pt idx="68">
                  <c:v>1047.04354921359</c:v>
                </c:pt>
                <c:pt idx="69">
                  <c:v>1077.04354921359</c:v>
                </c:pt>
                <c:pt idx="70">
                  <c:v>1107.04354921359</c:v>
                </c:pt>
                <c:pt idx="71">
                  <c:v>1137.04354921359</c:v>
                </c:pt>
                <c:pt idx="72">
                  <c:v>1167.04354921359</c:v>
                </c:pt>
                <c:pt idx="73">
                  <c:v>1197.04354921359</c:v>
                </c:pt>
                <c:pt idx="74">
                  <c:v>1227.04354921359</c:v>
                </c:pt>
                <c:pt idx="75">
                  <c:v>1257.04354921359</c:v>
                </c:pt>
                <c:pt idx="76">
                  <c:v>1287.04354921359</c:v>
                </c:pt>
                <c:pt idx="77">
                  <c:v>1317.04354921359</c:v>
                </c:pt>
                <c:pt idx="78">
                  <c:v>1347.04354921359</c:v>
                </c:pt>
                <c:pt idx="79">
                  <c:v>1377.04354921359</c:v>
                </c:pt>
                <c:pt idx="80">
                  <c:v>1407.04354921359</c:v>
                </c:pt>
                <c:pt idx="81">
                  <c:v>1437.04354921359</c:v>
                </c:pt>
                <c:pt idx="82">
                  <c:v>1467.04354921359</c:v>
                </c:pt>
                <c:pt idx="83">
                  <c:v>1497.04354921359</c:v>
                </c:pt>
                <c:pt idx="84">
                  <c:v>1527.04354921359</c:v>
                </c:pt>
                <c:pt idx="85">
                  <c:v>1549.9566661517699</c:v>
                </c:pt>
                <c:pt idx="86">
                  <c:v>1579.9566661517699</c:v>
                </c:pt>
                <c:pt idx="87">
                  <c:v>1609.9566661517699</c:v>
                </c:pt>
                <c:pt idx="88">
                  <c:v>1639.9566661517699</c:v>
                </c:pt>
                <c:pt idx="89">
                  <c:v>1669.9566661517699</c:v>
                </c:pt>
                <c:pt idx="90">
                  <c:v>1699.9566661517699</c:v>
                </c:pt>
                <c:pt idx="91">
                  <c:v>1729.9566661517699</c:v>
                </c:pt>
                <c:pt idx="92">
                  <c:v>1759.9566661517699</c:v>
                </c:pt>
                <c:pt idx="93">
                  <c:v>1789.9566661517699</c:v>
                </c:pt>
                <c:pt idx="94">
                  <c:v>1819.9566661517699</c:v>
                </c:pt>
                <c:pt idx="95">
                  <c:v>1849.9566661517699</c:v>
                </c:pt>
                <c:pt idx="96">
                  <c:v>1879.9566661517699</c:v>
                </c:pt>
                <c:pt idx="97">
                  <c:v>1909.9566661517699</c:v>
                </c:pt>
                <c:pt idx="98">
                  <c:v>1939.9566661517699</c:v>
                </c:pt>
                <c:pt idx="99">
                  <c:v>1969.9566661517699</c:v>
                </c:pt>
                <c:pt idx="100">
                  <c:v>1999.9566661517699</c:v>
                </c:pt>
                <c:pt idx="101">
                  <c:v>2000</c:v>
                </c:pt>
              </c:numCache>
            </c:numRef>
          </c:xVal>
          <c:yVal>
            <c:numRef>
              <c:f>'Hasil PRJ Final'!$D$3:$D$119</c:f>
              <c:numCache>
                <c:formatCode>General</c:formatCode>
                <c:ptCount val="117"/>
                <c:pt idx="0">
                  <c:v>11051.4391325745</c:v>
                </c:pt>
                <c:pt idx="1">
                  <c:v>11051.0367345952</c:v>
                </c:pt>
                <c:pt idx="2">
                  <c:v>11050.5644859643</c:v>
                </c:pt>
                <c:pt idx="3">
                  <c:v>11050.0223095742</c:v>
                </c:pt>
                <c:pt idx="4">
                  <c:v>11049.440435832699</c:v>
                </c:pt>
                <c:pt idx="5">
                  <c:v>11048.908263870801</c:v>
                </c:pt>
                <c:pt idx="6">
                  <c:v>11048.4092072031</c:v>
                </c:pt>
                <c:pt idx="7">
                  <c:v>11047.933243167899</c:v>
                </c:pt>
                <c:pt idx="8">
                  <c:v>11047.473791115601</c:v>
                </c:pt>
                <c:pt idx="9">
                  <c:v>11047.026214900399</c:v>
                </c:pt>
                <c:pt idx="10">
                  <c:v>11046.5866039797</c:v>
                </c:pt>
                <c:pt idx="11">
                  <c:v>11046.151902698301</c:v>
                </c:pt>
                <c:pt idx="12">
                  <c:v>11045.7191412799</c:v>
                </c:pt>
                <c:pt idx="13">
                  <c:v>11045.285252956201</c:v>
                </c:pt>
                <c:pt idx="14">
                  <c:v>11044.847620894599</c:v>
                </c:pt>
                <c:pt idx="15">
                  <c:v>11044.4025810399</c:v>
                </c:pt>
                <c:pt idx="16">
                  <c:v>11043.946942234301</c:v>
                </c:pt>
                <c:pt idx="17">
                  <c:v>11043.477129942699</c:v>
                </c:pt>
                <c:pt idx="18">
                  <c:v>11042.987906009001</c:v>
                </c:pt>
                <c:pt idx="19">
                  <c:v>11042.4751878476</c:v>
                </c:pt>
                <c:pt idx="20">
                  <c:v>11041.932684339101</c:v>
                </c:pt>
                <c:pt idx="21">
                  <c:v>11041.3535836137</c:v>
                </c:pt>
                <c:pt idx="22">
                  <c:v>11040.731431498099</c:v>
                </c:pt>
                <c:pt idx="23">
                  <c:v>11040.055274058601</c:v>
                </c:pt>
                <c:pt idx="24">
                  <c:v>11039.3268040969</c:v>
                </c:pt>
                <c:pt idx="25">
                  <c:v>11038.647067727399</c:v>
                </c:pt>
                <c:pt idx="26">
                  <c:v>11038.0003569291</c:v>
                </c:pt>
                <c:pt idx="27">
                  <c:v>11037.374382660801</c:v>
                </c:pt>
                <c:pt idx="28">
                  <c:v>11036.7611689765</c:v>
                </c:pt>
                <c:pt idx="29">
                  <c:v>11036.154167070001</c:v>
                </c:pt>
                <c:pt idx="30">
                  <c:v>11035.5475624101</c:v>
                </c:pt>
                <c:pt idx="31">
                  <c:v>11034.9362563547</c:v>
                </c:pt>
                <c:pt idx="32">
                  <c:v>11034.3137052682</c:v>
                </c:pt>
                <c:pt idx="33">
                  <c:v>11033.6748919604</c:v>
                </c:pt>
                <c:pt idx="34">
                  <c:v>11033.013618818501</c:v>
                </c:pt>
                <c:pt idx="35">
                  <c:v>11032.3220088086</c:v>
                </c:pt>
                <c:pt idx="36">
                  <c:v>11031.5934224585</c:v>
                </c:pt>
                <c:pt idx="37">
                  <c:v>11030.817293283601</c:v>
                </c:pt>
                <c:pt idx="38">
                  <c:v>11029.983617788699</c:v>
                </c:pt>
                <c:pt idx="39">
                  <c:v>11029.0821919272</c:v>
                </c:pt>
                <c:pt idx="40">
                  <c:v>11028.151588282701</c:v>
                </c:pt>
                <c:pt idx="41">
                  <c:v>11027.281264573699</c:v>
                </c:pt>
                <c:pt idx="42">
                  <c:v>11026.4497030731</c:v>
                </c:pt>
                <c:pt idx="43">
                  <c:v>11025.643691954499</c:v>
                </c:pt>
                <c:pt idx="44">
                  <c:v>11024.852400199399</c:v>
                </c:pt>
                <c:pt idx="45">
                  <c:v>11024.0669192571</c:v>
                </c:pt>
                <c:pt idx="46">
                  <c:v>11023.280158563701</c:v>
                </c:pt>
                <c:pt idx="47">
                  <c:v>11022.485217252901</c:v>
                </c:pt>
                <c:pt idx="48">
                  <c:v>11021.6742267875</c:v>
                </c:pt>
                <c:pt idx="49">
                  <c:v>8265.8224013168292</c:v>
                </c:pt>
                <c:pt idx="50">
                  <c:v>8265.2699358907703</c:v>
                </c:pt>
                <c:pt idx="51">
                  <c:v>8264.3803586499798</c:v>
                </c:pt>
                <c:pt idx="52">
                  <c:v>8263.4187806362897</c:v>
                </c:pt>
                <c:pt idx="53">
                  <c:v>8262.3859177391805</c:v>
                </c:pt>
                <c:pt idx="54">
                  <c:v>8261.2753822967206</c:v>
                </c:pt>
                <c:pt idx="55">
                  <c:v>8260.1476107474191</c:v>
                </c:pt>
                <c:pt idx="56">
                  <c:v>8259.0294170298093</c:v>
                </c:pt>
                <c:pt idx="57">
                  <c:v>8257.92219744658</c:v>
                </c:pt>
                <c:pt idx="58">
                  <c:v>8256.8266130947704</c:v>
                </c:pt>
                <c:pt idx="59">
                  <c:v>8255.7429727810195</c:v>
                </c:pt>
                <c:pt idx="60">
                  <c:v>8254.6713925242002</c:v>
                </c:pt>
                <c:pt idx="61">
                  <c:v>8253.6118843709191</c:v>
                </c:pt>
                <c:pt idx="62">
                  <c:v>8252.5644164628702</c:v>
                </c:pt>
                <c:pt idx="63">
                  <c:v>8251.5289364350792</c:v>
                </c:pt>
                <c:pt idx="64">
                  <c:v>8250.5053717696101</c:v>
                </c:pt>
                <c:pt idx="65">
                  <c:v>8249.4936385119909</c:v>
                </c:pt>
                <c:pt idx="66">
                  <c:v>8248.4936464522798</c:v>
                </c:pt>
                <c:pt idx="67">
                  <c:v>5498.4321605199402</c:v>
                </c:pt>
                <c:pt idx="68">
                  <c:v>5497.9071219493899</c:v>
                </c:pt>
                <c:pt idx="69">
                  <c:v>5497.1725451067396</c:v>
                </c:pt>
                <c:pt idx="70">
                  <c:v>5496.4230844649001</c:v>
                </c:pt>
                <c:pt idx="71">
                  <c:v>5495.66962224909</c:v>
                </c:pt>
                <c:pt idx="72">
                  <c:v>5494.9169732403097</c:v>
                </c:pt>
                <c:pt idx="73">
                  <c:v>5494.1674595877403</c:v>
                </c:pt>
                <c:pt idx="74">
                  <c:v>5493.4159113037304</c:v>
                </c:pt>
                <c:pt idx="75">
                  <c:v>5492.6819438715002</c:v>
                </c:pt>
                <c:pt idx="76">
                  <c:v>5491.9467702822803</c:v>
                </c:pt>
                <c:pt idx="77">
                  <c:v>5491.2105848453702</c:v>
                </c:pt>
                <c:pt idx="78">
                  <c:v>5490.4924774395904</c:v>
                </c:pt>
                <c:pt idx="79">
                  <c:v>5489.7734202990296</c:v>
                </c:pt>
                <c:pt idx="80">
                  <c:v>5489.05349460455</c:v>
                </c:pt>
                <c:pt idx="81">
                  <c:v>5488.3517191601804</c:v>
                </c:pt>
                <c:pt idx="82">
                  <c:v>5487.6490428994302</c:v>
                </c:pt>
                <c:pt idx="83">
                  <c:v>5486.9455376339702</c:v>
                </c:pt>
                <c:pt idx="84">
                  <c:v>2743.1483184867502</c:v>
                </c:pt>
                <c:pt idx="85">
                  <c:v>2742.8444969001398</c:v>
                </c:pt>
                <c:pt idx="86">
                  <c:v>2742.4207511120198</c:v>
                </c:pt>
                <c:pt idx="87">
                  <c:v>2741.9849018611098</c:v>
                </c:pt>
                <c:pt idx="88">
                  <c:v>2741.54700974857</c:v>
                </c:pt>
                <c:pt idx="89">
                  <c:v>2741.1075902938301</c:v>
                </c:pt>
                <c:pt idx="90">
                  <c:v>2740.6679067452501</c:v>
                </c:pt>
                <c:pt idx="91">
                  <c:v>2740.2285920965901</c:v>
                </c:pt>
                <c:pt idx="92">
                  <c:v>2739.7899715118801</c:v>
                </c:pt>
                <c:pt idx="93">
                  <c:v>2739.3522192954101</c:v>
                </c:pt>
                <c:pt idx="94">
                  <c:v>2738.9154300670598</c:v>
                </c:pt>
                <c:pt idx="95">
                  <c:v>2738.4796619110898</c:v>
                </c:pt>
                <c:pt idx="96">
                  <c:v>2738.04495336734</c:v>
                </c:pt>
                <c:pt idx="97">
                  <c:v>2737.6113346482698</c:v>
                </c:pt>
                <c:pt idx="98">
                  <c:v>2737.17882919559</c:v>
                </c:pt>
                <c:pt idx="99">
                  <c:v>2736.7474597481901</c:v>
                </c:pt>
                <c:pt idx="100">
                  <c:v>2736.3172469178098</c:v>
                </c:pt>
                <c:pt idx="101">
                  <c:v>2736.3188629833899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F7-48C6-8D4C-57D69E504DE3}"/>
            </c:ext>
          </c:extLst>
        </c:ser>
        <c:ser>
          <c:idx val="1"/>
          <c:order val="1"/>
          <c:tx>
            <c:v>CMG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'Hasil CMG'!$B$3:$B$107</c:f>
              <c:numCache>
                <c:formatCode>General</c:formatCode>
                <c:ptCount val="105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  <c:pt idx="3">
                  <c:v>1.5</c:v>
                </c:pt>
                <c:pt idx="4">
                  <c:v>3.1</c:v>
                </c:pt>
                <c:pt idx="5">
                  <c:v>5.93</c:v>
                </c:pt>
                <c:pt idx="6">
                  <c:v>9.67</c:v>
                </c:pt>
                <c:pt idx="7">
                  <c:v>14.71</c:v>
                </c:pt>
                <c:pt idx="8">
                  <c:v>20.399999999999999</c:v>
                </c:pt>
                <c:pt idx="9">
                  <c:v>26.12</c:v>
                </c:pt>
                <c:pt idx="10">
                  <c:v>31.87</c:v>
                </c:pt>
                <c:pt idx="11">
                  <c:v>37.68</c:v>
                </c:pt>
                <c:pt idx="12">
                  <c:v>43.53</c:v>
                </c:pt>
                <c:pt idx="13">
                  <c:v>49.46</c:v>
                </c:pt>
                <c:pt idx="14">
                  <c:v>55.47</c:v>
                </c:pt>
                <c:pt idx="15">
                  <c:v>61.58</c:v>
                </c:pt>
                <c:pt idx="16">
                  <c:v>67.819999999999993</c:v>
                </c:pt>
                <c:pt idx="17">
                  <c:v>74.22</c:v>
                </c:pt>
                <c:pt idx="18">
                  <c:v>80.790000000000006</c:v>
                </c:pt>
                <c:pt idx="19">
                  <c:v>87.61</c:v>
                </c:pt>
                <c:pt idx="20">
                  <c:v>94.7</c:v>
                </c:pt>
                <c:pt idx="21">
                  <c:v>102.12</c:v>
                </c:pt>
                <c:pt idx="22">
                  <c:v>109.96</c:v>
                </c:pt>
                <c:pt idx="23">
                  <c:v>118.28</c:v>
                </c:pt>
                <c:pt idx="24">
                  <c:v>127.19</c:v>
                </c:pt>
                <c:pt idx="25">
                  <c:v>136.82</c:v>
                </c:pt>
                <c:pt idx="26">
                  <c:v>147.27000000000001</c:v>
                </c:pt>
                <c:pt idx="27">
                  <c:v>158.77000000000001</c:v>
                </c:pt>
                <c:pt idx="28">
                  <c:v>170.85</c:v>
                </c:pt>
                <c:pt idx="29">
                  <c:v>182.26</c:v>
                </c:pt>
                <c:pt idx="30">
                  <c:v>193.23</c:v>
                </c:pt>
                <c:pt idx="31">
                  <c:v>203.94</c:v>
                </c:pt>
                <c:pt idx="32">
                  <c:v>214.53</c:v>
                </c:pt>
                <c:pt idx="33">
                  <c:v>225.08</c:v>
                </c:pt>
                <c:pt idx="34">
                  <c:v>235.71</c:v>
                </c:pt>
                <c:pt idx="35">
                  <c:v>246.5</c:v>
                </c:pt>
                <c:pt idx="36">
                  <c:v>257.58</c:v>
                </c:pt>
                <c:pt idx="37">
                  <c:v>269.02999999999997</c:v>
                </c:pt>
                <c:pt idx="38">
                  <c:v>280.98</c:v>
                </c:pt>
                <c:pt idx="39">
                  <c:v>293.58999999999997</c:v>
                </c:pt>
                <c:pt idx="40">
                  <c:v>306.98</c:v>
                </c:pt>
                <c:pt idx="41">
                  <c:v>321.38</c:v>
                </c:pt>
                <c:pt idx="42">
                  <c:v>337</c:v>
                </c:pt>
                <c:pt idx="43">
                  <c:v>354.07</c:v>
                </c:pt>
                <c:pt idx="44">
                  <c:v>371.3</c:v>
                </c:pt>
                <c:pt idx="45">
                  <c:v>387.63</c:v>
                </c:pt>
                <c:pt idx="46">
                  <c:v>403.41</c:v>
                </c:pt>
                <c:pt idx="47">
                  <c:v>418.86</c:v>
                </c:pt>
                <c:pt idx="48">
                  <c:v>434.18</c:v>
                </c:pt>
                <c:pt idx="49">
                  <c:v>449.54</c:v>
                </c:pt>
                <c:pt idx="50">
                  <c:v>465.08</c:v>
                </c:pt>
                <c:pt idx="51">
                  <c:v>480.93</c:v>
                </c:pt>
                <c:pt idx="52">
                  <c:v>497.27</c:v>
                </c:pt>
                <c:pt idx="53">
                  <c:v>514.25</c:v>
                </c:pt>
                <c:pt idx="54">
                  <c:v>530.87</c:v>
                </c:pt>
                <c:pt idx="55">
                  <c:v>555.54</c:v>
                </c:pt>
                <c:pt idx="56">
                  <c:v>581.47</c:v>
                </c:pt>
                <c:pt idx="57">
                  <c:v>609.12</c:v>
                </c:pt>
                <c:pt idx="58">
                  <c:v>638.94000000000005</c:v>
                </c:pt>
                <c:pt idx="59">
                  <c:v>668.94</c:v>
                </c:pt>
                <c:pt idx="60">
                  <c:v>698.94</c:v>
                </c:pt>
                <c:pt idx="61">
                  <c:v>728.94</c:v>
                </c:pt>
                <c:pt idx="62">
                  <c:v>758.94</c:v>
                </c:pt>
                <c:pt idx="63">
                  <c:v>788.94</c:v>
                </c:pt>
                <c:pt idx="64">
                  <c:v>818.94</c:v>
                </c:pt>
                <c:pt idx="65">
                  <c:v>848.94</c:v>
                </c:pt>
                <c:pt idx="66">
                  <c:v>878.94</c:v>
                </c:pt>
                <c:pt idx="67">
                  <c:v>908.94</c:v>
                </c:pt>
                <c:pt idx="68">
                  <c:v>938.94</c:v>
                </c:pt>
                <c:pt idx="69">
                  <c:v>968.94</c:v>
                </c:pt>
                <c:pt idx="70">
                  <c:v>998.94</c:v>
                </c:pt>
                <c:pt idx="71">
                  <c:v>1028.94</c:v>
                </c:pt>
                <c:pt idx="72">
                  <c:v>1051.76</c:v>
                </c:pt>
                <c:pt idx="73">
                  <c:v>1081.76</c:v>
                </c:pt>
                <c:pt idx="74">
                  <c:v>1111.76</c:v>
                </c:pt>
                <c:pt idx="75">
                  <c:v>1141.76</c:v>
                </c:pt>
                <c:pt idx="76">
                  <c:v>1171.76</c:v>
                </c:pt>
                <c:pt idx="77">
                  <c:v>1201.76</c:v>
                </c:pt>
                <c:pt idx="78">
                  <c:v>1231.76</c:v>
                </c:pt>
                <c:pt idx="79">
                  <c:v>1261.76</c:v>
                </c:pt>
                <c:pt idx="80">
                  <c:v>1291.76</c:v>
                </c:pt>
                <c:pt idx="81">
                  <c:v>1321.76</c:v>
                </c:pt>
                <c:pt idx="82">
                  <c:v>1351.76</c:v>
                </c:pt>
                <c:pt idx="83">
                  <c:v>1381.76</c:v>
                </c:pt>
                <c:pt idx="84">
                  <c:v>1411.76</c:v>
                </c:pt>
                <c:pt idx="85">
                  <c:v>1441.76</c:v>
                </c:pt>
                <c:pt idx="86">
                  <c:v>1471.76</c:v>
                </c:pt>
                <c:pt idx="87">
                  <c:v>1501.76</c:v>
                </c:pt>
                <c:pt idx="88">
                  <c:v>1524.68</c:v>
                </c:pt>
                <c:pt idx="89">
                  <c:v>1554.68</c:v>
                </c:pt>
                <c:pt idx="90">
                  <c:v>1584.68</c:v>
                </c:pt>
                <c:pt idx="91">
                  <c:v>1614.68</c:v>
                </c:pt>
                <c:pt idx="92">
                  <c:v>1644.68</c:v>
                </c:pt>
                <c:pt idx="93">
                  <c:v>1674.68</c:v>
                </c:pt>
                <c:pt idx="94">
                  <c:v>1704.68</c:v>
                </c:pt>
                <c:pt idx="95">
                  <c:v>1734.68</c:v>
                </c:pt>
                <c:pt idx="96">
                  <c:v>1764.68</c:v>
                </c:pt>
                <c:pt idx="97">
                  <c:v>1794.68</c:v>
                </c:pt>
                <c:pt idx="98">
                  <c:v>1824.68</c:v>
                </c:pt>
                <c:pt idx="99">
                  <c:v>1854.68</c:v>
                </c:pt>
                <c:pt idx="100">
                  <c:v>1884.68</c:v>
                </c:pt>
                <c:pt idx="101">
                  <c:v>1914.68</c:v>
                </c:pt>
                <c:pt idx="102">
                  <c:v>1944.68</c:v>
                </c:pt>
                <c:pt idx="103">
                  <c:v>1974.68</c:v>
                </c:pt>
                <c:pt idx="104">
                  <c:v>2000</c:v>
                </c:pt>
              </c:numCache>
            </c:numRef>
          </c:xVal>
          <c:yVal>
            <c:numRef>
              <c:f>'Hasil CMG'!$E$3:$E$107</c:f>
              <c:numCache>
                <c:formatCode>General</c:formatCode>
                <c:ptCount val="105"/>
                <c:pt idx="0">
                  <c:v>11052</c:v>
                </c:pt>
                <c:pt idx="1">
                  <c:v>11051.94</c:v>
                </c:pt>
                <c:pt idx="2">
                  <c:v>11051.85</c:v>
                </c:pt>
                <c:pt idx="3">
                  <c:v>11051.68</c:v>
                </c:pt>
                <c:pt idx="4">
                  <c:v>11051.38</c:v>
                </c:pt>
                <c:pt idx="5">
                  <c:v>11050.94</c:v>
                </c:pt>
                <c:pt idx="6">
                  <c:v>11050.45</c:v>
                </c:pt>
                <c:pt idx="7">
                  <c:v>11049.89</c:v>
                </c:pt>
                <c:pt idx="8">
                  <c:v>11049.32</c:v>
                </c:pt>
                <c:pt idx="9">
                  <c:v>11048.79</c:v>
                </c:pt>
                <c:pt idx="10">
                  <c:v>11048.3</c:v>
                </c:pt>
                <c:pt idx="11">
                  <c:v>11047.83</c:v>
                </c:pt>
                <c:pt idx="12">
                  <c:v>11047.37</c:v>
                </c:pt>
                <c:pt idx="13">
                  <c:v>11046.93</c:v>
                </c:pt>
                <c:pt idx="14">
                  <c:v>11046.49</c:v>
                </c:pt>
                <c:pt idx="15">
                  <c:v>11046.05</c:v>
                </c:pt>
                <c:pt idx="16">
                  <c:v>11045.62</c:v>
                </c:pt>
                <c:pt idx="17">
                  <c:v>11045.19</c:v>
                </c:pt>
                <c:pt idx="18">
                  <c:v>11044.75</c:v>
                </c:pt>
                <c:pt idx="19">
                  <c:v>11044.3</c:v>
                </c:pt>
                <c:pt idx="20">
                  <c:v>11043.84</c:v>
                </c:pt>
                <c:pt idx="21">
                  <c:v>11043.37</c:v>
                </c:pt>
                <c:pt idx="22">
                  <c:v>11042.88</c:v>
                </c:pt>
                <c:pt idx="23">
                  <c:v>11042.36</c:v>
                </c:pt>
                <c:pt idx="24">
                  <c:v>11041.81</c:v>
                </c:pt>
                <c:pt idx="25">
                  <c:v>11041.22</c:v>
                </c:pt>
                <c:pt idx="26">
                  <c:v>11040.59</c:v>
                </c:pt>
                <c:pt idx="27">
                  <c:v>11039.9</c:v>
                </c:pt>
                <c:pt idx="28">
                  <c:v>11039.18</c:v>
                </c:pt>
                <c:pt idx="29">
                  <c:v>11038.51</c:v>
                </c:pt>
                <c:pt idx="30">
                  <c:v>11037.87</c:v>
                </c:pt>
                <c:pt idx="31">
                  <c:v>11037.25</c:v>
                </c:pt>
                <c:pt idx="32">
                  <c:v>11036.63</c:v>
                </c:pt>
                <c:pt idx="33">
                  <c:v>11036.03</c:v>
                </c:pt>
                <c:pt idx="34">
                  <c:v>11035.42</c:v>
                </c:pt>
                <c:pt idx="35">
                  <c:v>11034.81</c:v>
                </c:pt>
                <c:pt idx="36">
                  <c:v>11034.18</c:v>
                </c:pt>
                <c:pt idx="37">
                  <c:v>11033.54</c:v>
                </c:pt>
                <c:pt idx="38">
                  <c:v>11032.87</c:v>
                </c:pt>
                <c:pt idx="39">
                  <c:v>11032.17</c:v>
                </c:pt>
                <c:pt idx="40">
                  <c:v>11031.44</c:v>
                </c:pt>
                <c:pt idx="41">
                  <c:v>11030.65</c:v>
                </c:pt>
                <c:pt idx="42">
                  <c:v>11029.8</c:v>
                </c:pt>
                <c:pt idx="43">
                  <c:v>11028.89</c:v>
                </c:pt>
                <c:pt idx="44">
                  <c:v>11027.97</c:v>
                </c:pt>
                <c:pt idx="45">
                  <c:v>11027.11</c:v>
                </c:pt>
                <c:pt idx="46">
                  <c:v>11026.28</c:v>
                </c:pt>
                <c:pt idx="47">
                  <c:v>11025.48</c:v>
                </c:pt>
                <c:pt idx="48">
                  <c:v>11024.69</c:v>
                </c:pt>
                <c:pt idx="49">
                  <c:v>11023.91</c:v>
                </c:pt>
                <c:pt idx="50">
                  <c:v>11023.12</c:v>
                </c:pt>
                <c:pt idx="51">
                  <c:v>11022.32</c:v>
                </c:pt>
                <c:pt idx="52">
                  <c:v>11021.5</c:v>
                </c:pt>
                <c:pt idx="53">
                  <c:v>8265.69</c:v>
                </c:pt>
                <c:pt idx="54">
                  <c:v>8265.14</c:v>
                </c:pt>
                <c:pt idx="55">
                  <c:v>8264.24</c:v>
                </c:pt>
                <c:pt idx="56">
                  <c:v>8263.27</c:v>
                </c:pt>
                <c:pt idx="57">
                  <c:v>8262.2199999999993</c:v>
                </c:pt>
                <c:pt idx="58">
                  <c:v>8261.09</c:v>
                </c:pt>
                <c:pt idx="59">
                  <c:v>8259.9699999999993</c:v>
                </c:pt>
                <c:pt idx="60">
                  <c:v>8258.85</c:v>
                </c:pt>
                <c:pt idx="61">
                  <c:v>8257.75</c:v>
                </c:pt>
                <c:pt idx="62">
                  <c:v>8256.65</c:v>
                </c:pt>
                <c:pt idx="63">
                  <c:v>8255.57</c:v>
                </c:pt>
                <c:pt idx="64">
                  <c:v>8254.5</c:v>
                </c:pt>
                <c:pt idx="65">
                  <c:v>8253.44</c:v>
                </c:pt>
                <c:pt idx="66">
                  <c:v>8252.4</c:v>
                </c:pt>
                <c:pt idx="67">
                  <c:v>8251.36</c:v>
                </c:pt>
                <c:pt idx="68">
                  <c:v>8250.34</c:v>
                </c:pt>
                <c:pt idx="69">
                  <c:v>8249.33</c:v>
                </c:pt>
                <c:pt idx="70">
                  <c:v>8248.33</c:v>
                </c:pt>
                <c:pt idx="71">
                  <c:v>5498.32</c:v>
                </c:pt>
                <c:pt idx="72">
                  <c:v>5497.8</c:v>
                </c:pt>
                <c:pt idx="73">
                  <c:v>5497.07</c:v>
                </c:pt>
                <c:pt idx="74">
                  <c:v>5496.32</c:v>
                </c:pt>
                <c:pt idx="75">
                  <c:v>5495.56</c:v>
                </c:pt>
                <c:pt idx="76">
                  <c:v>5494.81</c:v>
                </c:pt>
                <c:pt idx="77">
                  <c:v>5494.06</c:v>
                </c:pt>
                <c:pt idx="78">
                  <c:v>5493.32</c:v>
                </c:pt>
                <c:pt idx="79">
                  <c:v>5492.58</c:v>
                </c:pt>
                <c:pt idx="80">
                  <c:v>5491.84</c:v>
                </c:pt>
                <c:pt idx="81">
                  <c:v>5491.11</c:v>
                </c:pt>
                <c:pt idx="82">
                  <c:v>5490.39</c:v>
                </c:pt>
                <c:pt idx="83">
                  <c:v>5489.67</c:v>
                </c:pt>
                <c:pt idx="84">
                  <c:v>5488.96</c:v>
                </c:pt>
                <c:pt idx="85">
                  <c:v>5488.25</c:v>
                </c:pt>
                <c:pt idx="86">
                  <c:v>5487.55</c:v>
                </c:pt>
                <c:pt idx="87">
                  <c:v>2743.45</c:v>
                </c:pt>
                <c:pt idx="88">
                  <c:v>2743.14</c:v>
                </c:pt>
                <c:pt idx="89">
                  <c:v>2742.72</c:v>
                </c:pt>
                <c:pt idx="90">
                  <c:v>2742.28</c:v>
                </c:pt>
                <c:pt idx="91">
                  <c:v>2741.84</c:v>
                </c:pt>
                <c:pt idx="92">
                  <c:v>2741.4</c:v>
                </c:pt>
                <c:pt idx="93">
                  <c:v>2740.96</c:v>
                </c:pt>
                <c:pt idx="94">
                  <c:v>2740.52</c:v>
                </c:pt>
                <c:pt idx="95">
                  <c:v>2740.08</c:v>
                </c:pt>
                <c:pt idx="96">
                  <c:v>2739.65</c:v>
                </c:pt>
                <c:pt idx="97">
                  <c:v>2739.21</c:v>
                </c:pt>
                <c:pt idx="98">
                  <c:v>2738.77</c:v>
                </c:pt>
                <c:pt idx="99">
                  <c:v>2738.34</c:v>
                </c:pt>
                <c:pt idx="100">
                  <c:v>2737.9</c:v>
                </c:pt>
                <c:pt idx="101">
                  <c:v>2737.47</c:v>
                </c:pt>
                <c:pt idx="102">
                  <c:v>2737.04</c:v>
                </c:pt>
                <c:pt idx="103">
                  <c:v>2736.61</c:v>
                </c:pt>
                <c:pt idx="104">
                  <c:v>2736.24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9F7-48C6-8D4C-57D69E504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61711"/>
        <c:axId val="998265455"/>
      </c:scatterChart>
      <c:valAx>
        <c:axId val="99826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ID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baseline="0">
                    <a:effectLst/>
                  </a:rPr>
                  <a:t>time (days)</a:t>
                </a:r>
                <a:endParaRPr lang="en-ID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ID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65455"/>
        <c:crosses val="autoZero"/>
        <c:crossBetween val="midCat"/>
      </c:valAx>
      <c:valAx>
        <c:axId val="9982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6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45734908136492"/>
          <c:y val="0.17594061941951622"/>
          <c:w val="0.25354265091863515"/>
          <c:h val="0.154412853399868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Water Production (SCF/D)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6969281919061394"/>
          <c:w val="0.81984951881014878"/>
          <c:h val="0.62715478499072541"/>
        </c:manualLayout>
      </c:layout>
      <c:scatterChart>
        <c:scatterStyle val="smoothMarker"/>
        <c:varyColors val="0"/>
        <c:ser>
          <c:idx val="0"/>
          <c:order val="0"/>
          <c:tx>
            <c:v>Theo's Simulator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'Hasil PRJ Final'!$A$3:$A$119</c:f>
              <c:numCache>
                <c:formatCode>General</c:formatCode>
                <c:ptCount val="117"/>
                <c:pt idx="0">
                  <c:v>3</c:v>
                </c:pt>
                <c:pt idx="1">
                  <c:v>5.46731297363121</c:v>
                </c:pt>
                <c:pt idx="2">
                  <c:v>8.9112855351649802</c:v>
                </c:pt>
                <c:pt idx="3">
                  <c:v>13.550762986421599</c:v>
                </c:pt>
                <c:pt idx="4">
                  <c:v>19.2340450459739</c:v>
                </c:pt>
                <c:pt idx="5">
                  <c:v>24.945655833511299</c:v>
                </c:pt>
                <c:pt idx="6">
                  <c:v>30.6926366254899</c:v>
                </c:pt>
                <c:pt idx="7">
                  <c:v>36.483548376120098</c:v>
                </c:pt>
                <c:pt idx="8">
                  <c:v>42.328511165526002</c:v>
                </c:pt>
                <c:pt idx="9">
                  <c:v>48.238399006590399</c:v>
                </c:pt>
                <c:pt idx="10">
                  <c:v>54.230477860241997</c:v>
                </c:pt>
                <c:pt idx="11">
                  <c:v>60.320893435162503</c:v>
                </c:pt>
                <c:pt idx="12">
                  <c:v>66.531911982937501</c:v>
                </c:pt>
                <c:pt idx="13">
                  <c:v>72.892909461006496</c:v>
                </c:pt>
                <c:pt idx="14">
                  <c:v>79.431062333506006</c:v>
                </c:pt>
                <c:pt idx="15">
                  <c:v>86.193089750961306</c:v>
                </c:pt>
                <c:pt idx="16">
                  <c:v>93.222038406064101</c:v>
                </c:pt>
                <c:pt idx="17">
                  <c:v>100.56979980633101</c:v>
                </c:pt>
                <c:pt idx="18">
                  <c:v>108.31759416675401</c:v>
                </c:pt>
                <c:pt idx="19">
                  <c:v>116.53141463604</c:v>
                </c:pt>
                <c:pt idx="20">
                  <c:v>125.315771430334</c:v>
                </c:pt>
                <c:pt idx="21">
                  <c:v>134.78741767625499</c:v>
                </c:pt>
                <c:pt idx="22">
                  <c:v>145.06101364165599</c:v>
                </c:pt>
                <c:pt idx="23">
                  <c:v>156.330666715207</c:v>
                </c:pt>
                <c:pt idx="24">
                  <c:v>168.58262287591401</c:v>
                </c:pt>
                <c:pt idx="25">
                  <c:v>180.10331412219</c:v>
                </c:pt>
                <c:pt idx="26">
                  <c:v>191.14064033085899</c:v>
                </c:pt>
                <c:pt idx="27">
                  <c:v>201.89317862049299</c:v>
                </c:pt>
                <c:pt idx="28">
                  <c:v>212.491220415605</c:v>
                </c:pt>
                <c:pt idx="29">
                  <c:v>223.04426761583599</c:v>
                </c:pt>
                <c:pt idx="30">
                  <c:v>233.652079994698</c:v>
                </c:pt>
                <c:pt idx="31">
                  <c:v>244.40445936015999</c:v>
                </c:pt>
                <c:pt idx="32">
                  <c:v>255.41926364058</c:v>
                </c:pt>
                <c:pt idx="33">
                  <c:v>266.78997559611901</c:v>
                </c:pt>
                <c:pt idx="34">
                  <c:v>278.63389205760598</c:v>
                </c:pt>
                <c:pt idx="35">
                  <c:v>291.10211149932701</c:v>
                </c:pt>
                <c:pt idx="36">
                  <c:v>304.32768993043101</c:v>
                </c:pt>
                <c:pt idx="37">
                  <c:v>318.52060901287302</c:v>
                </c:pt>
                <c:pt idx="38">
                  <c:v>333.88790466260099</c:v>
                </c:pt>
                <c:pt idx="39">
                  <c:v>350.64908705414399</c:v>
                </c:pt>
                <c:pt idx="40">
                  <c:v>368.10908276419201</c:v>
                </c:pt>
                <c:pt idx="41">
                  <c:v>384.57527460707502</c:v>
                </c:pt>
                <c:pt idx="42">
                  <c:v>400.43635871442802</c:v>
                </c:pt>
                <c:pt idx="43">
                  <c:v>415.932980722445</c:v>
                </c:pt>
                <c:pt idx="44">
                  <c:v>431.267297383315</c:v>
                </c:pt>
                <c:pt idx="45">
                  <c:v>446.61009780645003</c:v>
                </c:pt>
                <c:pt idx="46">
                  <c:v>462.10151565211299</c:v>
                </c:pt>
                <c:pt idx="47">
                  <c:v>477.88261548560502</c:v>
                </c:pt>
                <c:pt idx="48">
                  <c:v>494.118762135596</c:v>
                </c:pt>
                <c:pt idx="49">
                  <c:v>510.963717747847</c:v>
                </c:pt>
                <c:pt idx="50">
                  <c:v>527.51705245025005</c:v>
                </c:pt>
                <c:pt idx="51">
                  <c:v>551.93971041358202</c:v>
                </c:pt>
                <c:pt idx="52">
                  <c:v>577.57179494164905</c:v>
                </c:pt>
                <c:pt idx="53">
                  <c:v>604.85805252534499</c:v>
                </c:pt>
                <c:pt idx="54">
                  <c:v>634.22326101720205</c:v>
                </c:pt>
                <c:pt idx="55">
                  <c:v>664.22326101720205</c:v>
                </c:pt>
                <c:pt idx="56">
                  <c:v>694.22326101720205</c:v>
                </c:pt>
                <c:pt idx="57">
                  <c:v>724.22326101720205</c:v>
                </c:pt>
                <c:pt idx="58">
                  <c:v>754.22326101720205</c:v>
                </c:pt>
                <c:pt idx="59">
                  <c:v>784.22326101720205</c:v>
                </c:pt>
                <c:pt idx="60">
                  <c:v>814.22326101720205</c:v>
                </c:pt>
                <c:pt idx="61">
                  <c:v>844.22326101720205</c:v>
                </c:pt>
                <c:pt idx="62">
                  <c:v>874.22326101720205</c:v>
                </c:pt>
                <c:pt idx="63">
                  <c:v>904.22326101720205</c:v>
                </c:pt>
                <c:pt idx="64">
                  <c:v>934.22326101720205</c:v>
                </c:pt>
                <c:pt idx="65">
                  <c:v>964.22326101720205</c:v>
                </c:pt>
                <c:pt idx="66">
                  <c:v>994.22326101720205</c:v>
                </c:pt>
                <c:pt idx="67">
                  <c:v>1024.2232610172</c:v>
                </c:pt>
                <c:pt idx="68">
                  <c:v>1047.04354921359</c:v>
                </c:pt>
                <c:pt idx="69">
                  <c:v>1077.04354921359</c:v>
                </c:pt>
                <c:pt idx="70">
                  <c:v>1107.04354921359</c:v>
                </c:pt>
                <c:pt idx="71">
                  <c:v>1137.04354921359</c:v>
                </c:pt>
                <c:pt idx="72">
                  <c:v>1167.04354921359</c:v>
                </c:pt>
                <c:pt idx="73">
                  <c:v>1197.04354921359</c:v>
                </c:pt>
                <c:pt idx="74">
                  <c:v>1227.04354921359</c:v>
                </c:pt>
                <c:pt idx="75">
                  <c:v>1257.04354921359</c:v>
                </c:pt>
                <c:pt idx="76">
                  <c:v>1287.04354921359</c:v>
                </c:pt>
                <c:pt idx="77">
                  <c:v>1317.04354921359</c:v>
                </c:pt>
                <c:pt idx="78">
                  <c:v>1347.04354921359</c:v>
                </c:pt>
                <c:pt idx="79">
                  <c:v>1377.04354921359</c:v>
                </c:pt>
                <c:pt idx="80">
                  <c:v>1407.04354921359</c:v>
                </c:pt>
                <c:pt idx="81">
                  <c:v>1437.04354921359</c:v>
                </c:pt>
                <c:pt idx="82">
                  <c:v>1467.04354921359</c:v>
                </c:pt>
                <c:pt idx="83">
                  <c:v>1497.04354921359</c:v>
                </c:pt>
                <c:pt idx="84">
                  <c:v>1527.04354921359</c:v>
                </c:pt>
                <c:pt idx="85">
                  <c:v>1549.9566661517699</c:v>
                </c:pt>
                <c:pt idx="86">
                  <c:v>1579.9566661517699</c:v>
                </c:pt>
                <c:pt idx="87">
                  <c:v>1609.9566661517699</c:v>
                </c:pt>
                <c:pt idx="88">
                  <c:v>1639.9566661517699</c:v>
                </c:pt>
                <c:pt idx="89">
                  <c:v>1669.9566661517699</c:v>
                </c:pt>
                <c:pt idx="90">
                  <c:v>1699.9566661517699</c:v>
                </c:pt>
                <c:pt idx="91">
                  <c:v>1729.9566661517699</c:v>
                </c:pt>
                <c:pt idx="92">
                  <c:v>1759.9566661517699</c:v>
                </c:pt>
                <c:pt idx="93">
                  <c:v>1789.9566661517699</c:v>
                </c:pt>
                <c:pt idx="94">
                  <c:v>1819.9566661517699</c:v>
                </c:pt>
                <c:pt idx="95">
                  <c:v>1849.9566661517699</c:v>
                </c:pt>
                <c:pt idx="96">
                  <c:v>1879.9566661517699</c:v>
                </c:pt>
                <c:pt idx="97">
                  <c:v>1909.9566661517699</c:v>
                </c:pt>
                <c:pt idx="98">
                  <c:v>1939.9566661517699</c:v>
                </c:pt>
                <c:pt idx="99">
                  <c:v>1969.9566661517699</c:v>
                </c:pt>
                <c:pt idx="100">
                  <c:v>1999.9566661517699</c:v>
                </c:pt>
                <c:pt idx="101">
                  <c:v>2000</c:v>
                </c:pt>
              </c:numCache>
            </c:numRef>
          </c:xVal>
          <c:yVal>
            <c:numRef>
              <c:f>'Hasil PRJ Final'!$E$3:$E$119</c:f>
              <c:numCache>
                <c:formatCode>General</c:formatCode>
                <c:ptCount val="117"/>
                <c:pt idx="0">
                  <c:v>177.76086742541901</c:v>
                </c:pt>
                <c:pt idx="1">
                  <c:v>178.16326540474299</c:v>
                </c:pt>
                <c:pt idx="2">
                  <c:v>178.63551403565501</c:v>
                </c:pt>
                <c:pt idx="3">
                  <c:v>179.17769042573599</c:v>
                </c:pt>
                <c:pt idx="4">
                  <c:v>179.75956416722801</c:v>
                </c:pt>
                <c:pt idx="5">
                  <c:v>180.291736129116</c:v>
                </c:pt>
                <c:pt idx="6">
                  <c:v>180.790792796831</c:v>
                </c:pt>
                <c:pt idx="7">
                  <c:v>181.26675683202501</c:v>
                </c:pt>
                <c:pt idx="8">
                  <c:v>181.72620888433201</c:v>
                </c:pt>
                <c:pt idx="9">
                  <c:v>182.17378509952101</c:v>
                </c:pt>
                <c:pt idx="10">
                  <c:v>182.61339602028701</c:v>
                </c:pt>
                <c:pt idx="11">
                  <c:v>183.04809730168199</c:v>
                </c:pt>
                <c:pt idx="12">
                  <c:v>183.48085872008099</c:v>
                </c:pt>
                <c:pt idx="13">
                  <c:v>183.91474704378601</c:v>
                </c:pt>
                <c:pt idx="14">
                  <c:v>184.35237910533499</c:v>
                </c:pt>
                <c:pt idx="15">
                  <c:v>184.79741896009699</c:v>
                </c:pt>
                <c:pt idx="16">
                  <c:v>185.25305776566401</c:v>
                </c:pt>
                <c:pt idx="17">
                  <c:v>185.722870057276</c:v>
                </c:pt>
                <c:pt idx="18">
                  <c:v>186.21209399098501</c:v>
                </c:pt>
                <c:pt idx="19">
                  <c:v>186.72481215230999</c:v>
                </c:pt>
                <c:pt idx="20">
                  <c:v>187.267315660897</c:v>
                </c:pt>
                <c:pt idx="21">
                  <c:v>187.84641638627801</c:v>
                </c:pt>
                <c:pt idx="22">
                  <c:v>188.46856850186299</c:v>
                </c:pt>
                <c:pt idx="23">
                  <c:v>189.14472594135799</c:v>
                </c:pt>
                <c:pt idx="24">
                  <c:v>189.87319590301999</c:v>
                </c:pt>
                <c:pt idx="25">
                  <c:v>190.552932272514</c:v>
                </c:pt>
                <c:pt idx="26">
                  <c:v>191.19964307089199</c:v>
                </c:pt>
                <c:pt idx="27">
                  <c:v>191.82561733913701</c:v>
                </c:pt>
                <c:pt idx="28">
                  <c:v>192.438831023494</c:v>
                </c:pt>
                <c:pt idx="29">
                  <c:v>193.045832929997</c:v>
                </c:pt>
                <c:pt idx="30">
                  <c:v>193.652437589832</c:v>
                </c:pt>
                <c:pt idx="31">
                  <c:v>194.263743645278</c:v>
                </c:pt>
                <c:pt idx="32">
                  <c:v>194.88629473178699</c:v>
                </c:pt>
                <c:pt idx="33">
                  <c:v>195.52510803958401</c:v>
                </c:pt>
                <c:pt idx="34">
                  <c:v>196.18638118147899</c:v>
                </c:pt>
                <c:pt idx="35">
                  <c:v>196.87799119134999</c:v>
                </c:pt>
                <c:pt idx="36">
                  <c:v>197.606577541467</c:v>
                </c:pt>
                <c:pt idx="37">
                  <c:v>198.38270671630499</c:v>
                </c:pt>
                <c:pt idx="38">
                  <c:v>199.216382211205</c:v>
                </c:pt>
                <c:pt idx="39">
                  <c:v>200.11780807274101</c:v>
                </c:pt>
                <c:pt idx="40">
                  <c:v>201.04841171729601</c:v>
                </c:pt>
                <c:pt idx="41">
                  <c:v>201.918735426274</c:v>
                </c:pt>
                <c:pt idx="42">
                  <c:v>202.75029692689</c:v>
                </c:pt>
                <c:pt idx="43">
                  <c:v>203.55630804543901</c:v>
                </c:pt>
                <c:pt idx="44">
                  <c:v>204.34759980056299</c:v>
                </c:pt>
                <c:pt idx="45">
                  <c:v>205.13308074287599</c:v>
                </c:pt>
                <c:pt idx="46">
                  <c:v>205.919841436258</c:v>
                </c:pt>
                <c:pt idx="47">
                  <c:v>206.71478274700101</c:v>
                </c:pt>
                <c:pt idx="48">
                  <c:v>207.52577321243001</c:v>
                </c:pt>
                <c:pt idx="49">
                  <c:v>156.07759868316799</c:v>
                </c:pt>
                <c:pt idx="50">
                  <c:v>156.63006410922799</c:v>
                </c:pt>
                <c:pt idx="51">
                  <c:v>157.51964135001501</c:v>
                </c:pt>
                <c:pt idx="52">
                  <c:v>158.481219363706</c:v>
                </c:pt>
                <c:pt idx="53">
                  <c:v>159.51408226081901</c:v>
                </c:pt>
                <c:pt idx="54">
                  <c:v>160.62461770327201</c:v>
                </c:pt>
                <c:pt idx="55">
                  <c:v>161.75238925257901</c:v>
                </c:pt>
                <c:pt idx="56">
                  <c:v>162.87058297018899</c:v>
                </c:pt>
                <c:pt idx="57">
                  <c:v>163.97780255341999</c:v>
                </c:pt>
                <c:pt idx="58">
                  <c:v>165.07338690522599</c:v>
                </c:pt>
                <c:pt idx="59">
                  <c:v>166.157027218976</c:v>
                </c:pt>
                <c:pt idx="60">
                  <c:v>167.22860747579799</c:v>
                </c:pt>
                <c:pt idx="61">
                  <c:v>168.28811562908001</c:v>
                </c:pt>
                <c:pt idx="62">
                  <c:v>169.335583537129</c:v>
                </c:pt>
                <c:pt idx="63">
                  <c:v>170.371063564916</c:v>
                </c:pt>
                <c:pt idx="64">
                  <c:v>171.39462823039</c:v>
                </c:pt>
                <c:pt idx="65">
                  <c:v>172.406361488009</c:v>
                </c:pt>
                <c:pt idx="66">
                  <c:v>173.40635354771399</c:v>
                </c:pt>
                <c:pt idx="67">
                  <c:v>116.16783948006</c:v>
                </c:pt>
                <c:pt idx="68">
                  <c:v>116.692878050603</c:v>
                </c:pt>
                <c:pt idx="69">
                  <c:v>117.42745489325701</c:v>
                </c:pt>
                <c:pt idx="70">
                  <c:v>118.176915535096</c:v>
                </c:pt>
                <c:pt idx="71">
                  <c:v>118.930377750909</c:v>
                </c:pt>
                <c:pt idx="72">
                  <c:v>119.683026759688</c:v>
                </c:pt>
                <c:pt idx="73">
                  <c:v>120.432540412257</c:v>
                </c:pt>
                <c:pt idx="74">
                  <c:v>121.184088696263</c:v>
                </c:pt>
                <c:pt idx="75">
                  <c:v>121.9180561285</c:v>
                </c:pt>
                <c:pt idx="76">
                  <c:v>122.653229717717</c:v>
                </c:pt>
                <c:pt idx="77">
                  <c:v>123.389415154627</c:v>
                </c:pt>
                <c:pt idx="78">
                  <c:v>124.107522560409</c:v>
                </c:pt>
                <c:pt idx="79">
                  <c:v>124.82657970096901</c:v>
                </c:pt>
                <c:pt idx="80">
                  <c:v>125.54650539543999</c:v>
                </c:pt>
                <c:pt idx="81">
                  <c:v>126.248280839817</c:v>
                </c:pt>
                <c:pt idx="82">
                  <c:v>126.95095710056</c:v>
                </c:pt>
                <c:pt idx="83">
                  <c:v>127.654462366025</c:v>
                </c:pt>
                <c:pt idx="84">
                  <c:v>64.151681513247397</c:v>
                </c:pt>
                <c:pt idx="85">
                  <c:v>64.455503099854596</c:v>
                </c:pt>
                <c:pt idx="86">
                  <c:v>64.879248887973901</c:v>
                </c:pt>
                <c:pt idx="87">
                  <c:v>65.315098138884196</c:v>
                </c:pt>
                <c:pt idx="88">
                  <c:v>65.752990251424507</c:v>
                </c:pt>
                <c:pt idx="89">
                  <c:v>66.192409706163801</c:v>
                </c:pt>
                <c:pt idx="90">
                  <c:v>66.632093254745499</c:v>
                </c:pt>
                <c:pt idx="91">
                  <c:v>67.071407903407604</c:v>
                </c:pt>
                <c:pt idx="92">
                  <c:v>67.510028488112695</c:v>
                </c:pt>
                <c:pt idx="93">
                  <c:v>67.947780704589704</c:v>
                </c:pt>
                <c:pt idx="94">
                  <c:v>68.384569932934497</c:v>
                </c:pt>
                <c:pt idx="95">
                  <c:v>68.820338088900499</c:v>
                </c:pt>
                <c:pt idx="96">
                  <c:v>69.255046632659301</c:v>
                </c:pt>
                <c:pt idx="97">
                  <c:v>69.688665351723103</c:v>
                </c:pt>
                <c:pt idx="98">
                  <c:v>70.121170804402794</c:v>
                </c:pt>
                <c:pt idx="99">
                  <c:v>70.552540251808196</c:v>
                </c:pt>
                <c:pt idx="100">
                  <c:v>70.982753082190001</c:v>
                </c:pt>
                <c:pt idx="101">
                  <c:v>70.981137016606596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8B-4447-AF31-D915980F2B64}"/>
            </c:ext>
          </c:extLst>
        </c:ser>
        <c:ser>
          <c:idx val="1"/>
          <c:order val="1"/>
          <c:tx>
            <c:v>CMG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'Hasil CMG'!$B$3:$B$107</c:f>
              <c:numCache>
                <c:formatCode>General</c:formatCode>
                <c:ptCount val="105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  <c:pt idx="3">
                  <c:v>1.5</c:v>
                </c:pt>
                <c:pt idx="4">
                  <c:v>3.1</c:v>
                </c:pt>
                <c:pt idx="5">
                  <c:v>5.93</c:v>
                </c:pt>
                <c:pt idx="6">
                  <c:v>9.67</c:v>
                </c:pt>
                <c:pt idx="7">
                  <c:v>14.71</c:v>
                </c:pt>
                <c:pt idx="8">
                  <c:v>20.399999999999999</c:v>
                </c:pt>
                <c:pt idx="9">
                  <c:v>26.12</c:v>
                </c:pt>
                <c:pt idx="10">
                  <c:v>31.87</c:v>
                </c:pt>
                <c:pt idx="11">
                  <c:v>37.68</c:v>
                </c:pt>
                <c:pt idx="12">
                  <c:v>43.53</c:v>
                </c:pt>
                <c:pt idx="13">
                  <c:v>49.46</c:v>
                </c:pt>
                <c:pt idx="14">
                  <c:v>55.47</c:v>
                </c:pt>
                <c:pt idx="15">
                  <c:v>61.58</c:v>
                </c:pt>
                <c:pt idx="16">
                  <c:v>67.819999999999993</c:v>
                </c:pt>
                <c:pt idx="17">
                  <c:v>74.22</c:v>
                </c:pt>
                <c:pt idx="18">
                  <c:v>80.790000000000006</c:v>
                </c:pt>
                <c:pt idx="19">
                  <c:v>87.61</c:v>
                </c:pt>
                <c:pt idx="20">
                  <c:v>94.7</c:v>
                </c:pt>
                <c:pt idx="21">
                  <c:v>102.12</c:v>
                </c:pt>
                <c:pt idx="22">
                  <c:v>109.96</c:v>
                </c:pt>
                <c:pt idx="23">
                  <c:v>118.28</c:v>
                </c:pt>
                <c:pt idx="24">
                  <c:v>127.19</c:v>
                </c:pt>
                <c:pt idx="25">
                  <c:v>136.82</c:v>
                </c:pt>
                <c:pt idx="26">
                  <c:v>147.27000000000001</c:v>
                </c:pt>
                <c:pt idx="27">
                  <c:v>158.77000000000001</c:v>
                </c:pt>
                <c:pt idx="28">
                  <c:v>170.85</c:v>
                </c:pt>
                <c:pt idx="29">
                  <c:v>182.26</c:v>
                </c:pt>
                <c:pt idx="30">
                  <c:v>193.23</c:v>
                </c:pt>
                <c:pt idx="31">
                  <c:v>203.94</c:v>
                </c:pt>
                <c:pt idx="32">
                  <c:v>214.53</c:v>
                </c:pt>
                <c:pt idx="33">
                  <c:v>225.08</c:v>
                </c:pt>
                <c:pt idx="34">
                  <c:v>235.71</c:v>
                </c:pt>
                <c:pt idx="35">
                  <c:v>246.5</c:v>
                </c:pt>
                <c:pt idx="36">
                  <c:v>257.58</c:v>
                </c:pt>
                <c:pt idx="37">
                  <c:v>269.02999999999997</c:v>
                </c:pt>
                <c:pt idx="38">
                  <c:v>280.98</c:v>
                </c:pt>
                <c:pt idx="39">
                  <c:v>293.58999999999997</c:v>
                </c:pt>
                <c:pt idx="40">
                  <c:v>306.98</c:v>
                </c:pt>
                <c:pt idx="41">
                  <c:v>321.38</c:v>
                </c:pt>
                <c:pt idx="42">
                  <c:v>337</c:v>
                </c:pt>
                <c:pt idx="43">
                  <c:v>354.07</c:v>
                </c:pt>
                <c:pt idx="44">
                  <c:v>371.3</c:v>
                </c:pt>
                <c:pt idx="45">
                  <c:v>387.63</c:v>
                </c:pt>
                <c:pt idx="46">
                  <c:v>403.41</c:v>
                </c:pt>
                <c:pt idx="47">
                  <c:v>418.86</c:v>
                </c:pt>
                <c:pt idx="48">
                  <c:v>434.18</c:v>
                </c:pt>
                <c:pt idx="49">
                  <c:v>449.54</c:v>
                </c:pt>
                <c:pt idx="50">
                  <c:v>465.08</c:v>
                </c:pt>
                <c:pt idx="51">
                  <c:v>480.93</c:v>
                </c:pt>
                <c:pt idx="52">
                  <c:v>497.27</c:v>
                </c:pt>
                <c:pt idx="53">
                  <c:v>514.25</c:v>
                </c:pt>
                <c:pt idx="54">
                  <c:v>530.87</c:v>
                </c:pt>
                <c:pt idx="55">
                  <c:v>555.54</c:v>
                </c:pt>
                <c:pt idx="56">
                  <c:v>581.47</c:v>
                </c:pt>
                <c:pt idx="57">
                  <c:v>609.12</c:v>
                </c:pt>
                <c:pt idx="58">
                  <c:v>638.94000000000005</c:v>
                </c:pt>
                <c:pt idx="59">
                  <c:v>668.94</c:v>
                </c:pt>
                <c:pt idx="60">
                  <c:v>698.94</c:v>
                </c:pt>
                <c:pt idx="61">
                  <c:v>728.94</c:v>
                </c:pt>
                <c:pt idx="62">
                  <c:v>758.94</c:v>
                </c:pt>
                <c:pt idx="63">
                  <c:v>788.94</c:v>
                </c:pt>
                <c:pt idx="64">
                  <c:v>818.94</c:v>
                </c:pt>
                <c:pt idx="65">
                  <c:v>848.94</c:v>
                </c:pt>
                <c:pt idx="66">
                  <c:v>878.94</c:v>
                </c:pt>
                <c:pt idx="67">
                  <c:v>908.94</c:v>
                </c:pt>
                <c:pt idx="68">
                  <c:v>938.94</c:v>
                </c:pt>
                <c:pt idx="69">
                  <c:v>968.94</c:v>
                </c:pt>
                <c:pt idx="70">
                  <c:v>998.94</c:v>
                </c:pt>
                <c:pt idx="71">
                  <c:v>1028.94</c:v>
                </c:pt>
                <c:pt idx="72">
                  <c:v>1051.76</c:v>
                </c:pt>
                <c:pt idx="73">
                  <c:v>1081.76</c:v>
                </c:pt>
                <c:pt idx="74">
                  <c:v>1111.76</c:v>
                </c:pt>
                <c:pt idx="75">
                  <c:v>1141.76</c:v>
                </c:pt>
                <c:pt idx="76">
                  <c:v>1171.76</c:v>
                </c:pt>
                <c:pt idx="77">
                  <c:v>1201.76</c:v>
                </c:pt>
                <c:pt idx="78">
                  <c:v>1231.76</c:v>
                </c:pt>
                <c:pt idx="79">
                  <c:v>1261.76</c:v>
                </c:pt>
                <c:pt idx="80">
                  <c:v>1291.76</c:v>
                </c:pt>
                <c:pt idx="81">
                  <c:v>1321.76</c:v>
                </c:pt>
                <c:pt idx="82">
                  <c:v>1351.76</c:v>
                </c:pt>
                <c:pt idx="83">
                  <c:v>1381.76</c:v>
                </c:pt>
                <c:pt idx="84">
                  <c:v>1411.76</c:v>
                </c:pt>
                <c:pt idx="85">
                  <c:v>1441.76</c:v>
                </c:pt>
                <c:pt idx="86">
                  <c:v>1471.76</c:v>
                </c:pt>
                <c:pt idx="87">
                  <c:v>1501.76</c:v>
                </c:pt>
                <c:pt idx="88">
                  <c:v>1524.68</c:v>
                </c:pt>
                <c:pt idx="89">
                  <c:v>1554.68</c:v>
                </c:pt>
                <c:pt idx="90">
                  <c:v>1584.68</c:v>
                </c:pt>
                <c:pt idx="91">
                  <c:v>1614.68</c:v>
                </c:pt>
                <c:pt idx="92">
                  <c:v>1644.68</c:v>
                </c:pt>
                <c:pt idx="93">
                  <c:v>1674.68</c:v>
                </c:pt>
                <c:pt idx="94">
                  <c:v>1704.68</c:v>
                </c:pt>
                <c:pt idx="95">
                  <c:v>1734.68</c:v>
                </c:pt>
                <c:pt idx="96">
                  <c:v>1764.68</c:v>
                </c:pt>
                <c:pt idx="97">
                  <c:v>1794.68</c:v>
                </c:pt>
                <c:pt idx="98">
                  <c:v>1824.68</c:v>
                </c:pt>
                <c:pt idx="99">
                  <c:v>1854.68</c:v>
                </c:pt>
                <c:pt idx="100">
                  <c:v>1884.68</c:v>
                </c:pt>
                <c:pt idx="101">
                  <c:v>1914.68</c:v>
                </c:pt>
                <c:pt idx="102">
                  <c:v>1944.68</c:v>
                </c:pt>
                <c:pt idx="103">
                  <c:v>1974.68</c:v>
                </c:pt>
                <c:pt idx="104">
                  <c:v>2000</c:v>
                </c:pt>
              </c:numCache>
            </c:numRef>
          </c:xVal>
          <c:yVal>
            <c:numRef>
              <c:f>'Hasil CMG'!$F$3:$F$107</c:f>
              <c:numCache>
                <c:formatCode>General</c:formatCode>
                <c:ptCount val="105"/>
                <c:pt idx="0">
                  <c:v>177.2</c:v>
                </c:pt>
                <c:pt idx="1">
                  <c:v>177.26</c:v>
                </c:pt>
                <c:pt idx="2">
                  <c:v>177.35</c:v>
                </c:pt>
                <c:pt idx="3">
                  <c:v>177.52</c:v>
                </c:pt>
                <c:pt idx="4">
                  <c:v>177.82</c:v>
                </c:pt>
                <c:pt idx="5">
                  <c:v>178.26</c:v>
                </c:pt>
                <c:pt idx="6">
                  <c:v>178.75</c:v>
                </c:pt>
                <c:pt idx="7">
                  <c:v>179.31</c:v>
                </c:pt>
                <c:pt idx="8">
                  <c:v>179.88</c:v>
                </c:pt>
                <c:pt idx="9">
                  <c:v>180.41</c:v>
                </c:pt>
                <c:pt idx="10">
                  <c:v>180.9</c:v>
                </c:pt>
                <c:pt idx="11">
                  <c:v>181.37</c:v>
                </c:pt>
                <c:pt idx="12">
                  <c:v>181.83</c:v>
                </c:pt>
                <c:pt idx="13">
                  <c:v>182.27</c:v>
                </c:pt>
                <c:pt idx="14">
                  <c:v>182.71</c:v>
                </c:pt>
                <c:pt idx="15">
                  <c:v>183.15</c:v>
                </c:pt>
                <c:pt idx="16">
                  <c:v>183.58</c:v>
                </c:pt>
                <c:pt idx="17">
                  <c:v>184.01</c:v>
                </c:pt>
                <c:pt idx="18">
                  <c:v>184.45</c:v>
                </c:pt>
                <c:pt idx="19">
                  <c:v>184.9</c:v>
                </c:pt>
                <c:pt idx="20">
                  <c:v>185.36</c:v>
                </c:pt>
                <c:pt idx="21">
                  <c:v>185.83</c:v>
                </c:pt>
                <c:pt idx="22">
                  <c:v>186.32</c:v>
                </c:pt>
                <c:pt idx="23">
                  <c:v>186.84</c:v>
                </c:pt>
                <c:pt idx="24">
                  <c:v>187.39</c:v>
                </c:pt>
                <c:pt idx="25">
                  <c:v>187.98</c:v>
                </c:pt>
                <c:pt idx="26">
                  <c:v>188.61</c:v>
                </c:pt>
                <c:pt idx="27">
                  <c:v>189.3</c:v>
                </c:pt>
                <c:pt idx="28">
                  <c:v>190.02</c:v>
                </c:pt>
                <c:pt idx="29">
                  <c:v>190.69</c:v>
                </c:pt>
                <c:pt idx="30">
                  <c:v>191.33</c:v>
                </c:pt>
                <c:pt idx="31">
                  <c:v>191.95</c:v>
                </c:pt>
                <c:pt idx="32">
                  <c:v>192.57</c:v>
                </c:pt>
                <c:pt idx="33">
                  <c:v>193.17</c:v>
                </c:pt>
                <c:pt idx="34">
                  <c:v>193.78</c:v>
                </c:pt>
                <c:pt idx="35">
                  <c:v>194.39</c:v>
                </c:pt>
                <c:pt idx="36">
                  <c:v>195.02</c:v>
                </c:pt>
                <c:pt idx="37">
                  <c:v>195.66</c:v>
                </c:pt>
                <c:pt idx="38">
                  <c:v>196.33</c:v>
                </c:pt>
                <c:pt idx="39">
                  <c:v>197.03</c:v>
                </c:pt>
                <c:pt idx="40">
                  <c:v>197.76</c:v>
                </c:pt>
                <c:pt idx="41">
                  <c:v>198.55</c:v>
                </c:pt>
                <c:pt idx="42">
                  <c:v>199.4</c:v>
                </c:pt>
                <c:pt idx="43">
                  <c:v>200.31</c:v>
                </c:pt>
                <c:pt idx="44">
                  <c:v>201.23</c:v>
                </c:pt>
                <c:pt idx="45">
                  <c:v>202.09</c:v>
                </c:pt>
                <c:pt idx="46">
                  <c:v>202.92</c:v>
                </c:pt>
                <c:pt idx="47">
                  <c:v>203.72</c:v>
                </c:pt>
                <c:pt idx="48">
                  <c:v>204.51</c:v>
                </c:pt>
                <c:pt idx="49">
                  <c:v>205.29</c:v>
                </c:pt>
                <c:pt idx="50">
                  <c:v>206.08</c:v>
                </c:pt>
                <c:pt idx="51">
                  <c:v>206.88</c:v>
                </c:pt>
                <c:pt idx="52">
                  <c:v>207.7</c:v>
                </c:pt>
                <c:pt idx="53">
                  <c:v>156.21</c:v>
                </c:pt>
                <c:pt idx="54">
                  <c:v>156.76</c:v>
                </c:pt>
                <c:pt idx="55">
                  <c:v>157.66</c:v>
                </c:pt>
                <c:pt idx="56">
                  <c:v>158.63</c:v>
                </c:pt>
                <c:pt idx="57">
                  <c:v>159.68</c:v>
                </c:pt>
                <c:pt idx="58">
                  <c:v>160.81</c:v>
                </c:pt>
                <c:pt idx="59">
                  <c:v>161.93</c:v>
                </c:pt>
                <c:pt idx="60">
                  <c:v>163.05000000000001</c:v>
                </c:pt>
                <c:pt idx="61">
                  <c:v>164.15</c:v>
                </c:pt>
                <c:pt idx="62">
                  <c:v>165.25</c:v>
                </c:pt>
                <c:pt idx="63">
                  <c:v>166.33</c:v>
                </c:pt>
                <c:pt idx="64">
                  <c:v>167.4</c:v>
                </c:pt>
                <c:pt idx="65">
                  <c:v>168.46</c:v>
                </c:pt>
                <c:pt idx="66">
                  <c:v>169.5</c:v>
                </c:pt>
                <c:pt idx="67">
                  <c:v>170.54</c:v>
                </c:pt>
                <c:pt idx="68">
                  <c:v>171.56</c:v>
                </c:pt>
                <c:pt idx="69">
                  <c:v>172.57</c:v>
                </c:pt>
                <c:pt idx="70">
                  <c:v>173.57</c:v>
                </c:pt>
                <c:pt idx="71">
                  <c:v>116.28</c:v>
                </c:pt>
                <c:pt idx="72">
                  <c:v>116.8</c:v>
                </c:pt>
                <c:pt idx="73">
                  <c:v>117.53</c:v>
                </c:pt>
                <c:pt idx="74">
                  <c:v>118.28</c:v>
                </c:pt>
                <c:pt idx="75">
                  <c:v>119.04</c:v>
                </c:pt>
                <c:pt idx="76">
                  <c:v>119.79</c:v>
                </c:pt>
                <c:pt idx="77">
                  <c:v>120.54</c:v>
                </c:pt>
                <c:pt idx="78">
                  <c:v>121.28</c:v>
                </c:pt>
                <c:pt idx="79">
                  <c:v>122.02</c:v>
                </c:pt>
                <c:pt idx="80">
                  <c:v>122.76</c:v>
                </c:pt>
                <c:pt idx="81">
                  <c:v>123.49</c:v>
                </c:pt>
                <c:pt idx="82">
                  <c:v>124.21</c:v>
                </c:pt>
                <c:pt idx="83">
                  <c:v>124.93</c:v>
                </c:pt>
                <c:pt idx="84">
                  <c:v>125.64</c:v>
                </c:pt>
                <c:pt idx="85">
                  <c:v>126.35</c:v>
                </c:pt>
                <c:pt idx="86">
                  <c:v>127.05</c:v>
                </c:pt>
                <c:pt idx="87">
                  <c:v>63.85</c:v>
                </c:pt>
                <c:pt idx="88">
                  <c:v>64.16</c:v>
                </c:pt>
                <c:pt idx="89">
                  <c:v>64.58</c:v>
                </c:pt>
                <c:pt idx="90">
                  <c:v>65.02</c:v>
                </c:pt>
                <c:pt idx="91">
                  <c:v>65.459999999999994</c:v>
                </c:pt>
                <c:pt idx="92">
                  <c:v>65.900000000000006</c:v>
                </c:pt>
                <c:pt idx="93">
                  <c:v>66.34</c:v>
                </c:pt>
                <c:pt idx="94">
                  <c:v>66.78</c:v>
                </c:pt>
                <c:pt idx="95">
                  <c:v>67.22</c:v>
                </c:pt>
                <c:pt idx="96">
                  <c:v>67.650000000000006</c:v>
                </c:pt>
                <c:pt idx="97">
                  <c:v>68.09</c:v>
                </c:pt>
                <c:pt idx="98">
                  <c:v>68.53</c:v>
                </c:pt>
                <c:pt idx="99">
                  <c:v>68.959999999999994</c:v>
                </c:pt>
                <c:pt idx="100">
                  <c:v>69.400000000000006</c:v>
                </c:pt>
                <c:pt idx="101">
                  <c:v>69.83</c:v>
                </c:pt>
                <c:pt idx="102">
                  <c:v>70.260000000000005</c:v>
                </c:pt>
                <c:pt idx="103">
                  <c:v>70.69</c:v>
                </c:pt>
                <c:pt idx="104">
                  <c:v>71.06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8B-4447-AF31-D915980F2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61711"/>
        <c:axId val="998265455"/>
      </c:scatterChart>
      <c:valAx>
        <c:axId val="99826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baseline="0">
                    <a:effectLst/>
                  </a:rPr>
                  <a:t>time (days)</a:t>
                </a:r>
                <a:endParaRPr lang="en-ID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65455"/>
        <c:crosses val="autoZero"/>
        <c:crossBetween val="midCat"/>
      </c:valAx>
      <c:valAx>
        <c:axId val="9982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6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01290463692034"/>
          <c:y val="0.1850909466878157"/>
          <c:w val="0.25354265091863515"/>
          <c:h val="0.154412853399868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Watercut (dec.)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16969281919061394"/>
          <c:w val="0.79177909011373582"/>
          <c:h val="0.62715478499072541"/>
        </c:manualLayout>
      </c:layout>
      <c:scatterChart>
        <c:scatterStyle val="smoothMarker"/>
        <c:varyColors val="0"/>
        <c:ser>
          <c:idx val="0"/>
          <c:order val="0"/>
          <c:tx>
            <c:v>Theo's Simulator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'Hasil PRJ Final'!$A$3:$A$119</c:f>
              <c:numCache>
                <c:formatCode>General</c:formatCode>
                <c:ptCount val="117"/>
                <c:pt idx="0">
                  <c:v>3</c:v>
                </c:pt>
                <c:pt idx="1">
                  <c:v>5.46731297363121</c:v>
                </c:pt>
                <c:pt idx="2">
                  <c:v>8.9112855351649802</c:v>
                </c:pt>
                <c:pt idx="3">
                  <c:v>13.550762986421599</c:v>
                </c:pt>
                <c:pt idx="4">
                  <c:v>19.2340450459739</c:v>
                </c:pt>
                <c:pt idx="5">
                  <c:v>24.945655833511299</c:v>
                </c:pt>
                <c:pt idx="6">
                  <c:v>30.6926366254899</c:v>
                </c:pt>
                <c:pt idx="7">
                  <c:v>36.483548376120098</c:v>
                </c:pt>
                <c:pt idx="8">
                  <c:v>42.328511165526002</c:v>
                </c:pt>
                <c:pt idx="9">
                  <c:v>48.238399006590399</c:v>
                </c:pt>
                <c:pt idx="10">
                  <c:v>54.230477860241997</c:v>
                </c:pt>
                <c:pt idx="11">
                  <c:v>60.320893435162503</c:v>
                </c:pt>
                <c:pt idx="12">
                  <c:v>66.531911982937501</c:v>
                </c:pt>
                <c:pt idx="13">
                  <c:v>72.892909461006496</c:v>
                </c:pt>
                <c:pt idx="14">
                  <c:v>79.431062333506006</c:v>
                </c:pt>
                <c:pt idx="15">
                  <c:v>86.193089750961306</c:v>
                </c:pt>
                <c:pt idx="16">
                  <c:v>93.222038406064101</c:v>
                </c:pt>
                <c:pt idx="17">
                  <c:v>100.56979980633101</c:v>
                </c:pt>
                <c:pt idx="18">
                  <c:v>108.31759416675401</c:v>
                </c:pt>
                <c:pt idx="19">
                  <c:v>116.53141463604</c:v>
                </c:pt>
                <c:pt idx="20">
                  <c:v>125.315771430334</c:v>
                </c:pt>
                <c:pt idx="21">
                  <c:v>134.78741767625499</c:v>
                </c:pt>
                <c:pt idx="22">
                  <c:v>145.06101364165599</c:v>
                </c:pt>
                <c:pt idx="23">
                  <c:v>156.330666715207</c:v>
                </c:pt>
                <c:pt idx="24">
                  <c:v>168.58262287591401</c:v>
                </c:pt>
                <c:pt idx="25">
                  <c:v>180.10331412219</c:v>
                </c:pt>
                <c:pt idx="26">
                  <c:v>191.14064033085899</c:v>
                </c:pt>
                <c:pt idx="27">
                  <c:v>201.89317862049299</c:v>
                </c:pt>
                <c:pt idx="28">
                  <c:v>212.491220415605</c:v>
                </c:pt>
                <c:pt idx="29">
                  <c:v>223.04426761583599</c:v>
                </c:pt>
                <c:pt idx="30">
                  <c:v>233.652079994698</c:v>
                </c:pt>
                <c:pt idx="31">
                  <c:v>244.40445936015999</c:v>
                </c:pt>
                <c:pt idx="32">
                  <c:v>255.41926364058</c:v>
                </c:pt>
                <c:pt idx="33">
                  <c:v>266.78997559611901</c:v>
                </c:pt>
                <c:pt idx="34">
                  <c:v>278.63389205760598</c:v>
                </c:pt>
                <c:pt idx="35">
                  <c:v>291.10211149932701</c:v>
                </c:pt>
                <c:pt idx="36">
                  <c:v>304.32768993043101</c:v>
                </c:pt>
                <c:pt idx="37">
                  <c:v>318.52060901287302</c:v>
                </c:pt>
                <c:pt idx="38">
                  <c:v>333.88790466260099</c:v>
                </c:pt>
                <c:pt idx="39">
                  <c:v>350.64908705414399</c:v>
                </c:pt>
                <c:pt idx="40">
                  <c:v>368.10908276419201</c:v>
                </c:pt>
                <c:pt idx="41">
                  <c:v>384.57527460707502</c:v>
                </c:pt>
                <c:pt idx="42">
                  <c:v>400.43635871442802</c:v>
                </c:pt>
                <c:pt idx="43">
                  <c:v>415.932980722445</c:v>
                </c:pt>
                <c:pt idx="44">
                  <c:v>431.267297383315</c:v>
                </c:pt>
                <c:pt idx="45">
                  <c:v>446.61009780645003</c:v>
                </c:pt>
                <c:pt idx="46">
                  <c:v>462.10151565211299</c:v>
                </c:pt>
                <c:pt idx="47">
                  <c:v>477.88261548560502</c:v>
                </c:pt>
                <c:pt idx="48">
                  <c:v>494.118762135596</c:v>
                </c:pt>
                <c:pt idx="49">
                  <c:v>510.963717747847</c:v>
                </c:pt>
                <c:pt idx="50">
                  <c:v>527.51705245025005</c:v>
                </c:pt>
                <c:pt idx="51">
                  <c:v>551.93971041358202</c:v>
                </c:pt>
                <c:pt idx="52">
                  <c:v>577.57179494164905</c:v>
                </c:pt>
                <c:pt idx="53">
                  <c:v>604.85805252534499</c:v>
                </c:pt>
                <c:pt idx="54">
                  <c:v>634.22326101720205</c:v>
                </c:pt>
                <c:pt idx="55">
                  <c:v>664.22326101720205</c:v>
                </c:pt>
                <c:pt idx="56">
                  <c:v>694.22326101720205</c:v>
                </c:pt>
                <c:pt idx="57">
                  <c:v>724.22326101720205</c:v>
                </c:pt>
                <c:pt idx="58">
                  <c:v>754.22326101720205</c:v>
                </c:pt>
                <c:pt idx="59">
                  <c:v>784.22326101720205</c:v>
                </c:pt>
                <c:pt idx="60">
                  <c:v>814.22326101720205</c:v>
                </c:pt>
                <c:pt idx="61">
                  <c:v>844.22326101720205</c:v>
                </c:pt>
                <c:pt idx="62">
                  <c:v>874.22326101720205</c:v>
                </c:pt>
                <c:pt idx="63">
                  <c:v>904.22326101720205</c:v>
                </c:pt>
                <c:pt idx="64">
                  <c:v>934.22326101720205</c:v>
                </c:pt>
                <c:pt idx="65">
                  <c:v>964.22326101720205</c:v>
                </c:pt>
                <c:pt idx="66">
                  <c:v>994.22326101720205</c:v>
                </c:pt>
                <c:pt idx="67">
                  <c:v>1024.2232610172</c:v>
                </c:pt>
                <c:pt idx="68">
                  <c:v>1047.04354921359</c:v>
                </c:pt>
                <c:pt idx="69">
                  <c:v>1077.04354921359</c:v>
                </c:pt>
                <c:pt idx="70">
                  <c:v>1107.04354921359</c:v>
                </c:pt>
                <c:pt idx="71">
                  <c:v>1137.04354921359</c:v>
                </c:pt>
                <c:pt idx="72">
                  <c:v>1167.04354921359</c:v>
                </c:pt>
                <c:pt idx="73">
                  <c:v>1197.04354921359</c:v>
                </c:pt>
                <c:pt idx="74">
                  <c:v>1227.04354921359</c:v>
                </c:pt>
                <c:pt idx="75">
                  <c:v>1257.04354921359</c:v>
                </c:pt>
                <c:pt idx="76">
                  <c:v>1287.04354921359</c:v>
                </c:pt>
                <c:pt idx="77">
                  <c:v>1317.04354921359</c:v>
                </c:pt>
                <c:pt idx="78">
                  <c:v>1347.04354921359</c:v>
                </c:pt>
                <c:pt idx="79">
                  <c:v>1377.04354921359</c:v>
                </c:pt>
                <c:pt idx="80">
                  <c:v>1407.04354921359</c:v>
                </c:pt>
                <c:pt idx="81">
                  <c:v>1437.04354921359</c:v>
                </c:pt>
                <c:pt idx="82">
                  <c:v>1467.04354921359</c:v>
                </c:pt>
                <c:pt idx="83">
                  <c:v>1497.04354921359</c:v>
                </c:pt>
                <c:pt idx="84">
                  <c:v>1527.04354921359</c:v>
                </c:pt>
                <c:pt idx="85">
                  <c:v>1549.9566661517699</c:v>
                </c:pt>
                <c:pt idx="86">
                  <c:v>1579.9566661517699</c:v>
                </c:pt>
                <c:pt idx="87">
                  <c:v>1609.9566661517699</c:v>
                </c:pt>
                <c:pt idx="88">
                  <c:v>1639.9566661517699</c:v>
                </c:pt>
                <c:pt idx="89">
                  <c:v>1669.9566661517699</c:v>
                </c:pt>
                <c:pt idx="90">
                  <c:v>1699.9566661517699</c:v>
                </c:pt>
                <c:pt idx="91">
                  <c:v>1729.9566661517699</c:v>
                </c:pt>
                <c:pt idx="92">
                  <c:v>1759.9566661517699</c:v>
                </c:pt>
                <c:pt idx="93">
                  <c:v>1789.9566661517699</c:v>
                </c:pt>
                <c:pt idx="94">
                  <c:v>1819.9566661517699</c:v>
                </c:pt>
                <c:pt idx="95">
                  <c:v>1849.9566661517699</c:v>
                </c:pt>
                <c:pt idx="96">
                  <c:v>1879.9566661517699</c:v>
                </c:pt>
                <c:pt idx="97">
                  <c:v>1909.9566661517699</c:v>
                </c:pt>
                <c:pt idx="98">
                  <c:v>1939.9566661517699</c:v>
                </c:pt>
                <c:pt idx="99">
                  <c:v>1969.9566661517699</c:v>
                </c:pt>
                <c:pt idx="100">
                  <c:v>1999.9566661517699</c:v>
                </c:pt>
                <c:pt idx="101">
                  <c:v>2000</c:v>
                </c:pt>
              </c:numCache>
            </c:numRef>
          </c:xVal>
          <c:yVal>
            <c:numRef>
              <c:f>'Hasil PRJ Final'!$F$3:$F$119</c:f>
              <c:numCache>
                <c:formatCode>General</c:formatCode>
                <c:ptCount val="117"/>
                <c:pt idx="0">
                  <c:v>1.5830234337746101E-2</c:v>
                </c:pt>
                <c:pt idx="1">
                  <c:v>1.5866069301886401E-2</c:v>
                </c:pt>
                <c:pt idx="2">
                  <c:v>1.59081247137512E-2</c:v>
                </c:pt>
                <c:pt idx="3">
                  <c:v>1.59564074400435E-2</c:v>
                </c:pt>
                <c:pt idx="4">
                  <c:v>1.6008225355967302E-2</c:v>
                </c:pt>
                <c:pt idx="5">
                  <c:v>1.6055617152523401E-2</c:v>
                </c:pt>
                <c:pt idx="6">
                  <c:v>1.6100059914938802E-2</c:v>
                </c:pt>
                <c:pt idx="7">
                  <c:v>1.61424461967037E-2</c:v>
                </c:pt>
                <c:pt idx="8">
                  <c:v>1.61833620279568E-2</c:v>
                </c:pt>
                <c:pt idx="9">
                  <c:v>1.6223220273886001E-2</c:v>
                </c:pt>
                <c:pt idx="10">
                  <c:v>1.6262369182157899E-2</c:v>
                </c:pt>
                <c:pt idx="11">
                  <c:v>1.63010808696686E-2</c:v>
                </c:pt>
                <c:pt idx="12">
                  <c:v>1.6339619805514301E-2</c:v>
                </c:pt>
                <c:pt idx="13">
                  <c:v>1.6378259096265599E-2</c:v>
                </c:pt>
                <c:pt idx="14">
                  <c:v>1.6417231780121E-2</c:v>
                </c:pt>
                <c:pt idx="15">
                  <c:v>1.64568641541782E-2</c:v>
                </c:pt>
                <c:pt idx="16">
                  <c:v>1.6497440402314E-2</c:v>
                </c:pt>
                <c:pt idx="17">
                  <c:v>1.65392788495419E-2</c:v>
                </c:pt>
                <c:pt idx="18">
                  <c:v>1.65828459721961E-2</c:v>
                </c:pt>
                <c:pt idx="19">
                  <c:v>1.6628505338965299E-2</c:v>
                </c:pt>
                <c:pt idx="20">
                  <c:v>1.6676817196318201E-2</c:v>
                </c:pt>
                <c:pt idx="21">
                  <c:v>1.6728388165343801E-2</c:v>
                </c:pt>
                <c:pt idx="22">
                  <c:v>1.6783793013025201E-2</c:v>
                </c:pt>
                <c:pt idx="23">
                  <c:v>1.6844007225925099E-2</c:v>
                </c:pt>
                <c:pt idx="24">
                  <c:v>1.6908880054057301E-2</c:v>
                </c:pt>
                <c:pt idx="25" formatCode="0.00E+00">
                  <c:v>1.6969412983339299E-2</c:v>
                </c:pt>
                <c:pt idx="26" formatCode="0.00E+00">
                  <c:v>1.7027004868636401E-2</c:v>
                </c:pt>
                <c:pt idx="27" formatCode="0.00E+00">
                  <c:v>1.70827500925388E-2</c:v>
                </c:pt>
                <c:pt idx="28" formatCode="0.00E+00">
                  <c:v>1.7137358941286499E-2</c:v>
                </c:pt>
                <c:pt idx="29" formatCode="0.00E+00">
                  <c:v>1.7191414609232802E-2</c:v>
                </c:pt>
                <c:pt idx="30" formatCode="0.00E+00">
                  <c:v>1.72454349009575E-2</c:v>
                </c:pt>
                <c:pt idx="31" formatCode="0.00E+00">
                  <c:v>1.7299873868599502E-2</c:v>
                </c:pt>
                <c:pt idx="32" formatCode="0.00E+00">
                  <c:v>1.7355314246053799E-2</c:v>
                </c:pt>
                <c:pt idx="33" formatCode="0.00E+00">
                  <c:v>1.7412202831865502E-2</c:v>
                </c:pt>
                <c:pt idx="34" formatCode="0.00E+00">
                  <c:v>1.7471091545388701E-2</c:v>
                </c:pt>
                <c:pt idx="35" formatCode="0.00E+00">
                  <c:v>1.7532681864366999E-2</c:v>
                </c:pt>
                <c:pt idx="36" formatCode="0.00E+00">
                  <c:v>1.7597565057303002E-2</c:v>
                </c:pt>
                <c:pt idx="37" formatCode="0.00E+00">
                  <c:v>1.7666682107033899E-2</c:v>
                </c:pt>
                <c:pt idx="38" formatCode="0.00E+00">
                  <c:v>1.7740923860222E-2</c:v>
                </c:pt>
                <c:pt idx="39" formatCode="0.00E+00">
                  <c:v>1.7821199023326802E-2</c:v>
                </c:pt>
                <c:pt idx="40" formatCode="0.00E+00">
                  <c:v>1.7904072571269199E-2</c:v>
                </c:pt>
                <c:pt idx="41" formatCode="0.00E+00">
                  <c:v>1.7981577977618599E-2</c:v>
                </c:pt>
                <c:pt idx="42" formatCode="0.00E+00">
                  <c:v>1.8055631472134299E-2</c:v>
                </c:pt>
                <c:pt idx="43" formatCode="0.00E+00">
                  <c:v>1.8127409614704399E-2</c:v>
                </c:pt>
                <c:pt idx="44" formatCode="0.00E+00">
                  <c:v>1.8197876945869901E-2</c:v>
                </c:pt>
                <c:pt idx="45" formatCode="0.00E+00">
                  <c:v>1.8267826803590299E-2</c:v>
                </c:pt>
                <c:pt idx="46" formatCode="0.00E+00">
                  <c:v>1.8337890627672299E-2</c:v>
                </c:pt>
                <c:pt idx="47" formatCode="0.00E+00">
                  <c:v>1.84086829646815E-2</c:v>
                </c:pt>
                <c:pt idx="48" formatCode="0.00E+00">
                  <c:v>1.8480904535713098E-2</c:v>
                </c:pt>
                <c:pt idx="49" formatCode="0.00E+00">
                  <c:v>1.8532350025904799E-2</c:v>
                </c:pt>
                <c:pt idx="50" formatCode="0.00E+00">
                  <c:v>1.8597948694383401E-2</c:v>
                </c:pt>
                <c:pt idx="51" formatCode="0.00E+00">
                  <c:v>1.8703575363043401E-2</c:v>
                </c:pt>
                <c:pt idx="52" formatCode="0.00E+00">
                  <c:v>1.8817751263219201E-2</c:v>
                </c:pt>
                <c:pt idx="53" formatCode="0.00E+00">
                  <c:v>1.8940391391588499E-2</c:v>
                </c:pt>
                <c:pt idx="54" formatCode="0.00E+00">
                  <c:v>1.9072254206684E-2</c:v>
                </c:pt>
                <c:pt idx="55" formatCode="0.00E+00">
                  <c:v>1.9206163603531098E-2</c:v>
                </c:pt>
                <c:pt idx="56" formatCode="0.00E+00">
                  <c:v>1.93389357473004E-2</c:v>
                </c:pt>
                <c:pt idx="57" formatCode="0.00E+00">
                  <c:v>1.94704048437312E-2</c:v>
                </c:pt>
                <c:pt idx="58" formatCode="0.00E+00">
                  <c:v>1.96004923954483E-2</c:v>
                </c:pt>
                <c:pt idx="59" formatCode="0.00E+00">
                  <c:v>1.9729161735353801E-2</c:v>
                </c:pt>
                <c:pt idx="60" formatCode="0.00E+00">
                  <c:v>1.9856399087592801E-2</c:v>
                </c:pt>
                <c:pt idx="61" formatCode="0.00E+00">
                  <c:v>1.9982203021774201E-2</c:v>
                </c:pt>
                <c:pt idx="62" formatCode="0.00E+00">
                  <c:v>2.01065773206912E-2</c:v>
                </c:pt>
                <c:pt idx="63" formatCode="0.00E+00">
                  <c:v>2.0229528202058401E-2</c:v>
                </c:pt>
                <c:pt idx="64" formatCode="0.00E+00">
                  <c:v>2.0351064276516E-2</c:v>
                </c:pt>
                <c:pt idx="65" formatCode="0.00E+00">
                  <c:v>2.0471195512652599E-2</c:v>
                </c:pt>
                <c:pt idx="66" formatCode="0.00E+00">
                  <c:v>2.0589932621820999E-2</c:v>
                </c:pt>
                <c:pt idx="67" formatCode="0.00E+00">
                  <c:v>2.0690314444494699E-2</c:v>
                </c:pt>
                <c:pt idx="68" formatCode="0.00E+00">
                  <c:v>2.0783827530118499E-2</c:v>
                </c:pt>
                <c:pt idx="69" formatCode="0.00E+00">
                  <c:v>2.09146608651119E-2</c:v>
                </c:pt>
                <c:pt idx="70" formatCode="0.00E+00">
                  <c:v>2.1048145110087398E-2</c:v>
                </c:pt>
                <c:pt idx="71" formatCode="0.00E+00">
                  <c:v>2.1182342063710499E-2</c:v>
                </c:pt>
                <c:pt idx="72" formatCode="0.00E+00">
                  <c:v>2.1316394179405101E-2</c:v>
                </c:pt>
                <c:pt idx="73" formatCode="0.00E+00">
                  <c:v>2.1449887865966799E-2</c:v>
                </c:pt>
                <c:pt idx="74" formatCode="0.00E+00">
                  <c:v>2.1583743934788499E-2</c:v>
                </c:pt>
                <c:pt idx="75" formatCode="0.00E+00">
                  <c:v>2.1714468729473101E-2</c:v>
                </c:pt>
                <c:pt idx="76" formatCode="0.00E+00">
                  <c:v>2.1845408349253199E-2</c:v>
                </c:pt>
                <c:pt idx="77" formatCode="0.00E+00">
                  <c:v>2.19765281862692E-2</c:v>
                </c:pt>
                <c:pt idx="78" formatCode="0.00E+00">
                  <c:v>2.2104428197985498E-2</c:v>
                </c:pt>
                <c:pt idx="79" formatCode="0.00E+00">
                  <c:v>2.2232497364188E-2</c:v>
                </c:pt>
                <c:pt idx="80" formatCode="0.00E+00">
                  <c:v>2.2360721225989501E-2</c:v>
                </c:pt>
                <c:pt idx="81" formatCode="0.00E+00">
                  <c:v>2.2485712399782299E-2</c:v>
                </c:pt>
                <c:pt idx="82" formatCode="0.00E+00">
                  <c:v>2.2610864015345799E-2</c:v>
                </c:pt>
                <c:pt idx="83" formatCode="0.00E+00">
                  <c:v>2.2736163282517999E-2</c:v>
                </c:pt>
                <c:pt idx="84" formatCode="0.00E+00">
                  <c:v>2.28517370830504E-2</c:v>
                </c:pt>
                <c:pt idx="85" formatCode="0.00E+00">
                  <c:v>2.2959962633083201E-2</c:v>
                </c:pt>
                <c:pt idx="86" formatCode="0.00E+00">
                  <c:v>2.3110906881335699E-2</c:v>
                </c:pt>
                <c:pt idx="87" formatCode="0.00E+00">
                  <c:v>2.32661625543704E-2</c:v>
                </c:pt>
                <c:pt idx="88" formatCode="0.00E+00">
                  <c:v>2.3422145923636398E-2</c:v>
                </c:pt>
                <c:pt idx="89" formatCode="0.00E+00">
                  <c:v>2.3578673353814601E-2</c:v>
                </c:pt>
                <c:pt idx="90" formatCode="0.00E+00">
                  <c:v>2.3735294857958E-2</c:v>
                </c:pt>
                <c:pt idx="91" formatCode="0.00E+00">
                  <c:v>2.38917849547279E-2</c:v>
                </c:pt>
                <c:pt idx="92" formatCode="0.00E+00">
                  <c:v>2.4048027816091101E-2</c:v>
                </c:pt>
                <c:pt idx="93" formatCode="0.00E+00">
                  <c:v>2.4203961352398901E-2</c:v>
                </c:pt>
                <c:pt idx="94" formatCode="0.00E+00">
                  <c:v>2.4359551858702099E-2</c:v>
                </c:pt>
                <c:pt idx="95" formatCode="0.00E+00">
                  <c:v>2.4514778644569701E-2</c:v>
                </c:pt>
                <c:pt idx="96" formatCode="0.00E+00">
                  <c:v>2.46696279815692E-2</c:v>
                </c:pt>
                <c:pt idx="97" formatCode="0.00E+00">
                  <c:v>2.48240891075849E-2</c:v>
                </c:pt>
                <c:pt idx="98" formatCode="0.00E+00">
                  <c:v>2.4978153672355199E-2</c:v>
                </c:pt>
                <c:pt idx="99" formatCode="0.00E+00">
                  <c:v>2.5131813575965601E-2</c:v>
                </c:pt>
                <c:pt idx="100" formatCode="0.00E+00">
                  <c:v>2.52850614762191E-2</c:v>
                </c:pt>
                <c:pt idx="101" formatCode="0.00E+00">
                  <c:v>2.5284485810781399E-2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08-4C35-9694-CC0D32D3E6D2}"/>
            </c:ext>
          </c:extLst>
        </c:ser>
        <c:ser>
          <c:idx val="1"/>
          <c:order val="1"/>
          <c:tx>
            <c:v>CMG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'Hasil CMG'!$B$3:$B$107</c:f>
              <c:numCache>
                <c:formatCode>General</c:formatCode>
                <c:ptCount val="105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  <c:pt idx="3">
                  <c:v>1.5</c:v>
                </c:pt>
                <c:pt idx="4">
                  <c:v>3.1</c:v>
                </c:pt>
                <c:pt idx="5">
                  <c:v>5.93</c:v>
                </c:pt>
                <c:pt idx="6">
                  <c:v>9.67</c:v>
                </c:pt>
                <c:pt idx="7">
                  <c:v>14.71</c:v>
                </c:pt>
                <c:pt idx="8">
                  <c:v>20.399999999999999</c:v>
                </c:pt>
                <c:pt idx="9">
                  <c:v>26.12</c:v>
                </c:pt>
                <c:pt idx="10">
                  <c:v>31.87</c:v>
                </c:pt>
                <c:pt idx="11">
                  <c:v>37.68</c:v>
                </c:pt>
                <c:pt idx="12">
                  <c:v>43.53</c:v>
                </c:pt>
                <c:pt idx="13">
                  <c:v>49.46</c:v>
                </c:pt>
                <c:pt idx="14">
                  <c:v>55.47</c:v>
                </c:pt>
                <c:pt idx="15">
                  <c:v>61.58</c:v>
                </c:pt>
                <c:pt idx="16">
                  <c:v>67.819999999999993</c:v>
                </c:pt>
                <c:pt idx="17">
                  <c:v>74.22</c:v>
                </c:pt>
                <c:pt idx="18">
                  <c:v>80.790000000000006</c:v>
                </c:pt>
                <c:pt idx="19">
                  <c:v>87.61</c:v>
                </c:pt>
                <c:pt idx="20">
                  <c:v>94.7</c:v>
                </c:pt>
                <c:pt idx="21">
                  <c:v>102.12</c:v>
                </c:pt>
                <c:pt idx="22">
                  <c:v>109.96</c:v>
                </c:pt>
                <c:pt idx="23">
                  <c:v>118.28</c:v>
                </c:pt>
                <c:pt idx="24">
                  <c:v>127.19</c:v>
                </c:pt>
                <c:pt idx="25">
                  <c:v>136.82</c:v>
                </c:pt>
                <c:pt idx="26">
                  <c:v>147.27000000000001</c:v>
                </c:pt>
                <c:pt idx="27">
                  <c:v>158.77000000000001</c:v>
                </c:pt>
                <c:pt idx="28">
                  <c:v>170.85</c:v>
                </c:pt>
                <c:pt idx="29">
                  <c:v>182.26</c:v>
                </c:pt>
                <c:pt idx="30">
                  <c:v>193.23</c:v>
                </c:pt>
                <c:pt idx="31">
                  <c:v>203.94</c:v>
                </c:pt>
                <c:pt idx="32">
                  <c:v>214.53</c:v>
                </c:pt>
                <c:pt idx="33">
                  <c:v>225.08</c:v>
                </c:pt>
                <c:pt idx="34">
                  <c:v>235.71</c:v>
                </c:pt>
                <c:pt idx="35">
                  <c:v>246.5</c:v>
                </c:pt>
                <c:pt idx="36">
                  <c:v>257.58</c:v>
                </c:pt>
                <c:pt idx="37">
                  <c:v>269.02999999999997</c:v>
                </c:pt>
                <c:pt idx="38">
                  <c:v>280.98</c:v>
                </c:pt>
                <c:pt idx="39">
                  <c:v>293.58999999999997</c:v>
                </c:pt>
                <c:pt idx="40">
                  <c:v>306.98</c:v>
                </c:pt>
                <c:pt idx="41">
                  <c:v>321.38</c:v>
                </c:pt>
                <c:pt idx="42">
                  <c:v>337</c:v>
                </c:pt>
                <c:pt idx="43">
                  <c:v>354.07</c:v>
                </c:pt>
                <c:pt idx="44">
                  <c:v>371.3</c:v>
                </c:pt>
                <c:pt idx="45">
                  <c:v>387.63</c:v>
                </c:pt>
                <c:pt idx="46">
                  <c:v>403.41</c:v>
                </c:pt>
                <c:pt idx="47">
                  <c:v>418.86</c:v>
                </c:pt>
                <c:pt idx="48">
                  <c:v>434.18</c:v>
                </c:pt>
                <c:pt idx="49">
                  <c:v>449.54</c:v>
                </c:pt>
                <c:pt idx="50">
                  <c:v>465.08</c:v>
                </c:pt>
                <c:pt idx="51">
                  <c:v>480.93</c:v>
                </c:pt>
                <c:pt idx="52">
                  <c:v>497.27</c:v>
                </c:pt>
                <c:pt idx="53">
                  <c:v>514.25</c:v>
                </c:pt>
                <c:pt idx="54">
                  <c:v>530.87</c:v>
                </c:pt>
                <c:pt idx="55">
                  <c:v>555.54</c:v>
                </c:pt>
                <c:pt idx="56">
                  <c:v>581.47</c:v>
                </c:pt>
                <c:pt idx="57">
                  <c:v>609.12</c:v>
                </c:pt>
                <c:pt idx="58">
                  <c:v>638.94000000000005</c:v>
                </c:pt>
                <c:pt idx="59">
                  <c:v>668.94</c:v>
                </c:pt>
                <c:pt idx="60">
                  <c:v>698.94</c:v>
                </c:pt>
                <c:pt idx="61">
                  <c:v>728.94</c:v>
                </c:pt>
                <c:pt idx="62">
                  <c:v>758.94</c:v>
                </c:pt>
                <c:pt idx="63">
                  <c:v>788.94</c:v>
                </c:pt>
                <c:pt idx="64">
                  <c:v>818.94</c:v>
                </c:pt>
                <c:pt idx="65">
                  <c:v>848.94</c:v>
                </c:pt>
                <c:pt idx="66">
                  <c:v>878.94</c:v>
                </c:pt>
                <c:pt idx="67">
                  <c:v>908.94</c:v>
                </c:pt>
                <c:pt idx="68">
                  <c:v>938.94</c:v>
                </c:pt>
                <c:pt idx="69">
                  <c:v>968.94</c:v>
                </c:pt>
                <c:pt idx="70">
                  <c:v>998.94</c:v>
                </c:pt>
                <c:pt idx="71">
                  <c:v>1028.94</c:v>
                </c:pt>
                <c:pt idx="72">
                  <c:v>1051.76</c:v>
                </c:pt>
                <c:pt idx="73">
                  <c:v>1081.76</c:v>
                </c:pt>
                <c:pt idx="74">
                  <c:v>1111.76</c:v>
                </c:pt>
                <c:pt idx="75">
                  <c:v>1141.76</c:v>
                </c:pt>
                <c:pt idx="76">
                  <c:v>1171.76</c:v>
                </c:pt>
                <c:pt idx="77">
                  <c:v>1201.76</c:v>
                </c:pt>
                <c:pt idx="78">
                  <c:v>1231.76</c:v>
                </c:pt>
                <c:pt idx="79">
                  <c:v>1261.76</c:v>
                </c:pt>
                <c:pt idx="80">
                  <c:v>1291.76</c:v>
                </c:pt>
                <c:pt idx="81">
                  <c:v>1321.76</c:v>
                </c:pt>
                <c:pt idx="82">
                  <c:v>1351.76</c:v>
                </c:pt>
                <c:pt idx="83">
                  <c:v>1381.76</c:v>
                </c:pt>
                <c:pt idx="84">
                  <c:v>1411.76</c:v>
                </c:pt>
                <c:pt idx="85">
                  <c:v>1441.76</c:v>
                </c:pt>
                <c:pt idx="86">
                  <c:v>1471.76</c:v>
                </c:pt>
                <c:pt idx="87">
                  <c:v>1501.76</c:v>
                </c:pt>
                <c:pt idx="88">
                  <c:v>1524.68</c:v>
                </c:pt>
                <c:pt idx="89">
                  <c:v>1554.68</c:v>
                </c:pt>
                <c:pt idx="90">
                  <c:v>1584.68</c:v>
                </c:pt>
                <c:pt idx="91">
                  <c:v>1614.68</c:v>
                </c:pt>
                <c:pt idx="92">
                  <c:v>1644.68</c:v>
                </c:pt>
                <c:pt idx="93">
                  <c:v>1674.68</c:v>
                </c:pt>
                <c:pt idx="94">
                  <c:v>1704.68</c:v>
                </c:pt>
                <c:pt idx="95">
                  <c:v>1734.68</c:v>
                </c:pt>
                <c:pt idx="96">
                  <c:v>1764.68</c:v>
                </c:pt>
                <c:pt idx="97">
                  <c:v>1794.68</c:v>
                </c:pt>
                <c:pt idx="98">
                  <c:v>1824.68</c:v>
                </c:pt>
                <c:pt idx="99">
                  <c:v>1854.68</c:v>
                </c:pt>
                <c:pt idx="100">
                  <c:v>1884.68</c:v>
                </c:pt>
                <c:pt idx="101">
                  <c:v>1914.68</c:v>
                </c:pt>
                <c:pt idx="102">
                  <c:v>1944.68</c:v>
                </c:pt>
                <c:pt idx="103">
                  <c:v>1974.68</c:v>
                </c:pt>
                <c:pt idx="104">
                  <c:v>2000</c:v>
                </c:pt>
              </c:numCache>
            </c:numRef>
          </c:xVal>
          <c:yVal>
            <c:numRef>
              <c:f>'Hasil CMG'!$G$3:$G$107</c:f>
              <c:numCache>
                <c:formatCode>General</c:formatCode>
                <c:ptCount val="105"/>
                <c:pt idx="0">
                  <c:v>1.5779999999999999E-2</c:v>
                </c:pt>
                <c:pt idx="1">
                  <c:v>1.5785E-2</c:v>
                </c:pt>
                <c:pt idx="2">
                  <c:v>1.5793999999999999E-2</c:v>
                </c:pt>
                <c:pt idx="3">
                  <c:v>1.5809E-2</c:v>
                </c:pt>
                <c:pt idx="4">
                  <c:v>1.5834999999999998E-2</c:v>
                </c:pt>
                <c:pt idx="5">
                  <c:v>1.5873999999999999E-2</c:v>
                </c:pt>
                <c:pt idx="6">
                  <c:v>1.5918000000000002E-2</c:v>
                </c:pt>
                <c:pt idx="7">
                  <c:v>1.5969000000000001E-2</c:v>
                </c:pt>
                <c:pt idx="8">
                  <c:v>1.6018999999999999E-2</c:v>
                </c:pt>
                <c:pt idx="9">
                  <c:v>1.6066E-2</c:v>
                </c:pt>
                <c:pt idx="10">
                  <c:v>1.6109999999999999E-2</c:v>
                </c:pt>
                <c:pt idx="11">
                  <c:v>1.6152E-2</c:v>
                </c:pt>
                <c:pt idx="12">
                  <c:v>1.6192000000000002E-2</c:v>
                </c:pt>
                <c:pt idx="13">
                  <c:v>1.6232E-2</c:v>
                </c:pt>
                <c:pt idx="14">
                  <c:v>1.6271000000000001E-2</c:v>
                </c:pt>
                <c:pt idx="15">
                  <c:v>1.6310000000000002E-2</c:v>
                </c:pt>
                <c:pt idx="16">
                  <c:v>1.6348000000000001E-2</c:v>
                </c:pt>
                <c:pt idx="17">
                  <c:v>1.6386999999999999E-2</c:v>
                </c:pt>
                <c:pt idx="18">
                  <c:v>1.6426E-2</c:v>
                </c:pt>
                <c:pt idx="19">
                  <c:v>1.6466000000000001E-2</c:v>
                </c:pt>
                <c:pt idx="20">
                  <c:v>1.6507000000000001E-2</c:v>
                </c:pt>
                <c:pt idx="21">
                  <c:v>1.6549000000000001E-2</c:v>
                </c:pt>
                <c:pt idx="22">
                  <c:v>1.6593E-2</c:v>
                </c:pt>
                <c:pt idx="23">
                  <c:v>1.6639000000000001E-2</c:v>
                </c:pt>
                <c:pt idx="24">
                  <c:v>1.6688000000000001E-2</c:v>
                </c:pt>
                <c:pt idx="25">
                  <c:v>1.6740000000000001E-2</c:v>
                </c:pt>
                <c:pt idx="26">
                  <c:v>1.6796999999999999E-2</c:v>
                </c:pt>
                <c:pt idx="27">
                  <c:v>1.6858000000000001E-2</c:v>
                </c:pt>
                <c:pt idx="28">
                  <c:v>1.6922E-2</c:v>
                </c:pt>
                <c:pt idx="29">
                  <c:v>1.6982000000000001E-2</c:v>
                </c:pt>
                <c:pt idx="30">
                  <c:v>1.7038999999999999E-2</c:v>
                </c:pt>
                <c:pt idx="31">
                  <c:v>1.7094000000000002E-2</c:v>
                </c:pt>
                <c:pt idx="32">
                  <c:v>1.7149000000000001E-2</c:v>
                </c:pt>
                <c:pt idx="33">
                  <c:v>1.7203E-2</c:v>
                </c:pt>
                <c:pt idx="34">
                  <c:v>1.7257000000000002E-2</c:v>
                </c:pt>
                <c:pt idx="35">
                  <c:v>1.7311E-2</c:v>
                </c:pt>
                <c:pt idx="36">
                  <c:v>1.7367E-2</c:v>
                </c:pt>
                <c:pt idx="37">
                  <c:v>1.7423999999999999E-2</c:v>
                </c:pt>
                <c:pt idx="38">
                  <c:v>1.7484E-2</c:v>
                </c:pt>
                <c:pt idx="39">
                  <c:v>1.7545999999999999E-2</c:v>
                </c:pt>
                <c:pt idx="40">
                  <c:v>1.7611000000000002E-2</c:v>
                </c:pt>
                <c:pt idx="41">
                  <c:v>1.7682E-2</c:v>
                </c:pt>
                <c:pt idx="42">
                  <c:v>1.7756999999999998E-2</c:v>
                </c:pt>
                <c:pt idx="43">
                  <c:v>1.7839000000000001E-2</c:v>
                </c:pt>
                <c:pt idx="44">
                  <c:v>1.7919999999999998E-2</c:v>
                </c:pt>
                <c:pt idx="45">
                  <c:v>1.7996999999999999E-2</c:v>
                </c:pt>
                <c:pt idx="46">
                  <c:v>1.8071E-2</c:v>
                </c:pt>
                <c:pt idx="47">
                  <c:v>1.8141999999999998E-2</c:v>
                </c:pt>
                <c:pt idx="48">
                  <c:v>1.8211999999999999E-2</c:v>
                </c:pt>
                <c:pt idx="49">
                  <c:v>1.8282E-2</c:v>
                </c:pt>
                <c:pt idx="50">
                  <c:v>1.8352E-2</c:v>
                </c:pt>
                <c:pt idx="51">
                  <c:v>1.8422999999999998E-2</c:v>
                </c:pt>
                <c:pt idx="52">
                  <c:v>1.8495999999999999E-2</c:v>
                </c:pt>
                <c:pt idx="53">
                  <c:v>1.8547999999999999E-2</c:v>
                </c:pt>
                <c:pt idx="54">
                  <c:v>1.8613999999999999E-2</c:v>
                </c:pt>
                <c:pt idx="55">
                  <c:v>1.8720000000000001E-2</c:v>
                </c:pt>
                <c:pt idx="56">
                  <c:v>1.8835999999999999E-2</c:v>
                </c:pt>
                <c:pt idx="57">
                  <c:v>1.8960000000000001E-2</c:v>
                </c:pt>
                <c:pt idx="58">
                  <c:v>1.9094E-2</c:v>
                </c:pt>
                <c:pt idx="59">
                  <c:v>1.9227000000000001E-2</c:v>
                </c:pt>
                <c:pt idx="60">
                  <c:v>1.9359999999999999E-2</c:v>
                </c:pt>
                <c:pt idx="61">
                  <c:v>1.9491000000000001E-2</c:v>
                </c:pt>
                <c:pt idx="62">
                  <c:v>1.9621E-2</c:v>
                </c:pt>
                <c:pt idx="63">
                  <c:v>1.975E-2</c:v>
                </c:pt>
                <c:pt idx="64">
                  <c:v>1.9876999999999999E-2</c:v>
                </c:pt>
                <c:pt idx="65">
                  <c:v>2.0001999999999999E-2</c:v>
                </c:pt>
                <c:pt idx="66">
                  <c:v>2.0126999999999999E-2</c:v>
                </c:pt>
                <c:pt idx="67">
                  <c:v>2.0249E-2</c:v>
                </c:pt>
                <c:pt idx="68">
                  <c:v>2.0371E-2</c:v>
                </c:pt>
                <c:pt idx="69">
                  <c:v>2.0490999999999999E-2</c:v>
                </c:pt>
                <c:pt idx="70">
                  <c:v>2.0608999999999999E-2</c:v>
                </c:pt>
                <c:pt idx="71">
                  <c:v>2.0709000000000002E-2</c:v>
                </c:pt>
                <c:pt idx="72">
                  <c:v>2.0802999999999999E-2</c:v>
                </c:pt>
                <c:pt idx="73">
                  <c:v>2.0934000000000001E-2</c:v>
                </c:pt>
                <c:pt idx="74">
                  <c:v>2.1066999999999999E-2</c:v>
                </c:pt>
                <c:pt idx="75">
                  <c:v>2.1201000000000001E-2</c:v>
                </c:pt>
                <c:pt idx="76">
                  <c:v>2.1335E-2</c:v>
                </c:pt>
                <c:pt idx="77">
                  <c:v>2.1468000000000001E-2</c:v>
                </c:pt>
                <c:pt idx="78">
                  <c:v>2.1600999999999999E-2</c:v>
                </c:pt>
                <c:pt idx="79">
                  <c:v>2.1732999999999999E-2</c:v>
                </c:pt>
                <c:pt idx="80">
                  <c:v>2.1864000000000001E-2</c:v>
                </c:pt>
                <c:pt idx="81">
                  <c:v>2.1994E-2</c:v>
                </c:pt>
                <c:pt idx="82">
                  <c:v>2.2123E-2</c:v>
                </c:pt>
                <c:pt idx="83">
                  <c:v>2.2251E-2</c:v>
                </c:pt>
                <c:pt idx="84">
                  <c:v>2.2377999999999999E-2</c:v>
                </c:pt>
                <c:pt idx="85">
                  <c:v>2.2504E-2</c:v>
                </c:pt>
                <c:pt idx="86">
                  <c:v>2.2629E-2</c:v>
                </c:pt>
                <c:pt idx="87">
                  <c:v>2.2745999999999999E-2</c:v>
                </c:pt>
                <c:pt idx="88">
                  <c:v>2.2853999999999999E-2</c:v>
                </c:pt>
                <c:pt idx="89">
                  <c:v>2.3005000000000001E-2</c:v>
                </c:pt>
                <c:pt idx="90">
                  <c:v>2.316E-2</c:v>
                </c:pt>
                <c:pt idx="91">
                  <c:v>2.3316E-2</c:v>
                </c:pt>
                <c:pt idx="92">
                  <c:v>2.3473000000000001E-2</c:v>
                </c:pt>
                <c:pt idx="93">
                  <c:v>2.3630000000000002E-2</c:v>
                </c:pt>
                <c:pt idx="94">
                  <c:v>2.3786999999999999E-2</c:v>
                </c:pt>
                <c:pt idx="95">
                  <c:v>2.3942999999999999E-2</c:v>
                </c:pt>
                <c:pt idx="96">
                  <c:v>2.4098999999999999E-2</c:v>
                </c:pt>
                <c:pt idx="97">
                  <c:v>2.4254999999999999E-2</c:v>
                </c:pt>
                <c:pt idx="98">
                  <c:v>2.4410999999999999E-2</c:v>
                </c:pt>
                <c:pt idx="99">
                  <c:v>2.4566000000000001E-2</c:v>
                </c:pt>
                <c:pt idx="100">
                  <c:v>2.4719999999999999E-2</c:v>
                </c:pt>
                <c:pt idx="101">
                  <c:v>2.4875000000000001E-2</c:v>
                </c:pt>
                <c:pt idx="102">
                  <c:v>2.5028999999999999E-2</c:v>
                </c:pt>
                <c:pt idx="103">
                  <c:v>2.5182E-2</c:v>
                </c:pt>
                <c:pt idx="104">
                  <c:v>2.5312000000000001E-2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08-4C35-9694-CC0D32D3E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61711"/>
        <c:axId val="998265455"/>
      </c:scatterChart>
      <c:valAx>
        <c:axId val="99826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baseline="0">
                    <a:effectLst/>
                  </a:rPr>
                  <a:t>time (days)</a:t>
                </a:r>
                <a:endParaRPr lang="en-ID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65455"/>
        <c:crosses val="autoZero"/>
        <c:crossBetween val="midCat"/>
      </c:valAx>
      <c:valAx>
        <c:axId val="9982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6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701290463692043"/>
          <c:y val="0.61515632829789146"/>
          <c:w val="0.25354265091863515"/>
          <c:h val="0.154412853399868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Water Oil Ratio (SCF/SCF)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16969281919061394"/>
          <c:w val="0.8008772965879265"/>
          <c:h val="0.62715478499072541"/>
        </c:manualLayout>
      </c:layout>
      <c:scatterChart>
        <c:scatterStyle val="smoothMarker"/>
        <c:varyColors val="0"/>
        <c:ser>
          <c:idx val="0"/>
          <c:order val="0"/>
          <c:tx>
            <c:v>Theo's Simulator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'Hasil PRJ Final'!$A$3:$A$119</c:f>
              <c:numCache>
                <c:formatCode>General</c:formatCode>
                <c:ptCount val="117"/>
                <c:pt idx="0">
                  <c:v>3</c:v>
                </c:pt>
                <c:pt idx="1">
                  <c:v>5.46731297363121</c:v>
                </c:pt>
                <c:pt idx="2">
                  <c:v>8.9112855351649802</c:v>
                </c:pt>
                <c:pt idx="3">
                  <c:v>13.550762986421599</c:v>
                </c:pt>
                <c:pt idx="4">
                  <c:v>19.2340450459739</c:v>
                </c:pt>
                <c:pt idx="5">
                  <c:v>24.945655833511299</c:v>
                </c:pt>
                <c:pt idx="6">
                  <c:v>30.6926366254899</c:v>
                </c:pt>
                <c:pt idx="7">
                  <c:v>36.483548376120098</c:v>
                </c:pt>
                <c:pt idx="8">
                  <c:v>42.328511165526002</c:v>
                </c:pt>
                <c:pt idx="9">
                  <c:v>48.238399006590399</c:v>
                </c:pt>
                <c:pt idx="10">
                  <c:v>54.230477860241997</c:v>
                </c:pt>
                <c:pt idx="11">
                  <c:v>60.320893435162503</c:v>
                </c:pt>
                <c:pt idx="12">
                  <c:v>66.531911982937501</c:v>
                </c:pt>
                <c:pt idx="13">
                  <c:v>72.892909461006496</c:v>
                </c:pt>
                <c:pt idx="14">
                  <c:v>79.431062333506006</c:v>
                </c:pt>
                <c:pt idx="15">
                  <c:v>86.193089750961306</c:v>
                </c:pt>
                <c:pt idx="16">
                  <c:v>93.222038406064101</c:v>
                </c:pt>
                <c:pt idx="17">
                  <c:v>100.56979980633101</c:v>
                </c:pt>
                <c:pt idx="18">
                  <c:v>108.31759416675401</c:v>
                </c:pt>
                <c:pt idx="19">
                  <c:v>116.53141463604</c:v>
                </c:pt>
                <c:pt idx="20">
                  <c:v>125.315771430334</c:v>
                </c:pt>
                <c:pt idx="21">
                  <c:v>134.78741767625499</c:v>
                </c:pt>
                <c:pt idx="22">
                  <c:v>145.06101364165599</c:v>
                </c:pt>
                <c:pt idx="23">
                  <c:v>156.330666715207</c:v>
                </c:pt>
                <c:pt idx="24">
                  <c:v>168.58262287591401</c:v>
                </c:pt>
                <c:pt idx="25">
                  <c:v>180.10331412219</c:v>
                </c:pt>
                <c:pt idx="26">
                  <c:v>191.14064033085899</c:v>
                </c:pt>
                <c:pt idx="27">
                  <c:v>201.89317862049299</c:v>
                </c:pt>
                <c:pt idx="28">
                  <c:v>212.491220415605</c:v>
                </c:pt>
                <c:pt idx="29">
                  <c:v>223.04426761583599</c:v>
                </c:pt>
                <c:pt idx="30">
                  <c:v>233.652079994698</c:v>
                </c:pt>
                <c:pt idx="31">
                  <c:v>244.40445936015999</c:v>
                </c:pt>
                <c:pt idx="32">
                  <c:v>255.41926364058</c:v>
                </c:pt>
                <c:pt idx="33">
                  <c:v>266.78997559611901</c:v>
                </c:pt>
                <c:pt idx="34">
                  <c:v>278.63389205760598</c:v>
                </c:pt>
                <c:pt idx="35">
                  <c:v>291.10211149932701</c:v>
                </c:pt>
                <c:pt idx="36">
                  <c:v>304.32768993043101</c:v>
                </c:pt>
                <c:pt idx="37">
                  <c:v>318.52060901287302</c:v>
                </c:pt>
                <c:pt idx="38">
                  <c:v>333.88790466260099</c:v>
                </c:pt>
                <c:pt idx="39">
                  <c:v>350.64908705414399</c:v>
                </c:pt>
                <c:pt idx="40">
                  <c:v>368.10908276419201</c:v>
                </c:pt>
                <c:pt idx="41">
                  <c:v>384.57527460707502</c:v>
                </c:pt>
                <c:pt idx="42">
                  <c:v>400.43635871442802</c:v>
                </c:pt>
                <c:pt idx="43">
                  <c:v>415.932980722445</c:v>
                </c:pt>
                <c:pt idx="44">
                  <c:v>431.267297383315</c:v>
                </c:pt>
                <c:pt idx="45">
                  <c:v>446.61009780645003</c:v>
                </c:pt>
                <c:pt idx="46">
                  <c:v>462.10151565211299</c:v>
                </c:pt>
                <c:pt idx="47">
                  <c:v>477.88261548560502</c:v>
                </c:pt>
                <c:pt idx="48">
                  <c:v>494.118762135596</c:v>
                </c:pt>
                <c:pt idx="49">
                  <c:v>510.963717747847</c:v>
                </c:pt>
                <c:pt idx="50">
                  <c:v>527.51705245025005</c:v>
                </c:pt>
                <c:pt idx="51">
                  <c:v>551.93971041358202</c:v>
                </c:pt>
                <c:pt idx="52">
                  <c:v>577.57179494164905</c:v>
                </c:pt>
                <c:pt idx="53">
                  <c:v>604.85805252534499</c:v>
                </c:pt>
                <c:pt idx="54">
                  <c:v>634.22326101720205</c:v>
                </c:pt>
                <c:pt idx="55">
                  <c:v>664.22326101720205</c:v>
                </c:pt>
                <c:pt idx="56">
                  <c:v>694.22326101720205</c:v>
                </c:pt>
                <c:pt idx="57">
                  <c:v>724.22326101720205</c:v>
                </c:pt>
                <c:pt idx="58">
                  <c:v>754.22326101720205</c:v>
                </c:pt>
                <c:pt idx="59">
                  <c:v>784.22326101720205</c:v>
                </c:pt>
                <c:pt idx="60">
                  <c:v>814.22326101720205</c:v>
                </c:pt>
                <c:pt idx="61">
                  <c:v>844.22326101720205</c:v>
                </c:pt>
                <c:pt idx="62">
                  <c:v>874.22326101720205</c:v>
                </c:pt>
                <c:pt idx="63">
                  <c:v>904.22326101720205</c:v>
                </c:pt>
                <c:pt idx="64">
                  <c:v>934.22326101720205</c:v>
                </c:pt>
                <c:pt idx="65">
                  <c:v>964.22326101720205</c:v>
                </c:pt>
                <c:pt idx="66">
                  <c:v>994.22326101720205</c:v>
                </c:pt>
                <c:pt idx="67">
                  <c:v>1024.2232610172</c:v>
                </c:pt>
                <c:pt idx="68">
                  <c:v>1047.04354921359</c:v>
                </c:pt>
                <c:pt idx="69">
                  <c:v>1077.04354921359</c:v>
                </c:pt>
                <c:pt idx="70">
                  <c:v>1107.04354921359</c:v>
                </c:pt>
                <c:pt idx="71">
                  <c:v>1137.04354921359</c:v>
                </c:pt>
                <c:pt idx="72">
                  <c:v>1167.04354921359</c:v>
                </c:pt>
                <c:pt idx="73">
                  <c:v>1197.04354921359</c:v>
                </c:pt>
                <c:pt idx="74">
                  <c:v>1227.04354921359</c:v>
                </c:pt>
                <c:pt idx="75">
                  <c:v>1257.04354921359</c:v>
                </c:pt>
                <c:pt idx="76">
                  <c:v>1287.04354921359</c:v>
                </c:pt>
                <c:pt idx="77">
                  <c:v>1317.04354921359</c:v>
                </c:pt>
                <c:pt idx="78">
                  <c:v>1347.04354921359</c:v>
                </c:pt>
                <c:pt idx="79">
                  <c:v>1377.04354921359</c:v>
                </c:pt>
                <c:pt idx="80">
                  <c:v>1407.04354921359</c:v>
                </c:pt>
                <c:pt idx="81">
                  <c:v>1437.04354921359</c:v>
                </c:pt>
                <c:pt idx="82">
                  <c:v>1467.04354921359</c:v>
                </c:pt>
                <c:pt idx="83">
                  <c:v>1497.04354921359</c:v>
                </c:pt>
                <c:pt idx="84">
                  <c:v>1527.04354921359</c:v>
                </c:pt>
                <c:pt idx="85">
                  <c:v>1549.9566661517699</c:v>
                </c:pt>
                <c:pt idx="86">
                  <c:v>1579.9566661517699</c:v>
                </c:pt>
                <c:pt idx="87">
                  <c:v>1609.9566661517699</c:v>
                </c:pt>
                <c:pt idx="88">
                  <c:v>1639.9566661517699</c:v>
                </c:pt>
                <c:pt idx="89">
                  <c:v>1669.9566661517699</c:v>
                </c:pt>
                <c:pt idx="90">
                  <c:v>1699.9566661517699</c:v>
                </c:pt>
                <c:pt idx="91">
                  <c:v>1729.9566661517699</c:v>
                </c:pt>
                <c:pt idx="92">
                  <c:v>1759.9566661517699</c:v>
                </c:pt>
                <c:pt idx="93">
                  <c:v>1789.9566661517699</c:v>
                </c:pt>
                <c:pt idx="94">
                  <c:v>1819.9566661517699</c:v>
                </c:pt>
                <c:pt idx="95">
                  <c:v>1849.9566661517699</c:v>
                </c:pt>
                <c:pt idx="96">
                  <c:v>1879.9566661517699</c:v>
                </c:pt>
                <c:pt idx="97">
                  <c:v>1909.9566661517699</c:v>
                </c:pt>
                <c:pt idx="98">
                  <c:v>1939.9566661517699</c:v>
                </c:pt>
                <c:pt idx="99">
                  <c:v>1969.9566661517699</c:v>
                </c:pt>
                <c:pt idx="100">
                  <c:v>1999.9566661517699</c:v>
                </c:pt>
                <c:pt idx="101">
                  <c:v>2000</c:v>
                </c:pt>
              </c:numCache>
            </c:numRef>
          </c:xVal>
          <c:yVal>
            <c:numRef>
              <c:f>'Hasil PRJ Final'!$G$3:$G$119</c:f>
              <c:numCache>
                <c:formatCode>General</c:formatCode>
                <c:ptCount val="117"/>
                <c:pt idx="0">
                  <c:v>1.6084861464011599E-2</c:v>
                </c:pt>
                <c:pt idx="1">
                  <c:v>1.6121859847502199E-2</c:v>
                </c:pt>
                <c:pt idx="2">
                  <c:v>1.6165284068750101E-2</c:v>
                </c:pt>
                <c:pt idx="3">
                  <c:v>1.6215142866316899E-2</c:v>
                </c:pt>
                <c:pt idx="4">
                  <c:v>1.6268657694581301E-2</c:v>
                </c:pt>
                <c:pt idx="5">
                  <c:v>1.6317606393624999E-2</c:v>
                </c:pt>
                <c:pt idx="6">
                  <c:v>1.6363513462097499E-2</c:v>
                </c:pt>
                <c:pt idx="7">
                  <c:v>1.6407300156716698E-2</c:v>
                </c:pt>
                <c:pt idx="8">
                  <c:v>1.64495713970805E-2</c:v>
                </c:pt>
                <c:pt idx="9">
                  <c:v>1.64907533987564E-2</c:v>
                </c:pt>
                <c:pt idx="10">
                  <c:v>1.6531205753141699E-2</c:v>
                </c:pt>
                <c:pt idx="11">
                  <c:v>1.6571209495767299E-2</c:v>
                </c:pt>
                <c:pt idx="12">
                  <c:v>1.6611037848534401E-2</c:v>
                </c:pt>
                <c:pt idx="13">
                  <c:v>1.66509730470349E-2</c:v>
                </c:pt>
                <c:pt idx="14">
                  <c:v>1.6691255998550598E-2</c:v>
                </c:pt>
                <c:pt idx="15">
                  <c:v>1.6732224093075201E-2</c:v>
                </c:pt>
                <c:pt idx="16">
                  <c:v>1.6774171293527099E-2</c:v>
                </c:pt>
                <c:pt idx="17">
                  <c:v>1.68174269636251E-2</c:v>
                </c:pt>
                <c:pt idx="18">
                  <c:v>1.6862473777559599E-2</c:v>
                </c:pt>
                <c:pt idx="19">
                  <c:v>1.6909688179132298E-2</c:v>
                </c:pt>
                <c:pt idx="20">
                  <c:v>1.69596501821189E-2</c:v>
                </c:pt>
                <c:pt idx="21">
                  <c:v>1.7012988033012402E-2</c:v>
                </c:pt>
                <c:pt idx="22">
                  <c:v>1.7070297350425499E-2</c:v>
                </c:pt>
                <c:pt idx="23">
                  <c:v>1.7132588673337602E-2</c:v>
                </c:pt>
                <c:pt idx="24">
                  <c:v>1.7199707851075999E-2</c:v>
                </c:pt>
                <c:pt idx="25" formatCode="0.00E+00">
                  <c:v>1.7262344842024401E-2</c:v>
                </c:pt>
                <c:pt idx="26" formatCode="0.00E+00">
                  <c:v>1.7321945722792699E-2</c:v>
                </c:pt>
                <c:pt idx="27" formatCode="0.00E+00">
                  <c:v>1.7379642176538399E-2</c:v>
                </c:pt>
                <c:pt idx="28" formatCode="0.00E+00">
                  <c:v>1.7436168825001399E-2</c:v>
                </c:pt>
                <c:pt idx="29" formatCode="0.00E+00">
                  <c:v>1.7492129052166801E-2</c:v>
                </c:pt>
                <c:pt idx="30" formatCode="0.00E+00">
                  <c:v>1.75480588067474E-2</c:v>
                </c:pt>
                <c:pt idx="31" formatCode="0.00E+00">
                  <c:v>1.7604428256973999E-2</c:v>
                </c:pt>
                <c:pt idx="32" formatCode="0.00E+00">
                  <c:v>1.76618410475987E-2</c:v>
                </c:pt>
                <c:pt idx="33" formatCode="0.00E+00">
                  <c:v>1.7720760304624501E-2</c:v>
                </c:pt>
                <c:pt idx="34" formatCode="0.00E+00">
                  <c:v>1.7781758271996701E-2</c:v>
                </c:pt>
                <c:pt idx="35" formatCode="0.00E+00">
                  <c:v>1.7845562433199E-2</c:v>
                </c:pt>
                <c:pt idx="36" formatCode="0.00E+00">
                  <c:v>1.7912786482791501E-2</c:v>
                </c:pt>
                <c:pt idx="37" formatCode="0.00E+00">
                  <c:v>1.79844069067388E-2</c:v>
                </c:pt>
                <c:pt idx="38" formatCode="0.00E+00">
                  <c:v>1.8061348875434001E-2</c:v>
                </c:pt>
                <c:pt idx="39" formatCode="0.00E+00">
                  <c:v>1.8144556780909399E-2</c:v>
                </c:pt>
                <c:pt idx="40" formatCode="0.00E+00">
                  <c:v>1.82304722697961E-2</c:v>
                </c:pt>
                <c:pt idx="41" formatCode="0.00E+00">
                  <c:v>1.8310835697549401E-2</c:v>
                </c:pt>
                <c:pt idx="42" formatCode="0.00E+00">
                  <c:v>1.8387631775111001E-2</c:v>
                </c:pt>
                <c:pt idx="43" formatCode="0.00E+00">
                  <c:v>1.84620792883026E-2</c:v>
                </c:pt>
                <c:pt idx="44" formatCode="0.00E+00">
                  <c:v>1.85351778312122E-2</c:v>
                </c:pt>
                <c:pt idx="45" formatCode="0.00E+00">
                  <c:v>1.8607749957009499E-2</c:v>
                </c:pt>
                <c:pt idx="46" formatCode="0.00E+00">
                  <c:v>1.86804506892881E-2</c:v>
                </c:pt>
                <c:pt idx="47" formatCode="0.00E+00">
                  <c:v>1.87539178935291E-2</c:v>
                </c:pt>
                <c:pt idx="48" formatCode="0.00E+00">
                  <c:v>1.88288792557532E-2</c:v>
                </c:pt>
                <c:pt idx="49" formatCode="0.00E+00">
                  <c:v>1.8882283105708102E-2</c:v>
                </c:pt>
                <c:pt idx="50" formatCode="0.00E+00">
                  <c:v>1.8950387019918601E-2</c:v>
                </c:pt>
                <c:pt idx="51" formatCode="0.00E+00">
                  <c:v>1.9060066758077698E-2</c:v>
                </c:pt>
                <c:pt idx="52" formatCode="0.00E+00">
                  <c:v>1.9178650334783401E-2</c:v>
                </c:pt>
                <c:pt idx="53" formatCode="0.00E+00">
                  <c:v>1.9306055641669501E-2</c:v>
                </c:pt>
                <c:pt idx="54" formatCode="0.00E+00">
                  <c:v>1.9443077523777701E-2</c:v>
                </c:pt>
                <c:pt idx="55" formatCode="0.00E+00">
                  <c:v>1.95822637651317E-2</c:v>
                </c:pt>
                <c:pt idx="56" formatCode="0.00E+00">
                  <c:v>1.9720305467656501E-2</c:v>
                </c:pt>
                <c:pt idx="57" formatCode="0.00E+00">
                  <c:v>1.98570292420681E-2</c:v>
                </c:pt>
                <c:pt idx="58" formatCode="0.00E+00">
                  <c:v>1.99923523455647E-2</c:v>
                </c:pt>
                <c:pt idx="59" formatCode="0.00E+00">
                  <c:v>2.0126235490469001E-2</c:v>
                </c:pt>
                <c:pt idx="60" formatCode="0.00E+00">
                  <c:v>2.0258663188851798E-2</c:v>
                </c:pt>
                <c:pt idx="61" formatCode="0.00E+00">
                  <c:v>2.0389632804003199E-2</c:v>
                </c:pt>
                <c:pt idx="62" formatCode="0.00E+00">
                  <c:v>2.0519147139200201E-2</c:v>
                </c:pt>
                <c:pt idx="63" formatCode="0.00E+00">
                  <c:v>2.0647211550411299E-2</c:v>
                </c:pt>
                <c:pt idx="64" formatCode="0.00E+00">
                  <c:v>2.0773833905598501E-2</c:v>
                </c:pt>
                <c:pt idx="65" formatCode="0.00E+00">
                  <c:v>2.0899023508927399E-2</c:v>
                </c:pt>
                <c:pt idx="66" formatCode="0.00E+00">
                  <c:v>2.1022790460934301E-2</c:v>
                </c:pt>
                <c:pt idx="67" formatCode="0.00E+00">
                  <c:v>2.11274479867503E-2</c:v>
                </c:pt>
                <c:pt idx="68" formatCode="0.00E+00">
                  <c:v>2.1224963511065498E-2</c:v>
                </c:pt>
                <c:pt idx="69" formatCode="0.00E+00">
                  <c:v>2.1361427884919501E-2</c:v>
                </c:pt>
                <c:pt idx="70" formatCode="0.00E+00">
                  <c:v>2.15006948553709E-2</c:v>
                </c:pt>
                <c:pt idx="71" formatCode="0.00E+00">
                  <c:v>2.1640743699261299E-2</c:v>
                </c:pt>
                <c:pt idx="72" formatCode="0.00E+00">
                  <c:v>2.17806797341129E-2</c:v>
                </c:pt>
                <c:pt idx="73" formatCode="0.00E+00">
                  <c:v>2.19200709294168E-2</c:v>
                </c:pt>
                <c:pt idx="74" formatCode="0.00E+00">
                  <c:v>2.2059878708055598E-2</c:v>
                </c:pt>
                <c:pt idx="75" formatCode="0.00E+00">
                  <c:v>2.2196452912139002E-2</c:v>
                </c:pt>
                <c:pt idx="76" formatCode="0.00E+00">
                  <c:v>2.2333288148641901E-2</c:v>
                </c:pt>
                <c:pt idx="77" formatCode="0.00E+00">
                  <c:v>2.2470348431939E-2</c:v>
                </c:pt>
                <c:pt idx="78" formatCode="0.00E+00">
                  <c:v>2.26040784265467E-2</c:v>
                </c:pt>
                <c:pt idx="79" formatCode="0.00E+00">
                  <c:v>2.2738020341497099E-2</c:v>
                </c:pt>
                <c:pt idx="80" formatCode="0.00E+00">
                  <c:v>2.2872159201735999E-2</c:v>
                </c:pt>
                <c:pt idx="81" formatCode="0.00E+00">
                  <c:v>2.3002950120539298E-2</c:v>
                </c:pt>
                <c:pt idx="82" formatCode="0.00E+00">
                  <c:v>2.3133942442041599E-2</c:v>
                </c:pt>
                <c:pt idx="83" formatCode="0.00E+00">
                  <c:v>2.3265122915922299E-2</c:v>
                </c:pt>
                <c:pt idx="84" formatCode="0.00E+00">
                  <c:v>2.33861512630992E-2</c:v>
                </c:pt>
                <c:pt idx="85" formatCode="0.00E+00">
                  <c:v>2.3499510516436301E-2</c:v>
                </c:pt>
                <c:pt idx="86" formatCode="0.00E+00">
                  <c:v>2.3657656784308499E-2</c:v>
                </c:pt>
                <c:pt idx="87" formatCode="0.00E+00">
                  <c:v>2.3820371182405702E-2</c:v>
                </c:pt>
                <c:pt idx="88" formatCode="0.00E+00">
                  <c:v>2.3983900337151101E-2</c:v>
                </c:pt>
                <c:pt idx="89" formatCode="0.00E+00">
                  <c:v>2.41480523933277E-2</c:v>
                </c:pt>
                <c:pt idx="90" formatCode="0.00E+00">
                  <c:v>2.4312355791357401E-2</c:v>
                </c:pt>
                <c:pt idx="91" formatCode="0.00E+00">
                  <c:v>2.4476573997094901E-2</c:v>
                </c:pt>
                <c:pt idx="92" formatCode="0.00E+00">
                  <c:v>2.46405852967112E-2</c:v>
                </c:pt>
                <c:pt idx="93" formatCode="0.00E+00">
                  <c:v>2.4804324258114699E-2</c:v>
                </c:pt>
                <c:pt idx="94" formatCode="0.00E+00">
                  <c:v>2.4967755185949601E-2</c:v>
                </c:pt>
                <c:pt idx="95" formatCode="0.00E+00">
                  <c:v>2.51308560169743E-2</c:v>
                </c:pt>
                <c:pt idx="96" formatCode="0.00E+00">
                  <c:v>2.52936119794115E-2</c:v>
                </c:pt>
                <c:pt idx="97" formatCode="0.00E+00">
                  <c:v>2.5456011402976E-2</c:v>
                </c:pt>
                <c:pt idx="98" formatCode="0.00E+00">
                  <c:v>2.5618045140664E-2</c:v>
                </c:pt>
                <c:pt idx="99" formatCode="0.00E+00">
                  <c:v>2.57797042984374E-2</c:v>
                </c:pt>
                <c:pt idx="100" formatCode="0.00E+00">
                  <c:v>2.5940980769735299E-2</c:v>
                </c:pt>
                <c:pt idx="101" formatCode="0.00E+00">
                  <c:v>2.59403748506182E-2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48-490E-A121-089797288DD5}"/>
            </c:ext>
          </c:extLst>
        </c:ser>
        <c:ser>
          <c:idx val="1"/>
          <c:order val="1"/>
          <c:tx>
            <c:v>CMG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'Hasil CMG'!$B$3:$B$107</c:f>
              <c:numCache>
                <c:formatCode>General</c:formatCode>
                <c:ptCount val="105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  <c:pt idx="3">
                  <c:v>1.5</c:v>
                </c:pt>
                <c:pt idx="4">
                  <c:v>3.1</c:v>
                </c:pt>
                <c:pt idx="5">
                  <c:v>5.93</c:v>
                </c:pt>
                <c:pt idx="6">
                  <c:v>9.67</c:v>
                </c:pt>
                <c:pt idx="7">
                  <c:v>14.71</c:v>
                </c:pt>
                <c:pt idx="8">
                  <c:v>20.399999999999999</c:v>
                </c:pt>
                <c:pt idx="9">
                  <c:v>26.12</c:v>
                </c:pt>
                <c:pt idx="10">
                  <c:v>31.87</c:v>
                </c:pt>
                <c:pt idx="11">
                  <c:v>37.68</c:v>
                </c:pt>
                <c:pt idx="12">
                  <c:v>43.53</c:v>
                </c:pt>
                <c:pt idx="13">
                  <c:v>49.46</c:v>
                </c:pt>
                <c:pt idx="14">
                  <c:v>55.47</c:v>
                </c:pt>
                <c:pt idx="15">
                  <c:v>61.58</c:v>
                </c:pt>
                <c:pt idx="16">
                  <c:v>67.819999999999993</c:v>
                </c:pt>
                <c:pt idx="17">
                  <c:v>74.22</c:v>
                </c:pt>
                <c:pt idx="18">
                  <c:v>80.790000000000006</c:v>
                </c:pt>
                <c:pt idx="19">
                  <c:v>87.61</c:v>
                </c:pt>
                <c:pt idx="20">
                  <c:v>94.7</c:v>
                </c:pt>
                <c:pt idx="21">
                  <c:v>102.12</c:v>
                </c:pt>
                <c:pt idx="22">
                  <c:v>109.96</c:v>
                </c:pt>
                <c:pt idx="23">
                  <c:v>118.28</c:v>
                </c:pt>
                <c:pt idx="24">
                  <c:v>127.19</c:v>
                </c:pt>
                <c:pt idx="25">
                  <c:v>136.82</c:v>
                </c:pt>
                <c:pt idx="26">
                  <c:v>147.27000000000001</c:v>
                </c:pt>
                <c:pt idx="27">
                  <c:v>158.77000000000001</c:v>
                </c:pt>
                <c:pt idx="28">
                  <c:v>170.85</c:v>
                </c:pt>
                <c:pt idx="29">
                  <c:v>182.26</c:v>
                </c:pt>
                <c:pt idx="30">
                  <c:v>193.23</c:v>
                </c:pt>
                <c:pt idx="31">
                  <c:v>203.94</c:v>
                </c:pt>
                <c:pt idx="32">
                  <c:v>214.53</c:v>
                </c:pt>
                <c:pt idx="33">
                  <c:v>225.08</c:v>
                </c:pt>
                <c:pt idx="34">
                  <c:v>235.71</c:v>
                </c:pt>
                <c:pt idx="35">
                  <c:v>246.5</c:v>
                </c:pt>
                <c:pt idx="36">
                  <c:v>257.58</c:v>
                </c:pt>
                <c:pt idx="37">
                  <c:v>269.02999999999997</c:v>
                </c:pt>
                <c:pt idx="38">
                  <c:v>280.98</c:v>
                </c:pt>
                <c:pt idx="39">
                  <c:v>293.58999999999997</c:v>
                </c:pt>
                <c:pt idx="40">
                  <c:v>306.98</c:v>
                </c:pt>
                <c:pt idx="41">
                  <c:v>321.38</c:v>
                </c:pt>
                <c:pt idx="42">
                  <c:v>337</c:v>
                </c:pt>
                <c:pt idx="43">
                  <c:v>354.07</c:v>
                </c:pt>
                <c:pt idx="44">
                  <c:v>371.3</c:v>
                </c:pt>
                <c:pt idx="45">
                  <c:v>387.63</c:v>
                </c:pt>
                <c:pt idx="46">
                  <c:v>403.41</c:v>
                </c:pt>
                <c:pt idx="47">
                  <c:v>418.86</c:v>
                </c:pt>
                <c:pt idx="48">
                  <c:v>434.18</c:v>
                </c:pt>
                <c:pt idx="49">
                  <c:v>449.54</c:v>
                </c:pt>
                <c:pt idx="50">
                  <c:v>465.08</c:v>
                </c:pt>
                <c:pt idx="51">
                  <c:v>480.93</c:v>
                </c:pt>
                <c:pt idx="52">
                  <c:v>497.27</c:v>
                </c:pt>
                <c:pt idx="53">
                  <c:v>514.25</c:v>
                </c:pt>
                <c:pt idx="54">
                  <c:v>530.87</c:v>
                </c:pt>
                <c:pt idx="55">
                  <c:v>555.54</c:v>
                </c:pt>
                <c:pt idx="56">
                  <c:v>581.47</c:v>
                </c:pt>
                <c:pt idx="57">
                  <c:v>609.12</c:v>
                </c:pt>
                <c:pt idx="58">
                  <c:v>638.94000000000005</c:v>
                </c:pt>
                <c:pt idx="59">
                  <c:v>668.94</c:v>
                </c:pt>
                <c:pt idx="60">
                  <c:v>698.94</c:v>
                </c:pt>
                <c:pt idx="61">
                  <c:v>728.94</c:v>
                </c:pt>
                <c:pt idx="62">
                  <c:v>758.94</c:v>
                </c:pt>
                <c:pt idx="63">
                  <c:v>788.94</c:v>
                </c:pt>
                <c:pt idx="64">
                  <c:v>818.94</c:v>
                </c:pt>
                <c:pt idx="65">
                  <c:v>848.94</c:v>
                </c:pt>
                <c:pt idx="66">
                  <c:v>878.94</c:v>
                </c:pt>
                <c:pt idx="67">
                  <c:v>908.94</c:v>
                </c:pt>
                <c:pt idx="68">
                  <c:v>938.94</c:v>
                </c:pt>
                <c:pt idx="69">
                  <c:v>968.94</c:v>
                </c:pt>
                <c:pt idx="70">
                  <c:v>998.94</c:v>
                </c:pt>
                <c:pt idx="71">
                  <c:v>1028.94</c:v>
                </c:pt>
                <c:pt idx="72">
                  <c:v>1051.76</c:v>
                </c:pt>
                <c:pt idx="73">
                  <c:v>1081.76</c:v>
                </c:pt>
                <c:pt idx="74">
                  <c:v>1111.76</c:v>
                </c:pt>
                <c:pt idx="75">
                  <c:v>1141.76</c:v>
                </c:pt>
                <c:pt idx="76">
                  <c:v>1171.76</c:v>
                </c:pt>
                <c:pt idx="77">
                  <c:v>1201.76</c:v>
                </c:pt>
                <c:pt idx="78">
                  <c:v>1231.76</c:v>
                </c:pt>
                <c:pt idx="79">
                  <c:v>1261.76</c:v>
                </c:pt>
                <c:pt idx="80">
                  <c:v>1291.76</c:v>
                </c:pt>
                <c:pt idx="81">
                  <c:v>1321.76</c:v>
                </c:pt>
                <c:pt idx="82">
                  <c:v>1351.76</c:v>
                </c:pt>
                <c:pt idx="83">
                  <c:v>1381.76</c:v>
                </c:pt>
                <c:pt idx="84">
                  <c:v>1411.76</c:v>
                </c:pt>
                <c:pt idx="85">
                  <c:v>1441.76</c:v>
                </c:pt>
                <c:pt idx="86">
                  <c:v>1471.76</c:v>
                </c:pt>
                <c:pt idx="87">
                  <c:v>1501.76</c:v>
                </c:pt>
                <c:pt idx="88">
                  <c:v>1524.68</c:v>
                </c:pt>
                <c:pt idx="89">
                  <c:v>1554.68</c:v>
                </c:pt>
                <c:pt idx="90">
                  <c:v>1584.68</c:v>
                </c:pt>
                <c:pt idx="91">
                  <c:v>1614.68</c:v>
                </c:pt>
                <c:pt idx="92">
                  <c:v>1644.68</c:v>
                </c:pt>
                <c:pt idx="93">
                  <c:v>1674.68</c:v>
                </c:pt>
                <c:pt idx="94">
                  <c:v>1704.68</c:v>
                </c:pt>
                <c:pt idx="95">
                  <c:v>1734.68</c:v>
                </c:pt>
                <c:pt idx="96">
                  <c:v>1764.68</c:v>
                </c:pt>
                <c:pt idx="97">
                  <c:v>1794.68</c:v>
                </c:pt>
                <c:pt idx="98">
                  <c:v>1824.68</c:v>
                </c:pt>
                <c:pt idx="99">
                  <c:v>1854.68</c:v>
                </c:pt>
                <c:pt idx="100">
                  <c:v>1884.68</c:v>
                </c:pt>
                <c:pt idx="101">
                  <c:v>1914.68</c:v>
                </c:pt>
                <c:pt idx="102">
                  <c:v>1944.68</c:v>
                </c:pt>
                <c:pt idx="103">
                  <c:v>1974.68</c:v>
                </c:pt>
                <c:pt idx="104">
                  <c:v>2000</c:v>
                </c:pt>
              </c:numCache>
            </c:numRef>
          </c:xVal>
          <c:yVal>
            <c:numRef>
              <c:f>'Hasil CMG'!$H$3:$H$107</c:f>
              <c:numCache>
                <c:formatCode>General</c:formatCode>
                <c:ptCount val="105"/>
                <c:pt idx="0">
                  <c:v>1.6032999999999999E-2</c:v>
                </c:pt>
                <c:pt idx="1">
                  <c:v>1.6039000000000001E-2</c:v>
                </c:pt>
                <c:pt idx="2">
                  <c:v>1.6046999999999999E-2</c:v>
                </c:pt>
                <c:pt idx="3">
                  <c:v>1.6063000000000001E-2</c:v>
                </c:pt>
                <c:pt idx="4">
                  <c:v>1.609E-2</c:v>
                </c:pt>
                <c:pt idx="5">
                  <c:v>1.6129999999999999E-2</c:v>
                </c:pt>
                <c:pt idx="6">
                  <c:v>1.6175999999999999E-2</c:v>
                </c:pt>
                <c:pt idx="7">
                  <c:v>1.6227999999999999E-2</c:v>
                </c:pt>
                <c:pt idx="8">
                  <c:v>1.6279999999999999E-2</c:v>
                </c:pt>
                <c:pt idx="9">
                  <c:v>1.6327999999999999E-2</c:v>
                </c:pt>
                <c:pt idx="10">
                  <c:v>1.6372999999999999E-2</c:v>
                </c:pt>
                <c:pt idx="11">
                  <c:v>1.6417000000000001E-2</c:v>
                </c:pt>
                <c:pt idx="12">
                  <c:v>1.6459000000000001E-2</c:v>
                </c:pt>
                <c:pt idx="13">
                  <c:v>1.6500000000000001E-2</c:v>
                </c:pt>
                <c:pt idx="14">
                  <c:v>1.6539999999999999E-2</c:v>
                </c:pt>
                <c:pt idx="15">
                  <c:v>1.6580000000000001E-2</c:v>
                </c:pt>
                <c:pt idx="16">
                  <c:v>1.6619999999999999E-2</c:v>
                </c:pt>
                <c:pt idx="17">
                  <c:v>1.6660000000000001E-2</c:v>
                </c:pt>
                <c:pt idx="18">
                  <c:v>1.67E-2</c:v>
                </c:pt>
                <c:pt idx="19">
                  <c:v>1.6742E-2</c:v>
                </c:pt>
                <c:pt idx="20">
                  <c:v>1.6784E-2</c:v>
                </c:pt>
                <c:pt idx="21">
                  <c:v>1.6827000000000002E-2</c:v>
                </c:pt>
                <c:pt idx="22">
                  <c:v>1.6872999999999999E-2</c:v>
                </c:pt>
                <c:pt idx="23">
                  <c:v>1.6920999999999999E-2</c:v>
                </c:pt>
                <c:pt idx="24">
                  <c:v>1.6971E-2</c:v>
                </c:pt>
                <c:pt idx="25">
                  <c:v>1.7024999999999998E-2</c:v>
                </c:pt>
                <c:pt idx="26">
                  <c:v>1.7083000000000001E-2</c:v>
                </c:pt>
                <c:pt idx="27">
                  <c:v>1.7146999999999999E-2</c:v>
                </c:pt>
                <c:pt idx="28">
                  <c:v>1.7212999999999999E-2</c:v>
                </c:pt>
                <c:pt idx="29">
                  <c:v>1.7274999999999999E-2</c:v>
                </c:pt>
                <c:pt idx="30">
                  <c:v>1.7333999999999999E-2</c:v>
                </c:pt>
                <c:pt idx="31">
                  <c:v>1.7392000000000001E-2</c:v>
                </c:pt>
                <c:pt idx="32">
                  <c:v>1.7448000000000002E-2</c:v>
                </c:pt>
                <c:pt idx="33">
                  <c:v>1.7503999999999999E-2</c:v>
                </c:pt>
                <c:pt idx="34">
                  <c:v>1.7559999999999999E-2</c:v>
                </c:pt>
                <c:pt idx="35">
                  <c:v>1.7616E-2</c:v>
                </c:pt>
                <c:pt idx="36">
                  <c:v>1.7673999999999999E-2</c:v>
                </c:pt>
                <c:pt idx="37">
                  <c:v>1.7732999999999999E-2</c:v>
                </c:pt>
                <c:pt idx="38">
                  <c:v>1.7794999999999998E-2</c:v>
                </c:pt>
                <c:pt idx="39">
                  <c:v>1.7859E-2</c:v>
                </c:pt>
                <c:pt idx="40">
                  <c:v>1.7926999999999998E-2</c:v>
                </c:pt>
                <c:pt idx="41">
                  <c:v>1.7999999999999999E-2</c:v>
                </c:pt>
                <c:pt idx="42">
                  <c:v>1.8078E-2</c:v>
                </c:pt>
                <c:pt idx="43">
                  <c:v>1.8162999999999999E-2</c:v>
                </c:pt>
                <c:pt idx="44">
                  <c:v>1.8246999999999999E-2</c:v>
                </c:pt>
                <c:pt idx="45">
                  <c:v>1.8327E-2</c:v>
                </c:pt>
                <c:pt idx="46">
                  <c:v>1.8402999999999999E-2</c:v>
                </c:pt>
                <c:pt idx="47">
                  <c:v>1.8477E-2</c:v>
                </c:pt>
                <c:pt idx="48">
                  <c:v>1.8550000000000001E-2</c:v>
                </c:pt>
                <c:pt idx="49">
                  <c:v>1.8623000000000001E-2</c:v>
                </c:pt>
                <c:pt idx="50">
                  <c:v>1.8696000000000001E-2</c:v>
                </c:pt>
                <c:pt idx="51">
                  <c:v>1.8769000000000001E-2</c:v>
                </c:pt>
                <c:pt idx="52">
                  <c:v>1.8845000000000001E-2</c:v>
                </c:pt>
                <c:pt idx="53">
                  <c:v>1.8898000000000002E-2</c:v>
                </c:pt>
                <c:pt idx="54">
                  <c:v>1.8967000000000001E-2</c:v>
                </c:pt>
                <c:pt idx="55">
                  <c:v>1.9077E-2</c:v>
                </c:pt>
                <c:pt idx="56">
                  <c:v>1.9196999999999999E-2</c:v>
                </c:pt>
                <c:pt idx="57">
                  <c:v>1.9325999999999999E-2</c:v>
                </c:pt>
                <c:pt idx="58">
                  <c:v>1.9465E-2</c:v>
                </c:pt>
                <c:pt idx="59">
                  <c:v>1.9604E-2</c:v>
                </c:pt>
                <c:pt idx="60">
                  <c:v>1.9741999999999999E-2</c:v>
                </c:pt>
                <c:pt idx="61">
                  <c:v>1.9879000000000001E-2</c:v>
                </c:pt>
                <c:pt idx="62">
                  <c:v>2.0014000000000001E-2</c:v>
                </c:pt>
                <c:pt idx="63">
                  <c:v>2.0147999999999999E-2</c:v>
                </c:pt>
                <c:pt idx="64">
                  <c:v>2.0279999999999999E-2</c:v>
                </c:pt>
                <c:pt idx="65">
                  <c:v>2.0410999999999999E-2</c:v>
                </c:pt>
                <c:pt idx="66">
                  <c:v>2.0539999999999999E-2</c:v>
                </c:pt>
                <c:pt idx="67">
                  <c:v>2.0667999999999999E-2</c:v>
                </c:pt>
                <c:pt idx="68">
                  <c:v>2.0794E-2</c:v>
                </c:pt>
                <c:pt idx="69">
                  <c:v>2.0919E-2</c:v>
                </c:pt>
                <c:pt idx="70">
                  <c:v>2.1042999999999999E-2</c:v>
                </c:pt>
                <c:pt idx="71">
                  <c:v>2.1146999999999999E-2</c:v>
                </c:pt>
                <c:pt idx="72">
                  <c:v>2.1245E-2</c:v>
                </c:pt>
                <c:pt idx="73">
                  <c:v>2.1381000000000001E-2</c:v>
                </c:pt>
                <c:pt idx="74">
                  <c:v>2.1520000000000001E-2</c:v>
                </c:pt>
                <c:pt idx="75">
                  <c:v>2.1659999999999999E-2</c:v>
                </c:pt>
                <c:pt idx="76">
                  <c:v>2.18E-2</c:v>
                </c:pt>
                <c:pt idx="77">
                  <c:v>2.1940000000000001E-2</c:v>
                </c:pt>
                <c:pt idx="78">
                  <c:v>2.2078E-2</c:v>
                </c:pt>
                <c:pt idx="79">
                  <c:v>2.2216E-2</c:v>
                </c:pt>
                <c:pt idx="80">
                  <c:v>2.2352E-2</c:v>
                </c:pt>
                <c:pt idx="81">
                  <c:v>2.2488000000000001E-2</c:v>
                </c:pt>
                <c:pt idx="82">
                  <c:v>2.2623000000000001E-2</c:v>
                </c:pt>
                <c:pt idx="83">
                  <c:v>2.2756999999999999E-2</c:v>
                </c:pt>
                <c:pt idx="84">
                  <c:v>2.2890000000000001E-2</c:v>
                </c:pt>
                <c:pt idx="85">
                  <c:v>2.3022000000000001E-2</c:v>
                </c:pt>
                <c:pt idx="86">
                  <c:v>2.3153E-2</c:v>
                </c:pt>
                <c:pt idx="87">
                  <c:v>2.3275000000000001E-2</c:v>
                </c:pt>
                <c:pt idx="88">
                  <c:v>2.3389E-2</c:v>
                </c:pt>
                <c:pt idx="89">
                  <c:v>2.3546999999999998E-2</c:v>
                </c:pt>
                <c:pt idx="90">
                  <c:v>2.3709000000000001E-2</c:v>
                </c:pt>
                <c:pt idx="91">
                  <c:v>2.3872999999999998E-2</c:v>
                </c:pt>
                <c:pt idx="92">
                  <c:v>2.4036999999999999E-2</c:v>
                </c:pt>
                <c:pt idx="93">
                  <c:v>2.4202000000000001E-2</c:v>
                </c:pt>
                <c:pt idx="94">
                  <c:v>2.4365999999999999E-2</c:v>
                </c:pt>
                <c:pt idx="95">
                  <c:v>2.453E-2</c:v>
                </c:pt>
                <c:pt idx="96">
                  <c:v>2.4694000000000001E-2</c:v>
                </c:pt>
                <c:pt idx="97">
                  <c:v>2.4858000000000002E-2</c:v>
                </c:pt>
                <c:pt idx="98">
                  <c:v>2.5021000000000002E-2</c:v>
                </c:pt>
                <c:pt idx="99">
                  <c:v>2.5184000000000002E-2</c:v>
                </c:pt>
                <c:pt idx="100">
                  <c:v>2.5347000000000001E-2</c:v>
                </c:pt>
                <c:pt idx="101">
                  <c:v>2.5509E-2</c:v>
                </c:pt>
                <c:pt idx="102">
                  <c:v>2.5670999999999999E-2</c:v>
                </c:pt>
                <c:pt idx="103">
                  <c:v>2.5832999999999998E-2</c:v>
                </c:pt>
                <c:pt idx="104">
                  <c:v>2.5968999999999999E-2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48-490E-A121-089797288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61711"/>
        <c:axId val="998265455"/>
      </c:scatterChart>
      <c:valAx>
        <c:axId val="99826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baseline="0">
                    <a:effectLst/>
                  </a:rPr>
                  <a:t>time (days)</a:t>
                </a:r>
                <a:endParaRPr lang="en-ID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65455"/>
        <c:crosses val="autoZero"/>
        <c:crossBetween val="midCat"/>
      </c:valAx>
      <c:valAx>
        <c:axId val="9982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6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01290463692034"/>
          <c:y val="0.6471824737369396"/>
          <c:w val="0.25354265091863515"/>
          <c:h val="0.154412853399868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Cumulative Injection (MSCF)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0.16969281919061394"/>
          <c:w val="0.79451618547681535"/>
          <c:h val="0.62715478499072541"/>
        </c:manualLayout>
      </c:layout>
      <c:scatterChart>
        <c:scatterStyle val="smoothMarker"/>
        <c:varyColors val="0"/>
        <c:ser>
          <c:idx val="0"/>
          <c:order val="0"/>
          <c:tx>
            <c:v>Theo's Simulator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'Hasil PRJ Final'!$A$3:$A$119</c:f>
              <c:numCache>
                <c:formatCode>General</c:formatCode>
                <c:ptCount val="117"/>
                <c:pt idx="0">
                  <c:v>3</c:v>
                </c:pt>
                <c:pt idx="1">
                  <c:v>5.46731297363121</c:v>
                </c:pt>
                <c:pt idx="2">
                  <c:v>8.9112855351649802</c:v>
                </c:pt>
                <c:pt idx="3">
                  <c:v>13.550762986421599</c:v>
                </c:pt>
                <c:pt idx="4">
                  <c:v>19.2340450459739</c:v>
                </c:pt>
                <c:pt idx="5">
                  <c:v>24.945655833511299</c:v>
                </c:pt>
                <c:pt idx="6">
                  <c:v>30.6926366254899</c:v>
                </c:pt>
                <c:pt idx="7">
                  <c:v>36.483548376120098</c:v>
                </c:pt>
                <c:pt idx="8">
                  <c:v>42.328511165526002</c:v>
                </c:pt>
                <c:pt idx="9">
                  <c:v>48.238399006590399</c:v>
                </c:pt>
                <c:pt idx="10">
                  <c:v>54.230477860241997</c:v>
                </c:pt>
                <c:pt idx="11">
                  <c:v>60.320893435162503</c:v>
                </c:pt>
                <c:pt idx="12">
                  <c:v>66.531911982937501</c:v>
                </c:pt>
                <c:pt idx="13">
                  <c:v>72.892909461006496</c:v>
                </c:pt>
                <c:pt idx="14">
                  <c:v>79.431062333506006</c:v>
                </c:pt>
                <c:pt idx="15">
                  <c:v>86.193089750961306</c:v>
                </c:pt>
                <c:pt idx="16">
                  <c:v>93.222038406064101</c:v>
                </c:pt>
                <c:pt idx="17">
                  <c:v>100.56979980633101</c:v>
                </c:pt>
                <c:pt idx="18">
                  <c:v>108.31759416675401</c:v>
                </c:pt>
                <c:pt idx="19">
                  <c:v>116.53141463604</c:v>
                </c:pt>
                <c:pt idx="20">
                  <c:v>125.315771430334</c:v>
                </c:pt>
                <c:pt idx="21">
                  <c:v>134.78741767625499</c:v>
                </c:pt>
                <c:pt idx="22">
                  <c:v>145.06101364165599</c:v>
                </c:pt>
                <c:pt idx="23">
                  <c:v>156.330666715207</c:v>
                </c:pt>
                <c:pt idx="24">
                  <c:v>168.58262287591401</c:v>
                </c:pt>
                <c:pt idx="25">
                  <c:v>180.10331412219</c:v>
                </c:pt>
                <c:pt idx="26">
                  <c:v>191.14064033085899</c:v>
                </c:pt>
                <c:pt idx="27">
                  <c:v>201.89317862049299</c:v>
                </c:pt>
                <c:pt idx="28">
                  <c:v>212.491220415605</c:v>
                </c:pt>
                <c:pt idx="29">
                  <c:v>223.04426761583599</c:v>
                </c:pt>
                <c:pt idx="30">
                  <c:v>233.652079994698</c:v>
                </c:pt>
                <c:pt idx="31">
                  <c:v>244.40445936015999</c:v>
                </c:pt>
                <c:pt idx="32">
                  <c:v>255.41926364058</c:v>
                </c:pt>
                <c:pt idx="33">
                  <c:v>266.78997559611901</c:v>
                </c:pt>
                <c:pt idx="34">
                  <c:v>278.63389205760598</c:v>
                </c:pt>
                <c:pt idx="35">
                  <c:v>291.10211149932701</c:v>
                </c:pt>
                <c:pt idx="36">
                  <c:v>304.32768993043101</c:v>
                </c:pt>
                <c:pt idx="37">
                  <c:v>318.52060901287302</c:v>
                </c:pt>
                <c:pt idx="38">
                  <c:v>333.88790466260099</c:v>
                </c:pt>
                <c:pt idx="39">
                  <c:v>350.64908705414399</c:v>
                </c:pt>
                <c:pt idx="40">
                  <c:v>368.10908276419201</c:v>
                </c:pt>
                <c:pt idx="41">
                  <c:v>384.57527460707502</c:v>
                </c:pt>
                <c:pt idx="42">
                  <c:v>400.43635871442802</c:v>
                </c:pt>
                <c:pt idx="43">
                  <c:v>415.932980722445</c:v>
                </c:pt>
                <c:pt idx="44">
                  <c:v>431.267297383315</c:v>
                </c:pt>
                <c:pt idx="45">
                  <c:v>446.61009780645003</c:v>
                </c:pt>
                <c:pt idx="46">
                  <c:v>462.10151565211299</c:v>
                </c:pt>
                <c:pt idx="47">
                  <c:v>477.88261548560502</c:v>
                </c:pt>
                <c:pt idx="48">
                  <c:v>494.118762135596</c:v>
                </c:pt>
                <c:pt idx="49">
                  <c:v>510.963717747847</c:v>
                </c:pt>
                <c:pt idx="50">
                  <c:v>527.51705245025005</c:v>
                </c:pt>
                <c:pt idx="51">
                  <c:v>551.93971041358202</c:v>
                </c:pt>
                <c:pt idx="52">
                  <c:v>577.57179494164905</c:v>
                </c:pt>
                <c:pt idx="53">
                  <c:v>604.85805252534499</c:v>
                </c:pt>
                <c:pt idx="54">
                  <c:v>634.22326101720205</c:v>
                </c:pt>
                <c:pt idx="55">
                  <c:v>664.22326101720205</c:v>
                </c:pt>
                <c:pt idx="56">
                  <c:v>694.22326101720205</c:v>
                </c:pt>
                <c:pt idx="57">
                  <c:v>724.22326101720205</c:v>
                </c:pt>
                <c:pt idx="58">
                  <c:v>754.22326101720205</c:v>
                </c:pt>
                <c:pt idx="59">
                  <c:v>784.22326101720205</c:v>
                </c:pt>
                <c:pt idx="60">
                  <c:v>814.22326101720205</c:v>
                </c:pt>
                <c:pt idx="61">
                  <c:v>844.22326101720205</c:v>
                </c:pt>
                <c:pt idx="62">
                  <c:v>874.22326101720205</c:v>
                </c:pt>
                <c:pt idx="63">
                  <c:v>904.22326101720205</c:v>
                </c:pt>
                <c:pt idx="64">
                  <c:v>934.22326101720205</c:v>
                </c:pt>
                <c:pt idx="65">
                  <c:v>964.22326101720205</c:v>
                </c:pt>
                <c:pt idx="66">
                  <c:v>994.22326101720205</c:v>
                </c:pt>
                <c:pt idx="67">
                  <c:v>1024.2232610172</c:v>
                </c:pt>
                <c:pt idx="68">
                  <c:v>1047.04354921359</c:v>
                </c:pt>
                <c:pt idx="69">
                  <c:v>1077.04354921359</c:v>
                </c:pt>
                <c:pt idx="70">
                  <c:v>1107.04354921359</c:v>
                </c:pt>
                <c:pt idx="71">
                  <c:v>1137.04354921359</c:v>
                </c:pt>
                <c:pt idx="72">
                  <c:v>1167.04354921359</c:v>
                </c:pt>
                <c:pt idx="73">
                  <c:v>1197.04354921359</c:v>
                </c:pt>
                <c:pt idx="74">
                  <c:v>1227.04354921359</c:v>
                </c:pt>
                <c:pt idx="75">
                  <c:v>1257.04354921359</c:v>
                </c:pt>
                <c:pt idx="76">
                  <c:v>1287.04354921359</c:v>
                </c:pt>
                <c:pt idx="77">
                  <c:v>1317.04354921359</c:v>
                </c:pt>
                <c:pt idx="78">
                  <c:v>1347.04354921359</c:v>
                </c:pt>
                <c:pt idx="79">
                  <c:v>1377.04354921359</c:v>
                </c:pt>
                <c:pt idx="80">
                  <c:v>1407.04354921359</c:v>
                </c:pt>
                <c:pt idx="81">
                  <c:v>1437.04354921359</c:v>
                </c:pt>
                <c:pt idx="82">
                  <c:v>1467.04354921359</c:v>
                </c:pt>
                <c:pt idx="83">
                  <c:v>1497.04354921359</c:v>
                </c:pt>
                <c:pt idx="84">
                  <c:v>1527.04354921359</c:v>
                </c:pt>
                <c:pt idx="85">
                  <c:v>1549.9566661517699</c:v>
                </c:pt>
                <c:pt idx="86">
                  <c:v>1579.9566661517699</c:v>
                </c:pt>
                <c:pt idx="87">
                  <c:v>1609.9566661517699</c:v>
                </c:pt>
                <c:pt idx="88">
                  <c:v>1639.9566661517699</c:v>
                </c:pt>
                <c:pt idx="89">
                  <c:v>1669.9566661517699</c:v>
                </c:pt>
                <c:pt idx="90">
                  <c:v>1699.9566661517699</c:v>
                </c:pt>
                <c:pt idx="91">
                  <c:v>1729.9566661517699</c:v>
                </c:pt>
                <c:pt idx="92">
                  <c:v>1759.9566661517699</c:v>
                </c:pt>
                <c:pt idx="93">
                  <c:v>1789.9566661517699</c:v>
                </c:pt>
                <c:pt idx="94">
                  <c:v>1819.9566661517699</c:v>
                </c:pt>
                <c:pt idx="95">
                  <c:v>1849.9566661517699</c:v>
                </c:pt>
                <c:pt idx="96">
                  <c:v>1879.9566661517699</c:v>
                </c:pt>
                <c:pt idx="97">
                  <c:v>1909.9566661517699</c:v>
                </c:pt>
                <c:pt idx="98">
                  <c:v>1939.9566661517699</c:v>
                </c:pt>
                <c:pt idx="99">
                  <c:v>1969.9566661517699</c:v>
                </c:pt>
                <c:pt idx="100">
                  <c:v>1999.9566661517699</c:v>
                </c:pt>
                <c:pt idx="101">
                  <c:v>2000</c:v>
                </c:pt>
              </c:numCache>
            </c:numRef>
          </c:xVal>
          <c:yVal>
            <c:numRef>
              <c:f>'Hasil PRJ Final'!$H$3:$H$119</c:f>
              <c:numCache>
                <c:formatCode>General</c:formatCode>
                <c:ptCount val="117"/>
                <c:pt idx="0">
                  <c:v>33.687600000000003</c:v>
                </c:pt>
                <c:pt idx="1">
                  <c:v>61.393550843499597</c:v>
                </c:pt>
                <c:pt idx="2">
                  <c:v>100.06660753147401</c:v>
                </c:pt>
                <c:pt idx="3">
                  <c:v>152.164227727125</c:v>
                </c:pt>
                <c:pt idx="4">
                  <c:v>215.98293863025</c:v>
                </c:pt>
                <c:pt idx="5">
                  <c:v>280.11975848566499</c:v>
                </c:pt>
                <c:pt idx="6">
                  <c:v>344.653755194952</c:v>
                </c:pt>
                <c:pt idx="7">
                  <c:v>409.68106142512801</c:v>
                </c:pt>
                <c:pt idx="8">
                  <c:v>475.31531757992502</c:v>
                </c:pt>
                <c:pt idx="9">
                  <c:v>541.67863012480495</c:v>
                </c:pt>
                <c:pt idx="10">
                  <c:v>608.96488198822897</c:v>
                </c:pt>
                <c:pt idx="11">
                  <c:v>677.35537656212705</c:v>
                </c:pt>
                <c:pt idx="12">
                  <c:v>747.10014603880097</c:v>
                </c:pt>
                <c:pt idx="13">
                  <c:v>818.52905891953401</c:v>
                </c:pt>
                <c:pt idx="14">
                  <c:v>891.94728515540601</c:v>
                </c:pt>
                <c:pt idx="15">
                  <c:v>967.879443431494</c:v>
                </c:pt>
                <c:pt idx="16">
                  <c:v>1046.80891366937</c:v>
                </c:pt>
                <c:pt idx="17">
                  <c:v>1129.3183959852599</c:v>
                </c:pt>
                <c:pt idx="18">
                  <c:v>1216.3199284173199</c:v>
                </c:pt>
                <c:pt idx="19">
                  <c:v>1308.55456123102</c:v>
                </c:pt>
                <c:pt idx="20">
                  <c:v>1407.19586054551</c:v>
                </c:pt>
                <c:pt idx="21">
                  <c:v>1513.5548705701999</c:v>
                </c:pt>
                <c:pt idx="22">
                  <c:v>1628.91913438488</c:v>
                </c:pt>
                <c:pt idx="23">
                  <c:v>1755.4683226784</c:v>
                </c:pt>
                <c:pt idx="24">
                  <c:v>1893.0479887982201</c:v>
                </c:pt>
                <c:pt idx="25">
                  <c:v>2022.4161349408901</c:v>
                </c:pt>
                <c:pt idx="26">
                  <c:v>2146.3564784032801</c:v>
                </c:pt>
                <c:pt idx="27">
                  <c:v>2267.0988813652398</c:v>
                </c:pt>
                <c:pt idx="28">
                  <c:v>2386.1064122909202</c:v>
                </c:pt>
                <c:pt idx="29">
                  <c:v>2504.6086899117499</c:v>
                </c:pt>
                <c:pt idx="30">
                  <c:v>2623.7259366764602</c:v>
                </c:pt>
                <c:pt idx="31">
                  <c:v>2744.4665550471</c:v>
                </c:pt>
                <c:pt idx="32">
                  <c:v>2868.1539952727999</c:v>
                </c:pt>
                <c:pt idx="33">
                  <c:v>2995.8379939639299</c:v>
                </c:pt>
                <c:pt idx="34">
                  <c:v>3128.8357006932702</c:v>
                </c:pt>
                <c:pt idx="35">
                  <c:v>3268.8438304482402</c:v>
                </c:pt>
                <c:pt idx="36">
                  <c:v>3417.35649576679</c:v>
                </c:pt>
                <c:pt idx="37">
                  <c:v>3576.73162272735</c:v>
                </c:pt>
                <c:pt idx="38">
                  <c:v>3749.29405903728</c:v>
                </c:pt>
                <c:pt idx="39">
                  <c:v>3937.5087283483899</c:v>
                </c:pt>
                <c:pt idx="40">
                  <c:v>4133.57051217567</c:v>
                </c:pt>
                <c:pt idx="41">
                  <c:v>4318.4726736177699</c:v>
                </c:pt>
                <c:pt idx="42">
                  <c:v>4496.5799592760604</c:v>
                </c:pt>
                <c:pt idx="43">
                  <c:v>4670.5946271284802</c:v>
                </c:pt>
                <c:pt idx="44">
                  <c:v>4842.78673577672</c:v>
                </c:pt>
                <c:pt idx="45">
                  <c:v>5015.0741102881902</c:v>
                </c:pt>
                <c:pt idx="46">
                  <c:v>5189.0303395607098</c:v>
                </c:pt>
                <c:pt idx="47">
                  <c:v>5366.2394658109597</c:v>
                </c:pt>
                <c:pt idx="48">
                  <c:v>5548.5584037730296</c:v>
                </c:pt>
                <c:pt idx="49">
                  <c:v>5690.4249354438498</c:v>
                </c:pt>
                <c:pt idx="50">
                  <c:v>5829.8354649740204</c:v>
                </c:pt>
                <c:pt idx="51">
                  <c:v>6035.5206480753995</c:v>
                </c:pt>
                <c:pt idx="52">
                  <c:v>6251.39150076233</c:v>
                </c:pt>
                <c:pt idx="53">
                  <c:v>6481.1936335064602</c:v>
                </c:pt>
                <c:pt idx="54">
                  <c:v>6728.5044829040298</c:v>
                </c:pt>
                <c:pt idx="55">
                  <c:v>6981.16148290403</c:v>
                </c:pt>
                <c:pt idx="56">
                  <c:v>7233.8184829040301</c:v>
                </c:pt>
                <c:pt idx="57">
                  <c:v>7486.4754829040303</c:v>
                </c:pt>
                <c:pt idx="58">
                  <c:v>7739.1324829040304</c:v>
                </c:pt>
                <c:pt idx="59">
                  <c:v>7991.7894829040297</c:v>
                </c:pt>
                <c:pt idx="60">
                  <c:v>8244.4464829040298</c:v>
                </c:pt>
                <c:pt idx="61">
                  <c:v>8497.1034829040309</c:v>
                </c:pt>
                <c:pt idx="62">
                  <c:v>8749.7604829040301</c:v>
                </c:pt>
                <c:pt idx="63">
                  <c:v>9002.4174829040294</c:v>
                </c:pt>
                <c:pt idx="64">
                  <c:v>9255.0744829040304</c:v>
                </c:pt>
                <c:pt idx="65">
                  <c:v>9507.7314829040297</c:v>
                </c:pt>
                <c:pt idx="66">
                  <c:v>9760.3884829040308</c:v>
                </c:pt>
                <c:pt idx="67">
                  <c:v>9928.8264829040309</c:v>
                </c:pt>
                <c:pt idx="68">
                  <c:v>10056.953273011501</c:v>
                </c:pt>
                <c:pt idx="69">
                  <c:v>10225.391273011501</c:v>
                </c:pt>
                <c:pt idx="70">
                  <c:v>10393.829273011501</c:v>
                </c:pt>
                <c:pt idx="71">
                  <c:v>10562.267273011499</c:v>
                </c:pt>
                <c:pt idx="72">
                  <c:v>10730.705273011499</c:v>
                </c:pt>
                <c:pt idx="73">
                  <c:v>10899.143273011499</c:v>
                </c:pt>
                <c:pt idx="74">
                  <c:v>11067.581273011499</c:v>
                </c:pt>
                <c:pt idx="75">
                  <c:v>11236.0192730115</c:v>
                </c:pt>
                <c:pt idx="76">
                  <c:v>11404.4572730115</c:v>
                </c:pt>
                <c:pt idx="77">
                  <c:v>11572.8952730115</c:v>
                </c:pt>
                <c:pt idx="78">
                  <c:v>11741.3332730115</c:v>
                </c:pt>
                <c:pt idx="79">
                  <c:v>11909.7712730115</c:v>
                </c:pt>
                <c:pt idx="80">
                  <c:v>12078.2092730115</c:v>
                </c:pt>
                <c:pt idx="81">
                  <c:v>12246.6472730115</c:v>
                </c:pt>
                <c:pt idx="82">
                  <c:v>12415.0852730115</c:v>
                </c:pt>
                <c:pt idx="83">
                  <c:v>12583.5232730115</c:v>
                </c:pt>
                <c:pt idx="84">
                  <c:v>12667.742273011499</c:v>
                </c:pt>
                <c:pt idx="85">
                  <c:v>12732.066266192</c:v>
                </c:pt>
                <c:pt idx="86">
                  <c:v>12816.285266192001</c:v>
                </c:pt>
                <c:pt idx="87">
                  <c:v>12900.504266192</c:v>
                </c:pt>
                <c:pt idx="88">
                  <c:v>12984.723266192001</c:v>
                </c:pt>
                <c:pt idx="89">
                  <c:v>13068.942266192</c:v>
                </c:pt>
                <c:pt idx="90">
                  <c:v>13153.161266192001</c:v>
                </c:pt>
                <c:pt idx="91">
                  <c:v>13237.380266192</c:v>
                </c:pt>
                <c:pt idx="92">
                  <c:v>13321.599266192001</c:v>
                </c:pt>
                <c:pt idx="93">
                  <c:v>13405.818266192</c:v>
                </c:pt>
                <c:pt idx="94">
                  <c:v>13490.037266191999</c:v>
                </c:pt>
                <c:pt idx="95">
                  <c:v>13574.256266192</c:v>
                </c:pt>
                <c:pt idx="96">
                  <c:v>13658.475266191999</c:v>
                </c:pt>
                <c:pt idx="97">
                  <c:v>13742.694266192</c:v>
                </c:pt>
                <c:pt idx="98">
                  <c:v>13826.913266191999</c:v>
                </c:pt>
                <c:pt idx="99">
                  <c:v>13911.132266192</c:v>
                </c:pt>
                <c:pt idx="100">
                  <c:v>13995.351266191999</c:v>
                </c:pt>
                <c:pt idx="101">
                  <c:v>13995.4729173041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71-40FA-976D-70393040C07E}"/>
            </c:ext>
          </c:extLst>
        </c:ser>
        <c:ser>
          <c:idx val="1"/>
          <c:order val="1"/>
          <c:tx>
            <c:v>CMG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'Hasil CMG'!$B$3:$B$107</c:f>
              <c:numCache>
                <c:formatCode>General</c:formatCode>
                <c:ptCount val="105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  <c:pt idx="3">
                  <c:v>1.5</c:v>
                </c:pt>
                <c:pt idx="4">
                  <c:v>3.1</c:v>
                </c:pt>
                <c:pt idx="5">
                  <c:v>5.93</c:v>
                </c:pt>
                <c:pt idx="6">
                  <c:v>9.67</c:v>
                </c:pt>
                <c:pt idx="7">
                  <c:v>14.71</c:v>
                </c:pt>
                <c:pt idx="8">
                  <c:v>20.399999999999999</c:v>
                </c:pt>
                <c:pt idx="9">
                  <c:v>26.12</c:v>
                </c:pt>
                <c:pt idx="10">
                  <c:v>31.87</c:v>
                </c:pt>
                <c:pt idx="11">
                  <c:v>37.68</c:v>
                </c:pt>
                <c:pt idx="12">
                  <c:v>43.53</c:v>
                </c:pt>
                <c:pt idx="13">
                  <c:v>49.46</c:v>
                </c:pt>
                <c:pt idx="14">
                  <c:v>55.47</c:v>
                </c:pt>
                <c:pt idx="15">
                  <c:v>61.58</c:v>
                </c:pt>
                <c:pt idx="16">
                  <c:v>67.819999999999993</c:v>
                </c:pt>
                <c:pt idx="17">
                  <c:v>74.22</c:v>
                </c:pt>
                <c:pt idx="18">
                  <c:v>80.790000000000006</c:v>
                </c:pt>
                <c:pt idx="19">
                  <c:v>87.61</c:v>
                </c:pt>
                <c:pt idx="20">
                  <c:v>94.7</c:v>
                </c:pt>
                <c:pt idx="21">
                  <c:v>102.12</c:v>
                </c:pt>
                <c:pt idx="22">
                  <c:v>109.96</c:v>
                </c:pt>
                <c:pt idx="23">
                  <c:v>118.28</c:v>
                </c:pt>
                <c:pt idx="24">
                  <c:v>127.19</c:v>
                </c:pt>
                <c:pt idx="25">
                  <c:v>136.82</c:v>
                </c:pt>
                <c:pt idx="26">
                  <c:v>147.27000000000001</c:v>
                </c:pt>
                <c:pt idx="27">
                  <c:v>158.77000000000001</c:v>
                </c:pt>
                <c:pt idx="28">
                  <c:v>170.85</c:v>
                </c:pt>
                <c:pt idx="29">
                  <c:v>182.26</c:v>
                </c:pt>
                <c:pt idx="30">
                  <c:v>193.23</c:v>
                </c:pt>
                <c:pt idx="31">
                  <c:v>203.94</c:v>
                </c:pt>
                <c:pt idx="32">
                  <c:v>214.53</c:v>
                </c:pt>
                <c:pt idx="33">
                  <c:v>225.08</c:v>
                </c:pt>
                <c:pt idx="34">
                  <c:v>235.71</c:v>
                </c:pt>
                <c:pt idx="35">
                  <c:v>246.5</c:v>
                </c:pt>
                <c:pt idx="36">
                  <c:v>257.58</c:v>
                </c:pt>
                <c:pt idx="37">
                  <c:v>269.02999999999997</c:v>
                </c:pt>
                <c:pt idx="38">
                  <c:v>280.98</c:v>
                </c:pt>
                <c:pt idx="39">
                  <c:v>293.58999999999997</c:v>
                </c:pt>
                <c:pt idx="40">
                  <c:v>306.98</c:v>
                </c:pt>
                <c:pt idx="41">
                  <c:v>321.38</c:v>
                </c:pt>
                <c:pt idx="42">
                  <c:v>337</c:v>
                </c:pt>
                <c:pt idx="43">
                  <c:v>354.07</c:v>
                </c:pt>
                <c:pt idx="44">
                  <c:v>371.3</c:v>
                </c:pt>
                <c:pt idx="45">
                  <c:v>387.63</c:v>
                </c:pt>
                <c:pt idx="46">
                  <c:v>403.41</c:v>
                </c:pt>
                <c:pt idx="47">
                  <c:v>418.86</c:v>
                </c:pt>
                <c:pt idx="48">
                  <c:v>434.18</c:v>
                </c:pt>
                <c:pt idx="49">
                  <c:v>449.54</c:v>
                </c:pt>
                <c:pt idx="50">
                  <c:v>465.08</c:v>
                </c:pt>
                <c:pt idx="51">
                  <c:v>480.93</c:v>
                </c:pt>
                <c:pt idx="52">
                  <c:v>497.27</c:v>
                </c:pt>
                <c:pt idx="53">
                  <c:v>514.25</c:v>
                </c:pt>
                <c:pt idx="54">
                  <c:v>530.87</c:v>
                </c:pt>
                <c:pt idx="55">
                  <c:v>555.54</c:v>
                </c:pt>
                <c:pt idx="56">
                  <c:v>581.47</c:v>
                </c:pt>
                <c:pt idx="57">
                  <c:v>609.12</c:v>
                </c:pt>
                <c:pt idx="58">
                  <c:v>638.94000000000005</c:v>
                </c:pt>
                <c:pt idx="59">
                  <c:v>668.94</c:v>
                </c:pt>
                <c:pt idx="60">
                  <c:v>698.94</c:v>
                </c:pt>
                <c:pt idx="61">
                  <c:v>728.94</c:v>
                </c:pt>
                <c:pt idx="62">
                  <c:v>758.94</c:v>
                </c:pt>
                <c:pt idx="63">
                  <c:v>788.94</c:v>
                </c:pt>
                <c:pt idx="64">
                  <c:v>818.94</c:v>
                </c:pt>
                <c:pt idx="65">
                  <c:v>848.94</c:v>
                </c:pt>
                <c:pt idx="66">
                  <c:v>878.94</c:v>
                </c:pt>
                <c:pt idx="67">
                  <c:v>908.94</c:v>
                </c:pt>
                <c:pt idx="68">
                  <c:v>938.94</c:v>
                </c:pt>
                <c:pt idx="69">
                  <c:v>968.94</c:v>
                </c:pt>
                <c:pt idx="70">
                  <c:v>998.94</c:v>
                </c:pt>
                <c:pt idx="71">
                  <c:v>1028.94</c:v>
                </c:pt>
                <c:pt idx="72">
                  <c:v>1051.76</c:v>
                </c:pt>
                <c:pt idx="73">
                  <c:v>1081.76</c:v>
                </c:pt>
                <c:pt idx="74">
                  <c:v>1111.76</c:v>
                </c:pt>
                <c:pt idx="75">
                  <c:v>1141.76</c:v>
                </c:pt>
                <c:pt idx="76">
                  <c:v>1171.76</c:v>
                </c:pt>
                <c:pt idx="77">
                  <c:v>1201.76</c:v>
                </c:pt>
                <c:pt idx="78">
                  <c:v>1231.76</c:v>
                </c:pt>
                <c:pt idx="79">
                  <c:v>1261.76</c:v>
                </c:pt>
                <c:pt idx="80">
                  <c:v>1291.76</c:v>
                </c:pt>
                <c:pt idx="81">
                  <c:v>1321.76</c:v>
                </c:pt>
                <c:pt idx="82">
                  <c:v>1351.76</c:v>
                </c:pt>
                <c:pt idx="83">
                  <c:v>1381.76</c:v>
                </c:pt>
                <c:pt idx="84">
                  <c:v>1411.76</c:v>
                </c:pt>
                <c:pt idx="85">
                  <c:v>1441.76</c:v>
                </c:pt>
                <c:pt idx="86">
                  <c:v>1471.76</c:v>
                </c:pt>
                <c:pt idx="87">
                  <c:v>1501.76</c:v>
                </c:pt>
                <c:pt idx="88">
                  <c:v>1524.68</c:v>
                </c:pt>
                <c:pt idx="89">
                  <c:v>1554.68</c:v>
                </c:pt>
                <c:pt idx="90">
                  <c:v>1584.68</c:v>
                </c:pt>
                <c:pt idx="91">
                  <c:v>1614.68</c:v>
                </c:pt>
                <c:pt idx="92">
                  <c:v>1644.68</c:v>
                </c:pt>
                <c:pt idx="93">
                  <c:v>1674.68</c:v>
                </c:pt>
                <c:pt idx="94">
                  <c:v>1704.68</c:v>
                </c:pt>
                <c:pt idx="95">
                  <c:v>1734.68</c:v>
                </c:pt>
                <c:pt idx="96">
                  <c:v>1764.68</c:v>
                </c:pt>
                <c:pt idx="97">
                  <c:v>1794.68</c:v>
                </c:pt>
                <c:pt idx="98">
                  <c:v>1824.68</c:v>
                </c:pt>
                <c:pt idx="99">
                  <c:v>1854.68</c:v>
                </c:pt>
                <c:pt idx="100">
                  <c:v>1884.68</c:v>
                </c:pt>
                <c:pt idx="101">
                  <c:v>1914.68</c:v>
                </c:pt>
                <c:pt idx="102">
                  <c:v>1944.68</c:v>
                </c:pt>
                <c:pt idx="103">
                  <c:v>1974.68</c:v>
                </c:pt>
                <c:pt idx="104">
                  <c:v>2000</c:v>
                </c:pt>
              </c:numCache>
            </c:numRef>
          </c:xVal>
          <c:yVal>
            <c:numRef>
              <c:f>'Hasil CMG'!$I$3:$I$107</c:f>
              <c:numCache>
                <c:formatCode>0.00E+00</c:formatCode>
                <c:ptCount val="105"/>
                <c:pt idx="0">
                  <c:v>1.1229</c:v>
                </c:pt>
                <c:pt idx="1">
                  <c:v>3.3687999999999998</c:v>
                </c:pt>
                <c:pt idx="2">
                  <c:v>7.8604000000000003</c:v>
                </c:pt>
                <c:pt idx="3">
                  <c:v>16.844000000000001</c:v>
                </c:pt>
                <c:pt idx="4">
                  <c:v>34.811</c:v>
                </c:pt>
                <c:pt idx="5">
                  <c:v>66.628</c:v>
                </c:pt>
                <c:pt idx="6">
                  <c:v>108.62</c:v>
                </c:pt>
                <c:pt idx="7">
                  <c:v>165.2</c:v>
                </c:pt>
                <c:pt idx="8">
                  <c:v>229.07</c:v>
                </c:pt>
                <c:pt idx="9">
                  <c:v>293.29000000000002</c:v>
                </c:pt>
                <c:pt idx="10">
                  <c:v>357.92</c:v>
                </c:pt>
                <c:pt idx="11">
                  <c:v>423.06</c:v>
                </c:pt>
                <c:pt idx="12">
                  <c:v>488.84</c:v>
                </c:pt>
                <c:pt idx="13">
                  <c:v>555.37</c:v>
                </c:pt>
                <c:pt idx="14">
                  <c:v>622.87</c:v>
                </c:pt>
                <c:pt idx="15">
                  <c:v>691.51</c:v>
                </c:pt>
                <c:pt idx="16">
                  <c:v>761.58</c:v>
                </c:pt>
                <c:pt idx="17">
                  <c:v>833.39</c:v>
                </c:pt>
                <c:pt idx="18">
                  <c:v>907.26</c:v>
                </c:pt>
                <c:pt idx="19">
                  <c:v>983.77</c:v>
                </c:pt>
                <c:pt idx="20">
                  <c:v>1063.4000000000001</c:v>
                </c:pt>
                <c:pt idx="21">
                  <c:v>1146.7</c:v>
                </c:pt>
                <c:pt idx="22">
                  <c:v>1234.8</c:v>
                </c:pt>
                <c:pt idx="23">
                  <c:v>1328.2</c:v>
                </c:pt>
                <c:pt idx="24">
                  <c:v>1428.3</c:v>
                </c:pt>
                <c:pt idx="25">
                  <c:v>1536.4</c:v>
                </c:pt>
                <c:pt idx="26">
                  <c:v>1653.8</c:v>
                </c:pt>
                <c:pt idx="27">
                  <c:v>1782.8</c:v>
                </c:pt>
                <c:pt idx="28">
                  <c:v>1918.5</c:v>
                </c:pt>
                <c:pt idx="29">
                  <c:v>2046.6</c:v>
                </c:pt>
                <c:pt idx="30">
                  <c:v>2169.8000000000002</c:v>
                </c:pt>
                <c:pt idx="31">
                  <c:v>2290.1</c:v>
                </c:pt>
                <c:pt idx="32">
                  <c:v>2408.9</c:v>
                </c:pt>
                <c:pt idx="33">
                  <c:v>2527.5</c:v>
                </c:pt>
                <c:pt idx="34">
                  <c:v>2646.8</c:v>
                </c:pt>
                <c:pt idx="35">
                  <c:v>2768</c:v>
                </c:pt>
                <c:pt idx="36">
                  <c:v>2892.4</c:v>
                </c:pt>
                <c:pt idx="37">
                  <c:v>3021</c:v>
                </c:pt>
                <c:pt idx="38">
                  <c:v>3155.2</c:v>
                </c:pt>
                <c:pt idx="39">
                  <c:v>3296.8</c:v>
                </c:pt>
                <c:pt idx="40">
                  <c:v>3447.1</c:v>
                </c:pt>
                <c:pt idx="41">
                  <c:v>3608.8</c:v>
                </c:pt>
                <c:pt idx="42">
                  <c:v>3784.2</c:v>
                </c:pt>
                <c:pt idx="43">
                  <c:v>3975.9</c:v>
                </c:pt>
                <c:pt idx="44">
                  <c:v>4169.3999999999996</c:v>
                </c:pt>
                <c:pt idx="45">
                  <c:v>4352.8</c:v>
                </c:pt>
                <c:pt idx="46">
                  <c:v>4529.8999999999996</c:v>
                </c:pt>
                <c:pt idx="47">
                  <c:v>4703.3999999999996</c:v>
                </c:pt>
                <c:pt idx="48">
                  <c:v>4875.5</c:v>
                </c:pt>
                <c:pt idx="49">
                  <c:v>5048</c:v>
                </c:pt>
                <c:pt idx="50">
                  <c:v>5222.3999999999996</c:v>
                </c:pt>
                <c:pt idx="51">
                  <c:v>5400.5</c:v>
                </c:pt>
                <c:pt idx="52">
                  <c:v>5584</c:v>
                </c:pt>
                <c:pt idx="53">
                  <c:v>5727</c:v>
                </c:pt>
                <c:pt idx="54">
                  <c:v>5866.9</c:v>
                </c:pt>
                <c:pt idx="55">
                  <c:v>6074.6</c:v>
                </c:pt>
                <c:pt idx="56">
                  <c:v>6293</c:v>
                </c:pt>
                <c:pt idx="57">
                  <c:v>6526</c:v>
                </c:pt>
                <c:pt idx="58">
                  <c:v>6777.1</c:v>
                </c:pt>
                <c:pt idx="59">
                  <c:v>7029.7</c:v>
                </c:pt>
                <c:pt idx="60">
                  <c:v>7282.4</c:v>
                </c:pt>
                <c:pt idx="61">
                  <c:v>7535</c:v>
                </c:pt>
                <c:pt idx="62">
                  <c:v>7787.7</c:v>
                </c:pt>
                <c:pt idx="63">
                  <c:v>8040.3</c:v>
                </c:pt>
                <c:pt idx="64">
                  <c:v>8293</c:v>
                </c:pt>
                <c:pt idx="65">
                  <c:v>8545.7000000000007</c:v>
                </c:pt>
                <c:pt idx="66">
                  <c:v>8798.2999999999993</c:v>
                </c:pt>
                <c:pt idx="67">
                  <c:v>9051</c:v>
                </c:pt>
                <c:pt idx="68">
                  <c:v>9303.6</c:v>
                </c:pt>
                <c:pt idx="69">
                  <c:v>9556.2999999999993</c:v>
                </c:pt>
                <c:pt idx="70">
                  <c:v>9808.9</c:v>
                </c:pt>
                <c:pt idx="71">
                  <c:v>9977.4</c:v>
                </c:pt>
                <c:pt idx="72">
                  <c:v>10106</c:v>
                </c:pt>
                <c:pt idx="73">
                  <c:v>10274</c:v>
                </c:pt>
                <c:pt idx="74">
                  <c:v>10442</c:v>
                </c:pt>
                <c:pt idx="75">
                  <c:v>10611</c:v>
                </c:pt>
                <c:pt idx="76">
                  <c:v>10779</c:v>
                </c:pt>
                <c:pt idx="77">
                  <c:v>10948</c:v>
                </c:pt>
                <c:pt idx="78">
                  <c:v>11116</c:v>
                </c:pt>
                <c:pt idx="79">
                  <c:v>11285</c:v>
                </c:pt>
                <c:pt idx="80">
                  <c:v>11453</c:v>
                </c:pt>
                <c:pt idx="81">
                  <c:v>11621</c:v>
                </c:pt>
                <c:pt idx="82">
                  <c:v>11790</c:v>
                </c:pt>
                <c:pt idx="83">
                  <c:v>11958</c:v>
                </c:pt>
                <c:pt idx="84">
                  <c:v>12127</c:v>
                </c:pt>
                <c:pt idx="85">
                  <c:v>12295</c:v>
                </c:pt>
                <c:pt idx="86">
                  <c:v>12464</c:v>
                </c:pt>
                <c:pt idx="87">
                  <c:v>12548</c:v>
                </c:pt>
                <c:pt idx="88">
                  <c:v>12612</c:v>
                </c:pt>
                <c:pt idx="89">
                  <c:v>12696</c:v>
                </c:pt>
                <c:pt idx="90">
                  <c:v>12781</c:v>
                </c:pt>
                <c:pt idx="91">
                  <c:v>12865</c:v>
                </c:pt>
                <c:pt idx="92">
                  <c:v>12949</c:v>
                </c:pt>
                <c:pt idx="93">
                  <c:v>13033</c:v>
                </c:pt>
                <c:pt idx="94">
                  <c:v>13118</c:v>
                </c:pt>
                <c:pt idx="95">
                  <c:v>13202</c:v>
                </c:pt>
                <c:pt idx="96">
                  <c:v>13286</c:v>
                </c:pt>
                <c:pt idx="97">
                  <c:v>13370</c:v>
                </c:pt>
                <c:pt idx="98">
                  <c:v>13454</c:v>
                </c:pt>
                <c:pt idx="99">
                  <c:v>13539</c:v>
                </c:pt>
                <c:pt idx="100">
                  <c:v>13623</c:v>
                </c:pt>
                <c:pt idx="101">
                  <c:v>13707</c:v>
                </c:pt>
                <c:pt idx="102">
                  <c:v>13791</c:v>
                </c:pt>
                <c:pt idx="103">
                  <c:v>13875</c:v>
                </c:pt>
                <c:pt idx="104">
                  <c:v>13947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71-40FA-976D-70393040C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61711"/>
        <c:axId val="998265455"/>
      </c:scatterChart>
      <c:valAx>
        <c:axId val="99826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baseline="0">
                    <a:effectLst/>
                  </a:rPr>
                  <a:t>time (days)</a:t>
                </a:r>
                <a:endParaRPr lang="en-ID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65455"/>
        <c:crosses val="autoZero"/>
        <c:crossBetween val="midCat"/>
      </c:valAx>
      <c:valAx>
        <c:axId val="9982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6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01290463692034"/>
          <c:y val="0.6288818192003407"/>
          <c:w val="0.25354265091863515"/>
          <c:h val="0.154412853399868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Cumulative Oil Production (MSCF)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0.16969281919061394"/>
          <c:w val="0.79451618547681535"/>
          <c:h val="0.62715478499072541"/>
        </c:manualLayout>
      </c:layout>
      <c:scatterChart>
        <c:scatterStyle val="smoothMarker"/>
        <c:varyColors val="0"/>
        <c:ser>
          <c:idx val="0"/>
          <c:order val="0"/>
          <c:tx>
            <c:v>Theo's Simulator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'Hasil PRJ Final'!$A$3:$A$119</c:f>
              <c:numCache>
                <c:formatCode>General</c:formatCode>
                <c:ptCount val="117"/>
                <c:pt idx="0">
                  <c:v>3</c:v>
                </c:pt>
                <c:pt idx="1">
                  <c:v>5.46731297363121</c:v>
                </c:pt>
                <c:pt idx="2">
                  <c:v>8.9112855351649802</c:v>
                </c:pt>
                <c:pt idx="3">
                  <c:v>13.550762986421599</c:v>
                </c:pt>
                <c:pt idx="4">
                  <c:v>19.2340450459739</c:v>
                </c:pt>
                <c:pt idx="5">
                  <c:v>24.945655833511299</c:v>
                </c:pt>
                <c:pt idx="6">
                  <c:v>30.6926366254899</c:v>
                </c:pt>
                <c:pt idx="7">
                  <c:v>36.483548376120098</c:v>
                </c:pt>
                <c:pt idx="8">
                  <c:v>42.328511165526002</c:v>
                </c:pt>
                <c:pt idx="9">
                  <c:v>48.238399006590399</c:v>
                </c:pt>
                <c:pt idx="10">
                  <c:v>54.230477860241997</c:v>
                </c:pt>
                <c:pt idx="11">
                  <c:v>60.320893435162503</c:v>
                </c:pt>
                <c:pt idx="12">
                  <c:v>66.531911982937501</c:v>
                </c:pt>
                <c:pt idx="13">
                  <c:v>72.892909461006496</c:v>
                </c:pt>
                <c:pt idx="14">
                  <c:v>79.431062333506006</c:v>
                </c:pt>
                <c:pt idx="15">
                  <c:v>86.193089750961306</c:v>
                </c:pt>
                <c:pt idx="16">
                  <c:v>93.222038406064101</c:v>
                </c:pt>
                <c:pt idx="17">
                  <c:v>100.56979980633101</c:v>
                </c:pt>
                <c:pt idx="18">
                  <c:v>108.31759416675401</c:v>
                </c:pt>
                <c:pt idx="19">
                  <c:v>116.53141463604</c:v>
                </c:pt>
                <c:pt idx="20">
                  <c:v>125.315771430334</c:v>
                </c:pt>
                <c:pt idx="21">
                  <c:v>134.78741767625499</c:v>
                </c:pt>
                <c:pt idx="22">
                  <c:v>145.06101364165599</c:v>
                </c:pt>
                <c:pt idx="23">
                  <c:v>156.330666715207</c:v>
                </c:pt>
                <c:pt idx="24">
                  <c:v>168.58262287591401</c:v>
                </c:pt>
                <c:pt idx="25">
                  <c:v>180.10331412219</c:v>
                </c:pt>
                <c:pt idx="26">
                  <c:v>191.14064033085899</c:v>
                </c:pt>
                <c:pt idx="27">
                  <c:v>201.89317862049299</c:v>
                </c:pt>
                <c:pt idx="28">
                  <c:v>212.491220415605</c:v>
                </c:pt>
                <c:pt idx="29">
                  <c:v>223.04426761583599</c:v>
                </c:pt>
                <c:pt idx="30">
                  <c:v>233.652079994698</c:v>
                </c:pt>
                <c:pt idx="31">
                  <c:v>244.40445936015999</c:v>
                </c:pt>
                <c:pt idx="32">
                  <c:v>255.41926364058</c:v>
                </c:pt>
                <c:pt idx="33">
                  <c:v>266.78997559611901</c:v>
                </c:pt>
                <c:pt idx="34">
                  <c:v>278.63389205760598</c:v>
                </c:pt>
                <c:pt idx="35">
                  <c:v>291.10211149932701</c:v>
                </c:pt>
                <c:pt idx="36">
                  <c:v>304.32768993043101</c:v>
                </c:pt>
                <c:pt idx="37">
                  <c:v>318.52060901287302</c:v>
                </c:pt>
                <c:pt idx="38">
                  <c:v>333.88790466260099</c:v>
                </c:pt>
                <c:pt idx="39">
                  <c:v>350.64908705414399</c:v>
                </c:pt>
                <c:pt idx="40">
                  <c:v>368.10908276419201</c:v>
                </c:pt>
                <c:pt idx="41">
                  <c:v>384.57527460707502</c:v>
                </c:pt>
                <c:pt idx="42">
                  <c:v>400.43635871442802</c:v>
                </c:pt>
                <c:pt idx="43">
                  <c:v>415.932980722445</c:v>
                </c:pt>
                <c:pt idx="44">
                  <c:v>431.267297383315</c:v>
                </c:pt>
                <c:pt idx="45">
                  <c:v>446.61009780645003</c:v>
                </c:pt>
                <c:pt idx="46">
                  <c:v>462.10151565211299</c:v>
                </c:pt>
                <c:pt idx="47">
                  <c:v>477.88261548560502</c:v>
                </c:pt>
                <c:pt idx="48">
                  <c:v>494.118762135596</c:v>
                </c:pt>
                <c:pt idx="49">
                  <c:v>510.963717747847</c:v>
                </c:pt>
                <c:pt idx="50">
                  <c:v>527.51705245025005</c:v>
                </c:pt>
                <c:pt idx="51">
                  <c:v>551.93971041358202</c:v>
                </c:pt>
                <c:pt idx="52">
                  <c:v>577.57179494164905</c:v>
                </c:pt>
                <c:pt idx="53">
                  <c:v>604.85805252534499</c:v>
                </c:pt>
                <c:pt idx="54">
                  <c:v>634.22326101720205</c:v>
                </c:pt>
                <c:pt idx="55">
                  <c:v>664.22326101720205</c:v>
                </c:pt>
                <c:pt idx="56">
                  <c:v>694.22326101720205</c:v>
                </c:pt>
                <c:pt idx="57">
                  <c:v>724.22326101720205</c:v>
                </c:pt>
                <c:pt idx="58">
                  <c:v>754.22326101720205</c:v>
                </c:pt>
                <c:pt idx="59">
                  <c:v>784.22326101720205</c:v>
                </c:pt>
                <c:pt idx="60">
                  <c:v>814.22326101720205</c:v>
                </c:pt>
                <c:pt idx="61">
                  <c:v>844.22326101720205</c:v>
                </c:pt>
                <c:pt idx="62">
                  <c:v>874.22326101720205</c:v>
                </c:pt>
                <c:pt idx="63">
                  <c:v>904.22326101720205</c:v>
                </c:pt>
                <c:pt idx="64">
                  <c:v>934.22326101720205</c:v>
                </c:pt>
                <c:pt idx="65">
                  <c:v>964.22326101720205</c:v>
                </c:pt>
                <c:pt idx="66">
                  <c:v>994.22326101720205</c:v>
                </c:pt>
                <c:pt idx="67">
                  <c:v>1024.2232610172</c:v>
                </c:pt>
                <c:pt idx="68">
                  <c:v>1047.04354921359</c:v>
                </c:pt>
                <c:pt idx="69">
                  <c:v>1077.04354921359</c:v>
                </c:pt>
                <c:pt idx="70">
                  <c:v>1107.04354921359</c:v>
                </c:pt>
                <c:pt idx="71">
                  <c:v>1137.04354921359</c:v>
                </c:pt>
                <c:pt idx="72">
                  <c:v>1167.04354921359</c:v>
                </c:pt>
                <c:pt idx="73">
                  <c:v>1197.04354921359</c:v>
                </c:pt>
                <c:pt idx="74">
                  <c:v>1227.04354921359</c:v>
                </c:pt>
                <c:pt idx="75">
                  <c:v>1257.04354921359</c:v>
                </c:pt>
                <c:pt idx="76">
                  <c:v>1287.04354921359</c:v>
                </c:pt>
                <c:pt idx="77">
                  <c:v>1317.04354921359</c:v>
                </c:pt>
                <c:pt idx="78">
                  <c:v>1347.04354921359</c:v>
                </c:pt>
                <c:pt idx="79">
                  <c:v>1377.04354921359</c:v>
                </c:pt>
                <c:pt idx="80">
                  <c:v>1407.04354921359</c:v>
                </c:pt>
                <c:pt idx="81">
                  <c:v>1437.04354921359</c:v>
                </c:pt>
                <c:pt idx="82">
                  <c:v>1467.04354921359</c:v>
                </c:pt>
                <c:pt idx="83">
                  <c:v>1497.04354921359</c:v>
                </c:pt>
                <c:pt idx="84">
                  <c:v>1527.04354921359</c:v>
                </c:pt>
                <c:pt idx="85">
                  <c:v>1549.9566661517699</c:v>
                </c:pt>
                <c:pt idx="86">
                  <c:v>1579.9566661517699</c:v>
                </c:pt>
                <c:pt idx="87">
                  <c:v>1609.9566661517699</c:v>
                </c:pt>
                <c:pt idx="88">
                  <c:v>1639.9566661517699</c:v>
                </c:pt>
                <c:pt idx="89">
                  <c:v>1669.9566661517699</c:v>
                </c:pt>
                <c:pt idx="90">
                  <c:v>1699.9566661517699</c:v>
                </c:pt>
                <c:pt idx="91">
                  <c:v>1729.9566661517699</c:v>
                </c:pt>
                <c:pt idx="92">
                  <c:v>1759.9566661517699</c:v>
                </c:pt>
                <c:pt idx="93">
                  <c:v>1789.9566661517699</c:v>
                </c:pt>
                <c:pt idx="94">
                  <c:v>1819.9566661517699</c:v>
                </c:pt>
                <c:pt idx="95">
                  <c:v>1849.9566661517699</c:v>
                </c:pt>
                <c:pt idx="96">
                  <c:v>1879.9566661517699</c:v>
                </c:pt>
                <c:pt idx="97">
                  <c:v>1909.9566661517699</c:v>
                </c:pt>
                <c:pt idx="98">
                  <c:v>1939.9566661517699</c:v>
                </c:pt>
                <c:pt idx="99">
                  <c:v>1969.9566661517699</c:v>
                </c:pt>
                <c:pt idx="100">
                  <c:v>1999.9566661517699</c:v>
                </c:pt>
                <c:pt idx="101">
                  <c:v>2000</c:v>
                </c:pt>
              </c:numCache>
            </c:numRef>
          </c:xVal>
          <c:yVal>
            <c:numRef>
              <c:f>'Hasil PRJ Final'!$I$3:$I$119</c:f>
              <c:numCache>
                <c:formatCode>General</c:formatCode>
                <c:ptCount val="117"/>
                <c:pt idx="0">
                  <c:v>33.154317397723702</c:v>
                </c:pt>
                <c:pt idx="1">
                  <c:v>60.420683705065699</c:v>
                </c:pt>
                <c:pt idx="2">
                  <c:v>98.478524584186403</c:v>
                </c:pt>
                <c:pt idx="3">
                  <c:v>149.74485392533899</c:v>
                </c:pt>
                <c:pt idx="4">
                  <c:v>212.54194052239899</c:v>
                </c:pt>
                <c:pt idx="5">
                  <c:v>275.649004152835</c:v>
                </c:pt>
                <c:pt idx="6">
                  <c:v>339.14399964855198</c:v>
                </c:pt>
                <c:pt idx="7">
                  <c:v>403.12160608659099</c:v>
                </c:pt>
                <c:pt idx="8">
                  <c:v>467.69367931259899</c:v>
                </c:pt>
                <c:pt idx="9">
                  <c:v>532.980365219958</c:v>
                </c:pt>
                <c:pt idx="10">
                  <c:v>599.17238321469597</c:v>
                </c:pt>
                <c:pt idx="11">
                  <c:v>666.44803880582799</c:v>
                </c:pt>
                <c:pt idx="12">
                  <c:v>735.05320526583102</c:v>
                </c:pt>
                <c:pt idx="13">
                  <c:v>805.31223690443801</c:v>
                </c:pt>
                <c:pt idx="14">
                  <c:v>877.52513910331004</c:v>
                </c:pt>
                <c:pt idx="15">
                  <c:v>952.207692165715</c:v>
                </c:pt>
                <c:pt idx="16">
                  <c:v>1029.8350281723599</c:v>
                </c:pt>
                <c:pt idx="17">
                  <c:v>1110.97986315249</c:v>
                </c:pt>
                <c:pt idx="18">
                  <c:v>1196.53866257289</c:v>
                </c:pt>
                <c:pt idx="19">
                  <c:v>1287.23957130241</c:v>
                </c:pt>
                <c:pt idx="20">
                  <c:v>1384.2358477002199</c:v>
                </c:pt>
                <c:pt idx="21">
                  <c:v>1488.81564292033</c:v>
                </c:pt>
                <c:pt idx="22">
                  <c:v>1602.24365681005</c:v>
                </c:pt>
                <c:pt idx="23">
                  <c:v>1726.6612496615201</c:v>
                </c:pt>
                <c:pt idx="24">
                  <c:v>1861.91459770904</c:v>
                </c:pt>
                <c:pt idx="25">
                  <c:v>1989.0874423529301</c:v>
                </c:pt>
                <c:pt idx="26">
                  <c:v>2110.9174529837601</c:v>
                </c:pt>
                <c:pt idx="27">
                  <c:v>2229.5972436503498</c:v>
                </c:pt>
                <c:pt idx="28">
                  <c:v>2346.56529980184</c:v>
                </c:pt>
                <c:pt idx="29">
                  <c:v>2463.0303556359499</c:v>
                </c:pt>
                <c:pt idx="30">
                  <c:v>2580.0933736759998</c:v>
                </c:pt>
                <c:pt idx="31">
                  <c:v>2698.7451945780199</c:v>
                </c:pt>
                <c:pt idx="32">
                  <c:v>2820.28600041031</c:v>
                </c:pt>
                <c:pt idx="33">
                  <c:v>2945.7467394178502</c:v>
                </c:pt>
                <c:pt idx="34">
                  <c:v>3076.4208310375898</c:v>
                </c:pt>
                <c:pt idx="35">
                  <c:v>3213.9742427951401</c:v>
                </c:pt>
                <c:pt idx="36">
                  <c:v>3359.8734468239099</c:v>
                </c:pt>
                <c:pt idx="37">
                  <c:v>3516.43294408069</c:v>
                </c:pt>
                <c:pt idx="38">
                  <c:v>3685.9339633469099</c:v>
                </c:pt>
                <c:pt idx="39">
                  <c:v>3870.7944215771199</c:v>
                </c:pt>
                <c:pt idx="40">
                  <c:v>4063.3459009982998</c:v>
                </c:pt>
                <c:pt idx="41">
                  <c:v>4244.9232298061997</c:v>
                </c:pt>
                <c:pt idx="42">
                  <c:v>4419.8146759521396</c:v>
                </c:pt>
                <c:pt idx="43">
                  <c:v>4590.6749086414402</c:v>
                </c:pt>
                <c:pt idx="44">
                  <c:v>4759.7334864854502</c:v>
                </c:pt>
                <c:pt idx="45">
                  <c:v>4928.8735450789</c:v>
                </c:pt>
                <c:pt idx="46">
                  <c:v>5099.6397840450099</c:v>
                </c:pt>
                <c:pt idx="47">
                  <c:v>5273.5867236716804</c:v>
                </c:pt>
                <c:pt idx="48">
                  <c:v>5452.5362427462196</c:v>
                </c:pt>
                <c:pt idx="49">
                  <c:v>5591.7736541951599</c:v>
                </c:pt>
                <c:pt idx="50">
                  <c:v>5728.5914338496596</c:v>
                </c:pt>
                <c:pt idx="51">
                  <c:v>5930.4295686278401</c:v>
                </c:pt>
                <c:pt idx="52">
                  <c:v>6142.2382173039396</c:v>
                </c:pt>
                <c:pt idx="53">
                  <c:v>6367.6878077112697</c:v>
                </c:pt>
                <c:pt idx="54">
                  <c:v>6610.28188172106</c:v>
                </c:pt>
                <c:pt idx="55">
                  <c:v>6858.0863100434799</c:v>
                </c:pt>
                <c:pt idx="56">
                  <c:v>7105.8571925543702</c:v>
                </c:pt>
                <c:pt idx="57">
                  <c:v>7353.5948584777698</c:v>
                </c:pt>
                <c:pt idx="58">
                  <c:v>7601.2996568706103</c:v>
                </c:pt>
                <c:pt idx="59">
                  <c:v>7848.97194605404</c:v>
                </c:pt>
                <c:pt idx="60">
                  <c:v>8096.6120878297697</c:v>
                </c:pt>
                <c:pt idx="61">
                  <c:v>8344.2204443609007</c:v>
                </c:pt>
                <c:pt idx="62">
                  <c:v>8591.7973768547799</c:v>
                </c:pt>
                <c:pt idx="63">
                  <c:v>8839.3432449478405</c:v>
                </c:pt>
                <c:pt idx="64">
                  <c:v>9086.8584061009296</c:v>
                </c:pt>
                <c:pt idx="65">
                  <c:v>9334.3432152562891</c:v>
                </c:pt>
                <c:pt idx="66">
                  <c:v>9581.79802464985</c:v>
                </c:pt>
                <c:pt idx="67">
                  <c:v>9746.7509894654504</c:v>
                </c:pt>
                <c:pt idx="68">
                  <c:v>9872.2148144653402</c:v>
                </c:pt>
                <c:pt idx="69">
                  <c:v>10037.129990818499</c:v>
                </c:pt>
                <c:pt idx="70">
                  <c:v>10202.022683352399</c:v>
                </c:pt>
                <c:pt idx="71">
                  <c:v>10366.892772019901</c:v>
                </c:pt>
                <c:pt idx="72">
                  <c:v>10531.7402812171</c:v>
                </c:pt>
                <c:pt idx="73">
                  <c:v>10696.5653050048</c:v>
                </c:pt>
                <c:pt idx="74">
                  <c:v>10861.367782343899</c:v>
                </c:pt>
                <c:pt idx="75">
                  <c:v>11026.148240660001</c:v>
                </c:pt>
                <c:pt idx="76">
                  <c:v>11190.9066437685</c:v>
                </c:pt>
                <c:pt idx="77">
                  <c:v>11355.642961313801</c:v>
                </c:pt>
                <c:pt idx="78">
                  <c:v>11520.357735637001</c:v>
                </c:pt>
                <c:pt idx="79">
                  <c:v>11685.050938246</c:v>
                </c:pt>
                <c:pt idx="80">
                  <c:v>11849.722543084101</c:v>
                </c:pt>
                <c:pt idx="81">
                  <c:v>12014.3730946589</c:v>
                </c:pt>
                <c:pt idx="82">
                  <c:v>12179.002565945901</c:v>
                </c:pt>
                <c:pt idx="83">
                  <c:v>12343.6109320749</c:v>
                </c:pt>
                <c:pt idx="84">
                  <c:v>12425.9053816295</c:v>
                </c:pt>
                <c:pt idx="85">
                  <c:v>12488.752498330299</c:v>
                </c:pt>
                <c:pt idx="86">
                  <c:v>12571.0251208636</c:v>
                </c:pt>
                <c:pt idx="87">
                  <c:v>12653.284667919501</c:v>
                </c:pt>
                <c:pt idx="88">
                  <c:v>12735.5310782119</c:v>
                </c:pt>
                <c:pt idx="89">
                  <c:v>12817.7643059207</c:v>
                </c:pt>
                <c:pt idx="90">
                  <c:v>12899.9843431231</c:v>
                </c:pt>
                <c:pt idx="91">
                  <c:v>12982.191200886</c:v>
                </c:pt>
                <c:pt idx="92">
                  <c:v>13064.3849000313</c:v>
                </c:pt>
                <c:pt idx="93">
                  <c:v>13146.5654666102</c:v>
                </c:pt>
                <c:pt idx="94">
                  <c:v>13228.7329295122</c:v>
                </c:pt>
                <c:pt idx="95">
                  <c:v>13310.8873193696</c:v>
                </c:pt>
                <c:pt idx="96">
                  <c:v>13393.028667970601</c:v>
                </c:pt>
                <c:pt idx="97">
                  <c:v>13475.157008009999</c:v>
                </c:pt>
                <c:pt idx="98">
                  <c:v>13557.2723728859</c:v>
                </c:pt>
                <c:pt idx="99">
                  <c:v>13639.374796678299</c:v>
                </c:pt>
                <c:pt idx="100">
                  <c:v>13721.464314085901</c:v>
                </c:pt>
                <c:pt idx="101">
                  <c:v>13721.5828893122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ED-48D6-9D15-BA48AB43B421}"/>
            </c:ext>
          </c:extLst>
        </c:ser>
        <c:ser>
          <c:idx val="1"/>
          <c:order val="1"/>
          <c:tx>
            <c:v>CMG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'Hasil CMG'!$B$3:$B$107</c:f>
              <c:numCache>
                <c:formatCode>General</c:formatCode>
                <c:ptCount val="105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  <c:pt idx="3">
                  <c:v>1.5</c:v>
                </c:pt>
                <c:pt idx="4">
                  <c:v>3.1</c:v>
                </c:pt>
                <c:pt idx="5">
                  <c:v>5.93</c:v>
                </c:pt>
                <c:pt idx="6">
                  <c:v>9.67</c:v>
                </c:pt>
                <c:pt idx="7">
                  <c:v>14.71</c:v>
                </c:pt>
                <c:pt idx="8">
                  <c:v>20.399999999999999</c:v>
                </c:pt>
                <c:pt idx="9">
                  <c:v>26.12</c:v>
                </c:pt>
                <c:pt idx="10">
                  <c:v>31.87</c:v>
                </c:pt>
                <c:pt idx="11">
                  <c:v>37.68</c:v>
                </c:pt>
                <c:pt idx="12">
                  <c:v>43.53</c:v>
                </c:pt>
                <c:pt idx="13">
                  <c:v>49.46</c:v>
                </c:pt>
                <c:pt idx="14">
                  <c:v>55.47</c:v>
                </c:pt>
                <c:pt idx="15">
                  <c:v>61.58</c:v>
                </c:pt>
                <c:pt idx="16">
                  <c:v>67.819999999999993</c:v>
                </c:pt>
                <c:pt idx="17">
                  <c:v>74.22</c:v>
                </c:pt>
                <c:pt idx="18">
                  <c:v>80.790000000000006</c:v>
                </c:pt>
                <c:pt idx="19">
                  <c:v>87.61</c:v>
                </c:pt>
                <c:pt idx="20">
                  <c:v>94.7</c:v>
                </c:pt>
                <c:pt idx="21">
                  <c:v>102.12</c:v>
                </c:pt>
                <c:pt idx="22">
                  <c:v>109.96</c:v>
                </c:pt>
                <c:pt idx="23">
                  <c:v>118.28</c:v>
                </c:pt>
                <c:pt idx="24">
                  <c:v>127.19</c:v>
                </c:pt>
                <c:pt idx="25">
                  <c:v>136.82</c:v>
                </c:pt>
                <c:pt idx="26">
                  <c:v>147.27000000000001</c:v>
                </c:pt>
                <c:pt idx="27">
                  <c:v>158.77000000000001</c:v>
                </c:pt>
                <c:pt idx="28">
                  <c:v>170.85</c:v>
                </c:pt>
                <c:pt idx="29">
                  <c:v>182.26</c:v>
                </c:pt>
                <c:pt idx="30">
                  <c:v>193.23</c:v>
                </c:pt>
                <c:pt idx="31">
                  <c:v>203.94</c:v>
                </c:pt>
                <c:pt idx="32">
                  <c:v>214.53</c:v>
                </c:pt>
                <c:pt idx="33">
                  <c:v>225.08</c:v>
                </c:pt>
                <c:pt idx="34">
                  <c:v>235.71</c:v>
                </c:pt>
                <c:pt idx="35">
                  <c:v>246.5</c:v>
                </c:pt>
                <c:pt idx="36">
                  <c:v>257.58</c:v>
                </c:pt>
                <c:pt idx="37">
                  <c:v>269.02999999999997</c:v>
                </c:pt>
                <c:pt idx="38">
                  <c:v>280.98</c:v>
                </c:pt>
                <c:pt idx="39">
                  <c:v>293.58999999999997</c:v>
                </c:pt>
                <c:pt idx="40">
                  <c:v>306.98</c:v>
                </c:pt>
                <c:pt idx="41">
                  <c:v>321.38</c:v>
                </c:pt>
                <c:pt idx="42">
                  <c:v>337</c:v>
                </c:pt>
                <c:pt idx="43">
                  <c:v>354.07</c:v>
                </c:pt>
                <c:pt idx="44">
                  <c:v>371.3</c:v>
                </c:pt>
                <c:pt idx="45">
                  <c:v>387.63</c:v>
                </c:pt>
                <c:pt idx="46">
                  <c:v>403.41</c:v>
                </c:pt>
                <c:pt idx="47">
                  <c:v>418.86</c:v>
                </c:pt>
                <c:pt idx="48">
                  <c:v>434.18</c:v>
                </c:pt>
                <c:pt idx="49">
                  <c:v>449.54</c:v>
                </c:pt>
                <c:pt idx="50">
                  <c:v>465.08</c:v>
                </c:pt>
                <c:pt idx="51">
                  <c:v>480.93</c:v>
                </c:pt>
                <c:pt idx="52">
                  <c:v>497.27</c:v>
                </c:pt>
                <c:pt idx="53">
                  <c:v>514.25</c:v>
                </c:pt>
                <c:pt idx="54">
                  <c:v>530.87</c:v>
                </c:pt>
                <c:pt idx="55">
                  <c:v>555.54</c:v>
                </c:pt>
                <c:pt idx="56">
                  <c:v>581.47</c:v>
                </c:pt>
                <c:pt idx="57">
                  <c:v>609.12</c:v>
                </c:pt>
                <c:pt idx="58">
                  <c:v>638.94000000000005</c:v>
                </c:pt>
                <c:pt idx="59">
                  <c:v>668.94</c:v>
                </c:pt>
                <c:pt idx="60">
                  <c:v>698.94</c:v>
                </c:pt>
                <c:pt idx="61">
                  <c:v>728.94</c:v>
                </c:pt>
                <c:pt idx="62">
                  <c:v>758.94</c:v>
                </c:pt>
                <c:pt idx="63">
                  <c:v>788.94</c:v>
                </c:pt>
                <c:pt idx="64">
                  <c:v>818.94</c:v>
                </c:pt>
                <c:pt idx="65">
                  <c:v>848.94</c:v>
                </c:pt>
                <c:pt idx="66">
                  <c:v>878.94</c:v>
                </c:pt>
                <c:pt idx="67">
                  <c:v>908.94</c:v>
                </c:pt>
                <c:pt idx="68">
                  <c:v>938.94</c:v>
                </c:pt>
                <c:pt idx="69">
                  <c:v>968.94</c:v>
                </c:pt>
                <c:pt idx="70">
                  <c:v>998.94</c:v>
                </c:pt>
                <c:pt idx="71">
                  <c:v>1028.94</c:v>
                </c:pt>
                <c:pt idx="72">
                  <c:v>1051.76</c:v>
                </c:pt>
                <c:pt idx="73">
                  <c:v>1081.76</c:v>
                </c:pt>
                <c:pt idx="74">
                  <c:v>1111.76</c:v>
                </c:pt>
                <c:pt idx="75">
                  <c:v>1141.76</c:v>
                </c:pt>
                <c:pt idx="76">
                  <c:v>1171.76</c:v>
                </c:pt>
                <c:pt idx="77">
                  <c:v>1201.76</c:v>
                </c:pt>
                <c:pt idx="78">
                  <c:v>1231.76</c:v>
                </c:pt>
                <c:pt idx="79">
                  <c:v>1261.76</c:v>
                </c:pt>
                <c:pt idx="80">
                  <c:v>1291.76</c:v>
                </c:pt>
                <c:pt idx="81">
                  <c:v>1321.76</c:v>
                </c:pt>
                <c:pt idx="82">
                  <c:v>1351.76</c:v>
                </c:pt>
                <c:pt idx="83">
                  <c:v>1381.76</c:v>
                </c:pt>
                <c:pt idx="84">
                  <c:v>1411.76</c:v>
                </c:pt>
                <c:pt idx="85">
                  <c:v>1441.76</c:v>
                </c:pt>
                <c:pt idx="86">
                  <c:v>1471.76</c:v>
                </c:pt>
                <c:pt idx="87">
                  <c:v>1501.76</c:v>
                </c:pt>
                <c:pt idx="88">
                  <c:v>1524.68</c:v>
                </c:pt>
                <c:pt idx="89">
                  <c:v>1554.68</c:v>
                </c:pt>
                <c:pt idx="90">
                  <c:v>1584.68</c:v>
                </c:pt>
                <c:pt idx="91">
                  <c:v>1614.68</c:v>
                </c:pt>
                <c:pt idx="92">
                  <c:v>1644.68</c:v>
                </c:pt>
                <c:pt idx="93">
                  <c:v>1674.68</c:v>
                </c:pt>
                <c:pt idx="94">
                  <c:v>1704.68</c:v>
                </c:pt>
                <c:pt idx="95">
                  <c:v>1734.68</c:v>
                </c:pt>
                <c:pt idx="96">
                  <c:v>1764.68</c:v>
                </c:pt>
                <c:pt idx="97">
                  <c:v>1794.68</c:v>
                </c:pt>
                <c:pt idx="98">
                  <c:v>1824.68</c:v>
                </c:pt>
                <c:pt idx="99">
                  <c:v>1854.68</c:v>
                </c:pt>
                <c:pt idx="100">
                  <c:v>1884.68</c:v>
                </c:pt>
                <c:pt idx="101">
                  <c:v>1914.68</c:v>
                </c:pt>
                <c:pt idx="102">
                  <c:v>1944.68</c:v>
                </c:pt>
                <c:pt idx="103">
                  <c:v>1974.68</c:v>
                </c:pt>
                <c:pt idx="104">
                  <c:v>2000</c:v>
                </c:pt>
              </c:numCache>
            </c:numRef>
          </c:xVal>
          <c:yVal>
            <c:numRef>
              <c:f>'Hasil CMG'!$J$3:$J$107</c:f>
              <c:numCache>
                <c:formatCode>0.00E+00</c:formatCode>
                <c:ptCount val="105"/>
                <c:pt idx="0">
                  <c:v>1.1052</c:v>
                </c:pt>
                <c:pt idx="1">
                  <c:v>3.3155999999999999</c:v>
                </c:pt>
                <c:pt idx="2">
                  <c:v>7.7363</c:v>
                </c:pt>
                <c:pt idx="3">
                  <c:v>16.577999999999999</c:v>
                </c:pt>
                <c:pt idx="4">
                  <c:v>34.26</c:v>
                </c:pt>
                <c:pt idx="5">
                  <c:v>65.572999999999993</c:v>
                </c:pt>
                <c:pt idx="6">
                  <c:v>106.89</c:v>
                </c:pt>
                <c:pt idx="7">
                  <c:v>162.57</c:v>
                </c:pt>
                <c:pt idx="8">
                  <c:v>225.42</c:v>
                </c:pt>
                <c:pt idx="9">
                  <c:v>288.61</c:v>
                </c:pt>
                <c:pt idx="10">
                  <c:v>352.19</c:v>
                </c:pt>
                <c:pt idx="11">
                  <c:v>416.28</c:v>
                </c:pt>
                <c:pt idx="12">
                  <c:v>480.99</c:v>
                </c:pt>
                <c:pt idx="13">
                  <c:v>546.45000000000005</c:v>
                </c:pt>
                <c:pt idx="14">
                  <c:v>612.85</c:v>
                </c:pt>
                <c:pt idx="15">
                  <c:v>680.37</c:v>
                </c:pt>
                <c:pt idx="16">
                  <c:v>749.3</c:v>
                </c:pt>
                <c:pt idx="17">
                  <c:v>819.93</c:v>
                </c:pt>
                <c:pt idx="18">
                  <c:v>892.59</c:v>
                </c:pt>
                <c:pt idx="19">
                  <c:v>967.83</c:v>
                </c:pt>
                <c:pt idx="20">
                  <c:v>1046.0999999999999</c:v>
                </c:pt>
                <c:pt idx="21">
                  <c:v>1128.0999999999999</c:v>
                </c:pt>
                <c:pt idx="22">
                  <c:v>1214.7</c:v>
                </c:pt>
                <c:pt idx="23">
                  <c:v>1306.5</c:v>
                </c:pt>
                <c:pt idx="24">
                  <c:v>1405</c:v>
                </c:pt>
                <c:pt idx="25">
                  <c:v>1511.2</c:v>
                </c:pt>
                <c:pt idx="26">
                  <c:v>1626.7</c:v>
                </c:pt>
                <c:pt idx="27">
                  <c:v>1753.6</c:v>
                </c:pt>
                <c:pt idx="28">
                  <c:v>1887</c:v>
                </c:pt>
                <c:pt idx="29">
                  <c:v>2012.9</c:v>
                </c:pt>
                <c:pt idx="30">
                  <c:v>2134</c:v>
                </c:pt>
                <c:pt idx="31">
                  <c:v>2252.1999999999998</c:v>
                </c:pt>
                <c:pt idx="32">
                  <c:v>2369</c:v>
                </c:pt>
                <c:pt idx="33">
                  <c:v>2485.5</c:v>
                </c:pt>
                <c:pt idx="34">
                  <c:v>2602.8000000000002</c:v>
                </c:pt>
                <c:pt idx="35">
                  <c:v>2721.9</c:v>
                </c:pt>
                <c:pt idx="36">
                  <c:v>2844.1</c:v>
                </c:pt>
                <c:pt idx="37">
                  <c:v>2970.5</c:v>
                </c:pt>
                <c:pt idx="38">
                  <c:v>3102.4</c:v>
                </c:pt>
                <c:pt idx="39">
                  <c:v>3241.4</c:v>
                </c:pt>
                <c:pt idx="40">
                  <c:v>3389.1</c:v>
                </c:pt>
                <c:pt idx="41">
                  <c:v>3548</c:v>
                </c:pt>
                <c:pt idx="42">
                  <c:v>3720.2</c:v>
                </c:pt>
                <c:pt idx="43">
                  <c:v>3908.5</c:v>
                </c:pt>
                <c:pt idx="44">
                  <c:v>4098.5</c:v>
                </c:pt>
                <c:pt idx="45">
                  <c:v>4278.6000000000004</c:v>
                </c:pt>
                <c:pt idx="46">
                  <c:v>4452.5</c:v>
                </c:pt>
                <c:pt idx="47">
                  <c:v>4622.8999999999996</c:v>
                </c:pt>
                <c:pt idx="48">
                  <c:v>4791.8</c:v>
                </c:pt>
                <c:pt idx="49">
                  <c:v>4961.2</c:v>
                </c:pt>
                <c:pt idx="50">
                  <c:v>5132.3999999999996</c:v>
                </c:pt>
                <c:pt idx="51">
                  <c:v>5307.2</c:v>
                </c:pt>
                <c:pt idx="52">
                  <c:v>5487.3</c:v>
                </c:pt>
                <c:pt idx="53">
                  <c:v>5627.6</c:v>
                </c:pt>
                <c:pt idx="54">
                  <c:v>5764.9</c:v>
                </c:pt>
                <c:pt idx="55">
                  <c:v>5968.8</c:v>
                </c:pt>
                <c:pt idx="56">
                  <c:v>6183.1</c:v>
                </c:pt>
                <c:pt idx="57">
                  <c:v>6411.6</c:v>
                </c:pt>
                <c:pt idx="58">
                  <c:v>6657.9</c:v>
                </c:pt>
                <c:pt idx="59">
                  <c:v>6905.7</c:v>
                </c:pt>
                <c:pt idx="60">
                  <c:v>7153.5</c:v>
                </c:pt>
                <c:pt idx="61">
                  <c:v>7401.2</c:v>
                </c:pt>
                <c:pt idx="62">
                  <c:v>7648.9</c:v>
                </c:pt>
                <c:pt idx="63">
                  <c:v>7896.6</c:v>
                </c:pt>
                <c:pt idx="64">
                  <c:v>8144.2</c:v>
                </c:pt>
                <c:pt idx="65">
                  <c:v>8391.7999999999993</c:v>
                </c:pt>
                <c:pt idx="66">
                  <c:v>8639.4</c:v>
                </c:pt>
                <c:pt idx="67">
                  <c:v>8886.9</c:v>
                </c:pt>
                <c:pt idx="68">
                  <c:v>9134.4</c:v>
                </c:pt>
                <c:pt idx="69">
                  <c:v>9381.9</c:v>
                </c:pt>
                <c:pt idx="70">
                  <c:v>9629.4</c:v>
                </c:pt>
                <c:pt idx="71">
                  <c:v>9794.2999999999993</c:v>
                </c:pt>
                <c:pt idx="72">
                  <c:v>9919.7999999999993</c:v>
                </c:pt>
                <c:pt idx="73">
                  <c:v>10085</c:v>
                </c:pt>
                <c:pt idx="74">
                  <c:v>10250</c:v>
                </c:pt>
                <c:pt idx="75">
                  <c:v>10414</c:v>
                </c:pt>
                <c:pt idx="76">
                  <c:v>10579</c:v>
                </c:pt>
                <c:pt idx="77">
                  <c:v>10744</c:v>
                </c:pt>
                <c:pt idx="78">
                  <c:v>10909</c:v>
                </c:pt>
                <c:pt idx="79">
                  <c:v>11074</c:v>
                </c:pt>
                <c:pt idx="80">
                  <c:v>11238</c:v>
                </c:pt>
                <c:pt idx="81">
                  <c:v>11403</c:v>
                </c:pt>
                <c:pt idx="82">
                  <c:v>11568</c:v>
                </c:pt>
                <c:pt idx="83">
                  <c:v>11733</c:v>
                </c:pt>
                <c:pt idx="84">
                  <c:v>11897</c:v>
                </c:pt>
                <c:pt idx="85">
                  <c:v>12062</c:v>
                </c:pt>
                <c:pt idx="86">
                  <c:v>12227</c:v>
                </c:pt>
                <c:pt idx="87">
                  <c:v>12309</c:v>
                </c:pt>
                <c:pt idx="88">
                  <c:v>12372</c:v>
                </c:pt>
                <c:pt idx="89">
                  <c:v>12454</c:v>
                </c:pt>
                <c:pt idx="90">
                  <c:v>12536</c:v>
                </c:pt>
                <c:pt idx="91">
                  <c:v>12619</c:v>
                </c:pt>
                <c:pt idx="92">
                  <c:v>12701</c:v>
                </c:pt>
                <c:pt idx="93">
                  <c:v>12783</c:v>
                </c:pt>
                <c:pt idx="94">
                  <c:v>12865</c:v>
                </c:pt>
                <c:pt idx="95">
                  <c:v>12947</c:v>
                </c:pt>
                <c:pt idx="96">
                  <c:v>13030</c:v>
                </c:pt>
                <c:pt idx="97">
                  <c:v>13112</c:v>
                </c:pt>
                <c:pt idx="98">
                  <c:v>13194</c:v>
                </c:pt>
                <c:pt idx="99">
                  <c:v>13276</c:v>
                </c:pt>
                <c:pt idx="100">
                  <c:v>13358</c:v>
                </c:pt>
                <c:pt idx="101">
                  <c:v>13440</c:v>
                </c:pt>
                <c:pt idx="102">
                  <c:v>13522</c:v>
                </c:pt>
                <c:pt idx="103">
                  <c:v>13605</c:v>
                </c:pt>
                <c:pt idx="104">
                  <c:v>13674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ED-48D6-9D15-BA48AB43B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61711"/>
        <c:axId val="998265455"/>
      </c:scatterChart>
      <c:valAx>
        <c:axId val="99826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baseline="0">
                    <a:effectLst/>
                  </a:rPr>
                  <a:t>time (days)</a:t>
                </a:r>
                <a:endParaRPr lang="en-ID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65455"/>
        <c:crosses val="autoZero"/>
        <c:crossBetween val="midCat"/>
      </c:valAx>
      <c:valAx>
        <c:axId val="9982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6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23512685914269"/>
          <c:y val="0.6471824737369396"/>
          <c:w val="0.25354265091863515"/>
          <c:h val="0.154412853399868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Cumulative Water Production (MSCF)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6969281919061394"/>
          <c:w val="0.81984951881014878"/>
          <c:h val="0.62715478499072541"/>
        </c:manualLayout>
      </c:layout>
      <c:scatterChart>
        <c:scatterStyle val="smoothMarker"/>
        <c:varyColors val="0"/>
        <c:ser>
          <c:idx val="0"/>
          <c:order val="0"/>
          <c:tx>
            <c:v>Theo's Simulator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'Hasil PRJ Final'!$A$3:$A$119</c:f>
              <c:numCache>
                <c:formatCode>General</c:formatCode>
                <c:ptCount val="117"/>
                <c:pt idx="0">
                  <c:v>3</c:v>
                </c:pt>
                <c:pt idx="1">
                  <c:v>5.46731297363121</c:v>
                </c:pt>
                <c:pt idx="2">
                  <c:v>8.9112855351649802</c:v>
                </c:pt>
                <c:pt idx="3">
                  <c:v>13.550762986421599</c:v>
                </c:pt>
                <c:pt idx="4">
                  <c:v>19.2340450459739</c:v>
                </c:pt>
                <c:pt idx="5">
                  <c:v>24.945655833511299</c:v>
                </c:pt>
                <c:pt idx="6">
                  <c:v>30.6926366254899</c:v>
                </c:pt>
                <c:pt idx="7">
                  <c:v>36.483548376120098</c:v>
                </c:pt>
                <c:pt idx="8">
                  <c:v>42.328511165526002</c:v>
                </c:pt>
                <c:pt idx="9">
                  <c:v>48.238399006590399</c:v>
                </c:pt>
                <c:pt idx="10">
                  <c:v>54.230477860241997</c:v>
                </c:pt>
                <c:pt idx="11">
                  <c:v>60.320893435162503</c:v>
                </c:pt>
                <c:pt idx="12">
                  <c:v>66.531911982937501</c:v>
                </c:pt>
                <c:pt idx="13">
                  <c:v>72.892909461006496</c:v>
                </c:pt>
                <c:pt idx="14">
                  <c:v>79.431062333506006</c:v>
                </c:pt>
                <c:pt idx="15">
                  <c:v>86.193089750961306</c:v>
                </c:pt>
                <c:pt idx="16">
                  <c:v>93.222038406064101</c:v>
                </c:pt>
                <c:pt idx="17">
                  <c:v>100.56979980633101</c:v>
                </c:pt>
                <c:pt idx="18">
                  <c:v>108.31759416675401</c:v>
                </c:pt>
                <c:pt idx="19">
                  <c:v>116.53141463604</c:v>
                </c:pt>
                <c:pt idx="20">
                  <c:v>125.315771430334</c:v>
                </c:pt>
                <c:pt idx="21">
                  <c:v>134.78741767625499</c:v>
                </c:pt>
                <c:pt idx="22">
                  <c:v>145.06101364165599</c:v>
                </c:pt>
                <c:pt idx="23">
                  <c:v>156.330666715207</c:v>
                </c:pt>
                <c:pt idx="24">
                  <c:v>168.58262287591401</c:v>
                </c:pt>
                <c:pt idx="25">
                  <c:v>180.10331412219</c:v>
                </c:pt>
                <c:pt idx="26">
                  <c:v>191.14064033085899</c:v>
                </c:pt>
                <c:pt idx="27">
                  <c:v>201.89317862049299</c:v>
                </c:pt>
                <c:pt idx="28">
                  <c:v>212.491220415605</c:v>
                </c:pt>
                <c:pt idx="29">
                  <c:v>223.04426761583599</c:v>
                </c:pt>
                <c:pt idx="30">
                  <c:v>233.652079994698</c:v>
                </c:pt>
                <c:pt idx="31">
                  <c:v>244.40445936015999</c:v>
                </c:pt>
                <c:pt idx="32">
                  <c:v>255.41926364058</c:v>
                </c:pt>
                <c:pt idx="33">
                  <c:v>266.78997559611901</c:v>
                </c:pt>
                <c:pt idx="34">
                  <c:v>278.63389205760598</c:v>
                </c:pt>
                <c:pt idx="35">
                  <c:v>291.10211149932701</c:v>
                </c:pt>
                <c:pt idx="36">
                  <c:v>304.32768993043101</c:v>
                </c:pt>
                <c:pt idx="37">
                  <c:v>318.52060901287302</c:v>
                </c:pt>
                <c:pt idx="38">
                  <c:v>333.88790466260099</c:v>
                </c:pt>
                <c:pt idx="39">
                  <c:v>350.64908705414399</c:v>
                </c:pt>
                <c:pt idx="40">
                  <c:v>368.10908276419201</c:v>
                </c:pt>
                <c:pt idx="41">
                  <c:v>384.57527460707502</c:v>
                </c:pt>
                <c:pt idx="42">
                  <c:v>400.43635871442802</c:v>
                </c:pt>
                <c:pt idx="43">
                  <c:v>415.932980722445</c:v>
                </c:pt>
                <c:pt idx="44">
                  <c:v>431.267297383315</c:v>
                </c:pt>
                <c:pt idx="45">
                  <c:v>446.61009780645003</c:v>
                </c:pt>
                <c:pt idx="46">
                  <c:v>462.10151565211299</c:v>
                </c:pt>
                <c:pt idx="47">
                  <c:v>477.88261548560502</c:v>
                </c:pt>
                <c:pt idx="48">
                  <c:v>494.118762135596</c:v>
                </c:pt>
                <c:pt idx="49">
                  <c:v>510.963717747847</c:v>
                </c:pt>
                <c:pt idx="50">
                  <c:v>527.51705245025005</c:v>
                </c:pt>
                <c:pt idx="51">
                  <c:v>551.93971041358202</c:v>
                </c:pt>
                <c:pt idx="52">
                  <c:v>577.57179494164905</c:v>
                </c:pt>
                <c:pt idx="53">
                  <c:v>604.85805252534499</c:v>
                </c:pt>
                <c:pt idx="54">
                  <c:v>634.22326101720205</c:v>
                </c:pt>
                <c:pt idx="55">
                  <c:v>664.22326101720205</c:v>
                </c:pt>
                <c:pt idx="56">
                  <c:v>694.22326101720205</c:v>
                </c:pt>
                <c:pt idx="57">
                  <c:v>724.22326101720205</c:v>
                </c:pt>
                <c:pt idx="58">
                  <c:v>754.22326101720205</c:v>
                </c:pt>
                <c:pt idx="59">
                  <c:v>784.22326101720205</c:v>
                </c:pt>
                <c:pt idx="60">
                  <c:v>814.22326101720205</c:v>
                </c:pt>
                <c:pt idx="61">
                  <c:v>844.22326101720205</c:v>
                </c:pt>
                <c:pt idx="62">
                  <c:v>874.22326101720205</c:v>
                </c:pt>
                <c:pt idx="63">
                  <c:v>904.22326101720205</c:v>
                </c:pt>
                <c:pt idx="64">
                  <c:v>934.22326101720205</c:v>
                </c:pt>
                <c:pt idx="65">
                  <c:v>964.22326101720205</c:v>
                </c:pt>
                <c:pt idx="66">
                  <c:v>994.22326101720205</c:v>
                </c:pt>
                <c:pt idx="67">
                  <c:v>1024.2232610172</c:v>
                </c:pt>
                <c:pt idx="68">
                  <c:v>1047.04354921359</c:v>
                </c:pt>
                <c:pt idx="69">
                  <c:v>1077.04354921359</c:v>
                </c:pt>
                <c:pt idx="70">
                  <c:v>1107.04354921359</c:v>
                </c:pt>
                <c:pt idx="71">
                  <c:v>1137.04354921359</c:v>
                </c:pt>
                <c:pt idx="72">
                  <c:v>1167.04354921359</c:v>
                </c:pt>
                <c:pt idx="73">
                  <c:v>1197.04354921359</c:v>
                </c:pt>
                <c:pt idx="74">
                  <c:v>1227.04354921359</c:v>
                </c:pt>
                <c:pt idx="75">
                  <c:v>1257.04354921359</c:v>
                </c:pt>
                <c:pt idx="76">
                  <c:v>1287.04354921359</c:v>
                </c:pt>
                <c:pt idx="77">
                  <c:v>1317.04354921359</c:v>
                </c:pt>
                <c:pt idx="78">
                  <c:v>1347.04354921359</c:v>
                </c:pt>
                <c:pt idx="79">
                  <c:v>1377.04354921359</c:v>
                </c:pt>
                <c:pt idx="80">
                  <c:v>1407.04354921359</c:v>
                </c:pt>
                <c:pt idx="81">
                  <c:v>1437.04354921359</c:v>
                </c:pt>
                <c:pt idx="82">
                  <c:v>1467.04354921359</c:v>
                </c:pt>
                <c:pt idx="83">
                  <c:v>1497.04354921359</c:v>
                </c:pt>
                <c:pt idx="84">
                  <c:v>1527.04354921359</c:v>
                </c:pt>
                <c:pt idx="85">
                  <c:v>1549.9566661517699</c:v>
                </c:pt>
                <c:pt idx="86">
                  <c:v>1579.9566661517699</c:v>
                </c:pt>
                <c:pt idx="87">
                  <c:v>1609.9566661517699</c:v>
                </c:pt>
                <c:pt idx="88">
                  <c:v>1639.9566661517699</c:v>
                </c:pt>
                <c:pt idx="89">
                  <c:v>1669.9566661517699</c:v>
                </c:pt>
                <c:pt idx="90">
                  <c:v>1699.9566661517699</c:v>
                </c:pt>
                <c:pt idx="91">
                  <c:v>1729.9566661517699</c:v>
                </c:pt>
                <c:pt idx="92">
                  <c:v>1759.9566661517699</c:v>
                </c:pt>
                <c:pt idx="93">
                  <c:v>1789.9566661517699</c:v>
                </c:pt>
                <c:pt idx="94">
                  <c:v>1819.9566661517699</c:v>
                </c:pt>
                <c:pt idx="95">
                  <c:v>1849.9566661517699</c:v>
                </c:pt>
                <c:pt idx="96">
                  <c:v>1879.9566661517699</c:v>
                </c:pt>
                <c:pt idx="97">
                  <c:v>1909.9566661517699</c:v>
                </c:pt>
                <c:pt idx="98">
                  <c:v>1939.9566661517699</c:v>
                </c:pt>
                <c:pt idx="99">
                  <c:v>1969.9566661517699</c:v>
                </c:pt>
                <c:pt idx="100">
                  <c:v>1999.9566661517699</c:v>
                </c:pt>
                <c:pt idx="101">
                  <c:v>2000</c:v>
                </c:pt>
              </c:numCache>
            </c:numRef>
          </c:xVal>
          <c:yVal>
            <c:numRef>
              <c:f>'Hasil PRJ Final'!$J$3:$J$119</c:f>
              <c:numCache>
                <c:formatCode>General</c:formatCode>
                <c:ptCount val="117"/>
                <c:pt idx="0">
                  <c:v>0.53328260227625701</c:v>
                </c:pt>
                <c:pt idx="1">
                  <c:v>0.97286713843388195</c:v>
                </c:pt>
                <c:pt idx="2">
                  <c:v>1.5880829472881499</c:v>
                </c:pt>
                <c:pt idx="3">
                  <c:v>2.4193738017866</c:v>
                </c:pt>
                <c:pt idx="4">
                  <c:v>3.4409981078511498</c:v>
                </c:pt>
                <c:pt idx="5">
                  <c:v>4.4707543328300599</c:v>
                </c:pt>
                <c:pt idx="6">
                  <c:v>5.5097555464000401</c:v>
                </c:pt>
                <c:pt idx="7">
                  <c:v>6.5594553385372398</c:v>
                </c:pt>
                <c:pt idx="8">
                  <c:v>7.6216382673259799</c:v>
                </c:pt>
                <c:pt idx="9">
                  <c:v>8.6982649048463099</c:v>
                </c:pt>
                <c:pt idx="10">
                  <c:v>9.79249877353298</c:v>
                </c:pt>
                <c:pt idx="11">
                  <c:v>10.9073377562987</c:v>
                </c:pt>
                <c:pt idx="12">
                  <c:v>12.0469407729708</c:v>
                </c:pt>
                <c:pt idx="13">
                  <c:v>13.216822015096</c:v>
                </c:pt>
                <c:pt idx="14">
                  <c:v>14.4221460520957</c:v>
                </c:pt>
                <c:pt idx="15">
                  <c:v>15.6717512657788</c:v>
                </c:pt>
                <c:pt idx="16">
                  <c:v>16.9738854970145</c:v>
                </c:pt>
                <c:pt idx="17">
                  <c:v>18.338532832768301</c:v>
                </c:pt>
                <c:pt idx="18">
                  <c:v>19.781265844434198</c:v>
                </c:pt>
                <c:pt idx="19">
                  <c:v>21.314989928614398</c:v>
                </c:pt>
                <c:pt idx="20">
                  <c:v>22.960012845289299</c:v>
                </c:pt>
                <c:pt idx="21">
                  <c:v>24.739227649864102</c:v>
                </c:pt>
                <c:pt idx="22">
                  <c:v>26.675477574829699</c:v>
                </c:pt>
                <c:pt idx="23">
                  <c:v>28.8070730168808</c:v>
                </c:pt>
                <c:pt idx="24">
                  <c:v>31.133391089177898</c:v>
                </c:pt>
                <c:pt idx="25">
                  <c:v>33.328692587962102</c:v>
                </c:pt>
                <c:pt idx="26">
                  <c:v>35.439025419516597</c:v>
                </c:pt>
                <c:pt idx="27">
                  <c:v>37.501637714888403</c:v>
                </c:pt>
                <c:pt idx="28">
                  <c:v>39.541112489078003</c:v>
                </c:pt>
                <c:pt idx="29">
                  <c:v>41.578334275796102</c:v>
                </c:pt>
                <c:pt idx="30">
                  <c:v>43.632563000458198</c:v>
                </c:pt>
                <c:pt idx="31">
                  <c:v>45.721360469087102</c:v>
                </c:pt>
                <c:pt idx="32">
                  <c:v>47.867994862494001</c:v>
                </c:pt>
                <c:pt idx="33">
                  <c:v>50.091254546087697</c:v>
                </c:pt>
                <c:pt idx="34">
                  <c:v>52.414869655682701</c:v>
                </c:pt>
                <c:pt idx="35">
                  <c:v>54.869587653101597</c:v>
                </c:pt>
                <c:pt idx="36">
                  <c:v>57.483048942878298</c:v>
                </c:pt>
                <c:pt idx="37">
                  <c:v>60.298678646658701</c:v>
                </c:pt>
                <c:pt idx="38">
                  <c:v>63.360095690367501</c:v>
                </c:pt>
                <c:pt idx="39">
                  <c:v>66.7143067712705</c:v>
                </c:pt>
                <c:pt idx="40">
                  <c:v>70.224611177366597</c:v>
                </c:pt>
                <c:pt idx="41">
                  <c:v>73.549443811567897</c:v>
                </c:pt>
                <c:pt idx="42">
                  <c:v>76.765283323916094</c:v>
                </c:pt>
                <c:pt idx="43">
                  <c:v>79.919718487043795</c:v>
                </c:pt>
                <c:pt idx="44">
                  <c:v>83.053249291274298</c:v>
                </c:pt>
                <c:pt idx="45">
                  <c:v>86.200565209295206</c:v>
                </c:pt>
                <c:pt idx="46">
                  <c:v>89.390555515696903</c:v>
                </c:pt>
                <c:pt idx="47">
                  <c:v>92.652742139286005</c:v>
                </c:pt>
                <c:pt idx="48">
                  <c:v>96.022161026815695</c:v>
                </c:pt>
                <c:pt idx="49">
                  <c:v>98.651281248700499</c:v>
                </c:pt>
                <c:pt idx="50">
                  <c:v>101.244031124359</c:v>
                </c:pt>
                <c:pt idx="51">
                  <c:v>105.09107944755699</c:v>
                </c:pt>
                <c:pt idx="52">
                  <c:v>109.153283458399</c:v>
                </c:pt>
                <c:pt idx="53">
                  <c:v>113.505825795194</c:v>
                </c:pt>
                <c:pt idx="54">
                  <c:v>118.22260118297601</c:v>
                </c:pt>
                <c:pt idx="55">
                  <c:v>123.075172860553</c:v>
                </c:pt>
                <c:pt idx="56">
                  <c:v>127.961290349659</c:v>
                </c:pt>
                <c:pt idx="57">
                  <c:v>132.88062442626099</c:v>
                </c:pt>
                <c:pt idx="58">
                  <c:v>137.832826033418</c:v>
                </c:pt>
                <c:pt idx="59">
                  <c:v>142.81753684998699</c:v>
                </c:pt>
                <c:pt idx="60">
                  <c:v>147.83439507426101</c:v>
                </c:pt>
                <c:pt idx="61">
                  <c:v>152.88303854313401</c:v>
                </c:pt>
                <c:pt idx="62">
                  <c:v>157.96310604924801</c:v>
                </c:pt>
                <c:pt idx="63">
                  <c:v>163.07423795619499</c:v>
                </c:pt>
                <c:pt idx="64">
                  <c:v>168.216076803107</c:v>
                </c:pt>
                <c:pt idx="65">
                  <c:v>173.388267647747</c:v>
                </c:pt>
                <c:pt idx="66">
                  <c:v>178.590458254179</c:v>
                </c:pt>
                <c:pt idx="67">
                  <c:v>182.07549343858</c:v>
                </c:pt>
                <c:pt idx="68">
                  <c:v>184.73845854616201</c:v>
                </c:pt>
                <c:pt idx="69">
                  <c:v>188.26128219295899</c:v>
                </c:pt>
                <c:pt idx="70">
                  <c:v>191.80658965901199</c:v>
                </c:pt>
                <c:pt idx="71">
                  <c:v>195.37450099154</c:v>
                </c:pt>
                <c:pt idx="72">
                  <c:v>198.96499179432999</c:v>
                </c:pt>
                <c:pt idx="73">
                  <c:v>202.577968006698</c:v>
                </c:pt>
                <c:pt idx="74">
                  <c:v>206.213490667586</c:v>
                </c:pt>
                <c:pt idx="75">
                  <c:v>209.87103235144099</c:v>
                </c:pt>
                <c:pt idx="76">
                  <c:v>213.55062924297201</c:v>
                </c:pt>
                <c:pt idx="77">
                  <c:v>217.25231169761099</c:v>
                </c:pt>
                <c:pt idx="78">
                  <c:v>220.97553737442399</c:v>
                </c:pt>
                <c:pt idx="79">
                  <c:v>224.720334765453</c:v>
                </c:pt>
                <c:pt idx="80">
                  <c:v>228.48672992731599</c:v>
                </c:pt>
                <c:pt idx="81">
                  <c:v>232.27417835251001</c:v>
                </c:pt>
                <c:pt idx="82">
                  <c:v>236.08270706552699</c:v>
                </c:pt>
                <c:pt idx="83">
                  <c:v>239.912340936508</c:v>
                </c:pt>
                <c:pt idx="84">
                  <c:v>241.83689138190499</c:v>
                </c:pt>
                <c:pt idx="85">
                  <c:v>243.31376786174201</c:v>
                </c:pt>
                <c:pt idx="86">
                  <c:v>245.26014532838099</c:v>
                </c:pt>
                <c:pt idx="87">
                  <c:v>247.21959827254699</c:v>
                </c:pt>
                <c:pt idx="88">
                  <c:v>249.19218798009001</c:v>
                </c:pt>
                <c:pt idx="89">
                  <c:v>251.177960271275</c:v>
                </c:pt>
                <c:pt idx="90">
                  <c:v>253.17692306891701</c:v>
                </c:pt>
                <c:pt idx="91">
                  <c:v>255.18906530602001</c:v>
                </c:pt>
                <c:pt idx="92">
                  <c:v>257.21436616066302</c:v>
                </c:pt>
                <c:pt idx="93">
                  <c:v>259.25279958180101</c:v>
                </c:pt>
                <c:pt idx="94">
                  <c:v>261.304336679789</c:v>
                </c:pt>
                <c:pt idx="95">
                  <c:v>263.368946822456</c:v>
                </c:pt>
                <c:pt idx="96">
                  <c:v>265.44659822143598</c:v>
                </c:pt>
                <c:pt idx="97">
                  <c:v>267.537258181987</c:v>
                </c:pt>
                <c:pt idx="98">
                  <c:v>269.64089330611898</c:v>
                </c:pt>
                <c:pt idx="99">
                  <c:v>271.75746951367398</c:v>
                </c:pt>
                <c:pt idx="100">
                  <c:v>273.88695210613901</c:v>
                </c:pt>
                <c:pt idx="101">
                  <c:v>273.89002799195799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BE-48C1-A7D1-8A17CC1BD87C}"/>
            </c:ext>
          </c:extLst>
        </c:ser>
        <c:ser>
          <c:idx val="1"/>
          <c:order val="1"/>
          <c:tx>
            <c:v>CMG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'Hasil CMG'!$B$3:$B$107</c:f>
              <c:numCache>
                <c:formatCode>General</c:formatCode>
                <c:ptCount val="105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  <c:pt idx="3">
                  <c:v>1.5</c:v>
                </c:pt>
                <c:pt idx="4">
                  <c:v>3.1</c:v>
                </c:pt>
                <c:pt idx="5">
                  <c:v>5.93</c:v>
                </c:pt>
                <c:pt idx="6">
                  <c:v>9.67</c:v>
                </c:pt>
                <c:pt idx="7">
                  <c:v>14.71</c:v>
                </c:pt>
                <c:pt idx="8">
                  <c:v>20.399999999999999</c:v>
                </c:pt>
                <c:pt idx="9">
                  <c:v>26.12</c:v>
                </c:pt>
                <c:pt idx="10">
                  <c:v>31.87</c:v>
                </c:pt>
                <c:pt idx="11">
                  <c:v>37.68</c:v>
                </c:pt>
                <c:pt idx="12">
                  <c:v>43.53</c:v>
                </c:pt>
                <c:pt idx="13">
                  <c:v>49.46</c:v>
                </c:pt>
                <c:pt idx="14">
                  <c:v>55.47</c:v>
                </c:pt>
                <c:pt idx="15">
                  <c:v>61.58</c:v>
                </c:pt>
                <c:pt idx="16">
                  <c:v>67.819999999999993</c:v>
                </c:pt>
                <c:pt idx="17">
                  <c:v>74.22</c:v>
                </c:pt>
                <c:pt idx="18">
                  <c:v>80.790000000000006</c:v>
                </c:pt>
                <c:pt idx="19">
                  <c:v>87.61</c:v>
                </c:pt>
                <c:pt idx="20">
                  <c:v>94.7</c:v>
                </c:pt>
                <c:pt idx="21">
                  <c:v>102.12</c:v>
                </c:pt>
                <c:pt idx="22">
                  <c:v>109.96</c:v>
                </c:pt>
                <c:pt idx="23">
                  <c:v>118.28</c:v>
                </c:pt>
                <c:pt idx="24">
                  <c:v>127.19</c:v>
                </c:pt>
                <c:pt idx="25">
                  <c:v>136.82</c:v>
                </c:pt>
                <c:pt idx="26">
                  <c:v>147.27000000000001</c:v>
                </c:pt>
                <c:pt idx="27">
                  <c:v>158.77000000000001</c:v>
                </c:pt>
                <c:pt idx="28">
                  <c:v>170.85</c:v>
                </c:pt>
                <c:pt idx="29">
                  <c:v>182.26</c:v>
                </c:pt>
                <c:pt idx="30">
                  <c:v>193.23</c:v>
                </c:pt>
                <c:pt idx="31">
                  <c:v>203.94</c:v>
                </c:pt>
                <c:pt idx="32">
                  <c:v>214.53</c:v>
                </c:pt>
                <c:pt idx="33">
                  <c:v>225.08</c:v>
                </c:pt>
                <c:pt idx="34">
                  <c:v>235.71</c:v>
                </c:pt>
                <c:pt idx="35">
                  <c:v>246.5</c:v>
                </c:pt>
                <c:pt idx="36">
                  <c:v>257.58</c:v>
                </c:pt>
                <c:pt idx="37">
                  <c:v>269.02999999999997</c:v>
                </c:pt>
                <c:pt idx="38">
                  <c:v>280.98</c:v>
                </c:pt>
                <c:pt idx="39">
                  <c:v>293.58999999999997</c:v>
                </c:pt>
                <c:pt idx="40">
                  <c:v>306.98</c:v>
                </c:pt>
                <c:pt idx="41">
                  <c:v>321.38</c:v>
                </c:pt>
                <c:pt idx="42">
                  <c:v>337</c:v>
                </c:pt>
                <c:pt idx="43">
                  <c:v>354.07</c:v>
                </c:pt>
                <c:pt idx="44">
                  <c:v>371.3</c:v>
                </c:pt>
                <c:pt idx="45">
                  <c:v>387.63</c:v>
                </c:pt>
                <c:pt idx="46">
                  <c:v>403.41</c:v>
                </c:pt>
                <c:pt idx="47">
                  <c:v>418.86</c:v>
                </c:pt>
                <c:pt idx="48">
                  <c:v>434.18</c:v>
                </c:pt>
                <c:pt idx="49">
                  <c:v>449.54</c:v>
                </c:pt>
                <c:pt idx="50">
                  <c:v>465.08</c:v>
                </c:pt>
                <c:pt idx="51">
                  <c:v>480.93</c:v>
                </c:pt>
                <c:pt idx="52">
                  <c:v>497.27</c:v>
                </c:pt>
                <c:pt idx="53">
                  <c:v>514.25</c:v>
                </c:pt>
                <c:pt idx="54">
                  <c:v>530.87</c:v>
                </c:pt>
                <c:pt idx="55">
                  <c:v>555.54</c:v>
                </c:pt>
                <c:pt idx="56">
                  <c:v>581.47</c:v>
                </c:pt>
                <c:pt idx="57">
                  <c:v>609.12</c:v>
                </c:pt>
                <c:pt idx="58">
                  <c:v>638.94000000000005</c:v>
                </c:pt>
                <c:pt idx="59">
                  <c:v>668.94</c:v>
                </c:pt>
                <c:pt idx="60">
                  <c:v>698.94</c:v>
                </c:pt>
                <c:pt idx="61">
                  <c:v>728.94</c:v>
                </c:pt>
                <c:pt idx="62">
                  <c:v>758.94</c:v>
                </c:pt>
                <c:pt idx="63">
                  <c:v>788.94</c:v>
                </c:pt>
                <c:pt idx="64">
                  <c:v>818.94</c:v>
                </c:pt>
                <c:pt idx="65">
                  <c:v>848.94</c:v>
                </c:pt>
                <c:pt idx="66">
                  <c:v>878.94</c:v>
                </c:pt>
                <c:pt idx="67">
                  <c:v>908.94</c:v>
                </c:pt>
                <c:pt idx="68">
                  <c:v>938.94</c:v>
                </c:pt>
                <c:pt idx="69">
                  <c:v>968.94</c:v>
                </c:pt>
                <c:pt idx="70">
                  <c:v>998.94</c:v>
                </c:pt>
                <c:pt idx="71">
                  <c:v>1028.94</c:v>
                </c:pt>
                <c:pt idx="72">
                  <c:v>1051.76</c:v>
                </c:pt>
                <c:pt idx="73">
                  <c:v>1081.76</c:v>
                </c:pt>
                <c:pt idx="74">
                  <c:v>1111.76</c:v>
                </c:pt>
                <c:pt idx="75">
                  <c:v>1141.76</c:v>
                </c:pt>
                <c:pt idx="76">
                  <c:v>1171.76</c:v>
                </c:pt>
                <c:pt idx="77">
                  <c:v>1201.76</c:v>
                </c:pt>
                <c:pt idx="78">
                  <c:v>1231.76</c:v>
                </c:pt>
                <c:pt idx="79">
                  <c:v>1261.76</c:v>
                </c:pt>
                <c:pt idx="80">
                  <c:v>1291.76</c:v>
                </c:pt>
                <c:pt idx="81">
                  <c:v>1321.76</c:v>
                </c:pt>
                <c:pt idx="82">
                  <c:v>1351.76</c:v>
                </c:pt>
                <c:pt idx="83">
                  <c:v>1381.76</c:v>
                </c:pt>
                <c:pt idx="84">
                  <c:v>1411.76</c:v>
                </c:pt>
                <c:pt idx="85">
                  <c:v>1441.76</c:v>
                </c:pt>
                <c:pt idx="86">
                  <c:v>1471.76</c:v>
                </c:pt>
                <c:pt idx="87">
                  <c:v>1501.76</c:v>
                </c:pt>
                <c:pt idx="88">
                  <c:v>1524.68</c:v>
                </c:pt>
                <c:pt idx="89">
                  <c:v>1554.68</c:v>
                </c:pt>
                <c:pt idx="90">
                  <c:v>1584.68</c:v>
                </c:pt>
                <c:pt idx="91">
                  <c:v>1614.68</c:v>
                </c:pt>
                <c:pt idx="92">
                  <c:v>1644.68</c:v>
                </c:pt>
                <c:pt idx="93">
                  <c:v>1674.68</c:v>
                </c:pt>
                <c:pt idx="94">
                  <c:v>1704.68</c:v>
                </c:pt>
                <c:pt idx="95">
                  <c:v>1734.68</c:v>
                </c:pt>
                <c:pt idx="96">
                  <c:v>1764.68</c:v>
                </c:pt>
                <c:pt idx="97">
                  <c:v>1794.68</c:v>
                </c:pt>
                <c:pt idx="98">
                  <c:v>1824.68</c:v>
                </c:pt>
                <c:pt idx="99">
                  <c:v>1854.68</c:v>
                </c:pt>
                <c:pt idx="100">
                  <c:v>1884.68</c:v>
                </c:pt>
                <c:pt idx="101">
                  <c:v>1914.68</c:v>
                </c:pt>
                <c:pt idx="102">
                  <c:v>1944.68</c:v>
                </c:pt>
                <c:pt idx="103">
                  <c:v>1974.68</c:v>
                </c:pt>
                <c:pt idx="104">
                  <c:v>2000</c:v>
                </c:pt>
              </c:numCache>
            </c:numRef>
          </c:xVal>
          <c:yVal>
            <c:numRef>
              <c:f>'Hasil CMG'!$K$3:$K$107</c:f>
              <c:numCache>
                <c:formatCode>0.00E+00</c:formatCode>
                <c:ptCount val="105"/>
                <c:pt idx="0">
                  <c:v>1.772E-2</c:v>
                </c:pt>
                <c:pt idx="1">
                  <c:v>5.3171999999999997E-2</c:v>
                </c:pt>
                <c:pt idx="2">
                  <c:v>0.12411</c:v>
                </c:pt>
                <c:pt idx="3">
                  <c:v>0.26612999999999998</c:v>
                </c:pt>
                <c:pt idx="4">
                  <c:v>0.55064000000000002</c:v>
                </c:pt>
                <c:pt idx="5">
                  <c:v>1.0557000000000001</c:v>
                </c:pt>
                <c:pt idx="6">
                  <c:v>1.7241</c:v>
                </c:pt>
                <c:pt idx="7">
                  <c:v>2.6276000000000002</c:v>
                </c:pt>
                <c:pt idx="8">
                  <c:v>3.6509</c:v>
                </c:pt>
                <c:pt idx="9">
                  <c:v>4.6825000000000001</c:v>
                </c:pt>
                <c:pt idx="10">
                  <c:v>5.7237</c:v>
                </c:pt>
                <c:pt idx="11">
                  <c:v>6.7759</c:v>
                </c:pt>
                <c:pt idx="12">
                  <c:v>7.8409000000000004</c:v>
                </c:pt>
                <c:pt idx="13">
                  <c:v>8.9208999999999996</c:v>
                </c:pt>
                <c:pt idx="14">
                  <c:v>10.019</c:v>
                </c:pt>
                <c:pt idx="15">
                  <c:v>11.138999999999999</c:v>
                </c:pt>
                <c:pt idx="16">
                  <c:v>12.284000000000001</c:v>
                </c:pt>
                <c:pt idx="17">
                  <c:v>13.461</c:v>
                </c:pt>
                <c:pt idx="18">
                  <c:v>14.673999999999999</c:v>
                </c:pt>
                <c:pt idx="19">
                  <c:v>15.933999999999999</c:v>
                </c:pt>
                <c:pt idx="20">
                  <c:v>17.248000000000001</c:v>
                </c:pt>
                <c:pt idx="21">
                  <c:v>18.628</c:v>
                </c:pt>
                <c:pt idx="22">
                  <c:v>20.088000000000001</c:v>
                </c:pt>
                <c:pt idx="23">
                  <c:v>21.641999999999999</c:v>
                </c:pt>
                <c:pt idx="24">
                  <c:v>23.312999999999999</c:v>
                </c:pt>
                <c:pt idx="25">
                  <c:v>25.123000000000001</c:v>
                </c:pt>
                <c:pt idx="26">
                  <c:v>27.094000000000001</c:v>
                </c:pt>
                <c:pt idx="27">
                  <c:v>29.27</c:v>
                </c:pt>
                <c:pt idx="28">
                  <c:v>31.567</c:v>
                </c:pt>
                <c:pt idx="29">
                  <c:v>33.741999999999997</c:v>
                </c:pt>
                <c:pt idx="30">
                  <c:v>35.841000000000001</c:v>
                </c:pt>
                <c:pt idx="31">
                  <c:v>37.896999999999998</c:v>
                </c:pt>
                <c:pt idx="32">
                  <c:v>39.935000000000002</c:v>
                </c:pt>
                <c:pt idx="33">
                  <c:v>41.973999999999997</c:v>
                </c:pt>
                <c:pt idx="34">
                  <c:v>44.033999999999999</c:v>
                </c:pt>
                <c:pt idx="35">
                  <c:v>46.131999999999998</c:v>
                </c:pt>
                <c:pt idx="36">
                  <c:v>48.292000000000002</c:v>
                </c:pt>
                <c:pt idx="37">
                  <c:v>50.531999999999996</c:v>
                </c:pt>
                <c:pt idx="38">
                  <c:v>52.878999999999998</c:v>
                </c:pt>
                <c:pt idx="39">
                  <c:v>55.363</c:v>
                </c:pt>
                <c:pt idx="40">
                  <c:v>58.01</c:v>
                </c:pt>
                <c:pt idx="41">
                  <c:v>60.87</c:v>
                </c:pt>
                <c:pt idx="42">
                  <c:v>63.984000000000002</c:v>
                </c:pt>
                <c:pt idx="43">
                  <c:v>67.403999999999996</c:v>
                </c:pt>
                <c:pt idx="44">
                  <c:v>70.872</c:v>
                </c:pt>
                <c:pt idx="45">
                  <c:v>74.171000000000006</c:v>
                </c:pt>
                <c:pt idx="46">
                  <c:v>77.372</c:v>
                </c:pt>
                <c:pt idx="47">
                  <c:v>80.52</c:v>
                </c:pt>
                <c:pt idx="48">
                  <c:v>83.653999999999996</c:v>
                </c:pt>
                <c:pt idx="49">
                  <c:v>86.808000000000007</c:v>
                </c:pt>
                <c:pt idx="50">
                  <c:v>90.009</c:v>
                </c:pt>
                <c:pt idx="51">
                  <c:v>93.289000000000001</c:v>
                </c:pt>
                <c:pt idx="52">
                  <c:v>96.683000000000007</c:v>
                </c:pt>
                <c:pt idx="53">
                  <c:v>99.334999999999994</c:v>
                </c:pt>
                <c:pt idx="54">
                  <c:v>101.94</c:v>
                </c:pt>
                <c:pt idx="55">
                  <c:v>105.83</c:v>
                </c:pt>
                <c:pt idx="56">
                  <c:v>109.94</c:v>
                </c:pt>
                <c:pt idx="57">
                  <c:v>114.36</c:v>
                </c:pt>
                <c:pt idx="58">
                  <c:v>119.15</c:v>
                </c:pt>
                <c:pt idx="59">
                  <c:v>124.01</c:v>
                </c:pt>
                <c:pt idx="60">
                  <c:v>128.9</c:v>
                </c:pt>
                <c:pt idx="61">
                  <c:v>133.83000000000001</c:v>
                </c:pt>
                <c:pt idx="62">
                  <c:v>138.78</c:v>
                </c:pt>
                <c:pt idx="63">
                  <c:v>143.77000000000001</c:v>
                </c:pt>
                <c:pt idx="64">
                  <c:v>148.80000000000001</c:v>
                </c:pt>
                <c:pt idx="65">
                  <c:v>153.85</c:v>
                </c:pt>
                <c:pt idx="66">
                  <c:v>158.94</c:v>
                </c:pt>
                <c:pt idx="67">
                  <c:v>164.05</c:v>
                </c:pt>
                <c:pt idx="68">
                  <c:v>169.2</c:v>
                </c:pt>
                <c:pt idx="69">
                  <c:v>174.38</c:v>
                </c:pt>
                <c:pt idx="70">
                  <c:v>179.58</c:v>
                </c:pt>
                <c:pt idx="71">
                  <c:v>183.07</c:v>
                </c:pt>
                <c:pt idx="72">
                  <c:v>185.74</c:v>
                </c:pt>
                <c:pt idx="73">
                  <c:v>189.26</c:v>
                </c:pt>
                <c:pt idx="74">
                  <c:v>192.81</c:v>
                </c:pt>
                <c:pt idx="75">
                  <c:v>196.38</c:v>
                </c:pt>
                <c:pt idx="76">
                  <c:v>199.98</c:v>
                </c:pt>
                <c:pt idx="77">
                  <c:v>203.59</c:v>
                </c:pt>
                <c:pt idx="78">
                  <c:v>207.23</c:v>
                </c:pt>
                <c:pt idx="79">
                  <c:v>210.89</c:v>
                </c:pt>
                <c:pt idx="80">
                  <c:v>214.57</c:v>
                </c:pt>
                <c:pt idx="81">
                  <c:v>218.28</c:v>
                </c:pt>
                <c:pt idx="82">
                  <c:v>222</c:v>
                </c:pt>
                <c:pt idx="83">
                  <c:v>225.75</c:v>
                </c:pt>
                <c:pt idx="84">
                  <c:v>229.52</c:v>
                </c:pt>
                <c:pt idx="85">
                  <c:v>233.31</c:v>
                </c:pt>
                <c:pt idx="86">
                  <c:v>237.12</c:v>
                </c:pt>
                <c:pt idx="87">
                  <c:v>239.04</c:v>
                </c:pt>
                <c:pt idx="88">
                  <c:v>240.51</c:v>
                </c:pt>
                <c:pt idx="89">
                  <c:v>242.45</c:v>
                </c:pt>
                <c:pt idx="90">
                  <c:v>244.4</c:v>
                </c:pt>
                <c:pt idx="91">
                  <c:v>246.36</c:v>
                </c:pt>
                <c:pt idx="92">
                  <c:v>248.34</c:v>
                </c:pt>
                <c:pt idx="93">
                  <c:v>250.33</c:v>
                </c:pt>
                <c:pt idx="94">
                  <c:v>252.33</c:v>
                </c:pt>
                <c:pt idx="95">
                  <c:v>254.35</c:v>
                </c:pt>
                <c:pt idx="96">
                  <c:v>256.38</c:v>
                </c:pt>
                <c:pt idx="97">
                  <c:v>258.42</c:v>
                </c:pt>
                <c:pt idx="98">
                  <c:v>260.48</c:v>
                </c:pt>
                <c:pt idx="99">
                  <c:v>262.55</c:v>
                </c:pt>
                <c:pt idx="100">
                  <c:v>264.63</c:v>
                </c:pt>
                <c:pt idx="101">
                  <c:v>266.72000000000003</c:v>
                </c:pt>
                <c:pt idx="102">
                  <c:v>268.83</c:v>
                </c:pt>
                <c:pt idx="103">
                  <c:v>270.95</c:v>
                </c:pt>
                <c:pt idx="104">
                  <c:v>272.75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BE-48C1-A7D1-8A17CC1BD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61711"/>
        <c:axId val="998265455"/>
      </c:scatterChart>
      <c:valAx>
        <c:axId val="99826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baseline="0">
                    <a:effectLst/>
                  </a:rPr>
                  <a:t>time (days)</a:t>
                </a:r>
                <a:endParaRPr lang="en-ID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65455"/>
        <c:crosses val="autoZero"/>
        <c:crossBetween val="midCat"/>
      </c:valAx>
      <c:valAx>
        <c:axId val="9982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6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479068241469811"/>
          <c:y val="0.6288818192003407"/>
          <c:w val="0.25354265091863515"/>
          <c:h val="0.154412853399868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PWB Injection (psia)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6969275805894971"/>
          <c:w val="0.80718285214348207"/>
          <c:h val="0.62715491930783207"/>
        </c:manualLayout>
      </c:layout>
      <c:scatterChart>
        <c:scatterStyle val="smoothMarker"/>
        <c:varyColors val="0"/>
        <c:ser>
          <c:idx val="0"/>
          <c:order val="0"/>
          <c:tx>
            <c:v>Theo's Simulator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'Hasil PRJ Final'!$A$3:$A$119</c:f>
              <c:numCache>
                <c:formatCode>General</c:formatCode>
                <c:ptCount val="117"/>
                <c:pt idx="0">
                  <c:v>3</c:v>
                </c:pt>
                <c:pt idx="1">
                  <c:v>5.46731297363121</c:v>
                </c:pt>
                <c:pt idx="2">
                  <c:v>8.9112855351649802</c:v>
                </c:pt>
                <c:pt idx="3">
                  <c:v>13.550762986421599</c:v>
                </c:pt>
                <c:pt idx="4">
                  <c:v>19.2340450459739</c:v>
                </c:pt>
                <c:pt idx="5">
                  <c:v>24.945655833511299</c:v>
                </c:pt>
                <c:pt idx="6">
                  <c:v>30.6926366254899</c:v>
                </c:pt>
                <c:pt idx="7">
                  <c:v>36.483548376120098</c:v>
                </c:pt>
                <c:pt idx="8">
                  <c:v>42.328511165526002</c:v>
                </c:pt>
                <c:pt idx="9">
                  <c:v>48.238399006590399</c:v>
                </c:pt>
                <c:pt idx="10">
                  <c:v>54.230477860241997</c:v>
                </c:pt>
                <c:pt idx="11">
                  <c:v>60.320893435162503</c:v>
                </c:pt>
                <c:pt idx="12">
                  <c:v>66.531911982937501</c:v>
                </c:pt>
                <c:pt idx="13">
                  <c:v>72.892909461006496</c:v>
                </c:pt>
                <c:pt idx="14">
                  <c:v>79.431062333506006</c:v>
                </c:pt>
                <c:pt idx="15">
                  <c:v>86.193089750961306</c:v>
                </c:pt>
                <c:pt idx="16">
                  <c:v>93.222038406064101</c:v>
                </c:pt>
                <c:pt idx="17">
                  <c:v>100.56979980633101</c:v>
                </c:pt>
                <c:pt idx="18">
                  <c:v>108.31759416675401</c:v>
                </c:pt>
                <c:pt idx="19">
                  <c:v>116.53141463604</c:v>
                </c:pt>
                <c:pt idx="20">
                  <c:v>125.315771430334</c:v>
                </c:pt>
                <c:pt idx="21">
                  <c:v>134.78741767625499</c:v>
                </c:pt>
                <c:pt idx="22">
                  <c:v>145.06101364165599</c:v>
                </c:pt>
                <c:pt idx="23">
                  <c:v>156.330666715207</c:v>
                </c:pt>
                <c:pt idx="24">
                  <c:v>168.58262287591401</c:v>
                </c:pt>
                <c:pt idx="25">
                  <c:v>180.10331412219</c:v>
                </c:pt>
                <c:pt idx="26">
                  <c:v>191.14064033085899</c:v>
                </c:pt>
                <c:pt idx="27">
                  <c:v>201.89317862049299</c:v>
                </c:pt>
                <c:pt idx="28">
                  <c:v>212.491220415605</c:v>
                </c:pt>
                <c:pt idx="29">
                  <c:v>223.04426761583599</c:v>
                </c:pt>
                <c:pt idx="30">
                  <c:v>233.652079994698</c:v>
                </c:pt>
                <c:pt idx="31">
                  <c:v>244.40445936015999</c:v>
                </c:pt>
                <c:pt idx="32">
                  <c:v>255.41926364058</c:v>
                </c:pt>
                <c:pt idx="33">
                  <c:v>266.78997559611901</c:v>
                </c:pt>
                <c:pt idx="34">
                  <c:v>278.63389205760598</c:v>
                </c:pt>
                <c:pt idx="35">
                  <c:v>291.10211149932701</c:v>
                </c:pt>
                <c:pt idx="36">
                  <c:v>304.32768993043101</c:v>
                </c:pt>
                <c:pt idx="37">
                  <c:v>318.52060901287302</c:v>
                </c:pt>
                <c:pt idx="38">
                  <c:v>333.88790466260099</c:v>
                </c:pt>
                <c:pt idx="39">
                  <c:v>350.64908705414399</c:v>
                </c:pt>
                <c:pt idx="40">
                  <c:v>368.10908276419201</c:v>
                </c:pt>
                <c:pt idx="41">
                  <c:v>384.57527460707502</c:v>
                </c:pt>
                <c:pt idx="42">
                  <c:v>400.43635871442802</c:v>
                </c:pt>
                <c:pt idx="43">
                  <c:v>415.932980722445</c:v>
                </c:pt>
                <c:pt idx="44">
                  <c:v>431.267297383315</c:v>
                </c:pt>
                <c:pt idx="45">
                  <c:v>446.61009780645003</c:v>
                </c:pt>
                <c:pt idx="46">
                  <c:v>462.10151565211299</c:v>
                </c:pt>
                <c:pt idx="47">
                  <c:v>477.88261548560502</c:v>
                </c:pt>
                <c:pt idx="48">
                  <c:v>494.118762135596</c:v>
                </c:pt>
                <c:pt idx="49">
                  <c:v>510.963717747847</c:v>
                </c:pt>
                <c:pt idx="50">
                  <c:v>527.51705245025005</c:v>
                </c:pt>
                <c:pt idx="51">
                  <c:v>551.93971041358202</c:v>
                </c:pt>
                <c:pt idx="52">
                  <c:v>577.57179494164905</c:v>
                </c:pt>
                <c:pt idx="53">
                  <c:v>604.85805252534499</c:v>
                </c:pt>
                <c:pt idx="54">
                  <c:v>634.22326101720205</c:v>
                </c:pt>
                <c:pt idx="55">
                  <c:v>664.22326101720205</c:v>
                </c:pt>
                <c:pt idx="56">
                  <c:v>694.22326101720205</c:v>
                </c:pt>
                <c:pt idx="57">
                  <c:v>724.22326101720205</c:v>
                </c:pt>
                <c:pt idx="58">
                  <c:v>754.22326101720205</c:v>
                </c:pt>
                <c:pt idx="59">
                  <c:v>784.22326101720205</c:v>
                </c:pt>
                <c:pt idx="60">
                  <c:v>814.22326101720205</c:v>
                </c:pt>
                <c:pt idx="61">
                  <c:v>844.22326101720205</c:v>
                </c:pt>
                <c:pt idx="62">
                  <c:v>874.22326101720205</c:v>
                </c:pt>
                <c:pt idx="63">
                  <c:v>904.22326101720205</c:v>
                </c:pt>
                <c:pt idx="64">
                  <c:v>934.22326101720205</c:v>
                </c:pt>
                <c:pt idx="65">
                  <c:v>964.22326101720205</c:v>
                </c:pt>
                <c:pt idx="66">
                  <c:v>994.22326101720205</c:v>
                </c:pt>
                <c:pt idx="67">
                  <c:v>1024.2232610172</c:v>
                </c:pt>
                <c:pt idx="68">
                  <c:v>1047.04354921359</c:v>
                </c:pt>
                <c:pt idx="69">
                  <c:v>1077.04354921359</c:v>
                </c:pt>
                <c:pt idx="70">
                  <c:v>1107.04354921359</c:v>
                </c:pt>
                <c:pt idx="71">
                  <c:v>1137.04354921359</c:v>
                </c:pt>
                <c:pt idx="72">
                  <c:v>1167.04354921359</c:v>
                </c:pt>
                <c:pt idx="73">
                  <c:v>1197.04354921359</c:v>
                </c:pt>
                <c:pt idx="74">
                  <c:v>1227.04354921359</c:v>
                </c:pt>
                <c:pt idx="75">
                  <c:v>1257.04354921359</c:v>
                </c:pt>
                <c:pt idx="76">
                  <c:v>1287.04354921359</c:v>
                </c:pt>
                <c:pt idx="77">
                  <c:v>1317.04354921359</c:v>
                </c:pt>
                <c:pt idx="78">
                  <c:v>1347.04354921359</c:v>
                </c:pt>
                <c:pt idx="79">
                  <c:v>1377.04354921359</c:v>
                </c:pt>
                <c:pt idx="80">
                  <c:v>1407.04354921359</c:v>
                </c:pt>
                <c:pt idx="81">
                  <c:v>1437.04354921359</c:v>
                </c:pt>
                <c:pt idx="82">
                  <c:v>1467.04354921359</c:v>
                </c:pt>
                <c:pt idx="83">
                  <c:v>1497.04354921359</c:v>
                </c:pt>
                <c:pt idx="84">
                  <c:v>1527.04354921359</c:v>
                </c:pt>
                <c:pt idx="85">
                  <c:v>1549.9566661517699</c:v>
                </c:pt>
                <c:pt idx="86">
                  <c:v>1579.9566661517699</c:v>
                </c:pt>
                <c:pt idx="87">
                  <c:v>1609.9566661517699</c:v>
                </c:pt>
                <c:pt idx="88">
                  <c:v>1639.9566661517699</c:v>
                </c:pt>
                <c:pt idx="89">
                  <c:v>1669.9566661517699</c:v>
                </c:pt>
                <c:pt idx="90">
                  <c:v>1699.9566661517699</c:v>
                </c:pt>
                <c:pt idx="91">
                  <c:v>1729.9566661517699</c:v>
                </c:pt>
                <c:pt idx="92">
                  <c:v>1759.9566661517699</c:v>
                </c:pt>
                <c:pt idx="93">
                  <c:v>1789.9566661517699</c:v>
                </c:pt>
                <c:pt idx="94">
                  <c:v>1819.9566661517699</c:v>
                </c:pt>
                <c:pt idx="95">
                  <c:v>1849.9566661517699</c:v>
                </c:pt>
                <c:pt idx="96">
                  <c:v>1879.9566661517699</c:v>
                </c:pt>
                <c:pt idx="97">
                  <c:v>1909.9566661517699</c:v>
                </c:pt>
                <c:pt idx="98">
                  <c:v>1939.9566661517699</c:v>
                </c:pt>
                <c:pt idx="99">
                  <c:v>1969.9566661517699</c:v>
                </c:pt>
                <c:pt idx="100">
                  <c:v>1999.9566661517699</c:v>
                </c:pt>
                <c:pt idx="101">
                  <c:v>2000</c:v>
                </c:pt>
              </c:numCache>
            </c:numRef>
          </c:xVal>
          <c:yVal>
            <c:numRef>
              <c:f>'Hasil PRJ Final'!$K$3:$K$119</c:f>
              <c:numCache>
                <c:formatCode>General</c:formatCode>
                <c:ptCount val="117"/>
                <c:pt idx="0">
                  <c:v>2341.4424861265802</c:v>
                </c:pt>
                <c:pt idx="1">
                  <c:v>2375.3882232412602</c:v>
                </c:pt>
                <c:pt idx="2">
                  <c:v>2410.7797376589001</c:v>
                </c:pt>
                <c:pt idx="3">
                  <c:v>2446.0744345194298</c:v>
                </c:pt>
                <c:pt idx="4">
                  <c:v>2478.3859803349401</c:v>
                </c:pt>
                <c:pt idx="5">
                  <c:v>2503.91907081934</c:v>
                </c:pt>
                <c:pt idx="6">
                  <c:v>2524.7760662007699</c:v>
                </c:pt>
                <c:pt idx="7">
                  <c:v>2542.1470567389101</c:v>
                </c:pt>
                <c:pt idx="8">
                  <c:v>2556.9283433308001</c:v>
                </c:pt>
                <c:pt idx="9">
                  <c:v>2569.50411245751</c:v>
                </c:pt>
                <c:pt idx="10">
                  <c:v>2580.3641936722802</c:v>
                </c:pt>
                <c:pt idx="11">
                  <c:v>2589.7891470415898</c:v>
                </c:pt>
                <c:pt idx="12">
                  <c:v>2597.90887744774</c:v>
                </c:pt>
                <c:pt idx="13">
                  <c:v>2605.0537658384201</c:v>
                </c:pt>
                <c:pt idx="14">
                  <c:v>2611.2097446205698</c:v>
                </c:pt>
                <c:pt idx="15">
                  <c:v>2616.59959812119</c:v>
                </c:pt>
                <c:pt idx="16">
                  <c:v>2621.3842355940901</c:v>
                </c:pt>
                <c:pt idx="17">
                  <c:v>2625.45566976911</c:v>
                </c:pt>
                <c:pt idx="18">
                  <c:v>2629.1289549429498</c:v>
                </c:pt>
                <c:pt idx="19">
                  <c:v>2632.3671997759802</c:v>
                </c:pt>
                <c:pt idx="20">
                  <c:v>2635.1356224636702</c:v>
                </c:pt>
                <c:pt idx="21">
                  <c:v>2637.6772268755799</c:v>
                </c:pt>
                <c:pt idx="22">
                  <c:v>2639.8565597838301</c:v>
                </c:pt>
                <c:pt idx="23">
                  <c:v>2641.9101342397398</c:v>
                </c:pt>
                <c:pt idx="24">
                  <c:v>2643.8099323753199</c:v>
                </c:pt>
                <c:pt idx="25">
                  <c:v>2645.2174783113301</c:v>
                </c:pt>
                <c:pt idx="26">
                  <c:v>2646.3166769950599</c:v>
                </c:pt>
                <c:pt idx="27">
                  <c:v>2647.3393725087599</c:v>
                </c:pt>
                <c:pt idx="28">
                  <c:v>2648.2640461185401</c:v>
                </c:pt>
                <c:pt idx="29">
                  <c:v>2648.8385704718798</c:v>
                </c:pt>
                <c:pt idx="30">
                  <c:v>2649.4242642242002</c:v>
                </c:pt>
                <c:pt idx="31">
                  <c:v>2649.83842532681</c:v>
                </c:pt>
                <c:pt idx="32">
                  <c:v>2650.2728246182601</c:v>
                </c:pt>
                <c:pt idx="33">
                  <c:v>2650.7465951966701</c:v>
                </c:pt>
                <c:pt idx="34">
                  <c:v>2651.0525053644701</c:v>
                </c:pt>
                <c:pt idx="35">
                  <c:v>2651.34626477644</c:v>
                </c:pt>
                <c:pt idx="36">
                  <c:v>2651.4207333663098</c:v>
                </c:pt>
                <c:pt idx="37">
                  <c:v>2651.4936260284899</c:v>
                </c:pt>
                <c:pt idx="38">
                  <c:v>2651.80018368524</c:v>
                </c:pt>
                <c:pt idx="39">
                  <c:v>2651.8714838421802</c:v>
                </c:pt>
                <c:pt idx="40">
                  <c:v>2651.9893599775201</c:v>
                </c:pt>
                <c:pt idx="41">
                  <c:v>2652.17676907739</c:v>
                </c:pt>
                <c:pt idx="42">
                  <c:v>2651.88888281358</c:v>
                </c:pt>
                <c:pt idx="43">
                  <c:v>2651.6518494652801</c:v>
                </c:pt>
                <c:pt idx="44">
                  <c:v>2651.3496642533801</c:v>
                </c:pt>
                <c:pt idx="45">
                  <c:v>2651.0815150721701</c:v>
                </c:pt>
                <c:pt idx="46">
                  <c:v>2650.8404087572799</c:v>
                </c:pt>
                <c:pt idx="47">
                  <c:v>2650.2985663004802</c:v>
                </c:pt>
                <c:pt idx="48">
                  <c:v>2649.8327531394202</c:v>
                </c:pt>
                <c:pt idx="49">
                  <c:v>2598.9519006855498</c:v>
                </c:pt>
                <c:pt idx="50">
                  <c:v>2577.93211954854</c:v>
                </c:pt>
                <c:pt idx="51">
                  <c:v>2563.9256116510301</c:v>
                </c:pt>
                <c:pt idx="52">
                  <c:v>2556.3281731941402</c:v>
                </c:pt>
                <c:pt idx="53">
                  <c:v>2551.5836283005501</c:v>
                </c:pt>
                <c:pt idx="54">
                  <c:v>2548.4246767741902</c:v>
                </c:pt>
                <c:pt idx="55">
                  <c:v>2546.22143415754</c:v>
                </c:pt>
                <c:pt idx="56">
                  <c:v>2544.5522467890601</c:v>
                </c:pt>
                <c:pt idx="57">
                  <c:v>2543.20252265624</c:v>
                </c:pt>
                <c:pt idx="58">
                  <c:v>2542.05694973964</c:v>
                </c:pt>
                <c:pt idx="59">
                  <c:v>2540.8518775679599</c:v>
                </c:pt>
                <c:pt idx="60">
                  <c:v>2539.6105789687199</c:v>
                </c:pt>
                <c:pt idx="61">
                  <c:v>2538.41662218905</c:v>
                </c:pt>
                <c:pt idx="62">
                  <c:v>2537.1613305086298</c:v>
                </c:pt>
                <c:pt idx="63">
                  <c:v>2535.7654519482298</c:v>
                </c:pt>
                <c:pt idx="64">
                  <c:v>2534.4338981006399</c:v>
                </c:pt>
                <c:pt idx="65">
                  <c:v>2533.0087911997398</c:v>
                </c:pt>
                <c:pt idx="66">
                  <c:v>2531.6625655439798</c:v>
                </c:pt>
                <c:pt idx="67">
                  <c:v>2465.9315814700299</c:v>
                </c:pt>
                <c:pt idx="68">
                  <c:v>2447.5620713909202</c:v>
                </c:pt>
                <c:pt idx="69">
                  <c:v>2436.89669903807</c:v>
                </c:pt>
                <c:pt idx="70">
                  <c:v>2431.2915875706199</c:v>
                </c:pt>
                <c:pt idx="71">
                  <c:v>2427.9373516457599</c:v>
                </c:pt>
                <c:pt idx="72">
                  <c:v>2425.71340134819</c:v>
                </c:pt>
                <c:pt idx="73">
                  <c:v>2424.03000675366</c:v>
                </c:pt>
                <c:pt idx="74">
                  <c:v>2422.6082287413501</c:v>
                </c:pt>
                <c:pt idx="75">
                  <c:v>2421.3387222413699</c:v>
                </c:pt>
                <c:pt idx="76">
                  <c:v>2420.1363040060501</c:v>
                </c:pt>
                <c:pt idx="77">
                  <c:v>2418.9958127732498</c:v>
                </c:pt>
                <c:pt idx="78">
                  <c:v>2417.8949017977802</c:v>
                </c:pt>
                <c:pt idx="79">
                  <c:v>2416.7730788215099</c:v>
                </c:pt>
                <c:pt idx="80">
                  <c:v>2415.6750669962598</c:v>
                </c:pt>
                <c:pt idx="81">
                  <c:v>2414.60738897278</c:v>
                </c:pt>
                <c:pt idx="82">
                  <c:v>2413.5236911434799</c:v>
                </c:pt>
                <c:pt idx="83">
                  <c:v>2412.43237206607</c:v>
                </c:pt>
                <c:pt idx="84">
                  <c:v>2346.9676863121799</c:v>
                </c:pt>
                <c:pt idx="85">
                  <c:v>2329.2307886225099</c:v>
                </c:pt>
                <c:pt idx="86">
                  <c:v>2319.3238539590102</c:v>
                </c:pt>
                <c:pt idx="87">
                  <c:v>2314.3571386672802</c:v>
                </c:pt>
                <c:pt idx="88">
                  <c:v>2311.61364770722</c:v>
                </c:pt>
                <c:pt idx="89">
                  <c:v>2309.93742469259</c:v>
                </c:pt>
                <c:pt idx="90">
                  <c:v>2308.7861234055699</c:v>
                </c:pt>
                <c:pt idx="91">
                  <c:v>2307.89637327535</c:v>
                </c:pt>
                <c:pt idx="92">
                  <c:v>2307.1329868370699</c:v>
                </c:pt>
                <c:pt idx="93">
                  <c:v>2306.4302190520798</c:v>
                </c:pt>
                <c:pt idx="94">
                  <c:v>2305.7611719527399</c:v>
                </c:pt>
                <c:pt idx="95">
                  <c:v>2305.1118034312999</c:v>
                </c:pt>
                <c:pt idx="96">
                  <c:v>2304.4712432906099</c:v>
                </c:pt>
                <c:pt idx="97">
                  <c:v>2303.83713086127</c:v>
                </c:pt>
                <c:pt idx="98">
                  <c:v>2303.2022483406299</c:v>
                </c:pt>
                <c:pt idx="99">
                  <c:v>2302.5585100783501</c:v>
                </c:pt>
                <c:pt idx="100">
                  <c:v>2301.9181227315198</c:v>
                </c:pt>
                <c:pt idx="101">
                  <c:v>2301.91719528777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8-4D1E-897E-E3233C368ED8}"/>
            </c:ext>
          </c:extLst>
        </c:ser>
        <c:ser>
          <c:idx val="1"/>
          <c:order val="1"/>
          <c:tx>
            <c:v>CMG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'Hasil CMG'!$B$3:$B$107</c:f>
              <c:numCache>
                <c:formatCode>General</c:formatCode>
                <c:ptCount val="105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  <c:pt idx="3">
                  <c:v>1.5</c:v>
                </c:pt>
                <c:pt idx="4">
                  <c:v>3.1</c:v>
                </c:pt>
                <c:pt idx="5">
                  <c:v>5.93</c:v>
                </c:pt>
                <c:pt idx="6">
                  <c:v>9.67</c:v>
                </c:pt>
                <c:pt idx="7">
                  <c:v>14.71</c:v>
                </c:pt>
                <c:pt idx="8">
                  <c:v>20.399999999999999</c:v>
                </c:pt>
                <c:pt idx="9">
                  <c:v>26.12</c:v>
                </c:pt>
                <c:pt idx="10">
                  <c:v>31.87</c:v>
                </c:pt>
                <c:pt idx="11">
                  <c:v>37.68</c:v>
                </c:pt>
                <c:pt idx="12">
                  <c:v>43.53</c:v>
                </c:pt>
                <c:pt idx="13">
                  <c:v>49.46</c:v>
                </c:pt>
                <c:pt idx="14">
                  <c:v>55.47</c:v>
                </c:pt>
                <c:pt idx="15">
                  <c:v>61.58</c:v>
                </c:pt>
                <c:pt idx="16">
                  <c:v>67.819999999999993</c:v>
                </c:pt>
                <c:pt idx="17">
                  <c:v>74.22</c:v>
                </c:pt>
                <c:pt idx="18">
                  <c:v>80.790000000000006</c:v>
                </c:pt>
                <c:pt idx="19">
                  <c:v>87.61</c:v>
                </c:pt>
                <c:pt idx="20">
                  <c:v>94.7</c:v>
                </c:pt>
                <c:pt idx="21">
                  <c:v>102.12</c:v>
                </c:pt>
                <c:pt idx="22">
                  <c:v>109.96</c:v>
                </c:pt>
                <c:pt idx="23">
                  <c:v>118.28</c:v>
                </c:pt>
                <c:pt idx="24">
                  <c:v>127.19</c:v>
                </c:pt>
                <c:pt idx="25">
                  <c:v>136.82</c:v>
                </c:pt>
                <c:pt idx="26">
                  <c:v>147.27000000000001</c:v>
                </c:pt>
                <c:pt idx="27">
                  <c:v>158.77000000000001</c:v>
                </c:pt>
                <c:pt idx="28">
                  <c:v>170.85</c:v>
                </c:pt>
                <c:pt idx="29">
                  <c:v>182.26</c:v>
                </c:pt>
                <c:pt idx="30">
                  <c:v>193.23</c:v>
                </c:pt>
                <c:pt idx="31">
                  <c:v>203.94</c:v>
                </c:pt>
                <c:pt idx="32">
                  <c:v>214.53</c:v>
                </c:pt>
                <c:pt idx="33">
                  <c:v>225.08</c:v>
                </c:pt>
                <c:pt idx="34">
                  <c:v>235.71</c:v>
                </c:pt>
                <c:pt idx="35">
                  <c:v>246.5</c:v>
                </c:pt>
                <c:pt idx="36">
                  <c:v>257.58</c:v>
                </c:pt>
                <c:pt idx="37">
                  <c:v>269.02999999999997</c:v>
                </c:pt>
                <c:pt idx="38">
                  <c:v>280.98</c:v>
                </c:pt>
                <c:pt idx="39">
                  <c:v>293.58999999999997</c:v>
                </c:pt>
                <c:pt idx="40">
                  <c:v>306.98</c:v>
                </c:pt>
                <c:pt idx="41">
                  <c:v>321.38</c:v>
                </c:pt>
                <c:pt idx="42">
                  <c:v>337</c:v>
                </c:pt>
                <c:pt idx="43">
                  <c:v>354.07</c:v>
                </c:pt>
                <c:pt idx="44">
                  <c:v>371.3</c:v>
                </c:pt>
                <c:pt idx="45">
                  <c:v>387.63</c:v>
                </c:pt>
                <c:pt idx="46">
                  <c:v>403.41</c:v>
                </c:pt>
                <c:pt idx="47">
                  <c:v>418.86</c:v>
                </c:pt>
                <c:pt idx="48">
                  <c:v>434.18</c:v>
                </c:pt>
                <c:pt idx="49">
                  <c:v>449.54</c:v>
                </c:pt>
                <c:pt idx="50">
                  <c:v>465.08</c:v>
                </c:pt>
                <c:pt idx="51">
                  <c:v>480.93</c:v>
                </c:pt>
                <c:pt idx="52">
                  <c:v>497.27</c:v>
                </c:pt>
                <c:pt idx="53">
                  <c:v>514.25</c:v>
                </c:pt>
                <c:pt idx="54">
                  <c:v>530.87</c:v>
                </c:pt>
                <c:pt idx="55">
                  <c:v>555.54</c:v>
                </c:pt>
                <c:pt idx="56">
                  <c:v>581.47</c:v>
                </c:pt>
                <c:pt idx="57">
                  <c:v>609.12</c:v>
                </c:pt>
                <c:pt idx="58">
                  <c:v>638.94000000000005</c:v>
                </c:pt>
                <c:pt idx="59">
                  <c:v>668.94</c:v>
                </c:pt>
                <c:pt idx="60">
                  <c:v>698.94</c:v>
                </c:pt>
                <c:pt idx="61">
                  <c:v>728.94</c:v>
                </c:pt>
                <c:pt idx="62">
                  <c:v>758.94</c:v>
                </c:pt>
                <c:pt idx="63">
                  <c:v>788.94</c:v>
                </c:pt>
                <c:pt idx="64">
                  <c:v>818.94</c:v>
                </c:pt>
                <c:pt idx="65">
                  <c:v>848.94</c:v>
                </c:pt>
                <c:pt idx="66">
                  <c:v>878.94</c:v>
                </c:pt>
                <c:pt idx="67">
                  <c:v>908.94</c:v>
                </c:pt>
                <c:pt idx="68">
                  <c:v>938.94</c:v>
                </c:pt>
                <c:pt idx="69">
                  <c:v>968.94</c:v>
                </c:pt>
                <c:pt idx="70">
                  <c:v>998.94</c:v>
                </c:pt>
                <c:pt idx="71">
                  <c:v>1028.94</c:v>
                </c:pt>
                <c:pt idx="72">
                  <c:v>1051.76</c:v>
                </c:pt>
                <c:pt idx="73">
                  <c:v>1081.76</c:v>
                </c:pt>
                <c:pt idx="74">
                  <c:v>1111.76</c:v>
                </c:pt>
                <c:pt idx="75">
                  <c:v>1141.76</c:v>
                </c:pt>
                <c:pt idx="76">
                  <c:v>1171.76</c:v>
                </c:pt>
                <c:pt idx="77">
                  <c:v>1201.76</c:v>
                </c:pt>
                <c:pt idx="78">
                  <c:v>1231.76</c:v>
                </c:pt>
                <c:pt idx="79">
                  <c:v>1261.76</c:v>
                </c:pt>
                <c:pt idx="80">
                  <c:v>1291.76</c:v>
                </c:pt>
                <c:pt idx="81">
                  <c:v>1321.76</c:v>
                </c:pt>
                <c:pt idx="82">
                  <c:v>1351.76</c:v>
                </c:pt>
                <c:pt idx="83">
                  <c:v>1381.76</c:v>
                </c:pt>
                <c:pt idx="84">
                  <c:v>1411.76</c:v>
                </c:pt>
                <c:pt idx="85">
                  <c:v>1441.76</c:v>
                </c:pt>
                <c:pt idx="86">
                  <c:v>1471.76</c:v>
                </c:pt>
                <c:pt idx="87">
                  <c:v>1501.76</c:v>
                </c:pt>
                <c:pt idx="88">
                  <c:v>1524.68</c:v>
                </c:pt>
                <c:pt idx="89">
                  <c:v>1554.68</c:v>
                </c:pt>
                <c:pt idx="90">
                  <c:v>1584.68</c:v>
                </c:pt>
                <c:pt idx="91">
                  <c:v>1614.68</c:v>
                </c:pt>
                <c:pt idx="92">
                  <c:v>1644.68</c:v>
                </c:pt>
                <c:pt idx="93">
                  <c:v>1674.68</c:v>
                </c:pt>
                <c:pt idx="94">
                  <c:v>1704.68</c:v>
                </c:pt>
                <c:pt idx="95">
                  <c:v>1734.68</c:v>
                </c:pt>
                <c:pt idx="96">
                  <c:v>1764.68</c:v>
                </c:pt>
                <c:pt idx="97">
                  <c:v>1794.68</c:v>
                </c:pt>
                <c:pt idx="98">
                  <c:v>1824.68</c:v>
                </c:pt>
                <c:pt idx="99">
                  <c:v>1854.68</c:v>
                </c:pt>
                <c:pt idx="100">
                  <c:v>1884.68</c:v>
                </c:pt>
                <c:pt idx="101">
                  <c:v>1914.68</c:v>
                </c:pt>
                <c:pt idx="102">
                  <c:v>1944.68</c:v>
                </c:pt>
                <c:pt idx="103">
                  <c:v>1974.68</c:v>
                </c:pt>
                <c:pt idx="104">
                  <c:v>2000</c:v>
                </c:pt>
              </c:numCache>
            </c:numRef>
          </c:xVal>
          <c:yVal>
            <c:numRef>
              <c:f>'Hasil CMG'!$N$3:$N$107</c:f>
              <c:numCache>
                <c:formatCode>General</c:formatCode>
                <c:ptCount val="105"/>
                <c:pt idx="0">
                  <c:v>2289.41</c:v>
                </c:pt>
                <c:pt idx="1">
                  <c:v>2295.41</c:v>
                </c:pt>
                <c:pt idx="2">
                  <c:v>2304.7600000000002</c:v>
                </c:pt>
                <c:pt idx="3">
                  <c:v>2320.9</c:v>
                </c:pt>
                <c:pt idx="4">
                  <c:v>2347.4899999999998</c:v>
                </c:pt>
                <c:pt idx="5">
                  <c:v>2383.35</c:v>
                </c:pt>
                <c:pt idx="6">
                  <c:v>2418.83</c:v>
                </c:pt>
                <c:pt idx="7">
                  <c:v>2454.2199999999998</c:v>
                </c:pt>
                <c:pt idx="8">
                  <c:v>2484.5700000000002</c:v>
                </c:pt>
                <c:pt idx="9">
                  <c:v>2508.85</c:v>
                </c:pt>
                <c:pt idx="10">
                  <c:v>2528.8000000000002</c:v>
                </c:pt>
                <c:pt idx="11">
                  <c:v>2545.52</c:v>
                </c:pt>
                <c:pt idx="12">
                  <c:v>2559.79</c:v>
                </c:pt>
                <c:pt idx="13">
                  <c:v>2571.94</c:v>
                </c:pt>
                <c:pt idx="14">
                  <c:v>2582.48</c:v>
                </c:pt>
                <c:pt idx="15">
                  <c:v>2591.59</c:v>
                </c:pt>
                <c:pt idx="16">
                  <c:v>2599.48</c:v>
                </c:pt>
                <c:pt idx="17">
                  <c:v>2606.44</c:v>
                </c:pt>
                <c:pt idx="18">
                  <c:v>2612.38</c:v>
                </c:pt>
                <c:pt idx="19">
                  <c:v>2617.64</c:v>
                </c:pt>
                <c:pt idx="20">
                  <c:v>2622.25</c:v>
                </c:pt>
                <c:pt idx="21">
                  <c:v>2626.23</c:v>
                </c:pt>
                <c:pt idx="22">
                  <c:v>2629.83</c:v>
                </c:pt>
                <c:pt idx="23">
                  <c:v>2632.96</c:v>
                </c:pt>
                <c:pt idx="24">
                  <c:v>2635.65</c:v>
                </c:pt>
                <c:pt idx="25">
                  <c:v>2638.17</c:v>
                </c:pt>
                <c:pt idx="26">
                  <c:v>2640.27</c:v>
                </c:pt>
                <c:pt idx="27">
                  <c:v>2642.28</c:v>
                </c:pt>
                <c:pt idx="28">
                  <c:v>2644.06</c:v>
                </c:pt>
                <c:pt idx="29">
                  <c:v>2645.44</c:v>
                </c:pt>
                <c:pt idx="30">
                  <c:v>2646.49</c:v>
                </c:pt>
                <c:pt idx="31">
                  <c:v>2647.51</c:v>
                </c:pt>
                <c:pt idx="32">
                  <c:v>2648.35</c:v>
                </c:pt>
                <c:pt idx="33">
                  <c:v>2648.92</c:v>
                </c:pt>
                <c:pt idx="34">
                  <c:v>2649.5</c:v>
                </c:pt>
                <c:pt idx="35">
                  <c:v>2649.89</c:v>
                </c:pt>
                <c:pt idx="36">
                  <c:v>2650.34</c:v>
                </c:pt>
                <c:pt idx="37">
                  <c:v>2650.78</c:v>
                </c:pt>
                <c:pt idx="38">
                  <c:v>2651.07</c:v>
                </c:pt>
                <c:pt idx="39">
                  <c:v>2651.36</c:v>
                </c:pt>
                <c:pt idx="40">
                  <c:v>2651.39</c:v>
                </c:pt>
                <c:pt idx="41">
                  <c:v>2651.5</c:v>
                </c:pt>
                <c:pt idx="42">
                  <c:v>2651.82</c:v>
                </c:pt>
                <c:pt idx="43">
                  <c:v>2651.85</c:v>
                </c:pt>
                <c:pt idx="44">
                  <c:v>2652</c:v>
                </c:pt>
                <c:pt idx="45">
                  <c:v>2652.1</c:v>
                </c:pt>
                <c:pt idx="46">
                  <c:v>2651.8</c:v>
                </c:pt>
                <c:pt idx="47">
                  <c:v>2651.59</c:v>
                </c:pt>
                <c:pt idx="48">
                  <c:v>2651.26</c:v>
                </c:pt>
                <c:pt idx="49">
                  <c:v>2651.01</c:v>
                </c:pt>
                <c:pt idx="50">
                  <c:v>2650.7</c:v>
                </c:pt>
                <c:pt idx="51">
                  <c:v>2650.16</c:v>
                </c:pt>
                <c:pt idx="52">
                  <c:v>2649.72</c:v>
                </c:pt>
                <c:pt idx="53">
                  <c:v>2598.63</c:v>
                </c:pt>
                <c:pt idx="54">
                  <c:v>2577.66</c:v>
                </c:pt>
                <c:pt idx="55">
                  <c:v>2563.6799999999998</c:v>
                </c:pt>
                <c:pt idx="56">
                  <c:v>2556.0500000000002</c:v>
                </c:pt>
                <c:pt idx="57">
                  <c:v>2551.2800000000002</c:v>
                </c:pt>
                <c:pt idx="58">
                  <c:v>2548.16</c:v>
                </c:pt>
                <c:pt idx="59">
                  <c:v>2545.98</c:v>
                </c:pt>
                <c:pt idx="60">
                  <c:v>2544.31</c:v>
                </c:pt>
                <c:pt idx="61">
                  <c:v>2543</c:v>
                </c:pt>
                <c:pt idx="62">
                  <c:v>2541.84</c:v>
                </c:pt>
                <c:pt idx="63">
                  <c:v>2540.61</c:v>
                </c:pt>
                <c:pt idx="64">
                  <c:v>2539.36</c:v>
                </c:pt>
                <c:pt idx="65">
                  <c:v>2538.1799999999998</c:v>
                </c:pt>
                <c:pt idx="66">
                  <c:v>2536.89</c:v>
                </c:pt>
                <c:pt idx="67">
                  <c:v>2535.48</c:v>
                </c:pt>
                <c:pt idx="68">
                  <c:v>2534.14</c:v>
                </c:pt>
                <c:pt idx="69">
                  <c:v>2532.7199999999998</c:v>
                </c:pt>
                <c:pt idx="70">
                  <c:v>2531.39</c:v>
                </c:pt>
                <c:pt idx="71">
                  <c:v>2465.67</c:v>
                </c:pt>
                <c:pt idx="72">
                  <c:v>2447.27</c:v>
                </c:pt>
                <c:pt idx="73">
                  <c:v>2436.6</c:v>
                </c:pt>
                <c:pt idx="74">
                  <c:v>2430.98</c:v>
                </c:pt>
                <c:pt idx="75">
                  <c:v>2427.63</c:v>
                </c:pt>
                <c:pt idx="76">
                  <c:v>2425.42</c:v>
                </c:pt>
                <c:pt idx="77">
                  <c:v>2423.7199999999998</c:v>
                </c:pt>
                <c:pt idx="78">
                  <c:v>2422.31</c:v>
                </c:pt>
                <c:pt idx="79">
                  <c:v>2421.04</c:v>
                </c:pt>
                <c:pt idx="80">
                  <c:v>2419.84</c:v>
                </c:pt>
                <c:pt idx="81">
                  <c:v>2418.71</c:v>
                </c:pt>
                <c:pt idx="82">
                  <c:v>2417.59</c:v>
                </c:pt>
                <c:pt idx="83">
                  <c:v>2416.4699999999998</c:v>
                </c:pt>
                <c:pt idx="84">
                  <c:v>2415.38</c:v>
                </c:pt>
                <c:pt idx="85">
                  <c:v>2414.31</c:v>
                </c:pt>
                <c:pt idx="86">
                  <c:v>2413.23</c:v>
                </c:pt>
                <c:pt idx="87">
                  <c:v>2347.77</c:v>
                </c:pt>
                <c:pt idx="88">
                  <c:v>2330.0100000000002</c:v>
                </c:pt>
                <c:pt idx="89">
                  <c:v>2320.1</c:v>
                </c:pt>
                <c:pt idx="90">
                  <c:v>2315.13</c:v>
                </c:pt>
                <c:pt idx="91">
                  <c:v>2312.37</c:v>
                </c:pt>
                <c:pt idx="92">
                  <c:v>2310.69</c:v>
                </c:pt>
                <c:pt idx="93">
                  <c:v>2309.5300000000002</c:v>
                </c:pt>
                <c:pt idx="94">
                  <c:v>2308.63</c:v>
                </c:pt>
                <c:pt idx="95">
                  <c:v>2307.87</c:v>
                </c:pt>
                <c:pt idx="96">
                  <c:v>2307.17</c:v>
                </c:pt>
                <c:pt idx="97">
                  <c:v>2306.4899999999998</c:v>
                </c:pt>
                <c:pt idx="98">
                  <c:v>2305.84</c:v>
                </c:pt>
                <c:pt idx="99">
                  <c:v>2305.1999999999998</c:v>
                </c:pt>
                <c:pt idx="100">
                  <c:v>2304.56</c:v>
                </c:pt>
                <c:pt idx="101">
                  <c:v>2303.9299999999998</c:v>
                </c:pt>
                <c:pt idx="102">
                  <c:v>2303.3000000000002</c:v>
                </c:pt>
                <c:pt idx="103">
                  <c:v>2302.66</c:v>
                </c:pt>
                <c:pt idx="104">
                  <c:v>2302.12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48-4D1E-897E-E3233C368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61711"/>
        <c:axId val="998265455"/>
      </c:scatterChart>
      <c:valAx>
        <c:axId val="99826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baseline="0">
                    <a:effectLst/>
                  </a:rPr>
                  <a:t>time (days)</a:t>
                </a:r>
                <a:endParaRPr lang="en-ID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65455"/>
        <c:crosses val="autoZero"/>
        <c:crossBetween val="midCat"/>
      </c:valAx>
      <c:valAx>
        <c:axId val="9982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6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479068241469811"/>
          <c:y val="0.18051571802304012"/>
          <c:w val="0.25354265091863515"/>
          <c:h val="0.15441279777279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372291</xdr:colOff>
      <xdr:row>1</xdr:row>
      <xdr:rowOff>35923</xdr:rowOff>
    </xdr:from>
    <xdr:to>
      <xdr:col>22</xdr:col>
      <xdr:colOff>67491</xdr:colOff>
      <xdr:row>16</xdr:row>
      <xdr:rowOff>35924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45EF9-0C8D-410A-82A7-0FFB9D6D6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359228</xdr:colOff>
      <xdr:row>17</xdr:row>
      <xdr:rowOff>76201</xdr:rowOff>
    </xdr:from>
    <xdr:to>
      <xdr:col>22</xdr:col>
      <xdr:colOff>54428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B68982-60D6-45C9-BCF9-44EEAA51D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348343</xdr:colOff>
      <xdr:row>33</xdr:row>
      <xdr:rowOff>76200</xdr:rowOff>
    </xdr:from>
    <xdr:to>
      <xdr:col>22</xdr:col>
      <xdr:colOff>43543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D4E633-0719-4195-A3C8-F188B9BE5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359228</xdr:colOff>
      <xdr:row>49</xdr:row>
      <xdr:rowOff>97971</xdr:rowOff>
    </xdr:from>
    <xdr:to>
      <xdr:col>22</xdr:col>
      <xdr:colOff>54428</xdr:colOff>
      <xdr:row>64</xdr:row>
      <xdr:rowOff>97971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4C8841-86F3-4A32-B2A4-A128048FF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30</xdr:col>
      <xdr:colOff>304800</xdr:colOff>
      <xdr:row>16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AB288F-4A34-4491-BAE9-C406857E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17</xdr:row>
      <xdr:rowOff>65315</xdr:rowOff>
    </xdr:from>
    <xdr:to>
      <xdr:col>30</xdr:col>
      <xdr:colOff>304800</xdr:colOff>
      <xdr:row>32</xdr:row>
      <xdr:rowOff>65314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700573-0FAE-4924-9292-9853C6A9D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587829</xdr:colOff>
      <xdr:row>33</xdr:row>
      <xdr:rowOff>108857</xdr:rowOff>
    </xdr:from>
    <xdr:to>
      <xdr:col>30</xdr:col>
      <xdr:colOff>283029</xdr:colOff>
      <xdr:row>48</xdr:row>
      <xdr:rowOff>108857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781220-F49C-489F-A1A2-D21C4B5D6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587829</xdr:colOff>
      <xdr:row>49</xdr:row>
      <xdr:rowOff>119743</xdr:rowOff>
    </xdr:from>
    <xdr:to>
      <xdr:col>30</xdr:col>
      <xdr:colOff>283029</xdr:colOff>
      <xdr:row>64</xdr:row>
      <xdr:rowOff>119743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5DEA31-A8AF-4283-B8CA-9A71A7C76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38</xdr:col>
      <xdr:colOff>304800</xdr:colOff>
      <xdr:row>16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A15383-AF5A-4DE4-B448-02550C5B9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17</xdr:row>
      <xdr:rowOff>69273</xdr:rowOff>
    </xdr:from>
    <xdr:to>
      <xdr:col>38</xdr:col>
      <xdr:colOff>304800</xdr:colOff>
      <xdr:row>32</xdr:row>
      <xdr:rowOff>69274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8B534E7-E79A-423C-AD95-216495AF2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595745</xdr:colOff>
      <xdr:row>33</xdr:row>
      <xdr:rowOff>152400</xdr:rowOff>
    </xdr:from>
    <xdr:to>
      <xdr:col>38</xdr:col>
      <xdr:colOff>290945</xdr:colOff>
      <xdr:row>48</xdr:row>
      <xdr:rowOff>152401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DA34B6-A3D1-41AD-B5F5-F7016C145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0</xdr:colOff>
      <xdr:row>49</xdr:row>
      <xdr:rowOff>124692</xdr:rowOff>
    </xdr:from>
    <xdr:to>
      <xdr:col>38</xdr:col>
      <xdr:colOff>304800</xdr:colOff>
      <xdr:row>64</xdr:row>
      <xdr:rowOff>124692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E00438D-4FB2-4937-96F5-B7A939CD7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426720</xdr:colOff>
      <xdr:row>12</xdr:row>
      <xdr:rowOff>106680</xdr:rowOff>
    </xdr:from>
    <xdr:to>
      <xdr:col>1</xdr:col>
      <xdr:colOff>432178</xdr:colOff>
      <xdr:row>32</xdr:row>
      <xdr:rowOff>108026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D99F9DB-B211-4094-A2ED-D3952DAD3313}"/>
            </a:ext>
          </a:extLst>
        </xdr:cNvPr>
        <xdr:cNvCxnSpPr/>
      </xdr:nvCxnSpPr>
      <xdr:spPr>
        <a:xfrm flipH="1" flipV="1">
          <a:off x="1036320" y="2179320"/>
          <a:ext cx="5458" cy="317888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534674</xdr:colOff>
      <xdr:row>16</xdr:row>
      <xdr:rowOff>133696</xdr:rowOff>
    </xdr:from>
    <xdr:ext cx="342786" cy="194008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6657E7F-ABB0-4943-9482-873E23B68F26}"/>
            </a:ext>
          </a:extLst>
        </xdr:cNvPr>
        <xdr:cNvSpPr txBox="1"/>
      </xdr:nvSpPr>
      <xdr:spPr>
        <a:xfrm rot="16200000">
          <a:off x="-263975" y="3589406"/>
          <a:ext cx="194008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Higher Injection Rate</a:t>
          </a:r>
        </a:p>
      </xdr:txBody>
    </xdr:sp>
    <xdr:clientData/>
  </xdr:oneCellAnchor>
  <xdr:twoCellAnchor>
    <xdr:from>
      <xdr:col>11</xdr:col>
      <xdr:colOff>220980</xdr:colOff>
      <xdr:row>12</xdr:row>
      <xdr:rowOff>129540</xdr:rowOff>
    </xdr:from>
    <xdr:to>
      <xdr:col>11</xdr:col>
      <xdr:colOff>232186</xdr:colOff>
      <xdr:row>32</xdr:row>
      <xdr:rowOff>95026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BA3AD1B-6EB3-486F-B8EA-92C8FE4F49B6}"/>
            </a:ext>
          </a:extLst>
        </xdr:cNvPr>
        <xdr:cNvCxnSpPr/>
      </xdr:nvCxnSpPr>
      <xdr:spPr>
        <a:xfrm>
          <a:off x="7185660" y="2202180"/>
          <a:ext cx="11206" cy="314302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358591</xdr:colOff>
      <xdr:row>16</xdr:row>
      <xdr:rowOff>158681</xdr:rowOff>
    </xdr:from>
    <xdr:ext cx="342786" cy="190199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FC239F6-44E9-46C1-87CD-4BD7F5697815}"/>
            </a:ext>
          </a:extLst>
        </xdr:cNvPr>
        <xdr:cNvSpPr txBox="1"/>
      </xdr:nvSpPr>
      <xdr:spPr>
        <a:xfrm rot="5400000">
          <a:off x="6410092" y="3529086"/>
          <a:ext cx="190199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600"/>
            <a:t>Lower</a:t>
          </a:r>
          <a:r>
            <a:rPr lang="en-ID" sz="1600" baseline="0"/>
            <a:t> </a:t>
          </a:r>
          <a:r>
            <a:rPr lang="en-ID" sz="1600"/>
            <a:t>Injection Rate</a:t>
          </a:r>
        </a:p>
      </xdr:txBody>
    </xdr:sp>
    <xdr:clientData/>
  </xdr:oneCellAnchor>
  <xdr:twoCellAnchor>
    <xdr:from>
      <xdr:col>4</xdr:col>
      <xdr:colOff>631373</xdr:colOff>
      <xdr:row>36</xdr:row>
      <xdr:rowOff>92530</xdr:rowOff>
    </xdr:from>
    <xdr:to>
      <xdr:col>11</xdr:col>
      <xdr:colOff>511630</xdr:colOff>
      <xdr:row>51</xdr:row>
      <xdr:rowOff>59872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4C3422F-9F8F-43D3-A72F-2F24320FC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A140A-2AB1-4F32-909B-1BC9A82C1918}">
  <dimension ref="A1:O107"/>
  <sheetViews>
    <sheetView topLeftCell="A16" workbookViewId="0">
      <selection activeCell="G3" sqref="G3"/>
    </sheetView>
  </sheetViews>
  <sheetFormatPr defaultRowHeight="14.4" x14ac:dyDescent="0.3"/>
  <cols>
    <col min="9" max="9" width="13.88671875" customWidth="1"/>
    <col min="10" max="10" width="13.109375" customWidth="1"/>
    <col min="11" max="11" width="14.44140625" customWidth="1"/>
    <col min="12" max="12" width="12.88671875" customWidth="1"/>
    <col min="13" max="13" width="12.109375" customWidth="1"/>
    <col min="15" max="15" width="13.109375" customWidth="1"/>
  </cols>
  <sheetData>
    <row r="1" spans="1:1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 t="s">
        <v>16</v>
      </c>
      <c r="C2" s="1" t="s">
        <v>16</v>
      </c>
      <c r="D2" s="1" t="s">
        <v>17</v>
      </c>
      <c r="E2" s="1" t="s">
        <v>17</v>
      </c>
      <c r="F2" s="1" t="s">
        <v>17</v>
      </c>
      <c r="G2" s="1" t="s">
        <v>15</v>
      </c>
      <c r="H2" s="1" t="s">
        <v>15</v>
      </c>
      <c r="I2" s="1" t="s">
        <v>18</v>
      </c>
      <c r="J2" s="1" t="s">
        <v>18</v>
      </c>
      <c r="K2" s="1" t="s">
        <v>18</v>
      </c>
      <c r="L2" s="1" t="s">
        <v>15</v>
      </c>
      <c r="M2" s="1" t="s">
        <v>15</v>
      </c>
      <c r="N2" s="1" t="s">
        <v>19</v>
      </c>
      <c r="O2" s="1" t="s">
        <v>19</v>
      </c>
    </row>
    <row r="3" spans="1:15" ht="15.6" x14ac:dyDescent="0.3">
      <c r="A3" s="1">
        <v>0</v>
      </c>
      <c r="B3" s="1">
        <v>0.1</v>
      </c>
      <c r="C3" s="1">
        <v>0.1</v>
      </c>
      <c r="D3" s="1">
        <v>11229.2</v>
      </c>
      <c r="E3" s="1">
        <v>11052</v>
      </c>
      <c r="F3" s="1">
        <v>177.2</v>
      </c>
      <c r="G3" s="1">
        <v>1.5779999999999999E-2</v>
      </c>
      <c r="H3" s="1">
        <v>1.6032999999999999E-2</v>
      </c>
      <c r="I3" s="2">
        <v>1.1229</v>
      </c>
      <c r="J3" s="2">
        <v>1.1052</v>
      </c>
      <c r="K3" s="2">
        <v>1.772E-2</v>
      </c>
      <c r="L3" s="2">
        <v>5.5000000000000004E-12</v>
      </c>
      <c r="M3" s="2">
        <v>-2.8E-11</v>
      </c>
      <c r="N3" s="1">
        <v>2289.41</v>
      </c>
      <c r="O3" s="1">
        <v>2278.6799999999998</v>
      </c>
    </row>
    <row r="4" spans="1:15" ht="15.6" x14ac:dyDescent="0.3">
      <c r="A4" s="1">
        <v>1</v>
      </c>
      <c r="B4" s="1">
        <v>0.3</v>
      </c>
      <c r="C4" s="1">
        <v>0.2</v>
      </c>
      <c r="D4" s="1">
        <v>11229.2</v>
      </c>
      <c r="E4" s="1">
        <v>11051.94</v>
      </c>
      <c r="F4" s="1">
        <v>177.26</v>
      </c>
      <c r="G4" s="1">
        <v>1.5785E-2</v>
      </c>
      <c r="H4" s="1">
        <v>1.6039000000000001E-2</v>
      </c>
      <c r="I4" s="2">
        <v>3.3687999999999998</v>
      </c>
      <c r="J4" s="2">
        <v>3.3155999999999999</v>
      </c>
      <c r="K4" s="2">
        <v>5.3171999999999997E-2</v>
      </c>
      <c r="L4" s="2">
        <v>5.5000000000000004E-12</v>
      </c>
      <c r="M4" s="2">
        <v>-2.8E-11</v>
      </c>
      <c r="N4" s="1">
        <v>2295.41</v>
      </c>
      <c r="O4" s="1">
        <v>2272.33</v>
      </c>
    </row>
    <row r="5" spans="1:15" ht="15.6" x14ac:dyDescent="0.3">
      <c r="A5" s="1">
        <v>2</v>
      </c>
      <c r="B5" s="1">
        <v>0.7</v>
      </c>
      <c r="C5" s="1">
        <v>0.4</v>
      </c>
      <c r="D5" s="1">
        <v>11229.2</v>
      </c>
      <c r="E5" s="1">
        <v>11051.85</v>
      </c>
      <c r="F5" s="1">
        <v>177.35</v>
      </c>
      <c r="G5" s="1">
        <v>1.5793999999999999E-2</v>
      </c>
      <c r="H5" s="1">
        <v>1.6046999999999999E-2</v>
      </c>
      <c r="I5" s="2">
        <v>7.8604000000000003</v>
      </c>
      <c r="J5" s="2">
        <v>7.7363</v>
      </c>
      <c r="K5" s="2">
        <v>0.12411</v>
      </c>
      <c r="L5" s="2">
        <v>5.5000000000000004E-12</v>
      </c>
      <c r="M5" s="2">
        <v>-2.8E-11</v>
      </c>
      <c r="N5" s="1">
        <v>2304.7600000000002</v>
      </c>
      <c r="O5" s="1">
        <v>2262.4</v>
      </c>
    </row>
    <row r="6" spans="1:15" ht="15.6" x14ac:dyDescent="0.3">
      <c r="A6" s="1">
        <v>3</v>
      </c>
      <c r="B6" s="1">
        <v>1.5</v>
      </c>
      <c r="C6" s="1">
        <v>0.8</v>
      </c>
      <c r="D6" s="1">
        <v>11229.2</v>
      </c>
      <c r="E6" s="1">
        <v>11051.68</v>
      </c>
      <c r="F6" s="1">
        <v>177.52</v>
      </c>
      <c r="G6" s="1">
        <v>1.5809E-2</v>
      </c>
      <c r="H6" s="1">
        <v>1.6063000000000001E-2</v>
      </c>
      <c r="I6" s="2">
        <v>16.844000000000001</v>
      </c>
      <c r="J6" s="2">
        <v>16.577999999999999</v>
      </c>
      <c r="K6" s="2">
        <v>0.26612999999999998</v>
      </c>
      <c r="L6" s="2">
        <v>5.5000000000000004E-12</v>
      </c>
      <c r="M6" s="2">
        <v>-2.8E-11</v>
      </c>
      <c r="N6" s="1">
        <v>2320.9</v>
      </c>
      <c r="O6" s="1">
        <v>2245.23</v>
      </c>
    </row>
    <row r="7" spans="1:15" ht="15.6" x14ac:dyDescent="0.3">
      <c r="A7" s="1">
        <v>4</v>
      </c>
      <c r="B7" s="1">
        <v>3.1</v>
      </c>
      <c r="C7" s="1">
        <v>1.6</v>
      </c>
      <c r="D7" s="1">
        <v>11229.2</v>
      </c>
      <c r="E7" s="1">
        <v>11051.38</v>
      </c>
      <c r="F7" s="1">
        <v>177.82</v>
      </c>
      <c r="G7" s="1">
        <v>1.5834999999999998E-2</v>
      </c>
      <c r="H7" s="1">
        <v>1.609E-2</v>
      </c>
      <c r="I7" s="2">
        <v>34.811</v>
      </c>
      <c r="J7" s="2">
        <v>34.26</v>
      </c>
      <c r="K7" s="2">
        <v>0.55064000000000002</v>
      </c>
      <c r="L7" s="2">
        <v>5.5000000000000004E-12</v>
      </c>
      <c r="M7" s="2">
        <v>-2.8E-11</v>
      </c>
      <c r="N7" s="1">
        <v>2347.4899999999998</v>
      </c>
      <c r="O7" s="1">
        <v>2217</v>
      </c>
    </row>
    <row r="8" spans="1:15" ht="15.6" x14ac:dyDescent="0.3">
      <c r="A8" s="1">
        <v>5</v>
      </c>
      <c r="B8" s="1">
        <v>5.93</v>
      </c>
      <c r="C8" s="1">
        <v>2.8</v>
      </c>
      <c r="D8" s="1">
        <v>11229.2</v>
      </c>
      <c r="E8" s="1">
        <v>11050.94</v>
      </c>
      <c r="F8" s="1">
        <v>178.26</v>
      </c>
      <c r="G8" s="1">
        <v>1.5873999999999999E-2</v>
      </c>
      <c r="H8" s="1">
        <v>1.6129999999999999E-2</v>
      </c>
      <c r="I8" s="2">
        <v>66.628</v>
      </c>
      <c r="J8" s="2">
        <v>65.572999999999993</v>
      </c>
      <c r="K8" s="2">
        <v>1.0557000000000001</v>
      </c>
      <c r="L8" s="2">
        <v>5.5000000000000004E-12</v>
      </c>
      <c r="M8" s="2">
        <v>-2.8E-11</v>
      </c>
      <c r="N8" s="1">
        <v>2383.35</v>
      </c>
      <c r="O8" s="1">
        <v>2179.11</v>
      </c>
    </row>
    <row r="9" spans="1:15" ht="15.6" x14ac:dyDescent="0.3">
      <c r="A9" s="1">
        <v>6</v>
      </c>
      <c r="B9" s="1">
        <v>9.67</v>
      </c>
      <c r="C9" s="1">
        <v>3.7</v>
      </c>
      <c r="D9" s="1">
        <v>11229.2</v>
      </c>
      <c r="E9" s="1">
        <v>11050.45</v>
      </c>
      <c r="F9" s="1">
        <v>178.75</v>
      </c>
      <c r="G9" s="1">
        <v>1.5918000000000002E-2</v>
      </c>
      <c r="H9" s="1">
        <v>1.6175999999999999E-2</v>
      </c>
      <c r="I9" s="2">
        <v>108.62</v>
      </c>
      <c r="J9" s="2">
        <v>106.89</v>
      </c>
      <c r="K9" s="2">
        <v>1.7241</v>
      </c>
      <c r="L9" s="2">
        <v>5.5000000000000004E-12</v>
      </c>
      <c r="M9" s="2">
        <v>-2.8E-11</v>
      </c>
      <c r="N9" s="1">
        <v>2418.83</v>
      </c>
      <c r="O9" s="1">
        <v>2142</v>
      </c>
    </row>
    <row r="10" spans="1:15" ht="15.6" x14ac:dyDescent="0.3">
      <c r="A10" s="1">
        <v>7</v>
      </c>
      <c r="B10" s="1">
        <v>14.71</v>
      </c>
      <c r="C10" s="1">
        <v>5</v>
      </c>
      <c r="D10" s="1">
        <v>11229.2</v>
      </c>
      <c r="E10" s="1">
        <v>11049.89</v>
      </c>
      <c r="F10" s="1">
        <v>179.31</v>
      </c>
      <c r="G10" s="1">
        <v>1.5969000000000001E-2</v>
      </c>
      <c r="H10" s="1">
        <v>1.6227999999999999E-2</v>
      </c>
      <c r="I10" s="2">
        <v>165.2</v>
      </c>
      <c r="J10" s="2">
        <v>162.57</v>
      </c>
      <c r="K10" s="2">
        <v>2.6276000000000002</v>
      </c>
      <c r="L10" s="2">
        <v>5.5000000000000004E-12</v>
      </c>
      <c r="M10" s="2">
        <v>-2.8E-11</v>
      </c>
      <c r="N10" s="1">
        <v>2454.2199999999998</v>
      </c>
      <c r="O10" s="1">
        <v>2105.61</v>
      </c>
    </row>
    <row r="11" spans="1:15" ht="15.6" x14ac:dyDescent="0.3">
      <c r="A11" s="1">
        <v>8</v>
      </c>
      <c r="B11" s="1">
        <v>20.399999999999999</v>
      </c>
      <c r="C11" s="1">
        <v>5.7</v>
      </c>
      <c r="D11" s="1">
        <v>11229.2</v>
      </c>
      <c r="E11" s="1">
        <v>11049.32</v>
      </c>
      <c r="F11" s="1">
        <v>179.88</v>
      </c>
      <c r="G11" s="1">
        <v>1.6018999999999999E-2</v>
      </c>
      <c r="H11" s="1">
        <v>1.6279999999999999E-2</v>
      </c>
      <c r="I11" s="2">
        <v>229.07</v>
      </c>
      <c r="J11" s="2">
        <v>225.42</v>
      </c>
      <c r="K11" s="2">
        <v>3.6509</v>
      </c>
      <c r="L11" s="2">
        <v>5.5000000000000004E-12</v>
      </c>
      <c r="M11" s="2">
        <v>-2.8E-11</v>
      </c>
      <c r="N11" s="1">
        <v>2484.5700000000002</v>
      </c>
      <c r="O11" s="1">
        <v>2074.9299999999998</v>
      </c>
    </row>
    <row r="12" spans="1:15" ht="15.6" x14ac:dyDescent="0.3">
      <c r="A12" s="1">
        <v>9</v>
      </c>
      <c r="B12" s="1">
        <v>26.12</v>
      </c>
      <c r="C12" s="1">
        <v>5.7</v>
      </c>
      <c r="D12" s="1">
        <v>11229.2</v>
      </c>
      <c r="E12" s="1">
        <v>11048.79</v>
      </c>
      <c r="F12" s="1">
        <v>180.41</v>
      </c>
      <c r="G12" s="1">
        <v>1.6066E-2</v>
      </c>
      <c r="H12" s="1">
        <v>1.6327999999999999E-2</v>
      </c>
      <c r="I12" s="2">
        <v>293.29000000000002</v>
      </c>
      <c r="J12" s="2">
        <v>288.61</v>
      </c>
      <c r="K12" s="2">
        <v>4.6825000000000001</v>
      </c>
      <c r="L12" s="2">
        <v>5.5000000000000004E-12</v>
      </c>
      <c r="M12" s="2">
        <v>-2.8E-11</v>
      </c>
      <c r="N12" s="1">
        <v>2508.85</v>
      </c>
      <c r="O12" s="1">
        <v>2050.89</v>
      </c>
    </row>
    <row r="13" spans="1:15" ht="15.6" x14ac:dyDescent="0.3">
      <c r="A13" s="1">
        <v>10</v>
      </c>
      <c r="B13" s="1">
        <v>31.87</v>
      </c>
      <c r="C13" s="1">
        <v>5.8</v>
      </c>
      <c r="D13" s="1">
        <v>11229.2</v>
      </c>
      <c r="E13" s="1">
        <v>11048.3</v>
      </c>
      <c r="F13" s="1">
        <v>180.9</v>
      </c>
      <c r="G13" s="1">
        <v>1.6109999999999999E-2</v>
      </c>
      <c r="H13" s="1">
        <v>1.6372999999999999E-2</v>
      </c>
      <c r="I13" s="2">
        <v>357.92</v>
      </c>
      <c r="J13" s="2">
        <v>352.19</v>
      </c>
      <c r="K13" s="2">
        <v>5.7237</v>
      </c>
      <c r="L13" s="2">
        <v>5.5000000000000004E-12</v>
      </c>
      <c r="M13" s="2">
        <v>-2.8E-11</v>
      </c>
      <c r="N13" s="1">
        <v>2528.8000000000002</v>
      </c>
      <c r="O13" s="1">
        <v>2031.48</v>
      </c>
    </row>
    <row r="14" spans="1:15" ht="15.6" x14ac:dyDescent="0.3">
      <c r="A14" s="1">
        <v>11</v>
      </c>
      <c r="B14" s="1">
        <v>37.68</v>
      </c>
      <c r="C14" s="1">
        <v>5.8</v>
      </c>
      <c r="D14" s="1">
        <v>11229.2</v>
      </c>
      <c r="E14" s="1">
        <v>11047.83</v>
      </c>
      <c r="F14" s="1">
        <v>181.37</v>
      </c>
      <c r="G14" s="1">
        <v>1.6152E-2</v>
      </c>
      <c r="H14" s="1">
        <v>1.6417000000000001E-2</v>
      </c>
      <c r="I14" s="2">
        <v>423.06</v>
      </c>
      <c r="J14" s="2">
        <v>416.28</v>
      </c>
      <c r="K14" s="2">
        <v>6.7759</v>
      </c>
      <c r="L14" s="2">
        <v>5.5000000000000004E-12</v>
      </c>
      <c r="M14" s="2">
        <v>-2.8E-11</v>
      </c>
      <c r="N14" s="1">
        <v>2545.52</v>
      </c>
      <c r="O14" s="1">
        <v>2015.48</v>
      </c>
    </row>
    <row r="15" spans="1:15" ht="15.6" x14ac:dyDescent="0.3">
      <c r="A15" s="1">
        <v>12</v>
      </c>
      <c r="B15" s="1">
        <v>43.53</v>
      </c>
      <c r="C15" s="1">
        <v>5.9</v>
      </c>
      <c r="D15" s="1">
        <v>11229.2</v>
      </c>
      <c r="E15" s="1">
        <v>11047.37</v>
      </c>
      <c r="F15" s="1">
        <v>181.83</v>
      </c>
      <c r="G15" s="1">
        <v>1.6192000000000002E-2</v>
      </c>
      <c r="H15" s="1">
        <v>1.6459000000000001E-2</v>
      </c>
      <c r="I15" s="2">
        <v>488.84</v>
      </c>
      <c r="J15" s="2">
        <v>480.99</v>
      </c>
      <c r="K15" s="2">
        <v>7.8409000000000004</v>
      </c>
      <c r="L15" s="2">
        <v>5.5000000000000004E-12</v>
      </c>
      <c r="M15" s="2">
        <v>-2.8E-11</v>
      </c>
      <c r="N15" s="1">
        <v>2559.79</v>
      </c>
      <c r="O15" s="1">
        <v>2002.11</v>
      </c>
    </row>
    <row r="16" spans="1:15" ht="15.6" x14ac:dyDescent="0.3">
      <c r="A16" s="1">
        <v>13</v>
      </c>
      <c r="B16" s="1">
        <v>49.46</v>
      </c>
      <c r="C16" s="1">
        <v>5.9</v>
      </c>
      <c r="D16" s="1">
        <v>11229.2</v>
      </c>
      <c r="E16" s="1">
        <v>11046.93</v>
      </c>
      <c r="F16" s="1">
        <v>182.27</v>
      </c>
      <c r="G16" s="1">
        <v>1.6232E-2</v>
      </c>
      <c r="H16" s="1">
        <v>1.6500000000000001E-2</v>
      </c>
      <c r="I16" s="2">
        <v>555.37</v>
      </c>
      <c r="J16" s="2">
        <v>546.45000000000005</v>
      </c>
      <c r="K16" s="2">
        <v>8.9208999999999996</v>
      </c>
      <c r="L16" s="2">
        <v>5.5000000000000004E-12</v>
      </c>
      <c r="M16" s="2">
        <v>-2.8E-11</v>
      </c>
      <c r="N16" s="1">
        <v>2571.94</v>
      </c>
      <c r="O16" s="1">
        <v>1990.83</v>
      </c>
    </row>
    <row r="17" spans="1:15" ht="15.6" x14ac:dyDescent="0.3">
      <c r="A17" s="1">
        <v>14</v>
      </c>
      <c r="B17" s="1">
        <v>55.47</v>
      </c>
      <c r="C17" s="1">
        <v>6</v>
      </c>
      <c r="D17" s="1">
        <v>11229.2</v>
      </c>
      <c r="E17" s="1">
        <v>11046.49</v>
      </c>
      <c r="F17" s="1">
        <v>182.71</v>
      </c>
      <c r="G17" s="1">
        <v>1.6271000000000001E-2</v>
      </c>
      <c r="H17" s="1">
        <v>1.6539999999999999E-2</v>
      </c>
      <c r="I17" s="2">
        <v>622.87</v>
      </c>
      <c r="J17" s="2">
        <v>612.85</v>
      </c>
      <c r="K17" s="2">
        <v>10.019</v>
      </c>
      <c r="L17" s="2">
        <v>5.5000000000000004E-12</v>
      </c>
      <c r="M17" s="2">
        <v>-2.8E-11</v>
      </c>
      <c r="N17" s="1">
        <v>2582.48</v>
      </c>
      <c r="O17" s="1">
        <v>1981.24</v>
      </c>
    </row>
    <row r="18" spans="1:15" ht="15.6" x14ac:dyDescent="0.3">
      <c r="A18" s="1">
        <v>15</v>
      </c>
      <c r="B18" s="1">
        <v>61.58</v>
      </c>
      <c r="C18" s="1">
        <v>6.1</v>
      </c>
      <c r="D18" s="1">
        <v>11229.2</v>
      </c>
      <c r="E18" s="1">
        <v>11046.05</v>
      </c>
      <c r="F18" s="1">
        <v>183.15</v>
      </c>
      <c r="G18" s="1">
        <v>1.6310000000000002E-2</v>
      </c>
      <c r="H18" s="1">
        <v>1.6580000000000001E-2</v>
      </c>
      <c r="I18" s="2">
        <v>691.51</v>
      </c>
      <c r="J18" s="2">
        <v>680.37</v>
      </c>
      <c r="K18" s="2">
        <v>11.138999999999999</v>
      </c>
      <c r="L18" s="2">
        <v>5.5000000000000004E-12</v>
      </c>
      <c r="M18" s="2">
        <v>-2.8E-11</v>
      </c>
      <c r="N18" s="1">
        <v>2591.59</v>
      </c>
      <c r="O18" s="1">
        <v>1973.05</v>
      </c>
    </row>
    <row r="19" spans="1:15" ht="15.6" x14ac:dyDescent="0.3">
      <c r="A19" s="1">
        <v>16</v>
      </c>
      <c r="B19" s="1">
        <v>67.819999999999993</v>
      </c>
      <c r="C19" s="1">
        <v>6.2</v>
      </c>
      <c r="D19" s="1">
        <v>11229.2</v>
      </c>
      <c r="E19" s="1">
        <v>11045.62</v>
      </c>
      <c r="F19" s="1">
        <v>183.58</v>
      </c>
      <c r="G19" s="1">
        <v>1.6348000000000001E-2</v>
      </c>
      <c r="H19" s="1">
        <v>1.6619999999999999E-2</v>
      </c>
      <c r="I19" s="2">
        <v>761.58</v>
      </c>
      <c r="J19" s="2">
        <v>749.3</v>
      </c>
      <c r="K19" s="2">
        <v>12.284000000000001</v>
      </c>
      <c r="L19" s="2">
        <v>5.5000000000000004E-12</v>
      </c>
      <c r="M19" s="2">
        <v>-2.8E-11</v>
      </c>
      <c r="N19" s="1">
        <v>2599.48</v>
      </c>
      <c r="O19" s="1">
        <v>1966.03</v>
      </c>
    </row>
    <row r="20" spans="1:15" ht="15.6" x14ac:dyDescent="0.3">
      <c r="A20" s="1">
        <v>17</v>
      </c>
      <c r="B20" s="1">
        <v>74.22</v>
      </c>
      <c r="C20" s="1">
        <v>6.4</v>
      </c>
      <c r="D20" s="1">
        <v>11229.2</v>
      </c>
      <c r="E20" s="1">
        <v>11045.19</v>
      </c>
      <c r="F20" s="1">
        <v>184.01</v>
      </c>
      <c r="G20" s="1">
        <v>1.6386999999999999E-2</v>
      </c>
      <c r="H20" s="1">
        <v>1.6660000000000001E-2</v>
      </c>
      <c r="I20" s="2">
        <v>833.39</v>
      </c>
      <c r="J20" s="2">
        <v>819.93</v>
      </c>
      <c r="K20" s="2">
        <v>13.461</v>
      </c>
      <c r="L20" s="2">
        <v>5.5000000000000004E-12</v>
      </c>
      <c r="M20" s="2">
        <v>-2.8E-11</v>
      </c>
      <c r="N20" s="1">
        <v>2606.44</v>
      </c>
      <c r="O20" s="1">
        <v>1960</v>
      </c>
    </row>
    <row r="21" spans="1:15" ht="15.6" x14ac:dyDescent="0.3">
      <c r="A21" s="1">
        <v>18</v>
      </c>
      <c r="B21" s="1">
        <v>80.790000000000006</v>
      </c>
      <c r="C21" s="1">
        <v>6.6</v>
      </c>
      <c r="D21" s="1">
        <v>11229.2</v>
      </c>
      <c r="E21" s="1">
        <v>11044.75</v>
      </c>
      <c r="F21" s="1">
        <v>184.45</v>
      </c>
      <c r="G21" s="1">
        <v>1.6426E-2</v>
      </c>
      <c r="H21" s="1">
        <v>1.67E-2</v>
      </c>
      <c r="I21" s="2">
        <v>907.26</v>
      </c>
      <c r="J21" s="2">
        <v>892.59</v>
      </c>
      <c r="K21" s="2">
        <v>14.673999999999999</v>
      </c>
      <c r="L21" s="2">
        <v>5.5000000000000004E-12</v>
      </c>
      <c r="M21" s="2">
        <v>-2.8E-11</v>
      </c>
      <c r="N21" s="1">
        <v>2612.38</v>
      </c>
      <c r="O21" s="1">
        <v>1954.79</v>
      </c>
    </row>
    <row r="22" spans="1:15" ht="15.6" x14ac:dyDescent="0.3">
      <c r="A22" s="1">
        <v>19</v>
      </c>
      <c r="B22" s="1">
        <v>87.61</v>
      </c>
      <c r="C22" s="1">
        <v>6.8</v>
      </c>
      <c r="D22" s="1">
        <v>11229.2</v>
      </c>
      <c r="E22" s="1">
        <v>11044.3</v>
      </c>
      <c r="F22" s="1">
        <v>184.9</v>
      </c>
      <c r="G22" s="1">
        <v>1.6466000000000001E-2</v>
      </c>
      <c r="H22" s="1">
        <v>1.6742E-2</v>
      </c>
      <c r="I22" s="2">
        <v>983.77</v>
      </c>
      <c r="J22" s="2">
        <v>967.83</v>
      </c>
      <c r="K22" s="2">
        <v>15.933999999999999</v>
      </c>
      <c r="L22" s="2">
        <v>5.5000000000000004E-12</v>
      </c>
      <c r="M22" s="2">
        <v>-2.8E-11</v>
      </c>
      <c r="N22" s="1">
        <v>2617.64</v>
      </c>
      <c r="O22" s="1">
        <v>1950.28</v>
      </c>
    </row>
    <row r="23" spans="1:15" ht="15.6" x14ac:dyDescent="0.3">
      <c r="A23" s="1">
        <v>20</v>
      </c>
      <c r="B23" s="1">
        <v>94.7</v>
      </c>
      <c r="C23" s="1">
        <v>7.1</v>
      </c>
      <c r="D23" s="1">
        <v>11229.2</v>
      </c>
      <c r="E23" s="1">
        <v>11043.84</v>
      </c>
      <c r="F23" s="1">
        <v>185.36</v>
      </c>
      <c r="G23" s="1">
        <v>1.6507000000000001E-2</v>
      </c>
      <c r="H23" s="1">
        <v>1.6784E-2</v>
      </c>
      <c r="I23" s="2">
        <v>1063.4000000000001</v>
      </c>
      <c r="J23" s="2">
        <v>1046.0999999999999</v>
      </c>
      <c r="K23" s="2">
        <v>17.248000000000001</v>
      </c>
      <c r="L23" s="2">
        <v>5.5000000000000004E-12</v>
      </c>
      <c r="M23" s="2">
        <v>-2.8E-11</v>
      </c>
      <c r="N23" s="1">
        <v>2622.25</v>
      </c>
      <c r="O23" s="1">
        <v>1946.36</v>
      </c>
    </row>
    <row r="24" spans="1:15" ht="15.6" x14ac:dyDescent="0.3">
      <c r="A24" s="1">
        <v>21</v>
      </c>
      <c r="B24" s="1">
        <v>102.12</v>
      </c>
      <c r="C24" s="1">
        <v>7.4</v>
      </c>
      <c r="D24" s="1">
        <v>11229.2</v>
      </c>
      <c r="E24" s="1">
        <v>11043.37</v>
      </c>
      <c r="F24" s="1">
        <v>185.83</v>
      </c>
      <c r="G24" s="1">
        <v>1.6549000000000001E-2</v>
      </c>
      <c r="H24" s="1">
        <v>1.6827000000000002E-2</v>
      </c>
      <c r="I24" s="2">
        <v>1146.7</v>
      </c>
      <c r="J24" s="2">
        <v>1128.0999999999999</v>
      </c>
      <c r="K24" s="2">
        <v>18.628</v>
      </c>
      <c r="L24" s="2">
        <v>5.5000000000000004E-12</v>
      </c>
      <c r="M24" s="2">
        <v>-2.8E-11</v>
      </c>
      <c r="N24" s="1">
        <v>2626.23</v>
      </c>
      <c r="O24" s="1">
        <v>1942.95</v>
      </c>
    </row>
    <row r="25" spans="1:15" ht="15.6" x14ac:dyDescent="0.3">
      <c r="A25" s="1">
        <v>22</v>
      </c>
      <c r="B25" s="1">
        <v>109.96</v>
      </c>
      <c r="C25" s="1">
        <v>7.8</v>
      </c>
      <c r="D25" s="1">
        <v>11229.2</v>
      </c>
      <c r="E25" s="1">
        <v>11042.88</v>
      </c>
      <c r="F25" s="1">
        <v>186.32</v>
      </c>
      <c r="G25" s="1">
        <v>1.6593E-2</v>
      </c>
      <c r="H25" s="1">
        <v>1.6872999999999999E-2</v>
      </c>
      <c r="I25" s="2">
        <v>1234.8</v>
      </c>
      <c r="J25" s="2">
        <v>1214.7</v>
      </c>
      <c r="K25" s="2">
        <v>20.088000000000001</v>
      </c>
      <c r="L25" s="2">
        <v>5.5000000000000004E-12</v>
      </c>
      <c r="M25" s="2">
        <v>-2.8E-11</v>
      </c>
      <c r="N25" s="1">
        <v>2629.83</v>
      </c>
      <c r="O25" s="1">
        <v>1939.98</v>
      </c>
    </row>
    <row r="26" spans="1:15" ht="15.6" x14ac:dyDescent="0.3">
      <c r="A26" s="1">
        <v>23</v>
      </c>
      <c r="B26" s="1">
        <v>118.28</v>
      </c>
      <c r="C26" s="1">
        <v>8.3000000000000007</v>
      </c>
      <c r="D26" s="1">
        <v>11229.2</v>
      </c>
      <c r="E26" s="1">
        <v>11042.36</v>
      </c>
      <c r="F26" s="1">
        <v>186.84</v>
      </c>
      <c r="G26" s="1">
        <v>1.6639000000000001E-2</v>
      </c>
      <c r="H26" s="1">
        <v>1.6920999999999999E-2</v>
      </c>
      <c r="I26" s="2">
        <v>1328.2</v>
      </c>
      <c r="J26" s="2">
        <v>1306.5</v>
      </c>
      <c r="K26" s="2">
        <v>21.641999999999999</v>
      </c>
      <c r="L26" s="2">
        <v>5.5000000000000004E-12</v>
      </c>
      <c r="M26" s="2">
        <v>-2.8E-11</v>
      </c>
      <c r="N26" s="1">
        <v>2632.96</v>
      </c>
      <c r="O26" s="1">
        <v>1937.36</v>
      </c>
    </row>
    <row r="27" spans="1:15" ht="15.6" x14ac:dyDescent="0.3">
      <c r="A27" s="1">
        <v>24</v>
      </c>
      <c r="B27" s="1">
        <v>127.19</v>
      </c>
      <c r="C27" s="1">
        <v>8.9</v>
      </c>
      <c r="D27" s="1">
        <v>11229.2</v>
      </c>
      <c r="E27" s="1">
        <v>11041.81</v>
      </c>
      <c r="F27" s="1">
        <v>187.39</v>
      </c>
      <c r="G27" s="1">
        <v>1.6688000000000001E-2</v>
      </c>
      <c r="H27" s="1">
        <v>1.6971E-2</v>
      </c>
      <c r="I27" s="2">
        <v>1428.3</v>
      </c>
      <c r="J27" s="2">
        <v>1405</v>
      </c>
      <c r="K27" s="2">
        <v>23.312999999999999</v>
      </c>
      <c r="L27" s="2">
        <v>5.5000000000000004E-12</v>
      </c>
      <c r="M27" s="2">
        <v>-2.8E-11</v>
      </c>
      <c r="N27" s="1">
        <v>2635.65</v>
      </c>
      <c r="O27" s="1">
        <v>1935.06</v>
      </c>
    </row>
    <row r="28" spans="1:15" ht="15.6" x14ac:dyDescent="0.3">
      <c r="A28" s="1">
        <v>25</v>
      </c>
      <c r="B28" s="1">
        <v>136.82</v>
      </c>
      <c r="C28" s="1">
        <v>9.6</v>
      </c>
      <c r="D28" s="1">
        <v>11229.2</v>
      </c>
      <c r="E28" s="1">
        <v>11041.22</v>
      </c>
      <c r="F28" s="1">
        <v>187.98</v>
      </c>
      <c r="G28" s="1">
        <v>1.6740000000000001E-2</v>
      </c>
      <c r="H28" s="1">
        <v>1.7024999999999998E-2</v>
      </c>
      <c r="I28" s="2">
        <v>1536.4</v>
      </c>
      <c r="J28" s="2">
        <v>1511.2</v>
      </c>
      <c r="K28" s="2">
        <v>25.123000000000001</v>
      </c>
      <c r="L28" s="2">
        <v>5.5000000000000004E-12</v>
      </c>
      <c r="M28" s="2">
        <v>-2.8E-11</v>
      </c>
      <c r="N28" s="1">
        <v>2638.17</v>
      </c>
      <c r="O28" s="1">
        <v>1933.02</v>
      </c>
    </row>
    <row r="29" spans="1:15" ht="15.6" x14ac:dyDescent="0.3">
      <c r="A29" s="1">
        <v>26</v>
      </c>
      <c r="B29" s="1">
        <v>147.27000000000001</v>
      </c>
      <c r="C29" s="1">
        <v>10.5</v>
      </c>
      <c r="D29" s="1">
        <v>11229.2</v>
      </c>
      <c r="E29" s="1">
        <v>11040.59</v>
      </c>
      <c r="F29" s="1">
        <v>188.61</v>
      </c>
      <c r="G29" s="1">
        <v>1.6796999999999999E-2</v>
      </c>
      <c r="H29" s="1">
        <v>1.7083000000000001E-2</v>
      </c>
      <c r="I29" s="2">
        <v>1653.8</v>
      </c>
      <c r="J29" s="2">
        <v>1626.7</v>
      </c>
      <c r="K29" s="2">
        <v>27.094000000000001</v>
      </c>
      <c r="L29" s="2">
        <v>5.5000000000000004E-12</v>
      </c>
      <c r="M29" s="2">
        <v>-2.8E-11</v>
      </c>
      <c r="N29" s="1">
        <v>2640.27</v>
      </c>
      <c r="O29" s="1">
        <v>1931.19</v>
      </c>
    </row>
    <row r="30" spans="1:15" ht="15.6" x14ac:dyDescent="0.3">
      <c r="A30" s="1">
        <v>27</v>
      </c>
      <c r="B30" s="1">
        <v>158.77000000000001</v>
      </c>
      <c r="C30" s="1">
        <v>11.5</v>
      </c>
      <c r="D30" s="1">
        <v>11229.2</v>
      </c>
      <c r="E30" s="1">
        <v>11039.9</v>
      </c>
      <c r="F30" s="1">
        <v>189.3</v>
      </c>
      <c r="G30" s="1">
        <v>1.6858000000000001E-2</v>
      </c>
      <c r="H30" s="1">
        <v>1.7146999999999999E-2</v>
      </c>
      <c r="I30" s="2">
        <v>1782.8</v>
      </c>
      <c r="J30" s="2">
        <v>1753.6</v>
      </c>
      <c r="K30" s="2">
        <v>29.27</v>
      </c>
      <c r="L30" s="2">
        <v>5.5000000000000004E-12</v>
      </c>
      <c r="M30" s="2">
        <v>-2.8E-11</v>
      </c>
      <c r="N30" s="1">
        <v>2642.28</v>
      </c>
      <c r="O30" s="1">
        <v>1929.53</v>
      </c>
    </row>
    <row r="31" spans="1:15" ht="15.6" x14ac:dyDescent="0.3">
      <c r="A31" s="1">
        <v>28</v>
      </c>
      <c r="B31" s="1">
        <v>170.85</v>
      </c>
      <c r="C31" s="1">
        <v>12.1</v>
      </c>
      <c r="D31" s="1">
        <v>11229.2</v>
      </c>
      <c r="E31" s="1">
        <v>11039.18</v>
      </c>
      <c r="F31" s="1">
        <v>190.02</v>
      </c>
      <c r="G31" s="1">
        <v>1.6922E-2</v>
      </c>
      <c r="H31" s="1">
        <v>1.7212999999999999E-2</v>
      </c>
      <c r="I31" s="2">
        <v>1918.5</v>
      </c>
      <c r="J31" s="2">
        <v>1887</v>
      </c>
      <c r="K31" s="2">
        <v>31.567</v>
      </c>
      <c r="L31" s="2">
        <v>5.5000000000000004E-12</v>
      </c>
      <c r="M31" s="2">
        <v>-2.8E-11</v>
      </c>
      <c r="N31" s="1">
        <v>2644.06</v>
      </c>
      <c r="O31" s="1">
        <v>1928.07</v>
      </c>
    </row>
    <row r="32" spans="1:15" ht="15.6" x14ac:dyDescent="0.3">
      <c r="A32" s="1">
        <v>29</v>
      </c>
      <c r="B32" s="1">
        <v>182.26</v>
      </c>
      <c r="C32" s="1">
        <v>11.4</v>
      </c>
      <c r="D32" s="1">
        <v>11229.2</v>
      </c>
      <c r="E32" s="1">
        <v>11038.51</v>
      </c>
      <c r="F32" s="1">
        <v>190.69</v>
      </c>
      <c r="G32" s="1">
        <v>1.6982000000000001E-2</v>
      </c>
      <c r="H32" s="1">
        <v>1.7274999999999999E-2</v>
      </c>
      <c r="I32" s="2">
        <v>2046.6</v>
      </c>
      <c r="J32" s="2">
        <v>2012.9</v>
      </c>
      <c r="K32" s="2">
        <v>33.741999999999997</v>
      </c>
      <c r="L32" s="2">
        <v>5.5000000000000004E-12</v>
      </c>
      <c r="M32" s="2">
        <v>-2.8E-11</v>
      </c>
      <c r="N32" s="1">
        <v>2645.44</v>
      </c>
      <c r="O32" s="1">
        <v>1926.87</v>
      </c>
    </row>
    <row r="33" spans="1:15" ht="15.6" x14ac:dyDescent="0.3">
      <c r="A33" s="1">
        <v>30</v>
      </c>
      <c r="B33" s="1">
        <v>193.23</v>
      </c>
      <c r="C33" s="1">
        <v>11</v>
      </c>
      <c r="D33" s="1">
        <v>11229.2</v>
      </c>
      <c r="E33" s="1">
        <v>11037.87</v>
      </c>
      <c r="F33" s="1">
        <v>191.33</v>
      </c>
      <c r="G33" s="1">
        <v>1.7038999999999999E-2</v>
      </c>
      <c r="H33" s="1">
        <v>1.7333999999999999E-2</v>
      </c>
      <c r="I33" s="2">
        <v>2169.8000000000002</v>
      </c>
      <c r="J33" s="2">
        <v>2134</v>
      </c>
      <c r="K33" s="2">
        <v>35.841000000000001</v>
      </c>
      <c r="L33" s="2">
        <v>5.5000000000000004E-12</v>
      </c>
      <c r="M33" s="2">
        <v>-2.8E-11</v>
      </c>
      <c r="N33" s="1">
        <v>2646.49</v>
      </c>
      <c r="O33" s="1">
        <v>1925.84</v>
      </c>
    </row>
    <row r="34" spans="1:15" ht="15.6" x14ac:dyDescent="0.3">
      <c r="A34" s="1">
        <v>31</v>
      </c>
      <c r="B34" s="1">
        <v>203.94</v>
      </c>
      <c r="C34" s="1">
        <v>10.7</v>
      </c>
      <c r="D34" s="1">
        <v>11229.2</v>
      </c>
      <c r="E34" s="1">
        <v>11037.25</v>
      </c>
      <c r="F34" s="1">
        <v>191.95</v>
      </c>
      <c r="G34" s="1">
        <v>1.7094000000000002E-2</v>
      </c>
      <c r="H34" s="1">
        <v>1.7392000000000001E-2</v>
      </c>
      <c r="I34" s="2">
        <v>2290.1</v>
      </c>
      <c r="J34" s="2">
        <v>2252.1999999999998</v>
      </c>
      <c r="K34" s="2">
        <v>37.896999999999998</v>
      </c>
      <c r="L34" s="2">
        <v>5.5000000000000004E-12</v>
      </c>
      <c r="M34" s="2">
        <v>-2.8E-11</v>
      </c>
      <c r="N34" s="1">
        <v>2647.51</v>
      </c>
      <c r="O34" s="1">
        <v>1924.93</v>
      </c>
    </row>
    <row r="35" spans="1:15" ht="15.6" x14ac:dyDescent="0.3">
      <c r="A35" s="1">
        <v>32</v>
      </c>
      <c r="B35" s="1">
        <v>214.53</v>
      </c>
      <c r="C35" s="1">
        <v>10.6</v>
      </c>
      <c r="D35" s="1">
        <v>11229.2</v>
      </c>
      <c r="E35" s="1">
        <v>11036.63</v>
      </c>
      <c r="F35" s="1">
        <v>192.57</v>
      </c>
      <c r="G35" s="1">
        <v>1.7149000000000001E-2</v>
      </c>
      <c r="H35" s="1">
        <v>1.7448000000000002E-2</v>
      </c>
      <c r="I35" s="2">
        <v>2408.9</v>
      </c>
      <c r="J35" s="2">
        <v>2369</v>
      </c>
      <c r="K35" s="2">
        <v>39.935000000000002</v>
      </c>
      <c r="L35" s="2">
        <v>5.5000000000000004E-12</v>
      </c>
      <c r="M35" s="2">
        <v>-2.8E-11</v>
      </c>
      <c r="N35" s="1">
        <v>2648.35</v>
      </c>
      <c r="O35" s="1">
        <v>1924.1</v>
      </c>
    </row>
    <row r="36" spans="1:15" ht="15.6" x14ac:dyDescent="0.3">
      <c r="A36" s="1">
        <v>33</v>
      </c>
      <c r="B36" s="1">
        <v>225.08</v>
      </c>
      <c r="C36" s="1">
        <v>10.6</v>
      </c>
      <c r="D36" s="1">
        <v>11229.2</v>
      </c>
      <c r="E36" s="1">
        <v>11036.03</v>
      </c>
      <c r="F36" s="1">
        <v>193.17</v>
      </c>
      <c r="G36" s="1">
        <v>1.7203E-2</v>
      </c>
      <c r="H36" s="1">
        <v>1.7503999999999999E-2</v>
      </c>
      <c r="I36" s="2">
        <v>2527.5</v>
      </c>
      <c r="J36" s="2">
        <v>2485.5</v>
      </c>
      <c r="K36" s="2">
        <v>41.973999999999997</v>
      </c>
      <c r="L36" s="2">
        <v>5.5000000000000004E-12</v>
      </c>
      <c r="M36" s="2">
        <v>-2.8E-11</v>
      </c>
      <c r="N36" s="1">
        <v>2648.92</v>
      </c>
      <c r="O36" s="1">
        <v>1923.31</v>
      </c>
    </row>
    <row r="37" spans="1:15" ht="15.6" x14ac:dyDescent="0.3">
      <c r="A37" s="1">
        <v>34</v>
      </c>
      <c r="B37" s="1">
        <v>235.71</v>
      </c>
      <c r="C37" s="1">
        <v>10.6</v>
      </c>
      <c r="D37" s="1">
        <v>11229.2</v>
      </c>
      <c r="E37" s="1">
        <v>11035.42</v>
      </c>
      <c r="F37" s="1">
        <v>193.78</v>
      </c>
      <c r="G37" s="1">
        <v>1.7257000000000002E-2</v>
      </c>
      <c r="H37" s="1">
        <v>1.7559999999999999E-2</v>
      </c>
      <c r="I37" s="2">
        <v>2646.8</v>
      </c>
      <c r="J37" s="2">
        <v>2602.8000000000002</v>
      </c>
      <c r="K37" s="2">
        <v>44.033999999999999</v>
      </c>
      <c r="L37" s="2">
        <v>5.5000000000000004E-12</v>
      </c>
      <c r="M37" s="2">
        <v>-2.8E-11</v>
      </c>
      <c r="N37" s="1">
        <v>2649.5</v>
      </c>
      <c r="O37" s="1">
        <v>1922.56</v>
      </c>
    </row>
    <row r="38" spans="1:15" ht="15.6" x14ac:dyDescent="0.3">
      <c r="A38" s="1">
        <v>35</v>
      </c>
      <c r="B38" s="1">
        <v>246.5</v>
      </c>
      <c r="C38" s="1">
        <v>10.8</v>
      </c>
      <c r="D38" s="1">
        <v>11229.2</v>
      </c>
      <c r="E38" s="1">
        <v>11034.81</v>
      </c>
      <c r="F38" s="1">
        <v>194.39</v>
      </c>
      <c r="G38" s="1">
        <v>1.7311E-2</v>
      </c>
      <c r="H38" s="1">
        <v>1.7616E-2</v>
      </c>
      <c r="I38" s="2">
        <v>2768</v>
      </c>
      <c r="J38" s="2">
        <v>2721.9</v>
      </c>
      <c r="K38" s="2">
        <v>46.131999999999998</v>
      </c>
      <c r="L38" s="2">
        <v>5.5000000000000004E-12</v>
      </c>
      <c r="M38" s="2">
        <v>-2.8E-11</v>
      </c>
      <c r="N38" s="1">
        <v>2649.89</v>
      </c>
      <c r="O38" s="1">
        <v>1921.83</v>
      </c>
    </row>
    <row r="39" spans="1:15" ht="15.6" x14ac:dyDescent="0.3">
      <c r="A39" s="1">
        <v>36</v>
      </c>
      <c r="B39" s="1">
        <v>257.58</v>
      </c>
      <c r="C39" s="1">
        <v>11.1</v>
      </c>
      <c r="D39" s="1">
        <v>11229.2</v>
      </c>
      <c r="E39" s="1">
        <v>11034.18</v>
      </c>
      <c r="F39" s="1">
        <v>195.02</v>
      </c>
      <c r="G39" s="1">
        <v>1.7367E-2</v>
      </c>
      <c r="H39" s="1">
        <v>1.7673999999999999E-2</v>
      </c>
      <c r="I39" s="2">
        <v>2892.4</v>
      </c>
      <c r="J39" s="2">
        <v>2844.1</v>
      </c>
      <c r="K39" s="2">
        <v>48.292000000000002</v>
      </c>
      <c r="L39" s="2">
        <v>5.5000000000000004E-12</v>
      </c>
      <c r="M39" s="2">
        <v>-2.8E-11</v>
      </c>
      <c r="N39" s="1">
        <v>2650.34</v>
      </c>
      <c r="O39" s="1">
        <v>1921.11</v>
      </c>
    </row>
    <row r="40" spans="1:15" ht="15.6" x14ac:dyDescent="0.3">
      <c r="A40" s="1">
        <v>37</v>
      </c>
      <c r="B40" s="1">
        <v>269.02999999999997</v>
      </c>
      <c r="C40" s="1">
        <v>11.5</v>
      </c>
      <c r="D40" s="1">
        <v>11229.2</v>
      </c>
      <c r="E40" s="1">
        <v>11033.54</v>
      </c>
      <c r="F40" s="1">
        <v>195.66</v>
      </c>
      <c r="G40" s="1">
        <v>1.7423999999999999E-2</v>
      </c>
      <c r="H40" s="1">
        <v>1.7732999999999999E-2</v>
      </c>
      <c r="I40" s="2">
        <v>3021</v>
      </c>
      <c r="J40" s="2">
        <v>2970.5</v>
      </c>
      <c r="K40" s="2">
        <v>50.531999999999996</v>
      </c>
      <c r="L40" s="2">
        <v>5.5000000000000004E-12</v>
      </c>
      <c r="M40" s="2">
        <v>-2.8E-11</v>
      </c>
      <c r="N40" s="1">
        <v>2650.78</v>
      </c>
      <c r="O40" s="1">
        <v>1920.38</v>
      </c>
    </row>
    <row r="41" spans="1:15" ht="15.6" x14ac:dyDescent="0.3">
      <c r="A41" s="1">
        <v>38</v>
      </c>
      <c r="B41" s="1">
        <v>280.98</v>
      </c>
      <c r="C41" s="1">
        <v>12</v>
      </c>
      <c r="D41" s="1">
        <v>11229.2</v>
      </c>
      <c r="E41" s="1">
        <v>11032.87</v>
      </c>
      <c r="F41" s="1">
        <v>196.33</v>
      </c>
      <c r="G41" s="1">
        <v>1.7484E-2</v>
      </c>
      <c r="H41" s="1">
        <v>1.7794999999999998E-2</v>
      </c>
      <c r="I41" s="2">
        <v>3155.2</v>
      </c>
      <c r="J41" s="2">
        <v>3102.4</v>
      </c>
      <c r="K41" s="2">
        <v>52.878999999999998</v>
      </c>
      <c r="L41" s="2">
        <v>5.5000000000000004E-12</v>
      </c>
      <c r="M41" s="2">
        <v>-2.8E-11</v>
      </c>
      <c r="N41" s="1">
        <v>2651.07</v>
      </c>
      <c r="O41" s="1">
        <v>1919.63</v>
      </c>
    </row>
    <row r="42" spans="1:15" ht="15.6" x14ac:dyDescent="0.3">
      <c r="A42" s="1">
        <v>39</v>
      </c>
      <c r="B42" s="1">
        <v>293.58999999999997</v>
      </c>
      <c r="C42" s="1">
        <v>12.6</v>
      </c>
      <c r="D42" s="1">
        <v>11229.2</v>
      </c>
      <c r="E42" s="1">
        <v>11032.17</v>
      </c>
      <c r="F42" s="1">
        <v>197.03</v>
      </c>
      <c r="G42" s="1">
        <v>1.7545999999999999E-2</v>
      </c>
      <c r="H42" s="1">
        <v>1.7859E-2</v>
      </c>
      <c r="I42" s="2">
        <v>3296.8</v>
      </c>
      <c r="J42" s="2">
        <v>3241.4</v>
      </c>
      <c r="K42" s="2">
        <v>55.363</v>
      </c>
      <c r="L42" s="2">
        <v>5.5000000000000004E-12</v>
      </c>
      <c r="M42" s="2">
        <v>-2.8E-11</v>
      </c>
      <c r="N42" s="1">
        <v>2651.36</v>
      </c>
      <c r="O42" s="1">
        <v>1918.85</v>
      </c>
    </row>
    <row r="43" spans="1:15" ht="15.6" x14ac:dyDescent="0.3">
      <c r="A43" s="1">
        <v>40</v>
      </c>
      <c r="B43" s="1">
        <v>306.98</v>
      </c>
      <c r="C43" s="1">
        <v>13.4</v>
      </c>
      <c r="D43" s="1">
        <v>11229.2</v>
      </c>
      <c r="E43" s="1">
        <v>11031.44</v>
      </c>
      <c r="F43" s="1">
        <v>197.76</v>
      </c>
      <c r="G43" s="1">
        <v>1.7611000000000002E-2</v>
      </c>
      <c r="H43" s="1">
        <v>1.7926999999999998E-2</v>
      </c>
      <c r="I43" s="2">
        <v>3447.1</v>
      </c>
      <c r="J43" s="2">
        <v>3389.1</v>
      </c>
      <c r="K43" s="2">
        <v>58.01</v>
      </c>
      <c r="L43" s="2">
        <v>5.5000000000000004E-12</v>
      </c>
      <c r="M43" s="2">
        <v>-2.8E-11</v>
      </c>
      <c r="N43" s="1">
        <v>2651.39</v>
      </c>
      <c r="O43" s="1">
        <v>1918.03</v>
      </c>
    </row>
    <row r="44" spans="1:15" ht="15.6" x14ac:dyDescent="0.3">
      <c r="A44" s="1">
        <v>41</v>
      </c>
      <c r="B44" s="1">
        <v>321.38</v>
      </c>
      <c r="C44" s="1">
        <v>14.4</v>
      </c>
      <c r="D44" s="1">
        <v>11229.2</v>
      </c>
      <c r="E44" s="1">
        <v>11030.65</v>
      </c>
      <c r="F44" s="1">
        <v>198.55</v>
      </c>
      <c r="G44" s="1">
        <v>1.7682E-2</v>
      </c>
      <c r="H44" s="1">
        <v>1.7999999999999999E-2</v>
      </c>
      <c r="I44" s="2">
        <v>3608.8</v>
      </c>
      <c r="J44" s="2">
        <v>3548</v>
      </c>
      <c r="K44" s="2">
        <v>60.87</v>
      </c>
      <c r="L44" s="2">
        <v>5.5000000000000004E-12</v>
      </c>
      <c r="M44" s="2">
        <v>-2.8E-11</v>
      </c>
      <c r="N44" s="1">
        <v>2651.5</v>
      </c>
      <c r="O44" s="1">
        <v>1917.16</v>
      </c>
    </row>
    <row r="45" spans="1:15" ht="15.6" x14ac:dyDescent="0.3">
      <c r="A45" s="1">
        <v>42</v>
      </c>
      <c r="B45" s="1">
        <v>337</v>
      </c>
      <c r="C45" s="1">
        <v>15.6</v>
      </c>
      <c r="D45" s="1">
        <v>11229.2</v>
      </c>
      <c r="E45" s="1">
        <v>11029.8</v>
      </c>
      <c r="F45" s="1">
        <v>199.4</v>
      </c>
      <c r="G45" s="1">
        <v>1.7756999999999998E-2</v>
      </c>
      <c r="H45" s="1">
        <v>1.8078E-2</v>
      </c>
      <c r="I45" s="2">
        <v>3784.2</v>
      </c>
      <c r="J45" s="2">
        <v>3720.2</v>
      </c>
      <c r="K45" s="2">
        <v>63.984000000000002</v>
      </c>
      <c r="L45" s="2">
        <v>5.5000000000000004E-12</v>
      </c>
      <c r="M45" s="2">
        <v>-2.8E-11</v>
      </c>
      <c r="N45" s="1">
        <v>2651.82</v>
      </c>
      <c r="O45" s="1">
        <v>1916.22</v>
      </c>
    </row>
    <row r="46" spans="1:15" ht="15.6" x14ac:dyDescent="0.3">
      <c r="A46" s="1">
        <v>43</v>
      </c>
      <c r="B46" s="1">
        <v>354.07</v>
      </c>
      <c r="C46" s="1">
        <v>17.100000000000001</v>
      </c>
      <c r="D46" s="1">
        <v>11229.2</v>
      </c>
      <c r="E46" s="1">
        <v>11028.89</v>
      </c>
      <c r="F46" s="1">
        <v>200.31</v>
      </c>
      <c r="G46" s="1">
        <v>1.7839000000000001E-2</v>
      </c>
      <c r="H46" s="1">
        <v>1.8162999999999999E-2</v>
      </c>
      <c r="I46" s="2">
        <v>3975.9</v>
      </c>
      <c r="J46" s="2">
        <v>3908.5</v>
      </c>
      <c r="K46" s="2">
        <v>67.403999999999996</v>
      </c>
      <c r="L46" s="2">
        <v>5.5000000000000004E-12</v>
      </c>
      <c r="M46" s="2">
        <v>-2.8E-11</v>
      </c>
      <c r="N46" s="1">
        <v>2651.85</v>
      </c>
      <c r="O46" s="1">
        <v>1915.19</v>
      </c>
    </row>
    <row r="47" spans="1:15" ht="15.6" x14ac:dyDescent="0.3">
      <c r="A47" s="1">
        <v>44</v>
      </c>
      <c r="B47" s="1">
        <v>371.3</v>
      </c>
      <c r="C47" s="1">
        <v>17.2</v>
      </c>
      <c r="D47" s="1">
        <v>11229.2</v>
      </c>
      <c r="E47" s="1">
        <v>11027.97</v>
      </c>
      <c r="F47" s="1">
        <v>201.23</v>
      </c>
      <c r="G47" s="1">
        <v>1.7919999999999998E-2</v>
      </c>
      <c r="H47" s="1">
        <v>1.8246999999999999E-2</v>
      </c>
      <c r="I47" s="2">
        <v>4169.3999999999996</v>
      </c>
      <c r="J47" s="2">
        <v>4098.5</v>
      </c>
      <c r="K47" s="2">
        <v>70.872</v>
      </c>
      <c r="L47" s="2">
        <v>5.5000000000000004E-12</v>
      </c>
      <c r="M47" s="2">
        <v>-2.8E-11</v>
      </c>
      <c r="N47" s="1">
        <v>2652</v>
      </c>
      <c r="O47" s="1">
        <v>1914.15</v>
      </c>
    </row>
    <row r="48" spans="1:15" ht="15.6" x14ac:dyDescent="0.3">
      <c r="A48" s="1">
        <v>45</v>
      </c>
      <c r="B48" s="1">
        <v>387.63</v>
      </c>
      <c r="C48" s="1">
        <v>16.3</v>
      </c>
      <c r="D48" s="1">
        <v>11229.2</v>
      </c>
      <c r="E48" s="1">
        <v>11027.11</v>
      </c>
      <c r="F48" s="1">
        <v>202.09</v>
      </c>
      <c r="G48" s="1">
        <v>1.7996999999999999E-2</v>
      </c>
      <c r="H48" s="1">
        <v>1.8327E-2</v>
      </c>
      <c r="I48" s="2">
        <v>4352.8</v>
      </c>
      <c r="J48" s="2">
        <v>4278.6000000000004</v>
      </c>
      <c r="K48" s="2">
        <v>74.171000000000006</v>
      </c>
      <c r="L48" s="2">
        <v>5.5000000000000004E-12</v>
      </c>
      <c r="M48" s="2">
        <v>-2.8E-11</v>
      </c>
      <c r="N48" s="1">
        <v>2652.1</v>
      </c>
      <c r="O48" s="1">
        <v>1913.17</v>
      </c>
    </row>
    <row r="49" spans="1:15" ht="15.6" x14ac:dyDescent="0.3">
      <c r="A49" s="1">
        <v>46</v>
      </c>
      <c r="B49" s="1">
        <v>403.41</v>
      </c>
      <c r="C49" s="1">
        <v>15.8</v>
      </c>
      <c r="D49" s="1">
        <v>11229.2</v>
      </c>
      <c r="E49" s="1">
        <v>11026.28</v>
      </c>
      <c r="F49" s="1">
        <v>202.92</v>
      </c>
      <c r="G49" s="1">
        <v>1.8071E-2</v>
      </c>
      <c r="H49" s="1">
        <v>1.8402999999999999E-2</v>
      </c>
      <c r="I49" s="2">
        <v>4529.8999999999996</v>
      </c>
      <c r="J49" s="2">
        <v>4452.5</v>
      </c>
      <c r="K49" s="2">
        <v>77.372</v>
      </c>
      <c r="L49" s="2">
        <v>5.5000000000000004E-12</v>
      </c>
      <c r="M49" s="2">
        <v>-2.8E-11</v>
      </c>
      <c r="N49" s="1">
        <v>2651.8</v>
      </c>
      <c r="O49" s="1">
        <v>1912.22</v>
      </c>
    </row>
    <row r="50" spans="1:15" ht="15.6" x14ac:dyDescent="0.3">
      <c r="A50" s="1">
        <v>47</v>
      </c>
      <c r="B50" s="1">
        <v>418.86</v>
      </c>
      <c r="C50" s="1">
        <v>15.5</v>
      </c>
      <c r="D50" s="1">
        <v>11229.2</v>
      </c>
      <c r="E50" s="1">
        <v>11025.48</v>
      </c>
      <c r="F50" s="1">
        <v>203.72</v>
      </c>
      <c r="G50" s="1">
        <v>1.8141999999999998E-2</v>
      </c>
      <c r="H50" s="1">
        <v>1.8477E-2</v>
      </c>
      <c r="I50" s="2">
        <v>4703.3999999999996</v>
      </c>
      <c r="J50" s="2">
        <v>4622.8999999999996</v>
      </c>
      <c r="K50" s="2">
        <v>80.52</v>
      </c>
      <c r="L50" s="2">
        <v>5.5000000000000004E-12</v>
      </c>
      <c r="M50" s="2">
        <v>-2.8E-11</v>
      </c>
      <c r="N50" s="1">
        <v>2651.59</v>
      </c>
      <c r="O50" s="1">
        <v>1911.3</v>
      </c>
    </row>
    <row r="51" spans="1:15" ht="15.6" x14ac:dyDescent="0.3">
      <c r="A51" s="1">
        <v>48</v>
      </c>
      <c r="B51" s="1">
        <v>434.18</v>
      </c>
      <c r="C51" s="1">
        <v>15.3</v>
      </c>
      <c r="D51" s="1">
        <v>11229.2</v>
      </c>
      <c r="E51" s="1">
        <v>11024.69</v>
      </c>
      <c r="F51" s="1">
        <v>204.51</v>
      </c>
      <c r="G51" s="1">
        <v>1.8211999999999999E-2</v>
      </c>
      <c r="H51" s="1">
        <v>1.8550000000000001E-2</v>
      </c>
      <c r="I51" s="2">
        <v>4875.5</v>
      </c>
      <c r="J51" s="2">
        <v>4791.8</v>
      </c>
      <c r="K51" s="2">
        <v>83.653999999999996</v>
      </c>
      <c r="L51" s="2">
        <v>5.5000000000000004E-12</v>
      </c>
      <c r="M51" s="2">
        <v>-2.8E-11</v>
      </c>
      <c r="N51" s="1">
        <v>2651.26</v>
      </c>
      <c r="O51" s="1">
        <v>1910.37</v>
      </c>
    </row>
    <row r="52" spans="1:15" ht="15.6" x14ac:dyDescent="0.3">
      <c r="A52" s="1">
        <v>49</v>
      </c>
      <c r="B52" s="1">
        <v>449.54</v>
      </c>
      <c r="C52" s="1">
        <v>15.4</v>
      </c>
      <c r="D52" s="1">
        <v>11229.2</v>
      </c>
      <c r="E52" s="1">
        <v>11023.91</v>
      </c>
      <c r="F52" s="1">
        <v>205.29</v>
      </c>
      <c r="G52" s="1">
        <v>1.8282E-2</v>
      </c>
      <c r="H52" s="1">
        <v>1.8623000000000001E-2</v>
      </c>
      <c r="I52" s="2">
        <v>5048</v>
      </c>
      <c r="J52" s="2">
        <v>4961.2</v>
      </c>
      <c r="K52" s="2">
        <v>86.808000000000007</v>
      </c>
      <c r="L52" s="2">
        <v>5.5000000000000004E-12</v>
      </c>
      <c r="M52" s="2">
        <v>-2.8E-11</v>
      </c>
      <c r="N52" s="1">
        <v>2651.01</v>
      </c>
      <c r="O52" s="1">
        <v>1909.45</v>
      </c>
    </row>
    <row r="53" spans="1:15" ht="15.6" x14ac:dyDescent="0.3">
      <c r="A53" s="1">
        <v>50</v>
      </c>
      <c r="B53" s="1">
        <v>465.08</v>
      </c>
      <c r="C53" s="1">
        <v>15.5</v>
      </c>
      <c r="D53" s="1">
        <v>11229.2</v>
      </c>
      <c r="E53" s="1">
        <v>11023.12</v>
      </c>
      <c r="F53" s="1">
        <v>206.08</v>
      </c>
      <c r="G53" s="1">
        <v>1.8352E-2</v>
      </c>
      <c r="H53" s="1">
        <v>1.8696000000000001E-2</v>
      </c>
      <c r="I53" s="2">
        <v>5222.3999999999996</v>
      </c>
      <c r="J53" s="2">
        <v>5132.3999999999996</v>
      </c>
      <c r="K53" s="2">
        <v>90.009</v>
      </c>
      <c r="L53" s="2">
        <v>5.5000000000000004E-12</v>
      </c>
      <c r="M53" s="2">
        <v>-2.8E-11</v>
      </c>
      <c r="N53" s="1">
        <v>2650.7</v>
      </c>
      <c r="O53" s="1">
        <v>1908.52</v>
      </c>
    </row>
    <row r="54" spans="1:15" ht="15.6" x14ac:dyDescent="0.3">
      <c r="A54" s="1">
        <v>51</v>
      </c>
      <c r="B54" s="1">
        <v>480.93</v>
      </c>
      <c r="C54" s="1">
        <v>15.9</v>
      </c>
      <c r="D54" s="1">
        <v>11229.2</v>
      </c>
      <c r="E54" s="1">
        <v>11022.32</v>
      </c>
      <c r="F54" s="1">
        <v>206.88</v>
      </c>
      <c r="G54" s="1">
        <v>1.8422999999999998E-2</v>
      </c>
      <c r="H54" s="1">
        <v>1.8769000000000001E-2</v>
      </c>
      <c r="I54" s="2">
        <v>5400.5</v>
      </c>
      <c r="J54" s="2">
        <v>5307.2</v>
      </c>
      <c r="K54" s="2">
        <v>93.289000000000001</v>
      </c>
      <c r="L54" s="2">
        <v>5.5000000000000004E-12</v>
      </c>
      <c r="M54" s="2">
        <v>-2.8E-11</v>
      </c>
      <c r="N54" s="1">
        <v>2650.16</v>
      </c>
      <c r="O54" s="1">
        <v>1907.56</v>
      </c>
    </row>
    <row r="55" spans="1:15" ht="15.6" x14ac:dyDescent="0.3">
      <c r="A55" s="1">
        <v>52</v>
      </c>
      <c r="B55" s="1">
        <v>497.27</v>
      </c>
      <c r="C55" s="1">
        <v>16.3</v>
      </c>
      <c r="D55" s="1">
        <v>11229.2</v>
      </c>
      <c r="E55" s="1">
        <v>11021.5</v>
      </c>
      <c r="F55" s="1">
        <v>207.7</v>
      </c>
      <c r="G55" s="1">
        <v>1.8495999999999999E-2</v>
      </c>
      <c r="H55" s="1">
        <v>1.8845000000000001E-2</v>
      </c>
      <c r="I55" s="2">
        <v>5584</v>
      </c>
      <c r="J55" s="2">
        <v>5487.3</v>
      </c>
      <c r="K55" s="2">
        <v>96.683000000000007</v>
      </c>
      <c r="L55" s="2">
        <v>5.5000000000000004E-12</v>
      </c>
      <c r="M55" s="2">
        <v>-2.8E-11</v>
      </c>
      <c r="N55" s="1">
        <v>2649.72</v>
      </c>
      <c r="O55" s="1">
        <v>1906.57</v>
      </c>
    </row>
    <row r="56" spans="1:15" ht="15.6" x14ac:dyDescent="0.3">
      <c r="A56" s="1">
        <v>53</v>
      </c>
      <c r="B56" s="1">
        <v>514.25</v>
      </c>
      <c r="C56" s="1">
        <v>17</v>
      </c>
      <c r="D56" s="1">
        <v>8421.9</v>
      </c>
      <c r="E56" s="1">
        <v>8265.69</v>
      </c>
      <c r="F56" s="1">
        <v>156.21</v>
      </c>
      <c r="G56" s="1">
        <v>1.8547999999999999E-2</v>
      </c>
      <c r="H56" s="1">
        <v>1.8898000000000002E-2</v>
      </c>
      <c r="I56" s="2">
        <v>5727</v>
      </c>
      <c r="J56" s="2">
        <v>5627.6</v>
      </c>
      <c r="K56" s="2">
        <v>99.334999999999994</v>
      </c>
      <c r="L56" s="2">
        <v>5.5000000000000004E-12</v>
      </c>
      <c r="M56" s="2">
        <v>-2.8E-11</v>
      </c>
      <c r="N56" s="1">
        <v>2598.63</v>
      </c>
      <c r="O56" s="1">
        <v>1947.3</v>
      </c>
    </row>
    <row r="57" spans="1:15" ht="15.6" x14ac:dyDescent="0.3">
      <c r="A57" s="1">
        <v>54</v>
      </c>
      <c r="B57" s="1">
        <v>530.87</v>
      </c>
      <c r="C57" s="1">
        <v>16.600000000000001</v>
      </c>
      <c r="D57" s="1">
        <v>8421.9</v>
      </c>
      <c r="E57" s="1">
        <v>8265.14</v>
      </c>
      <c r="F57" s="1">
        <v>156.76</v>
      </c>
      <c r="G57" s="1">
        <v>1.8613999999999999E-2</v>
      </c>
      <c r="H57" s="1">
        <v>1.8967000000000001E-2</v>
      </c>
      <c r="I57" s="2">
        <v>5866.9</v>
      </c>
      <c r="J57" s="2">
        <v>5764.9</v>
      </c>
      <c r="K57" s="2">
        <v>101.94</v>
      </c>
      <c r="L57" s="2">
        <v>5.5000000000000004E-12</v>
      </c>
      <c r="M57" s="2">
        <v>-2.8E-11</v>
      </c>
      <c r="N57" s="1">
        <v>2577.66</v>
      </c>
      <c r="O57" s="1">
        <v>1964.82</v>
      </c>
    </row>
    <row r="58" spans="1:15" ht="15.6" x14ac:dyDescent="0.3">
      <c r="A58" s="1">
        <v>55</v>
      </c>
      <c r="B58" s="1">
        <v>555.54</v>
      </c>
      <c r="C58" s="1">
        <v>24.7</v>
      </c>
      <c r="D58" s="1">
        <v>8421.9</v>
      </c>
      <c r="E58" s="1">
        <v>8264.24</v>
      </c>
      <c r="F58" s="1">
        <v>157.66</v>
      </c>
      <c r="G58" s="1">
        <v>1.8720000000000001E-2</v>
      </c>
      <c r="H58" s="1">
        <v>1.9077E-2</v>
      </c>
      <c r="I58" s="2">
        <v>6074.6</v>
      </c>
      <c r="J58" s="2">
        <v>5968.8</v>
      </c>
      <c r="K58" s="2">
        <v>105.83</v>
      </c>
      <c r="L58" s="2">
        <v>5.5000000000000004E-12</v>
      </c>
      <c r="M58" s="2">
        <v>-2.8E-11</v>
      </c>
      <c r="N58" s="1">
        <v>2563.6799999999998</v>
      </c>
      <c r="O58" s="1">
        <v>1976.28</v>
      </c>
    </row>
    <row r="59" spans="1:15" ht="15.6" x14ac:dyDescent="0.3">
      <c r="A59" s="1">
        <v>56</v>
      </c>
      <c r="B59" s="1">
        <v>581.47</v>
      </c>
      <c r="C59" s="1">
        <v>25.9</v>
      </c>
      <c r="D59" s="1">
        <v>8421.9</v>
      </c>
      <c r="E59" s="1">
        <v>8263.27</v>
      </c>
      <c r="F59" s="1">
        <v>158.63</v>
      </c>
      <c r="G59" s="1">
        <v>1.8835999999999999E-2</v>
      </c>
      <c r="H59" s="1">
        <v>1.9196999999999999E-2</v>
      </c>
      <c r="I59" s="2">
        <v>6293</v>
      </c>
      <c r="J59" s="2">
        <v>6183.1</v>
      </c>
      <c r="K59" s="2">
        <v>109.94</v>
      </c>
      <c r="L59" s="2">
        <v>5.5000000000000004E-12</v>
      </c>
      <c r="M59" s="2">
        <v>-2.8E-11</v>
      </c>
      <c r="N59" s="1">
        <v>2556.0500000000002</v>
      </c>
      <c r="O59" s="1">
        <v>1981.78</v>
      </c>
    </row>
    <row r="60" spans="1:15" ht="15.6" x14ac:dyDescent="0.3">
      <c r="A60" s="1">
        <v>57</v>
      </c>
      <c r="B60" s="1">
        <v>609.12</v>
      </c>
      <c r="C60" s="1">
        <v>27.7</v>
      </c>
      <c r="D60" s="1">
        <v>8421.9</v>
      </c>
      <c r="E60" s="1">
        <v>8262.2199999999993</v>
      </c>
      <c r="F60" s="1">
        <v>159.68</v>
      </c>
      <c r="G60" s="1">
        <v>1.8960000000000001E-2</v>
      </c>
      <c r="H60" s="1">
        <v>1.9325999999999999E-2</v>
      </c>
      <c r="I60" s="2">
        <v>6526</v>
      </c>
      <c r="J60" s="2">
        <v>6411.6</v>
      </c>
      <c r="K60" s="2">
        <v>114.36</v>
      </c>
      <c r="L60" s="2">
        <v>5.5000000000000004E-12</v>
      </c>
      <c r="M60" s="2">
        <v>-2.8E-11</v>
      </c>
      <c r="N60" s="1">
        <v>2551.2800000000002</v>
      </c>
      <c r="O60" s="1">
        <v>1984.16</v>
      </c>
    </row>
    <row r="61" spans="1:15" ht="15.6" x14ac:dyDescent="0.3">
      <c r="A61" s="1">
        <v>58</v>
      </c>
      <c r="B61" s="1">
        <v>638.94000000000005</v>
      </c>
      <c r="C61" s="1">
        <v>29.8</v>
      </c>
      <c r="D61" s="1">
        <v>8421.9</v>
      </c>
      <c r="E61" s="1">
        <v>8261.09</v>
      </c>
      <c r="F61" s="1">
        <v>160.81</v>
      </c>
      <c r="G61" s="1">
        <v>1.9094E-2</v>
      </c>
      <c r="H61" s="1">
        <v>1.9465E-2</v>
      </c>
      <c r="I61" s="2">
        <v>6777.1</v>
      </c>
      <c r="J61" s="2">
        <v>6657.9</v>
      </c>
      <c r="K61" s="2">
        <v>119.15</v>
      </c>
      <c r="L61" s="2">
        <v>5.5000000000000004E-12</v>
      </c>
      <c r="M61" s="2">
        <v>-2.8E-11</v>
      </c>
      <c r="N61" s="1">
        <v>2548.16</v>
      </c>
      <c r="O61" s="1">
        <v>1984.76</v>
      </c>
    </row>
    <row r="62" spans="1:15" ht="15.6" x14ac:dyDescent="0.3">
      <c r="A62" s="1">
        <v>59</v>
      </c>
      <c r="B62" s="1">
        <v>668.94</v>
      </c>
      <c r="C62" s="1">
        <v>30</v>
      </c>
      <c r="D62" s="1">
        <v>8421.9</v>
      </c>
      <c r="E62" s="1">
        <v>8259.9699999999993</v>
      </c>
      <c r="F62" s="1">
        <v>161.93</v>
      </c>
      <c r="G62" s="1">
        <v>1.9227000000000001E-2</v>
      </c>
      <c r="H62" s="1">
        <v>1.9604E-2</v>
      </c>
      <c r="I62" s="2">
        <v>7029.7</v>
      </c>
      <c r="J62" s="2">
        <v>6905.7</v>
      </c>
      <c r="K62" s="2">
        <v>124.01</v>
      </c>
      <c r="L62" s="2">
        <v>5.5000000000000004E-12</v>
      </c>
      <c r="M62" s="2">
        <v>-2.8E-11</v>
      </c>
      <c r="N62" s="1">
        <v>2545.98</v>
      </c>
      <c r="O62" s="1">
        <v>1984.36</v>
      </c>
    </row>
    <row r="63" spans="1:15" ht="15.6" x14ac:dyDescent="0.3">
      <c r="A63" s="1">
        <v>60</v>
      </c>
      <c r="B63" s="1">
        <v>698.94</v>
      </c>
      <c r="C63" s="1">
        <v>30</v>
      </c>
      <c r="D63" s="1">
        <v>8421.9</v>
      </c>
      <c r="E63" s="1">
        <v>8258.85</v>
      </c>
      <c r="F63" s="1">
        <v>163.05000000000001</v>
      </c>
      <c r="G63" s="1">
        <v>1.9359999999999999E-2</v>
      </c>
      <c r="H63" s="1">
        <v>1.9741999999999999E-2</v>
      </c>
      <c r="I63" s="2">
        <v>7282.4</v>
      </c>
      <c r="J63" s="2">
        <v>7153.5</v>
      </c>
      <c r="K63" s="2">
        <v>128.9</v>
      </c>
      <c r="L63" s="2">
        <v>5.5000000000000004E-12</v>
      </c>
      <c r="M63" s="2">
        <v>-2.8E-11</v>
      </c>
      <c r="N63" s="1">
        <v>2544.31</v>
      </c>
      <c r="O63" s="1">
        <v>1983.47</v>
      </c>
    </row>
    <row r="64" spans="1:15" ht="15.6" x14ac:dyDescent="0.3">
      <c r="A64" s="1">
        <v>61</v>
      </c>
      <c r="B64" s="1">
        <v>728.94</v>
      </c>
      <c r="C64" s="1">
        <v>30</v>
      </c>
      <c r="D64" s="1">
        <v>8421.9</v>
      </c>
      <c r="E64" s="1">
        <v>8257.75</v>
      </c>
      <c r="F64" s="1">
        <v>164.15</v>
      </c>
      <c r="G64" s="1">
        <v>1.9491000000000001E-2</v>
      </c>
      <c r="H64" s="1">
        <v>1.9879000000000001E-2</v>
      </c>
      <c r="I64" s="2">
        <v>7535</v>
      </c>
      <c r="J64" s="2">
        <v>7401.2</v>
      </c>
      <c r="K64" s="2">
        <v>133.83000000000001</v>
      </c>
      <c r="L64" s="2">
        <v>5.5000000000000004E-12</v>
      </c>
      <c r="M64" s="2">
        <v>-2.8E-11</v>
      </c>
      <c r="N64" s="1">
        <v>2543</v>
      </c>
      <c r="O64" s="1">
        <v>1982.31</v>
      </c>
    </row>
    <row r="65" spans="1:15" ht="15.6" x14ac:dyDescent="0.3">
      <c r="A65" s="1">
        <v>62</v>
      </c>
      <c r="B65" s="1">
        <v>758.94</v>
      </c>
      <c r="C65" s="1">
        <v>30</v>
      </c>
      <c r="D65" s="1">
        <v>8421.9</v>
      </c>
      <c r="E65" s="1">
        <v>8256.65</v>
      </c>
      <c r="F65" s="1">
        <v>165.25</v>
      </c>
      <c r="G65" s="1">
        <v>1.9621E-2</v>
      </c>
      <c r="H65" s="1">
        <v>2.0014000000000001E-2</v>
      </c>
      <c r="I65" s="2">
        <v>7787.7</v>
      </c>
      <c r="J65" s="2">
        <v>7648.9</v>
      </c>
      <c r="K65" s="2">
        <v>138.78</v>
      </c>
      <c r="L65" s="2">
        <v>5.5000000000000004E-12</v>
      </c>
      <c r="M65" s="2">
        <v>-2.8E-11</v>
      </c>
      <c r="N65" s="1">
        <v>2541.84</v>
      </c>
      <c r="O65" s="1">
        <v>1981.03</v>
      </c>
    </row>
    <row r="66" spans="1:15" ht="15.6" x14ac:dyDescent="0.3">
      <c r="A66" s="1">
        <v>63</v>
      </c>
      <c r="B66" s="1">
        <v>788.94</v>
      </c>
      <c r="C66" s="1">
        <v>30</v>
      </c>
      <c r="D66" s="1">
        <v>8421.9</v>
      </c>
      <c r="E66" s="1">
        <v>8255.57</v>
      </c>
      <c r="F66" s="1">
        <v>166.33</v>
      </c>
      <c r="G66" s="1">
        <v>1.975E-2</v>
      </c>
      <c r="H66" s="1">
        <v>2.0147999999999999E-2</v>
      </c>
      <c r="I66" s="2">
        <v>8040.3</v>
      </c>
      <c r="J66" s="2">
        <v>7896.6</v>
      </c>
      <c r="K66" s="2">
        <v>143.77000000000001</v>
      </c>
      <c r="L66" s="2">
        <v>5.5000000000000004E-12</v>
      </c>
      <c r="M66" s="2">
        <v>-2.8E-11</v>
      </c>
      <c r="N66" s="1">
        <v>2540.61</v>
      </c>
      <c r="O66" s="1">
        <v>1979.67</v>
      </c>
    </row>
    <row r="67" spans="1:15" ht="15.6" x14ac:dyDescent="0.3">
      <c r="A67" s="1">
        <v>64</v>
      </c>
      <c r="B67" s="1">
        <v>818.94</v>
      </c>
      <c r="C67" s="1">
        <v>30</v>
      </c>
      <c r="D67" s="1">
        <v>8421.9</v>
      </c>
      <c r="E67" s="1">
        <v>8254.5</v>
      </c>
      <c r="F67" s="1">
        <v>167.4</v>
      </c>
      <c r="G67" s="1">
        <v>1.9876999999999999E-2</v>
      </c>
      <c r="H67" s="1">
        <v>2.0279999999999999E-2</v>
      </c>
      <c r="I67" s="2">
        <v>8293</v>
      </c>
      <c r="J67" s="2">
        <v>8144.2</v>
      </c>
      <c r="K67" s="2">
        <v>148.80000000000001</v>
      </c>
      <c r="L67" s="2">
        <v>5.5000000000000004E-12</v>
      </c>
      <c r="M67" s="2">
        <v>-2.8E-11</v>
      </c>
      <c r="N67" s="1">
        <v>2539.36</v>
      </c>
      <c r="O67" s="1">
        <v>1978.28</v>
      </c>
    </row>
    <row r="68" spans="1:15" ht="15.6" x14ac:dyDescent="0.3">
      <c r="A68" s="1">
        <v>65</v>
      </c>
      <c r="B68" s="1">
        <v>848.94</v>
      </c>
      <c r="C68" s="1">
        <v>30</v>
      </c>
      <c r="D68" s="1">
        <v>8421.9</v>
      </c>
      <c r="E68" s="1">
        <v>8253.44</v>
      </c>
      <c r="F68" s="1">
        <v>168.46</v>
      </c>
      <c r="G68" s="1">
        <v>2.0001999999999999E-2</v>
      </c>
      <c r="H68" s="1">
        <v>2.0410999999999999E-2</v>
      </c>
      <c r="I68" s="2">
        <v>8545.7000000000007</v>
      </c>
      <c r="J68" s="2">
        <v>8391.7999999999993</v>
      </c>
      <c r="K68" s="2">
        <v>153.85</v>
      </c>
      <c r="L68" s="2">
        <v>5.5000000000000004E-12</v>
      </c>
      <c r="M68" s="2">
        <v>-2.8E-11</v>
      </c>
      <c r="N68" s="1">
        <v>2538.1799999999998</v>
      </c>
      <c r="O68" s="1">
        <v>1976.88</v>
      </c>
    </row>
    <row r="69" spans="1:15" ht="15.6" x14ac:dyDescent="0.3">
      <c r="A69" s="1">
        <v>66</v>
      </c>
      <c r="B69" s="1">
        <v>878.94</v>
      </c>
      <c r="C69" s="1">
        <v>30</v>
      </c>
      <c r="D69" s="1">
        <v>8421.9</v>
      </c>
      <c r="E69" s="1">
        <v>8252.4</v>
      </c>
      <c r="F69" s="1">
        <v>169.5</v>
      </c>
      <c r="G69" s="1">
        <v>2.0126999999999999E-2</v>
      </c>
      <c r="H69" s="1">
        <v>2.0539999999999999E-2</v>
      </c>
      <c r="I69" s="2">
        <v>8798.2999999999993</v>
      </c>
      <c r="J69" s="2">
        <v>8639.4</v>
      </c>
      <c r="K69" s="2">
        <v>158.94</v>
      </c>
      <c r="L69" s="2">
        <v>5.5000000000000004E-12</v>
      </c>
      <c r="M69" s="2">
        <v>-2.8E-11</v>
      </c>
      <c r="N69" s="1">
        <v>2536.89</v>
      </c>
      <c r="O69" s="1">
        <v>1975.46</v>
      </c>
    </row>
    <row r="70" spans="1:15" ht="15.6" x14ac:dyDescent="0.3">
      <c r="A70" s="1">
        <v>67</v>
      </c>
      <c r="B70" s="1">
        <v>908.94</v>
      </c>
      <c r="C70" s="1">
        <v>30</v>
      </c>
      <c r="D70" s="1">
        <v>8421.9</v>
      </c>
      <c r="E70" s="1">
        <v>8251.36</v>
      </c>
      <c r="F70" s="1">
        <v>170.54</v>
      </c>
      <c r="G70" s="1">
        <v>2.0249E-2</v>
      </c>
      <c r="H70" s="1">
        <v>2.0667999999999999E-2</v>
      </c>
      <c r="I70" s="2">
        <v>9051</v>
      </c>
      <c r="J70" s="2">
        <v>8886.9</v>
      </c>
      <c r="K70" s="2">
        <v>164.05</v>
      </c>
      <c r="L70" s="2">
        <v>5.5000000000000004E-12</v>
      </c>
      <c r="M70" s="2">
        <v>-2.8E-11</v>
      </c>
      <c r="N70" s="1">
        <v>2535.48</v>
      </c>
      <c r="O70" s="1">
        <v>1974.03</v>
      </c>
    </row>
    <row r="71" spans="1:15" ht="15.6" x14ac:dyDescent="0.3">
      <c r="A71" s="1">
        <v>68</v>
      </c>
      <c r="B71" s="1">
        <v>938.94</v>
      </c>
      <c r="C71" s="1">
        <v>30</v>
      </c>
      <c r="D71" s="1">
        <v>8421.9</v>
      </c>
      <c r="E71" s="1">
        <v>8250.34</v>
      </c>
      <c r="F71" s="1">
        <v>171.56</v>
      </c>
      <c r="G71" s="1">
        <v>2.0371E-2</v>
      </c>
      <c r="H71" s="1">
        <v>2.0794E-2</v>
      </c>
      <c r="I71" s="2">
        <v>9303.6</v>
      </c>
      <c r="J71" s="2">
        <v>9134.4</v>
      </c>
      <c r="K71" s="2">
        <v>169.2</v>
      </c>
      <c r="L71" s="2">
        <v>5.5000000000000004E-12</v>
      </c>
      <c r="M71" s="2">
        <v>-2.8E-11</v>
      </c>
      <c r="N71" s="1">
        <v>2534.14</v>
      </c>
      <c r="O71" s="1">
        <v>1972.6</v>
      </c>
    </row>
    <row r="72" spans="1:15" ht="15.6" x14ac:dyDescent="0.3">
      <c r="A72" s="1">
        <v>69</v>
      </c>
      <c r="B72" s="1">
        <v>968.94</v>
      </c>
      <c r="C72" s="1">
        <v>30</v>
      </c>
      <c r="D72" s="1">
        <v>8421.9</v>
      </c>
      <c r="E72" s="1">
        <v>8249.33</v>
      </c>
      <c r="F72" s="1">
        <v>172.57</v>
      </c>
      <c r="G72" s="1">
        <v>2.0490999999999999E-2</v>
      </c>
      <c r="H72" s="1">
        <v>2.0919E-2</v>
      </c>
      <c r="I72" s="2">
        <v>9556.2999999999993</v>
      </c>
      <c r="J72" s="2">
        <v>9381.9</v>
      </c>
      <c r="K72" s="2">
        <v>174.38</v>
      </c>
      <c r="L72" s="2">
        <v>5.5000000000000004E-12</v>
      </c>
      <c r="M72" s="2">
        <v>-2.8E-11</v>
      </c>
      <c r="N72" s="1">
        <v>2532.7199999999998</v>
      </c>
      <c r="O72" s="1">
        <v>1971.17</v>
      </c>
    </row>
    <row r="73" spans="1:15" ht="15.6" x14ac:dyDescent="0.3">
      <c r="A73" s="1">
        <v>70</v>
      </c>
      <c r="B73" s="1">
        <v>998.94</v>
      </c>
      <c r="C73" s="1">
        <v>30</v>
      </c>
      <c r="D73" s="1">
        <v>8421.9</v>
      </c>
      <c r="E73" s="1">
        <v>8248.33</v>
      </c>
      <c r="F73" s="1">
        <v>173.57</v>
      </c>
      <c r="G73" s="1">
        <v>2.0608999999999999E-2</v>
      </c>
      <c r="H73" s="1">
        <v>2.1042999999999999E-2</v>
      </c>
      <c r="I73" s="2">
        <v>9808.9</v>
      </c>
      <c r="J73" s="2">
        <v>9629.4</v>
      </c>
      <c r="K73" s="2">
        <v>179.58</v>
      </c>
      <c r="L73" s="2">
        <v>5.5000000000000004E-12</v>
      </c>
      <c r="M73" s="2">
        <v>-2.8E-11</v>
      </c>
      <c r="N73" s="1">
        <v>2531.39</v>
      </c>
      <c r="O73" s="1">
        <v>1969.74</v>
      </c>
    </row>
    <row r="74" spans="1:15" ht="15.6" x14ac:dyDescent="0.3">
      <c r="A74" s="1">
        <v>71</v>
      </c>
      <c r="B74" s="1">
        <v>1028.94</v>
      </c>
      <c r="C74" s="1">
        <v>30</v>
      </c>
      <c r="D74" s="1">
        <v>5614.6</v>
      </c>
      <c r="E74" s="1">
        <v>5498.32</v>
      </c>
      <c r="F74" s="1">
        <v>116.28</v>
      </c>
      <c r="G74" s="1">
        <v>2.0709000000000002E-2</v>
      </c>
      <c r="H74" s="1">
        <v>2.1146999999999999E-2</v>
      </c>
      <c r="I74" s="2">
        <v>9977.4</v>
      </c>
      <c r="J74" s="2">
        <v>9794.2999999999993</v>
      </c>
      <c r="K74" s="2">
        <v>183.07</v>
      </c>
      <c r="L74" s="2">
        <v>5.6000000000000004E-12</v>
      </c>
      <c r="M74" s="2">
        <v>-2.8E-11</v>
      </c>
      <c r="N74" s="1">
        <v>2465.67</v>
      </c>
      <c r="O74" s="1">
        <v>2020.64</v>
      </c>
    </row>
    <row r="75" spans="1:15" ht="15.6" x14ac:dyDescent="0.3">
      <c r="A75" s="1">
        <v>72</v>
      </c>
      <c r="B75" s="1">
        <v>1051.76</v>
      </c>
      <c r="C75" s="1">
        <v>22.8</v>
      </c>
      <c r="D75" s="1">
        <v>5614.6</v>
      </c>
      <c r="E75" s="1">
        <v>5497.8</v>
      </c>
      <c r="F75" s="1">
        <v>116.8</v>
      </c>
      <c r="G75" s="1">
        <v>2.0802999999999999E-2</v>
      </c>
      <c r="H75" s="1">
        <v>2.1245E-2</v>
      </c>
      <c r="I75" s="2">
        <v>10106</v>
      </c>
      <c r="J75" s="2">
        <v>9919.7999999999993</v>
      </c>
      <c r="K75" s="2">
        <v>185.74</v>
      </c>
      <c r="L75" s="2">
        <v>5.6000000000000004E-12</v>
      </c>
      <c r="M75" s="2">
        <v>-2.8E-11</v>
      </c>
      <c r="N75" s="1">
        <v>2447.27</v>
      </c>
      <c r="O75" s="1">
        <v>2035.99</v>
      </c>
    </row>
    <row r="76" spans="1:15" ht="15.6" x14ac:dyDescent="0.3">
      <c r="A76" s="1">
        <v>73</v>
      </c>
      <c r="B76" s="1">
        <v>1081.76</v>
      </c>
      <c r="C76" s="1">
        <v>30</v>
      </c>
      <c r="D76" s="1">
        <v>5614.6</v>
      </c>
      <c r="E76" s="1">
        <v>5497.07</v>
      </c>
      <c r="F76" s="1">
        <v>117.53</v>
      </c>
      <c r="G76" s="1">
        <v>2.0934000000000001E-2</v>
      </c>
      <c r="H76" s="1">
        <v>2.1381000000000001E-2</v>
      </c>
      <c r="I76" s="2">
        <v>10274</v>
      </c>
      <c r="J76" s="2">
        <v>10085</v>
      </c>
      <c r="K76" s="2">
        <v>189.26</v>
      </c>
      <c r="L76" s="2">
        <v>5.6000000000000004E-12</v>
      </c>
      <c r="M76" s="2">
        <v>-2.8E-11</v>
      </c>
      <c r="N76" s="1">
        <v>2436.6</v>
      </c>
      <c r="O76" s="1">
        <v>2044.27</v>
      </c>
    </row>
    <row r="77" spans="1:15" ht="15.6" x14ac:dyDescent="0.3">
      <c r="A77" s="1">
        <v>74</v>
      </c>
      <c r="B77" s="1">
        <v>1111.76</v>
      </c>
      <c r="C77" s="1">
        <v>30</v>
      </c>
      <c r="D77" s="1">
        <v>5614.6</v>
      </c>
      <c r="E77" s="1">
        <v>5496.32</v>
      </c>
      <c r="F77" s="1">
        <v>118.28</v>
      </c>
      <c r="G77" s="1">
        <v>2.1066999999999999E-2</v>
      </c>
      <c r="H77" s="1">
        <v>2.1520000000000001E-2</v>
      </c>
      <c r="I77" s="2">
        <v>10442</v>
      </c>
      <c r="J77" s="2">
        <v>10250</v>
      </c>
      <c r="K77" s="2">
        <v>192.81</v>
      </c>
      <c r="L77" s="2">
        <v>5.6000000000000004E-12</v>
      </c>
      <c r="M77" s="2">
        <v>-2.8E-11</v>
      </c>
      <c r="N77" s="1">
        <v>2430.98</v>
      </c>
      <c r="O77" s="1">
        <v>2047.72</v>
      </c>
    </row>
    <row r="78" spans="1:15" ht="15.6" x14ac:dyDescent="0.3">
      <c r="A78" s="1">
        <v>75</v>
      </c>
      <c r="B78" s="1">
        <v>1141.76</v>
      </c>
      <c r="C78" s="1">
        <v>30</v>
      </c>
      <c r="D78" s="1">
        <v>5614.6</v>
      </c>
      <c r="E78" s="1">
        <v>5495.56</v>
      </c>
      <c r="F78" s="1">
        <v>119.04</v>
      </c>
      <c r="G78" s="1">
        <v>2.1201000000000001E-2</v>
      </c>
      <c r="H78" s="1">
        <v>2.1659999999999999E-2</v>
      </c>
      <c r="I78" s="2">
        <v>10611</v>
      </c>
      <c r="J78" s="2">
        <v>10414</v>
      </c>
      <c r="K78" s="2">
        <v>196.38</v>
      </c>
      <c r="L78" s="2">
        <v>5.6000000000000004E-12</v>
      </c>
      <c r="M78" s="2">
        <v>-2.8E-11</v>
      </c>
      <c r="N78" s="1">
        <v>2427.63</v>
      </c>
      <c r="O78" s="1">
        <v>2048.9299999999998</v>
      </c>
    </row>
    <row r="79" spans="1:15" ht="15.6" x14ac:dyDescent="0.3">
      <c r="A79" s="1">
        <v>76</v>
      </c>
      <c r="B79" s="1">
        <v>1171.76</v>
      </c>
      <c r="C79" s="1">
        <v>30</v>
      </c>
      <c r="D79" s="1">
        <v>5614.6</v>
      </c>
      <c r="E79" s="1">
        <v>5494.81</v>
      </c>
      <c r="F79" s="1">
        <v>119.79</v>
      </c>
      <c r="G79" s="1">
        <v>2.1335E-2</v>
      </c>
      <c r="H79" s="1">
        <v>2.18E-2</v>
      </c>
      <c r="I79" s="2">
        <v>10779</v>
      </c>
      <c r="J79" s="2">
        <v>10579</v>
      </c>
      <c r="K79" s="2">
        <v>199.98</v>
      </c>
      <c r="L79" s="2">
        <v>5.6000000000000004E-12</v>
      </c>
      <c r="M79" s="2">
        <v>-2.8E-11</v>
      </c>
      <c r="N79" s="1">
        <v>2425.42</v>
      </c>
      <c r="O79" s="1">
        <v>2049.04</v>
      </c>
    </row>
    <row r="80" spans="1:15" ht="15.6" x14ac:dyDescent="0.3">
      <c r="A80" s="1">
        <v>77</v>
      </c>
      <c r="B80" s="1">
        <v>1201.76</v>
      </c>
      <c r="C80" s="1">
        <v>30</v>
      </c>
      <c r="D80" s="1">
        <v>5614.6</v>
      </c>
      <c r="E80" s="1">
        <v>5494.06</v>
      </c>
      <c r="F80" s="1">
        <v>120.54</v>
      </c>
      <c r="G80" s="1">
        <v>2.1468000000000001E-2</v>
      </c>
      <c r="H80" s="1">
        <v>2.1940000000000001E-2</v>
      </c>
      <c r="I80" s="2">
        <v>10948</v>
      </c>
      <c r="J80" s="2">
        <v>10744</v>
      </c>
      <c r="K80" s="2">
        <v>203.59</v>
      </c>
      <c r="L80" s="2">
        <v>5.6000000000000004E-12</v>
      </c>
      <c r="M80" s="2">
        <v>-2.8E-11</v>
      </c>
      <c r="N80" s="1">
        <v>2423.7199999999998</v>
      </c>
      <c r="O80" s="1">
        <v>2048.62</v>
      </c>
    </row>
    <row r="81" spans="1:15" ht="15.6" x14ac:dyDescent="0.3">
      <c r="A81" s="1">
        <v>78</v>
      </c>
      <c r="B81" s="1">
        <v>1231.76</v>
      </c>
      <c r="C81" s="1">
        <v>30</v>
      </c>
      <c r="D81" s="1">
        <v>5614.6</v>
      </c>
      <c r="E81" s="1">
        <v>5493.32</v>
      </c>
      <c r="F81" s="1">
        <v>121.28</v>
      </c>
      <c r="G81" s="1">
        <v>2.1600999999999999E-2</v>
      </c>
      <c r="H81" s="1">
        <v>2.2078E-2</v>
      </c>
      <c r="I81" s="2">
        <v>11116</v>
      </c>
      <c r="J81" s="2">
        <v>10909</v>
      </c>
      <c r="K81" s="2">
        <v>207.23</v>
      </c>
      <c r="L81" s="2">
        <v>-5.8000000000000003E-12</v>
      </c>
      <c r="M81" s="2">
        <v>-2.5000000000000001E-11</v>
      </c>
      <c r="N81" s="1">
        <v>2422.31</v>
      </c>
      <c r="O81" s="1">
        <v>2047.92</v>
      </c>
    </row>
    <row r="82" spans="1:15" ht="15.6" x14ac:dyDescent="0.3">
      <c r="A82" s="1">
        <v>79</v>
      </c>
      <c r="B82" s="1">
        <v>1261.76</v>
      </c>
      <c r="C82" s="1">
        <v>30</v>
      </c>
      <c r="D82" s="1">
        <v>5614.6</v>
      </c>
      <c r="E82" s="1">
        <v>5492.58</v>
      </c>
      <c r="F82" s="1">
        <v>122.02</v>
      </c>
      <c r="G82" s="1">
        <v>2.1732999999999999E-2</v>
      </c>
      <c r="H82" s="1">
        <v>2.2216E-2</v>
      </c>
      <c r="I82" s="2">
        <v>11285</v>
      </c>
      <c r="J82" s="2">
        <v>11074</v>
      </c>
      <c r="K82" s="2">
        <v>210.89</v>
      </c>
      <c r="L82" s="2">
        <v>-5.8000000000000003E-12</v>
      </c>
      <c r="M82" s="2">
        <v>-2.5000000000000001E-11</v>
      </c>
      <c r="N82" s="1">
        <v>2421.04</v>
      </c>
      <c r="O82" s="1">
        <v>2047.08</v>
      </c>
    </row>
    <row r="83" spans="1:15" ht="15.6" x14ac:dyDescent="0.3">
      <c r="A83" s="1">
        <v>80</v>
      </c>
      <c r="B83" s="1">
        <v>1291.76</v>
      </c>
      <c r="C83" s="1">
        <v>30</v>
      </c>
      <c r="D83" s="1">
        <v>5614.6</v>
      </c>
      <c r="E83" s="1">
        <v>5491.84</v>
      </c>
      <c r="F83" s="1">
        <v>122.76</v>
      </c>
      <c r="G83" s="1">
        <v>2.1864000000000001E-2</v>
      </c>
      <c r="H83" s="1">
        <v>2.2352E-2</v>
      </c>
      <c r="I83" s="2">
        <v>11453</v>
      </c>
      <c r="J83" s="2">
        <v>11238</v>
      </c>
      <c r="K83" s="2">
        <v>214.57</v>
      </c>
      <c r="L83" s="2">
        <v>-5.8000000000000003E-12</v>
      </c>
      <c r="M83" s="2">
        <v>-2.5000000000000001E-11</v>
      </c>
      <c r="N83" s="1">
        <v>2419.84</v>
      </c>
      <c r="O83" s="1">
        <v>2046.18</v>
      </c>
    </row>
    <row r="84" spans="1:15" ht="15.6" x14ac:dyDescent="0.3">
      <c r="A84" s="1">
        <v>81</v>
      </c>
      <c r="B84" s="1">
        <v>1321.76</v>
      </c>
      <c r="C84" s="1">
        <v>30</v>
      </c>
      <c r="D84" s="1">
        <v>5614.6</v>
      </c>
      <c r="E84" s="1">
        <v>5491.11</v>
      </c>
      <c r="F84" s="1">
        <v>123.49</v>
      </c>
      <c r="G84" s="1">
        <v>2.1994E-2</v>
      </c>
      <c r="H84" s="1">
        <v>2.2488000000000001E-2</v>
      </c>
      <c r="I84" s="2">
        <v>11621</v>
      </c>
      <c r="J84" s="2">
        <v>11403</v>
      </c>
      <c r="K84" s="2">
        <v>218.28</v>
      </c>
      <c r="L84" s="2">
        <v>-1.1000000000000001E-11</v>
      </c>
      <c r="M84" s="2">
        <v>-2.4000000000000001E-11</v>
      </c>
      <c r="N84" s="1">
        <v>2418.71</v>
      </c>
      <c r="O84" s="1">
        <v>2045.24</v>
      </c>
    </row>
    <row r="85" spans="1:15" ht="15.6" x14ac:dyDescent="0.3">
      <c r="A85" s="1">
        <v>82</v>
      </c>
      <c r="B85" s="1">
        <v>1351.76</v>
      </c>
      <c r="C85" s="1">
        <v>30</v>
      </c>
      <c r="D85" s="1">
        <v>5614.6</v>
      </c>
      <c r="E85" s="1">
        <v>5490.39</v>
      </c>
      <c r="F85" s="1">
        <v>124.21</v>
      </c>
      <c r="G85" s="1">
        <v>2.2123E-2</v>
      </c>
      <c r="H85" s="1">
        <v>2.2623000000000001E-2</v>
      </c>
      <c r="I85" s="2">
        <v>11790</v>
      </c>
      <c r="J85" s="2">
        <v>11568</v>
      </c>
      <c r="K85" s="2">
        <v>222</v>
      </c>
      <c r="L85" s="2">
        <v>-1.1000000000000001E-11</v>
      </c>
      <c r="M85" s="2">
        <v>-2.4000000000000001E-11</v>
      </c>
      <c r="N85" s="1">
        <v>2417.59</v>
      </c>
      <c r="O85" s="1">
        <v>2044.28</v>
      </c>
    </row>
    <row r="86" spans="1:15" ht="15.6" x14ac:dyDescent="0.3">
      <c r="A86" s="1">
        <v>83</v>
      </c>
      <c r="B86" s="1">
        <v>1381.76</v>
      </c>
      <c r="C86" s="1">
        <v>30</v>
      </c>
      <c r="D86" s="1">
        <v>5614.6</v>
      </c>
      <c r="E86" s="1">
        <v>5489.67</v>
      </c>
      <c r="F86" s="1">
        <v>124.93</v>
      </c>
      <c r="G86" s="1">
        <v>2.2251E-2</v>
      </c>
      <c r="H86" s="1">
        <v>2.2756999999999999E-2</v>
      </c>
      <c r="I86" s="2">
        <v>11958</v>
      </c>
      <c r="J86" s="2">
        <v>11733</v>
      </c>
      <c r="K86" s="2">
        <v>225.75</v>
      </c>
      <c r="L86" s="2">
        <v>-1.1000000000000001E-11</v>
      </c>
      <c r="M86" s="2">
        <v>-2.4000000000000001E-11</v>
      </c>
      <c r="N86" s="1">
        <v>2416.4699999999998</v>
      </c>
      <c r="O86" s="1">
        <v>2043.31</v>
      </c>
    </row>
    <row r="87" spans="1:15" ht="15.6" x14ac:dyDescent="0.3">
      <c r="A87" s="1">
        <v>84</v>
      </c>
      <c r="B87" s="1">
        <v>1411.76</v>
      </c>
      <c r="C87" s="1">
        <v>30</v>
      </c>
      <c r="D87" s="1">
        <v>5614.6</v>
      </c>
      <c r="E87" s="1">
        <v>5488.96</v>
      </c>
      <c r="F87" s="1">
        <v>125.64</v>
      </c>
      <c r="G87" s="1">
        <v>2.2377999999999999E-2</v>
      </c>
      <c r="H87" s="1">
        <v>2.2890000000000001E-2</v>
      </c>
      <c r="I87" s="2">
        <v>12127</v>
      </c>
      <c r="J87" s="2">
        <v>11897</v>
      </c>
      <c r="K87" s="2">
        <v>229.52</v>
      </c>
      <c r="L87" s="2">
        <v>-1.5E-11</v>
      </c>
      <c r="M87" s="2">
        <v>-2.3000000000000001E-11</v>
      </c>
      <c r="N87" s="1">
        <v>2415.38</v>
      </c>
      <c r="O87" s="1">
        <v>2042.34</v>
      </c>
    </row>
    <row r="88" spans="1:15" ht="15.6" x14ac:dyDescent="0.3">
      <c r="A88" s="1">
        <v>85</v>
      </c>
      <c r="B88" s="1">
        <v>1441.76</v>
      </c>
      <c r="C88" s="1">
        <v>30</v>
      </c>
      <c r="D88" s="1">
        <v>5614.6</v>
      </c>
      <c r="E88" s="1">
        <v>5488.25</v>
      </c>
      <c r="F88" s="1">
        <v>126.35</v>
      </c>
      <c r="G88" s="1">
        <v>2.2504E-2</v>
      </c>
      <c r="H88" s="1">
        <v>2.3022000000000001E-2</v>
      </c>
      <c r="I88" s="2">
        <v>12295</v>
      </c>
      <c r="J88" s="2">
        <v>12062</v>
      </c>
      <c r="K88" s="2">
        <v>233.31</v>
      </c>
      <c r="L88" s="2">
        <v>-1.5E-11</v>
      </c>
      <c r="M88" s="2">
        <v>-2.3000000000000001E-11</v>
      </c>
      <c r="N88" s="1">
        <v>2414.31</v>
      </c>
      <c r="O88" s="1">
        <v>2041.36</v>
      </c>
    </row>
    <row r="89" spans="1:15" ht="15.6" x14ac:dyDescent="0.3">
      <c r="A89" s="1">
        <v>86</v>
      </c>
      <c r="B89" s="1">
        <v>1471.76</v>
      </c>
      <c r="C89" s="1">
        <v>30</v>
      </c>
      <c r="D89" s="1">
        <v>5614.6</v>
      </c>
      <c r="E89" s="1">
        <v>5487.55</v>
      </c>
      <c r="F89" s="1">
        <v>127.05</v>
      </c>
      <c r="G89" s="1">
        <v>2.2629E-2</v>
      </c>
      <c r="H89" s="1">
        <v>2.3153E-2</v>
      </c>
      <c r="I89" s="2">
        <v>12464</v>
      </c>
      <c r="J89" s="2">
        <v>12227</v>
      </c>
      <c r="K89" s="2">
        <v>237.12</v>
      </c>
      <c r="L89" s="2">
        <v>-1.5E-11</v>
      </c>
      <c r="M89" s="2">
        <v>-2.3000000000000001E-11</v>
      </c>
      <c r="N89" s="1">
        <v>2413.23</v>
      </c>
      <c r="O89" s="1">
        <v>2040.39</v>
      </c>
    </row>
    <row r="90" spans="1:15" ht="15.6" x14ac:dyDescent="0.3">
      <c r="A90" s="1">
        <v>87</v>
      </c>
      <c r="B90" s="1">
        <v>1501.76</v>
      </c>
      <c r="C90" s="1">
        <v>30</v>
      </c>
      <c r="D90" s="1">
        <v>2807.3</v>
      </c>
      <c r="E90" s="1">
        <v>2743.45</v>
      </c>
      <c r="F90" s="1">
        <v>63.85</v>
      </c>
      <c r="G90" s="1">
        <v>2.2745999999999999E-2</v>
      </c>
      <c r="H90" s="1">
        <v>2.3275000000000001E-2</v>
      </c>
      <c r="I90" s="2">
        <v>12548</v>
      </c>
      <c r="J90" s="2">
        <v>12309</v>
      </c>
      <c r="K90" s="2">
        <v>239.04</v>
      </c>
      <c r="L90" s="2">
        <v>-1.5E-11</v>
      </c>
      <c r="M90" s="2">
        <v>-2.3000000000000001E-11</v>
      </c>
      <c r="N90" s="1">
        <v>2347.77</v>
      </c>
      <c r="O90" s="1">
        <v>2091.52</v>
      </c>
    </row>
    <row r="91" spans="1:15" ht="15.6" x14ac:dyDescent="0.3">
      <c r="A91" s="1">
        <v>88</v>
      </c>
      <c r="B91" s="1">
        <v>1524.68</v>
      </c>
      <c r="C91" s="1">
        <v>22.9</v>
      </c>
      <c r="D91" s="1">
        <v>2807.3</v>
      </c>
      <c r="E91" s="1">
        <v>2743.14</v>
      </c>
      <c r="F91" s="1">
        <v>64.16</v>
      </c>
      <c r="G91" s="1">
        <v>2.2853999999999999E-2</v>
      </c>
      <c r="H91" s="1">
        <v>2.3389E-2</v>
      </c>
      <c r="I91" s="2">
        <v>12612</v>
      </c>
      <c r="J91" s="2">
        <v>12372</v>
      </c>
      <c r="K91" s="2">
        <v>240.51</v>
      </c>
      <c r="L91" s="2">
        <v>-1.5E-11</v>
      </c>
      <c r="M91" s="2">
        <v>-2.3000000000000001E-11</v>
      </c>
      <c r="N91" s="1">
        <v>2330.0100000000002</v>
      </c>
      <c r="O91" s="1">
        <v>2107.15</v>
      </c>
    </row>
    <row r="92" spans="1:15" ht="15.6" x14ac:dyDescent="0.3">
      <c r="A92" s="1">
        <v>89</v>
      </c>
      <c r="B92" s="1">
        <v>1554.68</v>
      </c>
      <c r="C92" s="1">
        <v>30</v>
      </c>
      <c r="D92" s="1">
        <v>2807.3</v>
      </c>
      <c r="E92" s="1">
        <v>2742.72</v>
      </c>
      <c r="F92" s="1">
        <v>64.58</v>
      </c>
      <c r="G92" s="1">
        <v>2.3005000000000001E-2</v>
      </c>
      <c r="H92" s="1">
        <v>2.3546999999999998E-2</v>
      </c>
      <c r="I92" s="2">
        <v>12696</v>
      </c>
      <c r="J92" s="2">
        <v>12454</v>
      </c>
      <c r="K92" s="2">
        <v>242.45</v>
      </c>
      <c r="L92" s="2">
        <v>-3.9000000000000001E-11</v>
      </c>
      <c r="M92" s="2">
        <v>-1.6E-11</v>
      </c>
      <c r="N92" s="1">
        <v>2320.1</v>
      </c>
      <c r="O92" s="1">
        <v>2115.79</v>
      </c>
    </row>
    <row r="93" spans="1:15" ht="15.6" x14ac:dyDescent="0.3">
      <c r="A93" s="1">
        <v>90</v>
      </c>
      <c r="B93" s="1">
        <v>1584.68</v>
      </c>
      <c r="C93" s="1">
        <v>30</v>
      </c>
      <c r="D93" s="1">
        <v>2807.3</v>
      </c>
      <c r="E93" s="1">
        <v>2742.28</v>
      </c>
      <c r="F93" s="1">
        <v>65.02</v>
      </c>
      <c r="G93" s="1">
        <v>2.316E-2</v>
      </c>
      <c r="H93" s="1">
        <v>2.3709000000000001E-2</v>
      </c>
      <c r="I93" s="2">
        <v>12781</v>
      </c>
      <c r="J93" s="2">
        <v>12536</v>
      </c>
      <c r="K93" s="2">
        <v>244.4</v>
      </c>
      <c r="L93" s="2">
        <v>-5.0999999999999998E-11</v>
      </c>
      <c r="M93" s="2">
        <v>-1.3E-11</v>
      </c>
      <c r="N93" s="1">
        <v>2315.13</v>
      </c>
      <c r="O93" s="1">
        <v>2119.63</v>
      </c>
    </row>
    <row r="94" spans="1:15" ht="15.6" x14ac:dyDescent="0.3">
      <c r="A94" s="1">
        <v>91</v>
      </c>
      <c r="B94" s="1">
        <v>1614.68</v>
      </c>
      <c r="C94" s="1">
        <v>30</v>
      </c>
      <c r="D94" s="1">
        <v>2807.3</v>
      </c>
      <c r="E94" s="1">
        <v>2741.84</v>
      </c>
      <c r="F94" s="1">
        <v>65.459999999999994</v>
      </c>
      <c r="G94" s="1">
        <v>2.3316E-2</v>
      </c>
      <c r="H94" s="1">
        <v>2.3872999999999998E-2</v>
      </c>
      <c r="I94" s="2">
        <v>12865</v>
      </c>
      <c r="J94" s="2">
        <v>12619</v>
      </c>
      <c r="K94" s="2">
        <v>246.36</v>
      </c>
      <c r="L94" s="2">
        <v>-5.8E-11</v>
      </c>
      <c r="M94" s="2">
        <v>-1.1000000000000001E-11</v>
      </c>
      <c r="N94" s="1">
        <v>2312.37</v>
      </c>
      <c r="O94" s="1">
        <v>2121.2600000000002</v>
      </c>
    </row>
    <row r="95" spans="1:15" ht="15.6" x14ac:dyDescent="0.3">
      <c r="A95" s="1">
        <v>92</v>
      </c>
      <c r="B95" s="1">
        <v>1644.68</v>
      </c>
      <c r="C95" s="1">
        <v>30</v>
      </c>
      <c r="D95" s="1">
        <v>2807.3</v>
      </c>
      <c r="E95" s="1">
        <v>2741.4</v>
      </c>
      <c r="F95" s="1">
        <v>65.900000000000006</v>
      </c>
      <c r="G95" s="1">
        <v>2.3473000000000001E-2</v>
      </c>
      <c r="H95" s="1">
        <v>2.4036999999999999E-2</v>
      </c>
      <c r="I95" s="2">
        <v>12949</v>
      </c>
      <c r="J95" s="2">
        <v>12701</v>
      </c>
      <c r="K95" s="2">
        <v>248.34</v>
      </c>
      <c r="L95" s="2">
        <v>-6.3000000000000002E-11</v>
      </c>
      <c r="M95" s="2">
        <v>-9.9999999999999994E-12</v>
      </c>
      <c r="N95" s="1">
        <v>2310.69</v>
      </c>
      <c r="O95" s="1">
        <v>2121.8200000000002</v>
      </c>
    </row>
    <row r="96" spans="1:15" ht="15.6" x14ac:dyDescent="0.3">
      <c r="A96" s="1">
        <v>93</v>
      </c>
      <c r="B96" s="1">
        <v>1674.68</v>
      </c>
      <c r="C96" s="1">
        <v>30</v>
      </c>
      <c r="D96" s="1">
        <v>2807.3</v>
      </c>
      <c r="E96" s="1">
        <v>2740.96</v>
      </c>
      <c r="F96" s="1">
        <v>66.34</v>
      </c>
      <c r="G96" s="1">
        <v>2.3630000000000002E-2</v>
      </c>
      <c r="H96" s="1">
        <v>2.4202000000000001E-2</v>
      </c>
      <c r="I96" s="2">
        <v>13033</v>
      </c>
      <c r="J96" s="2">
        <v>12783</v>
      </c>
      <c r="K96" s="2">
        <v>250.33</v>
      </c>
      <c r="L96" s="2">
        <v>-6.6000000000000005E-11</v>
      </c>
      <c r="M96" s="2">
        <v>-9.0999999999999996E-12</v>
      </c>
      <c r="N96" s="1">
        <v>2309.5300000000002</v>
      </c>
      <c r="O96" s="1">
        <v>2121.86</v>
      </c>
    </row>
    <row r="97" spans="1:15" ht="15.6" x14ac:dyDescent="0.3">
      <c r="A97" s="1">
        <v>94</v>
      </c>
      <c r="B97" s="1">
        <v>1704.68</v>
      </c>
      <c r="C97" s="1">
        <v>30</v>
      </c>
      <c r="D97" s="1">
        <v>2807.3</v>
      </c>
      <c r="E97" s="1">
        <v>2740.52</v>
      </c>
      <c r="F97" s="1">
        <v>66.78</v>
      </c>
      <c r="G97" s="1">
        <v>2.3786999999999999E-2</v>
      </c>
      <c r="H97" s="1">
        <v>2.4365999999999999E-2</v>
      </c>
      <c r="I97" s="2">
        <v>13118</v>
      </c>
      <c r="J97" s="2">
        <v>12865</v>
      </c>
      <c r="K97" s="2">
        <v>252.33</v>
      </c>
      <c r="L97" s="2">
        <v>-6.7999999999999998E-11</v>
      </c>
      <c r="M97" s="2">
        <v>-8.3999999999999998E-12</v>
      </c>
      <c r="N97" s="1">
        <v>2308.63</v>
      </c>
      <c r="O97" s="1">
        <v>2121.62</v>
      </c>
    </row>
    <row r="98" spans="1:15" ht="15.6" x14ac:dyDescent="0.3">
      <c r="A98" s="1">
        <v>95</v>
      </c>
      <c r="B98" s="1">
        <v>1734.68</v>
      </c>
      <c r="C98" s="1">
        <v>30</v>
      </c>
      <c r="D98" s="1">
        <v>2807.3</v>
      </c>
      <c r="E98" s="1">
        <v>2740.08</v>
      </c>
      <c r="F98" s="1">
        <v>67.22</v>
      </c>
      <c r="G98" s="1">
        <v>2.3942999999999999E-2</v>
      </c>
      <c r="H98" s="1">
        <v>2.453E-2</v>
      </c>
      <c r="I98" s="2">
        <v>13202</v>
      </c>
      <c r="J98" s="2">
        <v>12947</v>
      </c>
      <c r="K98" s="2">
        <v>254.35</v>
      </c>
      <c r="L98" s="2">
        <v>-7.1E-11</v>
      </c>
      <c r="M98" s="2">
        <v>-7.7999999999999999E-12</v>
      </c>
      <c r="N98" s="1">
        <v>2307.87</v>
      </c>
      <c r="O98" s="1">
        <v>2121.2600000000002</v>
      </c>
    </row>
    <row r="99" spans="1:15" ht="15.6" x14ac:dyDescent="0.3">
      <c r="A99" s="1">
        <v>96</v>
      </c>
      <c r="B99" s="1">
        <v>1764.68</v>
      </c>
      <c r="C99" s="1">
        <v>30</v>
      </c>
      <c r="D99" s="1">
        <v>2807.3</v>
      </c>
      <c r="E99" s="1">
        <v>2739.65</v>
      </c>
      <c r="F99" s="1">
        <v>67.650000000000006</v>
      </c>
      <c r="G99" s="1">
        <v>2.4098999999999999E-2</v>
      </c>
      <c r="H99" s="1">
        <v>2.4694000000000001E-2</v>
      </c>
      <c r="I99" s="2">
        <v>13286</v>
      </c>
      <c r="J99" s="2">
        <v>13030</v>
      </c>
      <c r="K99" s="2">
        <v>256.38</v>
      </c>
      <c r="L99" s="2">
        <v>-7.3000000000000006E-11</v>
      </c>
      <c r="M99" s="2">
        <v>-7.2E-12</v>
      </c>
      <c r="N99" s="1">
        <v>2307.17</v>
      </c>
      <c r="O99" s="1">
        <v>2120.83</v>
      </c>
    </row>
    <row r="100" spans="1:15" ht="15.6" x14ac:dyDescent="0.3">
      <c r="A100" s="1">
        <v>97</v>
      </c>
      <c r="B100" s="1">
        <v>1794.68</v>
      </c>
      <c r="C100" s="1">
        <v>30</v>
      </c>
      <c r="D100" s="1">
        <v>2807.3</v>
      </c>
      <c r="E100" s="1">
        <v>2739.21</v>
      </c>
      <c r="F100" s="1">
        <v>68.09</v>
      </c>
      <c r="G100" s="1">
        <v>2.4254999999999999E-2</v>
      </c>
      <c r="H100" s="1">
        <v>2.4858000000000002E-2</v>
      </c>
      <c r="I100" s="2">
        <v>13370</v>
      </c>
      <c r="J100" s="2">
        <v>13112</v>
      </c>
      <c r="K100" s="2">
        <v>258.42</v>
      </c>
      <c r="L100" s="2">
        <v>-7.5E-11</v>
      </c>
      <c r="M100" s="2">
        <v>-6.7000000000000001E-12</v>
      </c>
      <c r="N100" s="1">
        <v>2306.4899999999998</v>
      </c>
      <c r="O100" s="1">
        <v>2120.37</v>
      </c>
    </row>
    <row r="101" spans="1:15" ht="15.6" x14ac:dyDescent="0.3">
      <c r="A101" s="1">
        <v>98</v>
      </c>
      <c r="B101" s="1">
        <v>1824.68</v>
      </c>
      <c r="C101" s="1">
        <v>30</v>
      </c>
      <c r="D101" s="1">
        <v>2807.3</v>
      </c>
      <c r="E101" s="1">
        <v>2738.77</v>
      </c>
      <c r="F101" s="1">
        <v>68.53</v>
      </c>
      <c r="G101" s="1">
        <v>2.4410999999999999E-2</v>
      </c>
      <c r="H101" s="1">
        <v>2.5021000000000002E-2</v>
      </c>
      <c r="I101" s="2">
        <v>13454</v>
      </c>
      <c r="J101" s="2">
        <v>13194</v>
      </c>
      <c r="K101" s="2">
        <v>260.48</v>
      </c>
      <c r="L101" s="2">
        <v>-7.7000000000000006E-11</v>
      </c>
      <c r="M101" s="2">
        <v>-6.2000000000000002E-12</v>
      </c>
      <c r="N101" s="1">
        <v>2305.84</v>
      </c>
      <c r="O101" s="1">
        <v>2119.9</v>
      </c>
    </row>
    <row r="102" spans="1:15" ht="15.6" x14ac:dyDescent="0.3">
      <c r="A102" s="1">
        <v>99</v>
      </c>
      <c r="B102" s="1">
        <v>1854.68</v>
      </c>
      <c r="C102" s="1">
        <v>30</v>
      </c>
      <c r="D102" s="1">
        <v>2807.3</v>
      </c>
      <c r="E102" s="1">
        <v>2738.34</v>
      </c>
      <c r="F102" s="1">
        <v>68.959999999999994</v>
      </c>
      <c r="G102" s="1">
        <v>2.4566000000000001E-2</v>
      </c>
      <c r="H102" s="1">
        <v>2.5184000000000002E-2</v>
      </c>
      <c r="I102" s="2">
        <v>13539</v>
      </c>
      <c r="J102" s="2">
        <v>13276</v>
      </c>
      <c r="K102" s="2">
        <v>262.55</v>
      </c>
      <c r="L102" s="2">
        <v>-7.8999999999999999E-11</v>
      </c>
      <c r="M102" s="2">
        <v>-5.7000000000000003E-12</v>
      </c>
      <c r="N102" s="1">
        <v>2305.1999999999998</v>
      </c>
      <c r="O102" s="1">
        <v>2119.41</v>
      </c>
    </row>
    <row r="103" spans="1:15" ht="15.6" x14ac:dyDescent="0.3">
      <c r="A103" s="1">
        <v>100</v>
      </c>
      <c r="B103" s="1">
        <v>1884.68</v>
      </c>
      <c r="C103" s="1">
        <v>30</v>
      </c>
      <c r="D103" s="1">
        <v>2807.3</v>
      </c>
      <c r="E103" s="1">
        <v>2737.9</v>
      </c>
      <c r="F103" s="1">
        <v>69.400000000000006</v>
      </c>
      <c r="G103" s="1">
        <v>2.4719999999999999E-2</v>
      </c>
      <c r="H103" s="1">
        <v>2.5347000000000001E-2</v>
      </c>
      <c r="I103" s="2">
        <v>13623</v>
      </c>
      <c r="J103" s="2">
        <v>13358</v>
      </c>
      <c r="K103" s="2">
        <v>264.63</v>
      </c>
      <c r="L103" s="2">
        <v>-8.1000000000000005E-11</v>
      </c>
      <c r="M103" s="2">
        <v>-5.0999999999999997E-12</v>
      </c>
      <c r="N103" s="1">
        <v>2304.56</v>
      </c>
      <c r="O103" s="1">
        <v>2118.9299999999998</v>
      </c>
    </row>
    <row r="104" spans="1:15" ht="15.6" x14ac:dyDescent="0.3">
      <c r="A104" s="1">
        <v>101</v>
      </c>
      <c r="B104" s="1">
        <v>1914.68</v>
      </c>
      <c r="C104" s="1">
        <v>30</v>
      </c>
      <c r="D104" s="1">
        <v>2807.3</v>
      </c>
      <c r="E104" s="1">
        <v>2737.47</v>
      </c>
      <c r="F104" s="1">
        <v>69.83</v>
      </c>
      <c r="G104" s="1">
        <v>2.4875000000000001E-2</v>
      </c>
      <c r="H104" s="1">
        <v>2.5509E-2</v>
      </c>
      <c r="I104" s="2">
        <v>13707</v>
      </c>
      <c r="J104" s="2">
        <v>13440</v>
      </c>
      <c r="K104" s="2">
        <v>266.72000000000003</v>
      </c>
      <c r="L104" s="2">
        <v>-8.2999999999999998E-11</v>
      </c>
      <c r="M104" s="2">
        <v>-4.5999999999999998E-12</v>
      </c>
      <c r="N104" s="1">
        <v>2303.9299999999998</v>
      </c>
      <c r="O104" s="1">
        <v>2118.44</v>
      </c>
    </row>
    <row r="105" spans="1:15" ht="15.6" x14ac:dyDescent="0.3">
      <c r="A105" s="1">
        <v>102</v>
      </c>
      <c r="B105" s="1">
        <v>1944.68</v>
      </c>
      <c r="C105" s="1">
        <v>30</v>
      </c>
      <c r="D105" s="1">
        <v>2807.3</v>
      </c>
      <c r="E105" s="1">
        <v>2737.04</v>
      </c>
      <c r="F105" s="1">
        <v>70.260000000000005</v>
      </c>
      <c r="G105" s="1">
        <v>2.5028999999999999E-2</v>
      </c>
      <c r="H105" s="1">
        <v>2.5670999999999999E-2</v>
      </c>
      <c r="I105" s="2">
        <v>13791</v>
      </c>
      <c r="J105" s="2">
        <v>13522</v>
      </c>
      <c r="K105" s="2">
        <v>268.83</v>
      </c>
      <c r="L105" s="2">
        <v>-8.5000000000000004E-11</v>
      </c>
      <c r="M105" s="2">
        <v>-4.0999999999999999E-12</v>
      </c>
      <c r="N105" s="1">
        <v>2303.3000000000002</v>
      </c>
      <c r="O105" s="1">
        <v>2117.94</v>
      </c>
    </row>
    <row r="106" spans="1:15" ht="15.6" x14ac:dyDescent="0.3">
      <c r="A106" s="1">
        <v>103</v>
      </c>
      <c r="B106" s="1">
        <v>1974.68</v>
      </c>
      <c r="C106" s="1">
        <v>30</v>
      </c>
      <c r="D106" s="1">
        <v>2807.3</v>
      </c>
      <c r="E106" s="1">
        <v>2736.61</v>
      </c>
      <c r="F106" s="1">
        <v>70.69</v>
      </c>
      <c r="G106" s="1">
        <v>2.5182E-2</v>
      </c>
      <c r="H106" s="1">
        <v>2.5832999999999998E-2</v>
      </c>
      <c r="I106" s="2">
        <v>13875</v>
      </c>
      <c r="J106" s="2">
        <v>13605</v>
      </c>
      <c r="K106" s="2">
        <v>270.95</v>
      </c>
      <c r="L106" s="2">
        <v>-8.6999999999999997E-11</v>
      </c>
      <c r="M106" s="2">
        <v>-3.6E-12</v>
      </c>
      <c r="N106" s="1">
        <v>2302.66</v>
      </c>
      <c r="O106" s="1">
        <v>2117.4499999999998</v>
      </c>
    </row>
    <row r="107" spans="1:15" ht="15.6" x14ac:dyDescent="0.3">
      <c r="A107" s="1">
        <v>104</v>
      </c>
      <c r="B107" s="1">
        <v>2000</v>
      </c>
      <c r="C107" s="1">
        <v>25.3</v>
      </c>
      <c r="D107" s="1">
        <v>2807.3</v>
      </c>
      <c r="E107" s="1">
        <v>2736.24</v>
      </c>
      <c r="F107" s="1">
        <v>71.06</v>
      </c>
      <c r="G107" s="1">
        <v>2.5312000000000001E-2</v>
      </c>
      <c r="H107" s="1">
        <v>2.5968999999999999E-2</v>
      </c>
      <c r="I107" s="2">
        <v>13947</v>
      </c>
      <c r="J107" s="2">
        <v>13674</v>
      </c>
      <c r="K107" s="2">
        <v>272.75</v>
      </c>
      <c r="L107" s="2">
        <v>-8.8000000000000006E-11</v>
      </c>
      <c r="M107" s="2">
        <v>-3.3000000000000001E-12</v>
      </c>
      <c r="N107" s="1">
        <v>2302.12</v>
      </c>
      <c r="O107" s="1">
        <v>2117.04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A963-C036-4146-9A7F-82412F806C39}">
  <dimension ref="A1:N119"/>
  <sheetViews>
    <sheetView tabSelected="1" zoomScale="55" zoomScaleNormal="55" workbookViewId="0"/>
  </sheetViews>
  <sheetFormatPr defaultRowHeight="14.4" x14ac:dyDescent="0.3"/>
  <sheetData>
    <row r="1" spans="1:14" x14ac:dyDescent="0.3">
      <c r="A1" t="s">
        <v>20</v>
      </c>
      <c r="B1" t="s">
        <v>30</v>
      </c>
      <c r="C1" t="s">
        <v>31</v>
      </c>
      <c r="D1" t="s">
        <v>21</v>
      </c>
      <c r="E1" t="s">
        <v>32</v>
      </c>
      <c r="F1" t="s">
        <v>33</v>
      </c>
      <c r="G1" t="s">
        <v>34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35</v>
      </c>
      <c r="N1" t="s">
        <v>36</v>
      </c>
    </row>
    <row r="2" spans="1:14" x14ac:dyDescent="0.3">
      <c r="A2" t="s">
        <v>27</v>
      </c>
      <c r="B2" t="s">
        <v>37</v>
      </c>
      <c r="C2" t="s">
        <v>57</v>
      </c>
      <c r="D2" t="s">
        <v>53</v>
      </c>
      <c r="E2" t="s">
        <v>53</v>
      </c>
      <c r="F2" t="s">
        <v>54</v>
      </c>
      <c r="G2" t="s">
        <v>55</v>
      </c>
      <c r="H2" t="s">
        <v>56</v>
      </c>
      <c r="I2" t="s">
        <v>56</v>
      </c>
      <c r="J2" t="s">
        <v>56</v>
      </c>
      <c r="K2" t="s">
        <v>28</v>
      </c>
      <c r="L2" t="s">
        <v>28</v>
      </c>
      <c r="M2" t="s">
        <v>38</v>
      </c>
      <c r="N2" t="s">
        <v>29</v>
      </c>
    </row>
    <row r="3" spans="1:14" x14ac:dyDescent="0.3">
      <c r="A3">
        <v>3</v>
      </c>
      <c r="B3">
        <v>3</v>
      </c>
      <c r="C3">
        <v>11229.2</v>
      </c>
      <c r="D3">
        <v>11051.4391325745</v>
      </c>
      <c r="E3">
        <v>177.76086742541901</v>
      </c>
      <c r="F3">
        <v>1.5830234337746101E-2</v>
      </c>
      <c r="G3">
        <v>1.6084861464011599E-2</v>
      </c>
      <c r="H3">
        <v>33.687600000000003</v>
      </c>
      <c r="I3">
        <v>33.154317397723702</v>
      </c>
      <c r="J3">
        <v>0.53328260227625701</v>
      </c>
      <c r="K3">
        <v>2341.4424861265802</v>
      </c>
      <c r="L3">
        <v>2223.3865777052501</v>
      </c>
      <c r="M3">
        <v>-1.9575298519866799E-3</v>
      </c>
      <c r="N3">
        <v>1.95667020838823E-3</v>
      </c>
    </row>
    <row r="4" spans="1:14" x14ac:dyDescent="0.3">
      <c r="A4">
        <v>5.46731297363121</v>
      </c>
      <c r="B4">
        <v>2.46731297363121</v>
      </c>
      <c r="C4">
        <v>11229.2</v>
      </c>
      <c r="D4">
        <v>11051.0367345952</v>
      </c>
      <c r="E4">
        <v>178.16326540474299</v>
      </c>
      <c r="F4">
        <v>1.5866069301886401E-2</v>
      </c>
      <c r="G4">
        <v>1.6121859847502199E-2</v>
      </c>
      <c r="H4">
        <v>61.393550843499597</v>
      </c>
      <c r="I4">
        <v>60.420683705065699</v>
      </c>
      <c r="J4">
        <v>0.97286713843388195</v>
      </c>
      <c r="K4">
        <v>2375.3882232412602</v>
      </c>
      <c r="L4">
        <v>2187.5658368377299</v>
      </c>
      <c r="M4">
        <v>-3.56667132166936E-3</v>
      </c>
      <c r="N4">
        <v>3.56581167807078E-3</v>
      </c>
    </row>
    <row r="5" spans="1:14" x14ac:dyDescent="0.3">
      <c r="A5">
        <v>8.9112855351649802</v>
      </c>
      <c r="B5">
        <v>3.4439725615337702</v>
      </c>
      <c r="C5">
        <v>11229.2</v>
      </c>
      <c r="D5">
        <v>11050.5644859643</v>
      </c>
      <c r="E5">
        <v>178.63551403565501</v>
      </c>
      <c r="F5">
        <v>1.59081247137512E-2</v>
      </c>
      <c r="G5">
        <v>1.6165284068750101E-2</v>
      </c>
      <c r="H5">
        <v>100.06660753147401</v>
      </c>
      <c r="I5">
        <v>98.478524584186403</v>
      </c>
      <c r="J5">
        <v>1.5880829472881499</v>
      </c>
      <c r="K5">
        <v>2410.7797376589001</v>
      </c>
      <c r="L5">
        <v>2150.4498836111302</v>
      </c>
      <c r="M5">
        <v>-5.8126783419127203E-3</v>
      </c>
      <c r="N5">
        <v>5.8118186983140098E-3</v>
      </c>
    </row>
    <row r="6" spans="1:14" x14ac:dyDescent="0.3">
      <c r="A6">
        <v>13.550762986421599</v>
      </c>
      <c r="B6">
        <v>4.6394774512566404</v>
      </c>
      <c r="C6">
        <v>11229.2</v>
      </c>
      <c r="D6">
        <v>11050.0223095742</v>
      </c>
      <c r="E6">
        <v>179.17769042573599</v>
      </c>
      <c r="F6">
        <v>1.59564074400435E-2</v>
      </c>
      <c r="G6">
        <v>1.6215142866316899E-2</v>
      </c>
      <c r="H6">
        <v>152.164227727125</v>
      </c>
      <c r="I6">
        <v>149.74485392533899</v>
      </c>
      <c r="J6">
        <v>2.4193738017866</v>
      </c>
      <c r="K6">
        <v>2446.0744345194298</v>
      </c>
      <c r="L6">
        <v>2113.9935154315299</v>
      </c>
      <c r="M6">
        <v>-8.8381925034676598E-3</v>
      </c>
      <c r="N6">
        <v>8.8373328598693492E-3</v>
      </c>
    </row>
    <row r="7" spans="1:14" x14ac:dyDescent="0.3">
      <c r="A7">
        <v>19.2340450459739</v>
      </c>
      <c r="B7">
        <v>5.6832820595523099</v>
      </c>
      <c r="C7">
        <v>11229.2</v>
      </c>
      <c r="D7">
        <v>11049.440435832699</v>
      </c>
      <c r="E7">
        <v>179.75956416722801</v>
      </c>
      <c r="F7">
        <v>1.6008225355967302E-2</v>
      </c>
      <c r="G7">
        <v>1.6268657694581301E-2</v>
      </c>
      <c r="H7">
        <v>215.98293863025</v>
      </c>
      <c r="I7">
        <v>212.54194052239899</v>
      </c>
      <c r="J7">
        <v>3.4409981078511498</v>
      </c>
      <c r="K7">
        <v>2478.3859803349401</v>
      </c>
      <c r="L7">
        <v>2081.18305627264</v>
      </c>
      <c r="M7">
        <v>-1.25442014750762E-2</v>
      </c>
      <c r="N7">
        <v>1.2543341759673299E-2</v>
      </c>
    </row>
    <row r="8" spans="1:14" x14ac:dyDescent="0.3">
      <c r="A8">
        <v>24.945655833511299</v>
      </c>
      <c r="B8">
        <v>5.7116107875374196</v>
      </c>
      <c r="C8">
        <v>11229.2</v>
      </c>
      <c r="D8">
        <v>11048.908263870801</v>
      </c>
      <c r="E8">
        <v>180.291736129116</v>
      </c>
      <c r="F8">
        <v>1.6055617152523401E-2</v>
      </c>
      <c r="G8">
        <v>1.6317606393624999E-2</v>
      </c>
      <c r="H8">
        <v>280.11975848566499</v>
      </c>
      <c r="I8">
        <v>275.649004152835</v>
      </c>
      <c r="J8">
        <v>4.4707543328300599</v>
      </c>
      <c r="K8">
        <v>2503.91907081934</v>
      </c>
      <c r="L8">
        <v>2055.77426144129</v>
      </c>
      <c r="M8">
        <v>-1.6268503868781901E-2</v>
      </c>
      <c r="N8">
        <v>1.6267644225183699E-2</v>
      </c>
    </row>
    <row r="9" spans="1:14" x14ac:dyDescent="0.3">
      <c r="A9">
        <v>30.6926366254899</v>
      </c>
      <c r="B9">
        <v>5.7469807919786202</v>
      </c>
      <c r="C9">
        <v>11229.2</v>
      </c>
      <c r="D9">
        <v>11048.4092072031</v>
      </c>
      <c r="E9">
        <v>180.790792796831</v>
      </c>
      <c r="F9">
        <v>1.6100059914938802E-2</v>
      </c>
      <c r="G9">
        <v>1.6363513462097499E-2</v>
      </c>
      <c r="H9">
        <v>344.653755194952</v>
      </c>
      <c r="I9">
        <v>339.14399964855198</v>
      </c>
      <c r="J9">
        <v>5.5097555464000401</v>
      </c>
      <c r="K9">
        <v>2524.7760662007699</v>
      </c>
      <c r="L9">
        <v>2035.41681056372</v>
      </c>
      <c r="M9">
        <v>-2.00157003311059E-2</v>
      </c>
      <c r="N9">
        <v>2.0014840687507699E-2</v>
      </c>
    </row>
    <row r="10" spans="1:14" x14ac:dyDescent="0.3">
      <c r="A10">
        <v>36.483548376120098</v>
      </c>
      <c r="B10">
        <v>5.7909117506301699</v>
      </c>
      <c r="C10">
        <v>11229.2</v>
      </c>
      <c r="D10">
        <v>11047.933243167899</v>
      </c>
      <c r="E10">
        <v>181.26675683202501</v>
      </c>
      <c r="F10">
        <v>1.61424461967037E-2</v>
      </c>
      <c r="G10">
        <v>1.6407300156716698E-2</v>
      </c>
      <c r="H10">
        <v>409.68106142512801</v>
      </c>
      <c r="I10">
        <v>403.12160608659099</v>
      </c>
      <c r="J10">
        <v>6.5594553385372398</v>
      </c>
      <c r="K10">
        <v>2542.1470567389101</v>
      </c>
      <c r="L10">
        <v>2018.72291838567</v>
      </c>
      <c r="M10">
        <v>-2.3791378335557001E-2</v>
      </c>
      <c r="N10">
        <v>2.37905186919584E-2</v>
      </c>
    </row>
    <row r="11" spans="1:14" x14ac:dyDescent="0.3">
      <c r="A11">
        <v>42.328511165526002</v>
      </c>
      <c r="B11">
        <v>5.84496278940592</v>
      </c>
      <c r="C11">
        <v>11229.2</v>
      </c>
      <c r="D11">
        <v>11047.473791115601</v>
      </c>
      <c r="E11">
        <v>181.72620888433201</v>
      </c>
      <c r="F11">
        <v>1.61833620279568E-2</v>
      </c>
      <c r="G11">
        <v>1.64495713970805E-2</v>
      </c>
      <c r="H11">
        <v>475.31531757992502</v>
      </c>
      <c r="I11">
        <v>467.69367931259899</v>
      </c>
      <c r="J11">
        <v>7.6216382673259799</v>
      </c>
      <c r="K11">
        <v>2556.9283433308001</v>
      </c>
      <c r="L11">
        <v>2004.81654577056</v>
      </c>
      <c r="M11">
        <v>-2.76021392187147E-2</v>
      </c>
      <c r="N11">
        <v>2.7601279575116301E-2</v>
      </c>
    </row>
    <row r="12" spans="1:14" x14ac:dyDescent="0.3">
      <c r="A12">
        <v>48.238399006590399</v>
      </c>
      <c r="B12">
        <v>5.9098878410643403</v>
      </c>
      <c r="C12">
        <v>11229.2</v>
      </c>
      <c r="D12">
        <v>11047.026214900399</v>
      </c>
      <c r="E12">
        <v>182.17378509952101</v>
      </c>
      <c r="F12">
        <v>1.6223220273886001E-2</v>
      </c>
      <c r="G12">
        <v>1.64907533987564E-2</v>
      </c>
      <c r="H12">
        <v>541.67863012480495</v>
      </c>
      <c r="I12">
        <v>532.980365219958</v>
      </c>
      <c r="J12">
        <v>8.6982649048463099</v>
      </c>
      <c r="K12">
        <v>2569.50411245751</v>
      </c>
      <c r="L12">
        <v>1993.1098585694999</v>
      </c>
      <c r="M12">
        <v>-3.1455073381108103E-2</v>
      </c>
      <c r="N12">
        <v>3.1454213737509402E-2</v>
      </c>
    </row>
    <row r="13" spans="1:14" x14ac:dyDescent="0.3">
      <c r="A13">
        <v>54.230477860241997</v>
      </c>
      <c r="B13">
        <v>5.9920788536515897</v>
      </c>
      <c r="C13">
        <v>11229.2</v>
      </c>
      <c r="D13">
        <v>11046.5866039797</v>
      </c>
      <c r="E13">
        <v>182.61339602028701</v>
      </c>
      <c r="F13">
        <v>1.6262369182157899E-2</v>
      </c>
      <c r="G13">
        <v>1.6531205753141699E-2</v>
      </c>
      <c r="H13">
        <v>608.96488198822897</v>
      </c>
      <c r="I13">
        <v>599.17238321469597</v>
      </c>
      <c r="J13">
        <v>9.79249877353298</v>
      </c>
      <c r="K13">
        <v>2580.3641936722802</v>
      </c>
      <c r="L13">
        <v>1983.17727071026</v>
      </c>
      <c r="M13">
        <v>-3.5361436280700598E-2</v>
      </c>
      <c r="N13">
        <v>3.5360576637102299E-2</v>
      </c>
    </row>
    <row r="14" spans="1:14" x14ac:dyDescent="0.3">
      <c r="A14">
        <v>60.320893435162503</v>
      </c>
      <c r="B14">
        <v>6.09041557492053</v>
      </c>
      <c r="C14">
        <v>11229.2</v>
      </c>
      <c r="D14">
        <v>11046.151902698301</v>
      </c>
      <c r="E14">
        <v>183.04809730168199</v>
      </c>
      <c r="F14">
        <v>1.63010808696686E-2</v>
      </c>
      <c r="G14">
        <v>1.6571209495767299E-2</v>
      </c>
      <c r="H14">
        <v>677.35537656212705</v>
      </c>
      <c r="I14">
        <v>666.44803880582799</v>
      </c>
      <c r="J14">
        <v>10.9073377562987</v>
      </c>
      <c r="K14">
        <v>2589.7891470415898</v>
      </c>
      <c r="L14">
        <v>1974.70648244309</v>
      </c>
      <c r="M14">
        <v>-3.93317507614332E-2</v>
      </c>
      <c r="N14">
        <v>3.9330891046030103E-2</v>
      </c>
    </row>
    <row r="15" spans="1:14" x14ac:dyDescent="0.3">
      <c r="A15">
        <v>66.531911982937501</v>
      </c>
      <c r="B15">
        <v>6.2110185477749402</v>
      </c>
      <c r="C15">
        <v>11229.2</v>
      </c>
      <c r="D15">
        <v>11045.7191412799</v>
      </c>
      <c r="E15">
        <v>183.48085872008099</v>
      </c>
      <c r="F15">
        <v>1.6339619805514301E-2</v>
      </c>
      <c r="G15">
        <v>1.6611037848534401E-2</v>
      </c>
      <c r="H15">
        <v>747.10014603880097</v>
      </c>
      <c r="I15">
        <v>735.05320526583102</v>
      </c>
      <c r="J15">
        <v>12.0469407729708</v>
      </c>
      <c r="K15">
        <v>2597.90887744774</v>
      </c>
      <c r="L15">
        <v>1967.45143031364</v>
      </c>
      <c r="M15">
        <v>-4.3380527098331602E-2</v>
      </c>
      <c r="N15">
        <v>4.3379667454732998E-2</v>
      </c>
    </row>
    <row r="16" spans="1:14" x14ac:dyDescent="0.3">
      <c r="A16">
        <v>72.892909461006496</v>
      </c>
      <c r="B16">
        <v>6.3609974780690299</v>
      </c>
      <c r="C16">
        <v>11229.2</v>
      </c>
      <c r="D16">
        <v>11045.285252956201</v>
      </c>
      <c r="E16">
        <v>183.91474704378601</v>
      </c>
      <c r="F16">
        <v>1.6378259096265599E-2</v>
      </c>
      <c r="G16">
        <v>1.66509730470349E-2</v>
      </c>
      <c r="H16">
        <v>818.52905891953401</v>
      </c>
      <c r="I16">
        <v>805.31223690443801</v>
      </c>
      <c r="J16">
        <v>13.216822015096</v>
      </c>
      <c r="K16">
        <v>2605.0537658384201</v>
      </c>
      <c r="L16">
        <v>1961.2135603925601</v>
      </c>
      <c r="M16">
        <v>-4.7526907319041099E-2</v>
      </c>
      <c r="N16">
        <v>4.7526047675442801E-2</v>
      </c>
    </row>
    <row r="17" spans="1:14" x14ac:dyDescent="0.3">
      <c r="A17">
        <v>79.431062333506006</v>
      </c>
      <c r="B17">
        <v>6.5381528724995199</v>
      </c>
      <c r="C17">
        <v>11229.2</v>
      </c>
      <c r="D17">
        <v>11044.847620894599</v>
      </c>
      <c r="E17">
        <v>184.35237910533499</v>
      </c>
      <c r="F17">
        <v>1.6417231780121E-2</v>
      </c>
      <c r="G17">
        <v>1.6691255998550598E-2</v>
      </c>
      <c r="H17">
        <v>891.94728515540601</v>
      </c>
      <c r="I17">
        <v>877.52513910331004</v>
      </c>
      <c r="J17">
        <v>14.4221460520957</v>
      </c>
      <c r="K17">
        <v>2611.2097446205698</v>
      </c>
      <c r="L17">
        <v>1955.83746106597</v>
      </c>
      <c r="M17">
        <v>-5.17885964327056E-2</v>
      </c>
      <c r="N17">
        <v>5.1787736789107197E-2</v>
      </c>
    </row>
    <row r="18" spans="1:14" x14ac:dyDescent="0.3">
      <c r="A18">
        <v>86.193089750961306</v>
      </c>
      <c r="B18">
        <v>6.7620274174552302</v>
      </c>
      <c r="C18">
        <v>11229.2</v>
      </c>
      <c r="D18">
        <v>11044.4025810399</v>
      </c>
      <c r="E18">
        <v>184.79741896009699</v>
      </c>
      <c r="F18">
        <v>1.64568641541782E-2</v>
      </c>
      <c r="G18">
        <v>1.6732224093075201E-2</v>
      </c>
      <c r="H18">
        <v>967.879443431494</v>
      </c>
      <c r="I18">
        <v>952.207692165715</v>
      </c>
      <c r="J18">
        <v>15.6717512657788</v>
      </c>
      <c r="K18">
        <v>2616.59959812119</v>
      </c>
      <c r="L18">
        <v>1951.1854710775101</v>
      </c>
      <c r="M18">
        <v>-5.6196033541931797E-2</v>
      </c>
      <c r="N18">
        <v>5.6195173898333298E-2</v>
      </c>
    </row>
    <row r="19" spans="1:14" x14ac:dyDescent="0.3">
      <c r="A19">
        <v>93.222038406064101</v>
      </c>
      <c r="B19">
        <v>7.0289486551028402</v>
      </c>
      <c r="C19">
        <v>11229.2</v>
      </c>
      <c r="D19">
        <v>11043.946942234301</v>
      </c>
      <c r="E19">
        <v>185.25305776566401</v>
      </c>
      <c r="F19">
        <v>1.6497440402314E-2</v>
      </c>
      <c r="G19">
        <v>1.6774171293527099E-2</v>
      </c>
      <c r="H19">
        <v>1046.80891366937</v>
      </c>
      <c r="I19">
        <v>1029.8350281723599</v>
      </c>
      <c r="J19">
        <v>16.9738854970145</v>
      </c>
      <c r="K19">
        <v>2621.3842355940901</v>
      </c>
      <c r="L19">
        <v>1947.1506772514399</v>
      </c>
      <c r="M19">
        <v>-6.0777258816457097E-2</v>
      </c>
      <c r="N19">
        <v>6.0776399172858597E-2</v>
      </c>
    </row>
    <row r="20" spans="1:14" x14ac:dyDescent="0.3">
      <c r="A20">
        <v>100.56979980633101</v>
      </c>
      <c r="B20">
        <v>7.3477614002677996</v>
      </c>
      <c r="C20">
        <v>11229.2</v>
      </c>
      <c r="D20">
        <v>11043.477129942699</v>
      </c>
      <c r="E20">
        <v>185.722870057276</v>
      </c>
      <c r="F20">
        <v>1.65392788495419E-2</v>
      </c>
      <c r="G20">
        <v>1.68174269636251E-2</v>
      </c>
      <c r="H20">
        <v>1129.3183959852599</v>
      </c>
      <c r="I20">
        <v>1110.97986315249</v>
      </c>
      <c r="J20">
        <v>18.338532832768301</v>
      </c>
      <c r="K20">
        <v>2625.45566976911</v>
      </c>
      <c r="L20">
        <v>1943.6422719257</v>
      </c>
      <c r="M20">
        <v>-6.5566071503081094E-2</v>
      </c>
      <c r="N20">
        <v>6.5565211787678407E-2</v>
      </c>
    </row>
    <row r="21" spans="1:14" x14ac:dyDescent="0.3">
      <c r="A21">
        <v>108.31759416675401</v>
      </c>
      <c r="B21">
        <v>7.7477943604229598</v>
      </c>
      <c r="C21">
        <v>11229.2</v>
      </c>
      <c r="D21">
        <v>11042.987906009001</v>
      </c>
      <c r="E21">
        <v>186.21209399098501</v>
      </c>
      <c r="F21">
        <v>1.65828459721961E-2</v>
      </c>
      <c r="G21">
        <v>1.6862473777559599E-2</v>
      </c>
      <c r="H21">
        <v>1216.3199284173199</v>
      </c>
      <c r="I21">
        <v>1196.53866257289</v>
      </c>
      <c r="J21">
        <v>19.781265844434198</v>
      </c>
      <c r="K21">
        <v>2629.1289549429498</v>
      </c>
      <c r="L21">
        <v>1940.57636751427</v>
      </c>
      <c r="M21">
        <v>-7.0615376983170094E-2</v>
      </c>
      <c r="N21">
        <v>7.0614517267767296E-2</v>
      </c>
    </row>
    <row r="22" spans="1:14" x14ac:dyDescent="0.3">
      <c r="A22">
        <v>116.53141463604</v>
      </c>
      <c r="B22">
        <v>8.2138204692857801</v>
      </c>
      <c r="C22">
        <v>11229.2</v>
      </c>
      <c r="D22">
        <v>11042.4751878476</v>
      </c>
      <c r="E22">
        <v>186.72481215230999</v>
      </c>
      <c r="F22">
        <v>1.6628505338965299E-2</v>
      </c>
      <c r="G22">
        <v>1.6909688179132298E-2</v>
      </c>
      <c r="H22">
        <v>1308.55456123102</v>
      </c>
      <c r="I22">
        <v>1287.23957130241</v>
      </c>
      <c r="J22">
        <v>21.314989928614398</v>
      </c>
      <c r="K22">
        <v>2632.3671997759802</v>
      </c>
      <c r="L22">
        <v>1937.8915833001199</v>
      </c>
      <c r="M22">
        <v>-7.5968147230992697E-2</v>
      </c>
      <c r="N22">
        <v>7.5967287587394405E-2</v>
      </c>
    </row>
    <row r="23" spans="1:14" x14ac:dyDescent="0.3">
      <c r="A23">
        <v>125.315771430334</v>
      </c>
      <c r="B23">
        <v>8.7843567942937408</v>
      </c>
      <c r="C23">
        <v>11229.2</v>
      </c>
      <c r="D23">
        <v>11041.932684339101</v>
      </c>
      <c r="E23">
        <v>187.267315660897</v>
      </c>
      <c r="F23">
        <v>1.6676817196318201E-2</v>
      </c>
      <c r="G23">
        <v>1.69596501821189E-2</v>
      </c>
      <c r="H23">
        <v>1407.19586054551</v>
      </c>
      <c r="I23">
        <v>1384.2358477002199</v>
      </c>
      <c r="J23">
        <v>22.960012845289299</v>
      </c>
      <c r="K23">
        <v>2635.1356224636702</v>
      </c>
      <c r="L23">
        <v>1935.5270697195499</v>
      </c>
      <c r="M23">
        <v>-8.1692442536543397E-2</v>
      </c>
      <c r="N23">
        <v>8.1691582821140502E-2</v>
      </c>
    </row>
    <row r="24" spans="1:14" x14ac:dyDescent="0.3">
      <c r="A24">
        <v>134.78741767625499</v>
      </c>
      <c r="B24">
        <v>9.4716462459206792</v>
      </c>
      <c r="C24">
        <v>11229.2</v>
      </c>
      <c r="D24">
        <v>11041.3535836137</v>
      </c>
      <c r="E24">
        <v>187.84641638627801</v>
      </c>
      <c r="F24">
        <v>1.6728388165343801E-2</v>
      </c>
      <c r="G24">
        <v>1.7012988033012402E-2</v>
      </c>
      <c r="H24">
        <v>1513.5548705701999</v>
      </c>
      <c r="I24">
        <v>1488.81564292033</v>
      </c>
      <c r="J24">
        <v>24.739227649864102</v>
      </c>
      <c r="K24">
        <v>2637.6772268755799</v>
      </c>
      <c r="L24">
        <v>1933.4315631566401</v>
      </c>
      <c r="M24">
        <v>-8.7864283853936603E-2</v>
      </c>
      <c r="N24">
        <v>8.7863424210338298E-2</v>
      </c>
    </row>
    <row r="25" spans="1:14" x14ac:dyDescent="0.3">
      <c r="A25">
        <v>145.06101364165599</v>
      </c>
      <c r="B25">
        <v>10.273595965401</v>
      </c>
      <c r="C25">
        <v>11229.2</v>
      </c>
      <c r="D25">
        <v>11040.731431498099</v>
      </c>
      <c r="E25">
        <v>188.46856850186299</v>
      </c>
      <c r="F25">
        <v>1.6783793013025201E-2</v>
      </c>
      <c r="G25">
        <v>1.7070297350425499E-2</v>
      </c>
      <c r="H25">
        <v>1628.91913438488</v>
      </c>
      <c r="I25">
        <v>1602.24365681005</v>
      </c>
      <c r="J25">
        <v>26.675477574829699</v>
      </c>
      <c r="K25">
        <v>2639.8565597838301</v>
      </c>
      <c r="L25">
        <v>1931.5624731318901</v>
      </c>
      <c r="M25">
        <v>-9.4558308298738097E-2</v>
      </c>
      <c r="N25">
        <v>9.4557448583335396E-2</v>
      </c>
    </row>
    <row r="26" spans="1:14" x14ac:dyDescent="0.3">
      <c r="A26">
        <v>156.330666715207</v>
      </c>
      <c r="B26">
        <v>11.2696530735513</v>
      </c>
      <c r="C26">
        <v>11229.2</v>
      </c>
      <c r="D26">
        <v>11040.055274058601</v>
      </c>
      <c r="E26">
        <v>189.14472594135799</v>
      </c>
      <c r="F26">
        <v>1.6844007225925099E-2</v>
      </c>
      <c r="G26">
        <v>1.7132588673337602E-2</v>
      </c>
      <c r="H26">
        <v>1755.4683226784</v>
      </c>
      <c r="I26">
        <v>1726.6612496615201</v>
      </c>
      <c r="J26">
        <v>28.8070730168808</v>
      </c>
      <c r="K26">
        <v>2641.9101342397398</v>
      </c>
      <c r="L26">
        <v>1929.87100816931</v>
      </c>
      <c r="M26">
        <v>-0.10190088953248599</v>
      </c>
      <c r="N26">
        <v>0.10190002988888799</v>
      </c>
    </row>
    <row r="27" spans="1:14" x14ac:dyDescent="0.3">
      <c r="A27">
        <v>168.58262287591401</v>
      </c>
      <c r="B27">
        <v>12.251956160707</v>
      </c>
      <c r="C27">
        <v>11229.2</v>
      </c>
      <c r="D27">
        <v>11039.3268040969</v>
      </c>
      <c r="E27">
        <v>189.87319590301999</v>
      </c>
      <c r="F27">
        <v>1.6908880054057301E-2</v>
      </c>
      <c r="G27">
        <v>1.7199707851075999E-2</v>
      </c>
      <c r="H27">
        <v>1893.0479887982201</v>
      </c>
      <c r="I27">
        <v>1861.91459770904</v>
      </c>
      <c r="J27">
        <v>31.133391089177898</v>
      </c>
      <c r="K27">
        <v>2643.8099323753199</v>
      </c>
      <c r="L27">
        <v>1928.3382282837599</v>
      </c>
      <c r="M27">
        <v>-0.10988294954316701</v>
      </c>
      <c r="N27">
        <v>0.10988208989956801</v>
      </c>
    </row>
    <row r="28" spans="1:14" x14ac:dyDescent="0.3">
      <c r="A28">
        <v>180.10331412219</v>
      </c>
      <c r="B28">
        <v>11.5206912462757</v>
      </c>
      <c r="C28">
        <v>11229.2</v>
      </c>
      <c r="D28">
        <v>11038.647067727399</v>
      </c>
      <c r="E28">
        <v>190.552932272514</v>
      </c>
      <c r="F28" s="3">
        <v>1.6969412983339299E-2</v>
      </c>
      <c r="G28" s="3">
        <v>1.7262344842024401E-2</v>
      </c>
      <c r="H28">
        <v>2022.4161349408901</v>
      </c>
      <c r="I28">
        <v>1989.0874423529301</v>
      </c>
      <c r="J28">
        <v>33.328692587962102</v>
      </c>
      <c r="K28">
        <v>2645.2174783113301</v>
      </c>
      <c r="L28">
        <v>1927.09570603772</v>
      </c>
      <c r="M28">
        <v>-0.11738813372731401</v>
      </c>
      <c r="N28">
        <v>0.117387274011911</v>
      </c>
    </row>
    <row r="29" spans="1:14" x14ac:dyDescent="0.3">
      <c r="A29">
        <v>191.14064033085899</v>
      </c>
      <c r="B29">
        <v>11.0373262086691</v>
      </c>
      <c r="C29">
        <v>11229.2</v>
      </c>
      <c r="D29">
        <v>11038.0003569291</v>
      </c>
      <c r="E29">
        <v>191.19964307089199</v>
      </c>
      <c r="F29" s="3">
        <v>1.7027004868636401E-2</v>
      </c>
      <c r="G29" s="3">
        <v>1.7321945722792699E-2</v>
      </c>
      <c r="H29">
        <v>2146.3564784032801</v>
      </c>
      <c r="I29">
        <v>2110.9174529837601</v>
      </c>
      <c r="J29">
        <v>35.439025419516597</v>
      </c>
      <c r="K29">
        <v>2646.3166769950599</v>
      </c>
      <c r="L29">
        <v>1926.0410407500301</v>
      </c>
      <c r="M29">
        <v>-0.124578007144079</v>
      </c>
      <c r="N29">
        <v>0.124577147500481</v>
      </c>
    </row>
    <row r="30" spans="1:14" x14ac:dyDescent="0.3">
      <c r="A30">
        <v>201.89317862049299</v>
      </c>
      <c r="B30">
        <v>10.752538289634201</v>
      </c>
      <c r="C30">
        <v>11229.2</v>
      </c>
      <c r="D30">
        <v>11037.374382660801</v>
      </c>
      <c r="E30">
        <v>191.82561733913701</v>
      </c>
      <c r="F30" s="3">
        <v>1.70827500925388E-2</v>
      </c>
      <c r="G30" s="3">
        <v>1.7379642176538399E-2</v>
      </c>
      <c r="H30">
        <v>2267.0988813652398</v>
      </c>
      <c r="I30">
        <v>2229.5972436503498</v>
      </c>
      <c r="J30">
        <v>37.501637714888403</v>
      </c>
      <c r="K30">
        <v>2647.3393725087599</v>
      </c>
      <c r="L30">
        <v>1925.1101447946801</v>
      </c>
      <c r="M30">
        <v>-0.13158196848974599</v>
      </c>
      <c r="N30">
        <v>0.13158110877434301</v>
      </c>
    </row>
    <row r="31" spans="1:14" x14ac:dyDescent="0.3">
      <c r="A31">
        <v>212.491220415605</v>
      </c>
      <c r="B31">
        <v>10.598041795112101</v>
      </c>
      <c r="C31">
        <v>11229.2</v>
      </c>
      <c r="D31">
        <v>11036.7611689765</v>
      </c>
      <c r="E31">
        <v>192.438831023494</v>
      </c>
      <c r="F31" s="3">
        <v>1.7137358941286499E-2</v>
      </c>
      <c r="G31" s="3">
        <v>1.7436168825001399E-2</v>
      </c>
      <c r="H31">
        <v>2386.1064122909202</v>
      </c>
      <c r="I31">
        <v>2346.56529980184</v>
      </c>
      <c r="J31">
        <v>39.541112489078003</v>
      </c>
      <c r="K31">
        <v>2648.2640461185401</v>
      </c>
      <c r="L31">
        <v>1924.2631760423001</v>
      </c>
      <c r="M31">
        <v>-0.13848491068951099</v>
      </c>
      <c r="N31">
        <v>0.13848405104591199</v>
      </c>
    </row>
    <row r="32" spans="1:14" x14ac:dyDescent="0.3">
      <c r="A32">
        <v>223.04426761583599</v>
      </c>
      <c r="B32">
        <v>10.553047200230999</v>
      </c>
      <c r="C32">
        <v>11229.2</v>
      </c>
      <c r="D32">
        <v>11036.154167070001</v>
      </c>
      <c r="E32">
        <v>193.045832929997</v>
      </c>
      <c r="F32" s="3">
        <v>1.7191414609232802E-2</v>
      </c>
      <c r="G32" s="3">
        <v>1.7492129052166801E-2</v>
      </c>
      <c r="H32">
        <v>2504.6086899117499</v>
      </c>
      <c r="I32">
        <v>2463.0303556359499</v>
      </c>
      <c r="J32">
        <v>41.578334275796102</v>
      </c>
      <c r="K32">
        <v>2648.8385704718798</v>
      </c>
      <c r="L32">
        <v>1923.47270611609</v>
      </c>
      <c r="M32">
        <v>-0.14535816802023299</v>
      </c>
      <c r="N32">
        <v>0.14535730837663499</v>
      </c>
    </row>
    <row r="33" spans="1:14" x14ac:dyDescent="0.3">
      <c r="A33">
        <v>233.652079994698</v>
      </c>
      <c r="B33">
        <v>10.607812378861199</v>
      </c>
      <c r="C33">
        <v>11229.2</v>
      </c>
      <c r="D33">
        <v>11035.5475624101</v>
      </c>
      <c r="E33">
        <v>193.652437589832</v>
      </c>
      <c r="F33" s="3">
        <v>1.72454349009575E-2</v>
      </c>
      <c r="G33" s="3">
        <v>1.75480588067474E-2</v>
      </c>
      <c r="H33">
        <v>2623.7259366764602</v>
      </c>
      <c r="I33">
        <v>2580.0933736759998</v>
      </c>
      <c r="J33">
        <v>43.632563000458198</v>
      </c>
      <c r="K33">
        <v>2649.4242642242002</v>
      </c>
      <c r="L33">
        <v>1922.71863772135</v>
      </c>
      <c r="M33">
        <v>-0.152266714482228</v>
      </c>
      <c r="N33">
        <v>0.15226585483863</v>
      </c>
    </row>
    <row r="34" spans="1:14" x14ac:dyDescent="0.3">
      <c r="A34">
        <v>244.40445936015999</v>
      </c>
      <c r="B34">
        <v>10.752379365461801</v>
      </c>
      <c r="C34">
        <v>11229.2</v>
      </c>
      <c r="D34">
        <v>11034.9362563547</v>
      </c>
      <c r="E34">
        <v>194.263743645278</v>
      </c>
      <c r="F34" s="3">
        <v>1.7299873868599502E-2</v>
      </c>
      <c r="G34" s="3">
        <v>1.7604428256973999E-2</v>
      </c>
      <c r="H34">
        <v>2744.4665550471</v>
      </c>
      <c r="I34">
        <v>2698.7451945780199</v>
      </c>
      <c r="J34">
        <v>45.721360469087102</v>
      </c>
      <c r="K34">
        <v>2649.83842532681</v>
      </c>
      <c r="L34">
        <v>1921.9859519658501</v>
      </c>
      <c r="M34">
        <v>-0.15926902513091001</v>
      </c>
      <c r="N34">
        <v>0.15926816548731099</v>
      </c>
    </row>
    <row r="35" spans="1:14" x14ac:dyDescent="0.3">
      <c r="A35">
        <v>255.41926364058</v>
      </c>
      <c r="B35">
        <v>11.0148042804204</v>
      </c>
      <c r="C35">
        <v>11229.2</v>
      </c>
      <c r="D35">
        <v>11034.3137052682</v>
      </c>
      <c r="E35">
        <v>194.88629473178699</v>
      </c>
      <c r="F35" s="3">
        <v>1.7355314246053799E-2</v>
      </c>
      <c r="G35" s="3">
        <v>1.76618410475987E-2</v>
      </c>
      <c r="H35">
        <v>2868.1539952727999</v>
      </c>
      <c r="I35">
        <v>2820.28600041031</v>
      </c>
      <c r="J35">
        <v>47.867994862494001</v>
      </c>
      <c r="K35">
        <v>2650.2728246182601</v>
      </c>
      <c r="L35">
        <v>1921.2603902087001</v>
      </c>
      <c r="M35">
        <v>-0.166441830989041</v>
      </c>
      <c r="N35">
        <v>0.166440971345442</v>
      </c>
    </row>
    <row r="36" spans="1:14" x14ac:dyDescent="0.3">
      <c r="A36">
        <v>266.78997559611901</v>
      </c>
      <c r="B36">
        <v>11.370711955538599</v>
      </c>
      <c r="C36">
        <v>11229.2</v>
      </c>
      <c r="D36">
        <v>11033.6748919604</v>
      </c>
      <c r="E36">
        <v>195.52510803958401</v>
      </c>
      <c r="F36" s="3">
        <v>1.7412202831865502E-2</v>
      </c>
      <c r="G36" s="3">
        <v>1.7720760304624501E-2</v>
      </c>
      <c r="H36">
        <v>2995.8379939639299</v>
      </c>
      <c r="I36">
        <v>2945.7467394178502</v>
      </c>
      <c r="J36">
        <v>50.091254546087697</v>
      </c>
      <c r="K36">
        <v>2650.7465951966701</v>
      </c>
      <c r="L36">
        <v>1920.5309858927901</v>
      </c>
      <c r="M36">
        <v>-0.17384597419000899</v>
      </c>
      <c r="N36">
        <v>0.17384511447460599</v>
      </c>
    </row>
    <row r="37" spans="1:14" x14ac:dyDescent="0.3">
      <c r="A37">
        <v>278.63389205760598</v>
      </c>
      <c r="B37">
        <v>11.8439164614876</v>
      </c>
      <c r="C37">
        <v>11229.2</v>
      </c>
      <c r="D37">
        <v>11033.013618818501</v>
      </c>
      <c r="E37">
        <v>196.18638118147899</v>
      </c>
      <c r="F37" s="3">
        <v>1.7471091545388701E-2</v>
      </c>
      <c r="G37" s="3">
        <v>1.7781758271996701E-2</v>
      </c>
      <c r="H37">
        <v>3128.8357006932702</v>
      </c>
      <c r="I37">
        <v>3076.4208310375898</v>
      </c>
      <c r="J37">
        <v>52.414869655682701</v>
      </c>
      <c r="K37">
        <v>2651.0525053644701</v>
      </c>
      <c r="L37">
        <v>1919.78660018293</v>
      </c>
      <c r="M37">
        <v>-0.18155778654997101</v>
      </c>
      <c r="N37">
        <v>0.18155692690637201</v>
      </c>
    </row>
    <row r="38" spans="1:14" x14ac:dyDescent="0.3">
      <c r="A38">
        <v>291.10211149932701</v>
      </c>
      <c r="B38">
        <v>12.468219441720301</v>
      </c>
      <c r="C38">
        <v>11229.2</v>
      </c>
      <c r="D38">
        <v>11032.3220088086</v>
      </c>
      <c r="E38">
        <v>196.87799119134999</v>
      </c>
      <c r="F38" s="3">
        <v>1.7532681864366999E-2</v>
      </c>
      <c r="G38" s="3">
        <v>1.7845562433199E-2</v>
      </c>
      <c r="H38">
        <v>3268.8438304482402</v>
      </c>
      <c r="I38">
        <v>3213.9742427951401</v>
      </c>
      <c r="J38">
        <v>54.869587653101597</v>
      </c>
      <c r="K38">
        <v>2651.34626477644</v>
      </c>
      <c r="L38">
        <v>1919.01498767766</v>
      </c>
      <c r="M38">
        <v>-0.189675586288922</v>
      </c>
      <c r="N38">
        <v>0.18967472657352</v>
      </c>
    </row>
    <row r="39" spans="1:14" x14ac:dyDescent="0.3">
      <c r="A39">
        <v>304.32768993043101</v>
      </c>
      <c r="B39">
        <v>13.225578431103999</v>
      </c>
      <c r="C39">
        <v>11229.2</v>
      </c>
      <c r="D39">
        <v>11031.5934224585</v>
      </c>
      <c r="E39">
        <v>197.606577541467</v>
      </c>
      <c r="F39" s="3">
        <v>1.7597565057303002E-2</v>
      </c>
      <c r="G39" s="3">
        <v>1.7912786482791501E-2</v>
      </c>
      <c r="H39">
        <v>3417.35649576679</v>
      </c>
      <c r="I39">
        <v>3359.8734468239099</v>
      </c>
      <c r="J39">
        <v>57.483048942878298</v>
      </c>
      <c r="K39">
        <v>2651.4207333663098</v>
      </c>
      <c r="L39">
        <v>1918.20601626385</v>
      </c>
      <c r="M39">
        <v>-0.19828591810034901</v>
      </c>
      <c r="N39">
        <v>0.19828505845675001</v>
      </c>
    </row>
    <row r="40" spans="1:14" x14ac:dyDescent="0.3">
      <c r="A40">
        <v>318.52060901287302</v>
      </c>
      <c r="B40">
        <v>14.1929190824423</v>
      </c>
      <c r="C40">
        <v>11229.2</v>
      </c>
      <c r="D40">
        <v>11030.817293283601</v>
      </c>
      <c r="E40">
        <v>198.38270671630499</v>
      </c>
      <c r="F40" s="3">
        <v>1.7666682107033899E-2</v>
      </c>
      <c r="G40" s="3">
        <v>1.79844069067388E-2</v>
      </c>
      <c r="H40">
        <v>3576.73162272735</v>
      </c>
      <c r="I40">
        <v>3516.43294408069</v>
      </c>
      <c r="J40">
        <v>60.298678646658701</v>
      </c>
      <c r="K40">
        <v>2651.4936260284899</v>
      </c>
      <c r="L40">
        <v>1917.34533100673</v>
      </c>
      <c r="M40">
        <v>-0.207525373690753</v>
      </c>
      <c r="N40">
        <v>0.207524514047155</v>
      </c>
    </row>
    <row r="41" spans="1:14" x14ac:dyDescent="0.3">
      <c r="A41">
        <v>333.88790466260099</v>
      </c>
      <c r="B41">
        <v>15.3672956497279</v>
      </c>
      <c r="C41">
        <v>11229.2</v>
      </c>
      <c r="D41">
        <v>11029.983617788699</v>
      </c>
      <c r="E41">
        <v>199.216382211205</v>
      </c>
      <c r="F41" s="3">
        <v>1.7740923860222E-2</v>
      </c>
      <c r="G41" s="3">
        <v>1.8061348875434001E-2</v>
      </c>
      <c r="H41">
        <v>3749.29405903728</v>
      </c>
      <c r="I41">
        <v>3685.9339633469099</v>
      </c>
      <c r="J41">
        <v>63.360095690367501</v>
      </c>
      <c r="K41">
        <v>2651.80018368524</v>
      </c>
      <c r="L41">
        <v>1916.4184094553</v>
      </c>
      <c r="M41">
        <v>-0.217528581259713</v>
      </c>
      <c r="N41">
        <v>0.217527721616115</v>
      </c>
    </row>
    <row r="42" spans="1:14" x14ac:dyDescent="0.3">
      <c r="A42">
        <v>350.64908705414399</v>
      </c>
      <c r="B42">
        <v>16.7611823915427</v>
      </c>
      <c r="C42">
        <v>11229.2</v>
      </c>
      <c r="D42">
        <v>11029.0821919272</v>
      </c>
      <c r="E42">
        <v>200.11780807274101</v>
      </c>
      <c r="F42" s="3">
        <v>1.7821199023326802E-2</v>
      </c>
      <c r="G42" s="3">
        <v>1.8144556780909399E-2</v>
      </c>
      <c r="H42">
        <v>3937.5087283483899</v>
      </c>
      <c r="I42">
        <v>3870.7944215771199</v>
      </c>
      <c r="J42">
        <v>66.7143067712705</v>
      </c>
      <c r="K42">
        <v>2651.8714838421802</v>
      </c>
      <c r="L42">
        <v>1915.4105050441001</v>
      </c>
      <c r="M42">
        <v>-0.228438235609738</v>
      </c>
      <c r="N42">
        <v>0.22843737596614</v>
      </c>
    </row>
    <row r="43" spans="1:14" x14ac:dyDescent="0.3">
      <c r="A43">
        <v>368.10908276419201</v>
      </c>
      <c r="B43">
        <v>17.459995710048801</v>
      </c>
      <c r="C43">
        <v>11229.2</v>
      </c>
      <c r="D43">
        <v>11028.151588282701</v>
      </c>
      <c r="E43">
        <v>201.04841171729601</v>
      </c>
      <c r="F43" s="3">
        <v>1.7904072571269199E-2</v>
      </c>
      <c r="G43" s="3">
        <v>1.82304722697961E-2</v>
      </c>
      <c r="H43">
        <v>4133.57051217567</v>
      </c>
      <c r="I43">
        <v>4063.3459009982998</v>
      </c>
      <c r="J43">
        <v>70.224611177366597</v>
      </c>
      <c r="K43">
        <v>2651.9893599775201</v>
      </c>
      <c r="L43">
        <v>1914.3619157727301</v>
      </c>
      <c r="M43">
        <v>-0.23980178035739999</v>
      </c>
      <c r="N43">
        <v>0.23980092071380099</v>
      </c>
    </row>
    <row r="44" spans="1:14" x14ac:dyDescent="0.3">
      <c r="A44">
        <v>384.57527460707502</v>
      </c>
      <c r="B44">
        <v>16.466191842882498</v>
      </c>
      <c r="C44">
        <v>11229.2</v>
      </c>
      <c r="D44">
        <v>11027.281264573699</v>
      </c>
      <c r="E44">
        <v>201.918735426274</v>
      </c>
      <c r="F44" s="3">
        <v>1.7981577977618599E-2</v>
      </c>
      <c r="G44" s="3">
        <v>1.8310835697549401E-2</v>
      </c>
      <c r="H44">
        <v>4318.4726736177699</v>
      </c>
      <c r="I44">
        <v>4244.9232298061997</v>
      </c>
      <c r="J44">
        <v>73.549443811567897</v>
      </c>
      <c r="K44">
        <v>2652.17676907739</v>
      </c>
      <c r="L44">
        <v>1913.37273135184</v>
      </c>
      <c r="M44">
        <v>-0.250517678822328</v>
      </c>
      <c r="N44">
        <v>0.25051681910692503</v>
      </c>
    </row>
    <row r="45" spans="1:14" x14ac:dyDescent="0.3">
      <c r="A45">
        <v>400.43635871442802</v>
      </c>
      <c r="B45">
        <v>15.861084107353101</v>
      </c>
      <c r="C45">
        <v>11229.2</v>
      </c>
      <c r="D45">
        <v>11026.4497030731</v>
      </c>
      <c r="E45">
        <v>202.75029692689</v>
      </c>
      <c r="F45" s="3">
        <v>1.8055631472134299E-2</v>
      </c>
      <c r="G45" s="3">
        <v>1.8387631775111001E-2</v>
      </c>
      <c r="H45">
        <v>4496.5799592760604</v>
      </c>
      <c r="I45">
        <v>4419.8146759521396</v>
      </c>
      <c r="J45">
        <v>76.765283323916094</v>
      </c>
      <c r="K45">
        <v>2651.88888281358</v>
      </c>
      <c r="L45">
        <v>1912.41975573274</v>
      </c>
      <c r="M45">
        <v>-0.260839005710716</v>
      </c>
      <c r="N45">
        <v>0.26083814606711703</v>
      </c>
    </row>
    <row r="46" spans="1:14" x14ac:dyDescent="0.3">
      <c r="A46">
        <v>415.932980722445</v>
      </c>
      <c r="B46">
        <v>15.496622008017299</v>
      </c>
      <c r="C46">
        <v>11229.2</v>
      </c>
      <c r="D46">
        <v>11025.643691954499</v>
      </c>
      <c r="E46">
        <v>203.55630804543901</v>
      </c>
      <c r="F46" s="3">
        <v>1.8127409614704399E-2</v>
      </c>
      <c r="G46" s="3">
        <v>1.84620792883026E-2</v>
      </c>
      <c r="H46">
        <v>4670.5946271284802</v>
      </c>
      <c r="I46">
        <v>4590.6749086414402</v>
      </c>
      <c r="J46">
        <v>79.919718487043795</v>
      </c>
      <c r="K46">
        <v>2651.6518494652801</v>
      </c>
      <c r="L46">
        <v>1911.4887019901801</v>
      </c>
      <c r="M46">
        <v>-0.27092242806734501</v>
      </c>
      <c r="N46">
        <v>0.27092156842374598</v>
      </c>
    </row>
    <row r="47" spans="1:14" x14ac:dyDescent="0.3">
      <c r="A47">
        <v>431.267297383315</v>
      </c>
      <c r="B47">
        <v>15.3343166608696</v>
      </c>
      <c r="C47">
        <v>11229.2</v>
      </c>
      <c r="D47">
        <v>11024.852400199399</v>
      </c>
      <c r="E47">
        <v>204.34759980056299</v>
      </c>
      <c r="F47" s="3">
        <v>1.8197876945869901E-2</v>
      </c>
      <c r="G47" s="3">
        <v>1.85351778312122E-2</v>
      </c>
      <c r="H47">
        <v>4842.78673577672</v>
      </c>
      <c r="I47">
        <v>4759.7334864854502</v>
      </c>
      <c r="J47">
        <v>83.053249291274298</v>
      </c>
      <c r="K47">
        <v>2651.3496642533801</v>
      </c>
      <c r="L47">
        <v>1910.5673663708501</v>
      </c>
      <c r="M47">
        <v>-0.28089952468563101</v>
      </c>
      <c r="N47">
        <v>0.28089866504203198</v>
      </c>
    </row>
    <row r="48" spans="1:14" x14ac:dyDescent="0.3">
      <c r="A48">
        <v>446.61009780645003</v>
      </c>
      <c r="B48">
        <v>15.3428004231352</v>
      </c>
      <c r="C48">
        <v>11229.2</v>
      </c>
      <c r="D48">
        <v>11024.0669192571</v>
      </c>
      <c r="E48">
        <v>205.13308074287599</v>
      </c>
      <c r="F48" s="3">
        <v>1.8267826803590299E-2</v>
      </c>
      <c r="G48" s="3">
        <v>1.8607749957009499E-2</v>
      </c>
      <c r="H48">
        <v>5015.0741102881902</v>
      </c>
      <c r="I48">
        <v>4928.8735450789</v>
      </c>
      <c r="J48">
        <v>86.200565209295206</v>
      </c>
      <c r="K48">
        <v>2651.0815150721701</v>
      </c>
      <c r="L48">
        <v>1909.6450649921701</v>
      </c>
      <c r="M48">
        <v>-0.29088142996218203</v>
      </c>
      <c r="N48">
        <v>0.29088057024677899</v>
      </c>
    </row>
    <row r="49" spans="1:14" x14ac:dyDescent="0.3">
      <c r="A49">
        <v>462.10151565211299</v>
      </c>
      <c r="B49">
        <v>15.4914178456628</v>
      </c>
      <c r="C49">
        <v>11229.2</v>
      </c>
      <c r="D49">
        <v>11023.280158563701</v>
      </c>
      <c r="E49">
        <v>205.919841436258</v>
      </c>
      <c r="F49" s="3">
        <v>1.8337890627672299E-2</v>
      </c>
      <c r="G49" s="3">
        <v>1.86804506892881E-2</v>
      </c>
      <c r="H49">
        <v>5189.0303395607098</v>
      </c>
      <c r="I49">
        <v>5099.6397840450099</v>
      </c>
      <c r="J49">
        <v>89.390555515696903</v>
      </c>
      <c r="K49">
        <v>2650.8404087572799</v>
      </c>
      <c r="L49">
        <v>1908.71266497133</v>
      </c>
      <c r="M49">
        <v>-0.30095930522484599</v>
      </c>
      <c r="N49">
        <v>0.30095844550944301</v>
      </c>
    </row>
    <row r="50" spans="1:14" x14ac:dyDescent="0.3">
      <c r="A50">
        <v>477.88261548560502</v>
      </c>
      <c r="B50">
        <v>15.7810998334923</v>
      </c>
      <c r="C50">
        <v>11229.2</v>
      </c>
      <c r="D50">
        <v>11022.485217252901</v>
      </c>
      <c r="E50">
        <v>206.71478274700101</v>
      </c>
      <c r="F50" s="3">
        <v>1.84086829646815E-2</v>
      </c>
      <c r="G50" s="3">
        <v>1.87539178935291E-2</v>
      </c>
      <c r="H50">
        <v>5366.2394658109597</v>
      </c>
      <c r="I50">
        <v>5273.5867236716804</v>
      </c>
      <c r="J50">
        <v>92.652742139286005</v>
      </c>
      <c r="K50">
        <v>2650.2985663004802</v>
      </c>
      <c r="L50">
        <v>1907.7619351557601</v>
      </c>
      <c r="M50">
        <v>-0.311224891527005</v>
      </c>
      <c r="N50">
        <v>0.31122403181160202</v>
      </c>
    </row>
    <row r="51" spans="1:14" x14ac:dyDescent="0.3">
      <c r="A51">
        <v>494.118762135596</v>
      </c>
      <c r="B51">
        <v>16.236146649990499</v>
      </c>
      <c r="C51">
        <v>11229.2</v>
      </c>
      <c r="D51">
        <v>11021.6742267875</v>
      </c>
      <c r="E51">
        <v>207.52577321243001</v>
      </c>
      <c r="F51" s="3">
        <v>1.8480904535713098E-2</v>
      </c>
      <c r="G51" s="3">
        <v>1.88288792557532E-2</v>
      </c>
      <c r="H51">
        <v>5548.5584037730296</v>
      </c>
      <c r="I51">
        <v>5452.5362427462196</v>
      </c>
      <c r="J51">
        <v>96.022161026815695</v>
      </c>
      <c r="K51">
        <v>2649.8327531394202</v>
      </c>
      <c r="L51">
        <v>1906.7830287950901</v>
      </c>
      <c r="M51">
        <v>-0.32178570813741197</v>
      </c>
      <c r="N51">
        <v>0.321784848493814</v>
      </c>
    </row>
    <row r="52" spans="1:14" x14ac:dyDescent="0.3">
      <c r="A52">
        <v>510.963717747847</v>
      </c>
      <c r="B52">
        <v>16.844955612251301</v>
      </c>
      <c r="C52">
        <v>8421.9</v>
      </c>
      <c r="D52">
        <v>8265.8224013168292</v>
      </c>
      <c r="E52">
        <v>156.07759868316799</v>
      </c>
      <c r="F52" s="3">
        <v>1.8532350025904799E-2</v>
      </c>
      <c r="G52" s="3">
        <v>1.8882283105708102E-2</v>
      </c>
      <c r="H52">
        <v>5690.4249354438498</v>
      </c>
      <c r="I52">
        <v>5591.7736541951599</v>
      </c>
      <c r="J52">
        <v>98.651281248700499</v>
      </c>
      <c r="K52">
        <v>2598.9519006855498</v>
      </c>
      <c r="L52">
        <v>1947.37071503015</v>
      </c>
      <c r="M52">
        <v>-0.3300028901075</v>
      </c>
      <c r="N52">
        <v>0.33000203046390197</v>
      </c>
    </row>
    <row r="53" spans="1:14" x14ac:dyDescent="0.3">
      <c r="A53">
        <v>527.51705245025005</v>
      </c>
      <c r="B53">
        <v>16.553334702402701</v>
      </c>
      <c r="C53">
        <v>8421.9</v>
      </c>
      <c r="D53">
        <v>8265.2699358907703</v>
      </c>
      <c r="E53">
        <v>156.63006410922799</v>
      </c>
      <c r="F53" s="3">
        <v>1.8597948694383401E-2</v>
      </c>
      <c r="G53" s="3">
        <v>1.8950387019918601E-2</v>
      </c>
      <c r="H53">
        <v>5829.8354649740204</v>
      </c>
      <c r="I53">
        <v>5728.5914338496596</v>
      </c>
      <c r="J53">
        <v>101.244031124359</v>
      </c>
      <c r="K53">
        <v>2577.93211954854</v>
      </c>
      <c r="L53">
        <v>1964.92035954928</v>
      </c>
      <c r="M53">
        <v>-0.33807727604221499</v>
      </c>
      <c r="N53">
        <v>0.33807641639861702</v>
      </c>
    </row>
    <row r="54" spans="1:14" x14ac:dyDescent="0.3">
      <c r="A54">
        <v>551.93971041358202</v>
      </c>
      <c r="B54">
        <v>24.4226579633314</v>
      </c>
      <c r="C54">
        <v>8421.9</v>
      </c>
      <c r="D54">
        <v>8264.3803586499798</v>
      </c>
      <c r="E54">
        <v>157.51964135001501</v>
      </c>
      <c r="F54" s="3">
        <v>1.8703575363043401E-2</v>
      </c>
      <c r="G54" s="3">
        <v>1.9060066758077698E-2</v>
      </c>
      <c r="H54">
        <v>6035.5206480753995</v>
      </c>
      <c r="I54">
        <v>5930.4295686278401</v>
      </c>
      <c r="J54">
        <v>105.09107944755699</v>
      </c>
      <c r="K54">
        <v>2563.9256116510301</v>
      </c>
      <c r="L54">
        <v>1976.3875989087701</v>
      </c>
      <c r="M54">
        <v>-0.34998887850655303</v>
      </c>
      <c r="N54">
        <v>0.349988018862954</v>
      </c>
    </row>
    <row r="55" spans="1:14" x14ac:dyDescent="0.3">
      <c r="A55">
        <v>577.57179494164905</v>
      </c>
      <c r="B55">
        <v>25.632084528067502</v>
      </c>
      <c r="C55">
        <v>8421.9</v>
      </c>
      <c r="D55">
        <v>8263.4187806362897</v>
      </c>
      <c r="E55">
        <v>158.481219363706</v>
      </c>
      <c r="F55" s="3">
        <v>1.8817751263219201E-2</v>
      </c>
      <c r="G55" s="3">
        <v>1.9178650334783401E-2</v>
      </c>
      <c r="H55">
        <v>6251.39150076233</v>
      </c>
      <c r="I55">
        <v>6142.2382173039396</v>
      </c>
      <c r="J55">
        <v>109.153283458399</v>
      </c>
      <c r="K55">
        <v>2556.3281731941402</v>
      </c>
      <c r="L55">
        <v>1981.92160099943</v>
      </c>
      <c r="M55">
        <v>-0.36248889702591103</v>
      </c>
      <c r="N55">
        <v>0.362488037382313</v>
      </c>
    </row>
    <row r="56" spans="1:14" x14ac:dyDescent="0.3">
      <c r="A56">
        <v>604.85805252534499</v>
      </c>
      <c r="B56">
        <v>27.286257583696202</v>
      </c>
      <c r="C56">
        <v>8421.9</v>
      </c>
      <c r="D56">
        <v>8262.3859177391805</v>
      </c>
      <c r="E56">
        <v>159.51408226081901</v>
      </c>
      <c r="F56" s="3">
        <v>1.8940391391588499E-2</v>
      </c>
      <c r="G56" s="3">
        <v>1.9306055641669501E-2</v>
      </c>
      <c r="H56">
        <v>6481.1936335064602</v>
      </c>
      <c r="I56">
        <v>6367.6878077112697</v>
      </c>
      <c r="J56">
        <v>113.505825795194</v>
      </c>
      <c r="K56">
        <v>2551.5836283005501</v>
      </c>
      <c r="L56">
        <v>1984.34589068163</v>
      </c>
      <c r="M56">
        <v>-0.37579394411124001</v>
      </c>
      <c r="N56">
        <v>0.37579308446764198</v>
      </c>
    </row>
    <row r="57" spans="1:14" x14ac:dyDescent="0.3">
      <c r="A57">
        <v>634.22326101720205</v>
      </c>
      <c r="B57">
        <v>29.365208491856599</v>
      </c>
      <c r="C57">
        <v>8421.9</v>
      </c>
      <c r="D57">
        <v>8261.2753822967206</v>
      </c>
      <c r="E57">
        <v>160.62461770327201</v>
      </c>
      <c r="F57" s="3">
        <v>1.9072254206684E-2</v>
      </c>
      <c r="G57" s="3">
        <v>1.9443077523777701E-2</v>
      </c>
      <c r="H57">
        <v>6728.5044829040298</v>
      </c>
      <c r="I57">
        <v>6610.28188172106</v>
      </c>
      <c r="J57">
        <v>118.22260118297601</v>
      </c>
      <c r="K57">
        <v>2548.4246767741902</v>
      </c>
      <c r="L57">
        <v>1984.99038089389</v>
      </c>
      <c r="M57">
        <v>-0.39011078356955903</v>
      </c>
      <c r="N57">
        <v>0.390109923925961</v>
      </c>
    </row>
    <row r="58" spans="1:14" x14ac:dyDescent="0.3">
      <c r="A58">
        <v>664.22326101720205</v>
      </c>
      <c r="B58">
        <v>30</v>
      </c>
      <c r="C58">
        <v>8421.9</v>
      </c>
      <c r="D58">
        <v>8260.1476107474191</v>
      </c>
      <c r="E58">
        <v>161.75238925257901</v>
      </c>
      <c r="F58" s="3">
        <v>1.9206163603531098E-2</v>
      </c>
      <c r="G58" s="3">
        <v>1.95822637651317E-2</v>
      </c>
      <c r="H58">
        <v>6981.16148290403</v>
      </c>
      <c r="I58">
        <v>6858.0863100434799</v>
      </c>
      <c r="J58">
        <v>123.075172860553</v>
      </c>
      <c r="K58">
        <v>2546.22143415754</v>
      </c>
      <c r="L58">
        <v>1984.6262589800699</v>
      </c>
      <c r="M58">
        <v>-0.40473511531085199</v>
      </c>
      <c r="N58">
        <v>0.40473425559544901</v>
      </c>
    </row>
    <row r="59" spans="1:14" x14ac:dyDescent="0.3">
      <c r="A59">
        <v>694.22326101720205</v>
      </c>
      <c r="B59">
        <v>30</v>
      </c>
      <c r="C59">
        <v>8421.9</v>
      </c>
      <c r="D59">
        <v>8259.0294170298093</v>
      </c>
      <c r="E59">
        <v>162.87058297018899</v>
      </c>
      <c r="F59" s="3">
        <v>1.93389357473004E-2</v>
      </c>
      <c r="G59" s="3">
        <v>1.9720305467656501E-2</v>
      </c>
      <c r="H59">
        <v>7233.8184829040301</v>
      </c>
      <c r="I59">
        <v>7105.8571925543702</v>
      </c>
      <c r="J59">
        <v>127.961290349659</v>
      </c>
      <c r="K59">
        <v>2544.5522467890601</v>
      </c>
      <c r="L59">
        <v>1983.7454608656201</v>
      </c>
      <c r="M59">
        <v>-0.41935746727171702</v>
      </c>
      <c r="N59">
        <v>0.41935660762811799</v>
      </c>
    </row>
    <row r="60" spans="1:14" x14ac:dyDescent="0.3">
      <c r="A60">
        <v>724.22326101720205</v>
      </c>
      <c r="B60">
        <v>30</v>
      </c>
      <c r="C60">
        <v>8421.9</v>
      </c>
      <c r="D60">
        <v>8257.92219744658</v>
      </c>
      <c r="E60">
        <v>163.97780255341999</v>
      </c>
      <c r="F60" s="3">
        <v>1.94704048437312E-2</v>
      </c>
      <c r="G60" s="3">
        <v>1.98570292420681E-2</v>
      </c>
      <c r="H60">
        <v>7486.4754829040303</v>
      </c>
      <c r="I60">
        <v>7353.5948584777698</v>
      </c>
      <c r="J60">
        <v>132.88062442626099</v>
      </c>
      <c r="K60">
        <v>2543.20252265624</v>
      </c>
      <c r="L60">
        <v>1982.6009778821599</v>
      </c>
      <c r="M60">
        <v>-0.43397785899906799</v>
      </c>
      <c r="N60">
        <v>0.43397699928366501</v>
      </c>
    </row>
    <row r="61" spans="1:14" x14ac:dyDescent="0.3">
      <c r="A61">
        <v>754.22326101720205</v>
      </c>
      <c r="B61">
        <v>30</v>
      </c>
      <c r="C61">
        <v>8421.9</v>
      </c>
      <c r="D61">
        <v>8256.8266130947704</v>
      </c>
      <c r="E61">
        <v>165.07338690522599</v>
      </c>
      <c r="F61" s="3">
        <v>1.96004923954483E-2</v>
      </c>
      <c r="G61" s="3">
        <v>1.99923523455647E-2</v>
      </c>
      <c r="H61">
        <v>7739.1324829040304</v>
      </c>
      <c r="I61">
        <v>7601.2996568706103</v>
      </c>
      <c r="J61">
        <v>137.832826033418</v>
      </c>
      <c r="K61">
        <v>2542.05694973964</v>
      </c>
      <c r="L61">
        <v>1981.32007945903</v>
      </c>
      <c r="M61">
        <v>-0.448596310961278</v>
      </c>
      <c r="N61">
        <v>0.44859545131768003</v>
      </c>
    </row>
    <row r="62" spans="1:14" x14ac:dyDescent="0.3">
      <c r="A62">
        <v>784.22326101720205</v>
      </c>
      <c r="B62">
        <v>30</v>
      </c>
      <c r="C62">
        <v>8421.9</v>
      </c>
      <c r="D62">
        <v>8255.7429727810195</v>
      </c>
      <c r="E62">
        <v>166.157027218976</v>
      </c>
      <c r="F62" s="3">
        <v>1.9729161735353801E-2</v>
      </c>
      <c r="G62" s="3">
        <v>2.0126235490469001E-2</v>
      </c>
      <c r="H62">
        <v>7991.7894829040297</v>
      </c>
      <c r="I62">
        <v>7848.97194605404</v>
      </c>
      <c r="J62">
        <v>142.81753684998699</v>
      </c>
      <c r="K62">
        <v>2540.8518775679599</v>
      </c>
      <c r="L62">
        <v>1979.9692810005699</v>
      </c>
      <c r="M62">
        <v>-0.463212844435543</v>
      </c>
      <c r="N62">
        <v>0.46321198472014002</v>
      </c>
    </row>
    <row r="63" spans="1:14" x14ac:dyDescent="0.3">
      <c r="A63">
        <v>814.22326101720205</v>
      </c>
      <c r="B63">
        <v>30</v>
      </c>
      <c r="C63">
        <v>8421.9</v>
      </c>
      <c r="D63">
        <v>8254.6713925242002</v>
      </c>
      <c r="E63">
        <v>167.22860747579799</v>
      </c>
      <c r="F63" s="3">
        <v>1.9856399087592801E-2</v>
      </c>
      <c r="G63" s="3">
        <v>2.0258663188851798E-2</v>
      </c>
      <c r="H63">
        <v>8244.4464829040298</v>
      </c>
      <c r="I63">
        <v>8096.6120878297697</v>
      </c>
      <c r="J63">
        <v>147.83439507426101</v>
      </c>
      <c r="K63">
        <v>2539.6105789687199</v>
      </c>
      <c r="L63">
        <v>1978.5822622512601</v>
      </c>
      <c r="M63">
        <v>-0.47782748066175901</v>
      </c>
      <c r="N63">
        <v>0.47782662101816098</v>
      </c>
    </row>
    <row r="64" spans="1:14" x14ac:dyDescent="0.3">
      <c r="A64">
        <v>844.22326101720205</v>
      </c>
      <c r="B64">
        <v>30</v>
      </c>
      <c r="C64">
        <v>8421.9</v>
      </c>
      <c r="D64">
        <v>8253.6118843709191</v>
      </c>
      <c r="E64">
        <v>168.28811562908001</v>
      </c>
      <c r="F64" s="3">
        <v>1.9982203021774201E-2</v>
      </c>
      <c r="G64" s="3">
        <v>2.0389632804003199E-2</v>
      </c>
      <c r="H64">
        <v>8497.1034829040309</v>
      </c>
      <c r="I64">
        <v>8344.2204443609007</v>
      </c>
      <c r="J64">
        <v>152.88303854313401</v>
      </c>
      <c r="K64">
        <v>2538.41662218905</v>
      </c>
      <c r="L64">
        <v>1977.17526946974</v>
      </c>
      <c r="M64">
        <v>-0.492440241049382</v>
      </c>
      <c r="N64">
        <v>0.49243938140578403</v>
      </c>
    </row>
    <row r="65" spans="1:14" x14ac:dyDescent="0.3">
      <c r="A65">
        <v>874.22326101720205</v>
      </c>
      <c r="B65">
        <v>30</v>
      </c>
      <c r="C65">
        <v>8421.9</v>
      </c>
      <c r="D65">
        <v>8252.5644164628702</v>
      </c>
      <c r="E65">
        <v>169.335583537129</v>
      </c>
      <c r="F65" s="3">
        <v>2.01065773206912E-2</v>
      </c>
      <c r="G65" s="3">
        <v>2.0519147139200201E-2</v>
      </c>
      <c r="H65">
        <v>8749.7604829040301</v>
      </c>
      <c r="I65">
        <v>8591.7973768547799</v>
      </c>
      <c r="J65">
        <v>157.96310604924801</v>
      </c>
      <c r="K65">
        <v>2537.1613305086298</v>
      </c>
      <c r="L65">
        <v>1975.7571914528401</v>
      </c>
      <c r="M65">
        <v>-0.50705114701104603</v>
      </c>
      <c r="N65">
        <v>0.50705028729564305</v>
      </c>
    </row>
    <row r="66" spans="1:14" x14ac:dyDescent="0.3">
      <c r="A66">
        <v>904.22326101720205</v>
      </c>
      <c r="B66">
        <v>30</v>
      </c>
      <c r="C66">
        <v>8421.9</v>
      </c>
      <c r="D66">
        <v>8251.5289364350792</v>
      </c>
      <c r="E66">
        <v>170.371063564916</v>
      </c>
      <c r="F66" s="3">
        <v>2.0229528202058401E-2</v>
      </c>
      <c r="G66" s="3">
        <v>2.0647211550411299E-2</v>
      </c>
      <c r="H66">
        <v>9002.4174829040294</v>
      </c>
      <c r="I66">
        <v>8839.3432449478405</v>
      </c>
      <c r="J66">
        <v>163.07423795619499</v>
      </c>
      <c r="K66">
        <v>2535.7654519482298</v>
      </c>
      <c r="L66">
        <v>1974.3334920878599</v>
      </c>
      <c r="M66">
        <v>-0.52166021963116804</v>
      </c>
      <c r="N66">
        <v>0.52165935998756996</v>
      </c>
    </row>
    <row r="67" spans="1:14" x14ac:dyDescent="0.3">
      <c r="A67">
        <v>934.22326101720205</v>
      </c>
      <c r="B67">
        <v>30</v>
      </c>
      <c r="C67">
        <v>8421.9</v>
      </c>
      <c r="D67">
        <v>8250.5053717696101</v>
      </c>
      <c r="E67">
        <v>171.39462823039</v>
      </c>
      <c r="F67" s="3">
        <v>2.0351064276516E-2</v>
      </c>
      <c r="G67" s="3">
        <v>2.0773833905598501E-2</v>
      </c>
      <c r="H67">
        <v>9255.0744829040304</v>
      </c>
      <c r="I67">
        <v>9086.8584061009296</v>
      </c>
      <c r="J67">
        <v>168.216076803107</v>
      </c>
      <c r="K67">
        <v>2534.4338981006399</v>
      </c>
      <c r="L67">
        <v>1972.9064016464099</v>
      </c>
      <c r="M67">
        <v>-0.536267480053368</v>
      </c>
      <c r="N67">
        <v>0.53626662040977002</v>
      </c>
    </row>
    <row r="68" spans="1:14" x14ac:dyDescent="0.3">
      <c r="A68">
        <v>964.22326101720205</v>
      </c>
      <c r="B68">
        <v>30</v>
      </c>
      <c r="C68">
        <v>8421.9</v>
      </c>
      <c r="D68">
        <v>8249.4936385119909</v>
      </c>
      <c r="E68">
        <v>172.406361488009</v>
      </c>
      <c r="F68" s="3">
        <v>2.0471195512652599E-2</v>
      </c>
      <c r="G68" s="3">
        <v>2.0899023508927399E-2</v>
      </c>
      <c r="H68">
        <v>9507.7314829040297</v>
      </c>
      <c r="I68">
        <v>9334.3432152562891</v>
      </c>
      <c r="J68">
        <v>173.388267647747</v>
      </c>
      <c r="K68">
        <v>2533.0087911997398</v>
      </c>
      <c r="L68">
        <v>1971.4764263684899</v>
      </c>
      <c r="M68">
        <v>-0.55087294924041397</v>
      </c>
      <c r="N68">
        <v>0.55087208959681599</v>
      </c>
    </row>
    <row r="69" spans="1:14" x14ac:dyDescent="0.3">
      <c r="A69">
        <v>994.22326101720205</v>
      </c>
      <c r="B69">
        <v>30</v>
      </c>
      <c r="C69">
        <v>8421.9</v>
      </c>
      <c r="D69">
        <v>8248.4936464522798</v>
      </c>
      <c r="E69">
        <v>173.40635354771399</v>
      </c>
      <c r="F69" s="3">
        <v>2.0589932621820999E-2</v>
      </c>
      <c r="G69" s="3">
        <v>2.1022790460934301E-2</v>
      </c>
      <c r="H69">
        <v>9760.3884829040308</v>
      </c>
      <c r="I69">
        <v>9581.79802464985</v>
      </c>
      <c r="J69">
        <v>178.590458254179</v>
      </c>
      <c r="K69">
        <v>2531.6625655439798</v>
      </c>
      <c r="L69">
        <v>1970.0432277188399</v>
      </c>
      <c r="M69">
        <v>-0.56547664803255604</v>
      </c>
      <c r="N69">
        <v>0.56547578831715395</v>
      </c>
    </row>
    <row r="70" spans="1:14" x14ac:dyDescent="0.3">
      <c r="A70">
        <v>1024.2232610172</v>
      </c>
      <c r="B70">
        <v>30</v>
      </c>
      <c r="C70">
        <v>5614.6</v>
      </c>
      <c r="D70">
        <v>5498.4321605199402</v>
      </c>
      <c r="E70">
        <v>116.16783948006</v>
      </c>
      <c r="F70" s="3">
        <v>2.0690314444494699E-2</v>
      </c>
      <c r="G70" s="3">
        <v>2.11274479867503E-2</v>
      </c>
      <c r="H70">
        <v>9928.8264829040309</v>
      </c>
      <c r="I70">
        <v>9746.7509894654504</v>
      </c>
      <c r="J70">
        <v>182.07549343858</v>
      </c>
      <c r="K70">
        <v>2465.9315814700299</v>
      </c>
      <c r="L70">
        <v>2020.95256714879</v>
      </c>
      <c r="M70">
        <v>-0.57521144930402102</v>
      </c>
      <c r="N70">
        <v>0.57521058966042304</v>
      </c>
    </row>
    <row r="71" spans="1:14" x14ac:dyDescent="0.3">
      <c r="A71">
        <v>1047.04354921359</v>
      </c>
      <c r="B71">
        <v>22.8202881963926</v>
      </c>
      <c r="C71">
        <v>5614.6</v>
      </c>
      <c r="D71">
        <v>5497.9071219493899</v>
      </c>
      <c r="E71">
        <v>116.692878050603</v>
      </c>
      <c r="F71" s="3">
        <v>2.0783827530118499E-2</v>
      </c>
      <c r="G71" s="3">
        <v>2.1224963511065498E-2</v>
      </c>
      <c r="H71">
        <v>10056.953273011501</v>
      </c>
      <c r="I71">
        <v>9872.2148144653402</v>
      </c>
      <c r="J71">
        <v>184.73845854616201</v>
      </c>
      <c r="K71">
        <v>2447.5620713909202</v>
      </c>
      <c r="L71">
        <v>2036.2975300002799</v>
      </c>
      <c r="M71">
        <v>-0.58261577460067804</v>
      </c>
      <c r="N71">
        <v>0.58261491495707995</v>
      </c>
    </row>
    <row r="72" spans="1:14" x14ac:dyDescent="0.3">
      <c r="A72">
        <v>1077.04354921359</v>
      </c>
      <c r="B72">
        <v>30</v>
      </c>
      <c r="C72">
        <v>5614.6</v>
      </c>
      <c r="D72">
        <v>5497.1725451067396</v>
      </c>
      <c r="E72">
        <v>117.42745489325701</v>
      </c>
      <c r="F72" s="3">
        <v>2.09146608651119E-2</v>
      </c>
      <c r="G72" s="3">
        <v>2.1361427884919501E-2</v>
      </c>
      <c r="H72">
        <v>10225.391273011501</v>
      </c>
      <c r="I72">
        <v>10037.129990818499</v>
      </c>
      <c r="J72">
        <v>188.26128219295899</v>
      </c>
      <c r="K72">
        <v>2436.89669903807</v>
      </c>
      <c r="L72">
        <v>2044.5749265172601</v>
      </c>
      <c r="M72">
        <v>-0.59234834580626206</v>
      </c>
      <c r="N72">
        <v>0.59234748609085897</v>
      </c>
    </row>
    <row r="73" spans="1:14" x14ac:dyDescent="0.3">
      <c r="A73">
        <v>1107.04354921359</v>
      </c>
      <c r="B73">
        <v>30</v>
      </c>
      <c r="C73" s="3">
        <v>5614.6</v>
      </c>
      <c r="D73">
        <v>5496.4230844649001</v>
      </c>
      <c r="E73">
        <v>118.176915535096</v>
      </c>
      <c r="F73" s="3">
        <v>2.1048145110087398E-2</v>
      </c>
      <c r="G73" s="3">
        <v>2.15006948553709E-2</v>
      </c>
      <c r="H73">
        <v>10393.829273011501</v>
      </c>
      <c r="I73">
        <v>10202.022683352399</v>
      </c>
      <c r="J73">
        <v>191.80658965901199</v>
      </c>
      <c r="K73">
        <v>2431.2915875706199</v>
      </c>
      <c r="L73">
        <v>2048.0250046710798</v>
      </c>
      <c r="M73">
        <v>-0.60207959007747103</v>
      </c>
      <c r="N73">
        <v>0.60207873043387306</v>
      </c>
    </row>
    <row r="74" spans="1:14" x14ac:dyDescent="0.3">
      <c r="A74">
        <v>1137.04354921359</v>
      </c>
      <c r="B74">
        <v>30</v>
      </c>
      <c r="C74">
        <v>5614.6</v>
      </c>
      <c r="D74">
        <v>5495.66962224909</v>
      </c>
      <c r="E74">
        <v>118.930377750909</v>
      </c>
      <c r="F74" s="3">
        <v>2.1182342063710499E-2</v>
      </c>
      <c r="G74" s="3">
        <v>2.1640743699261299E-2</v>
      </c>
      <c r="H74">
        <v>10562.267273011499</v>
      </c>
      <c r="I74">
        <v>10366.892772019901</v>
      </c>
      <c r="J74">
        <v>195.37450099154</v>
      </c>
      <c r="K74">
        <v>2427.9373516457599</v>
      </c>
      <c r="L74">
        <v>2049.2357658178098</v>
      </c>
      <c r="M74">
        <v>-0.61180950044587901</v>
      </c>
      <c r="N74">
        <v>0.61180864073047503</v>
      </c>
    </row>
    <row r="75" spans="1:14" x14ac:dyDescent="0.3">
      <c r="A75">
        <v>1167.04354921359</v>
      </c>
      <c r="B75">
        <v>30</v>
      </c>
      <c r="C75">
        <v>5614.6</v>
      </c>
      <c r="D75">
        <v>5494.9169732403097</v>
      </c>
      <c r="E75">
        <v>119.683026759688</v>
      </c>
      <c r="F75" s="3">
        <v>2.1316394179405101E-2</v>
      </c>
      <c r="G75" s="3">
        <v>2.17806797341129E-2</v>
      </c>
      <c r="H75">
        <v>10730.705273011499</v>
      </c>
      <c r="I75">
        <v>10531.7402812171</v>
      </c>
      <c r="J75">
        <v>198.96499179432999</v>
      </c>
      <c r="K75">
        <v>2425.71340134819</v>
      </c>
      <c r="L75">
        <v>2049.3531721848699</v>
      </c>
      <c r="M75">
        <v>-0.62153807823241503</v>
      </c>
      <c r="N75">
        <v>0.62153721851701205</v>
      </c>
    </row>
    <row r="76" spans="1:14" x14ac:dyDescent="0.3">
      <c r="A76">
        <v>1197.04354921359</v>
      </c>
      <c r="B76">
        <v>30</v>
      </c>
      <c r="C76">
        <v>5614.6</v>
      </c>
      <c r="D76">
        <v>5494.1674595877403</v>
      </c>
      <c r="E76">
        <v>120.432540412257</v>
      </c>
      <c r="F76" s="3">
        <v>2.1449887865966799E-2</v>
      </c>
      <c r="G76" s="3">
        <v>2.19200709294168E-2</v>
      </c>
      <c r="H76">
        <v>10899.143273011499</v>
      </c>
      <c r="I76">
        <v>10696.5653050048</v>
      </c>
      <c r="J76">
        <v>202.577968006698</v>
      </c>
      <c r="K76">
        <v>2424.03000675366</v>
      </c>
      <c r="L76">
        <v>2048.9268630811998</v>
      </c>
      <c r="M76">
        <v>-0.63126532897038501</v>
      </c>
      <c r="N76">
        <v>0.63126446932678604</v>
      </c>
    </row>
    <row r="77" spans="1:14" x14ac:dyDescent="0.3">
      <c r="A77">
        <v>1227.04354921359</v>
      </c>
      <c r="B77">
        <v>30</v>
      </c>
      <c r="C77">
        <v>5614.6</v>
      </c>
      <c r="D77">
        <v>5493.4159113037304</v>
      </c>
      <c r="E77">
        <v>121.184088696263</v>
      </c>
      <c r="F77" s="3">
        <v>2.1583743934788499E-2</v>
      </c>
      <c r="G77" s="3">
        <v>2.2059878708055598E-2</v>
      </c>
      <c r="H77">
        <v>11067.581273011499</v>
      </c>
      <c r="I77">
        <v>10861.367782343899</v>
      </c>
      <c r="J77">
        <v>206.213490667586</v>
      </c>
      <c r="K77">
        <v>2422.6082287413501</v>
      </c>
      <c r="L77">
        <v>2048.2282571956298</v>
      </c>
      <c r="M77">
        <v>-0.640991248205113</v>
      </c>
      <c r="N77">
        <v>0.64099038848971002</v>
      </c>
    </row>
    <row r="78" spans="1:14" x14ac:dyDescent="0.3">
      <c r="A78">
        <v>1257.04354921359</v>
      </c>
      <c r="B78">
        <v>30</v>
      </c>
      <c r="C78">
        <v>5614.6</v>
      </c>
      <c r="D78">
        <v>5492.6819438715002</v>
      </c>
      <c r="E78">
        <v>121.9180561285</v>
      </c>
      <c r="F78" s="3">
        <v>2.1714468729473101E-2</v>
      </c>
      <c r="G78" s="3">
        <v>2.2196452912139002E-2</v>
      </c>
      <c r="H78">
        <v>11236.0192730115</v>
      </c>
      <c r="I78">
        <v>11026.148240660001</v>
      </c>
      <c r="J78">
        <v>209.87103235144099</v>
      </c>
      <c r="K78">
        <v>2421.3387222413699</v>
      </c>
      <c r="L78">
        <v>2047.3931340962999</v>
      </c>
      <c r="M78">
        <v>-0.65071586892542599</v>
      </c>
      <c r="N78">
        <v>0.65071500928182702</v>
      </c>
    </row>
    <row r="79" spans="1:14" x14ac:dyDescent="0.3">
      <c r="A79">
        <v>1287.04354921359</v>
      </c>
      <c r="B79">
        <v>30</v>
      </c>
      <c r="C79">
        <v>5614.6</v>
      </c>
      <c r="D79">
        <v>5491.9467702822803</v>
      </c>
      <c r="E79">
        <v>122.653229717717</v>
      </c>
      <c r="F79" s="3">
        <v>2.1845408349253199E-2</v>
      </c>
      <c r="G79" s="3">
        <v>2.2333288148641901E-2</v>
      </c>
      <c r="H79">
        <v>11404.4572730115</v>
      </c>
      <c r="I79">
        <v>11190.9066437685</v>
      </c>
      <c r="J79">
        <v>213.55062924297201</v>
      </c>
      <c r="K79">
        <v>2420.1363040060501</v>
      </c>
      <c r="L79">
        <v>2046.4894388386299</v>
      </c>
      <c r="M79">
        <v>-0.66043918803046697</v>
      </c>
      <c r="N79">
        <v>0.660438328386868</v>
      </c>
    </row>
    <row r="80" spans="1:14" x14ac:dyDescent="0.3">
      <c r="A80">
        <v>1317.04354921359</v>
      </c>
      <c r="B80">
        <v>30</v>
      </c>
      <c r="C80">
        <v>5614.6</v>
      </c>
      <c r="D80">
        <v>5491.2105848453702</v>
      </c>
      <c r="E80">
        <v>123.389415154627</v>
      </c>
      <c r="F80" s="3">
        <v>2.19765281862692E-2</v>
      </c>
      <c r="G80" s="3">
        <v>2.2470348431939E-2</v>
      </c>
      <c r="H80">
        <v>11572.8952730115</v>
      </c>
      <c r="I80">
        <v>11355.642961313801</v>
      </c>
      <c r="J80">
        <v>217.25231169761099</v>
      </c>
      <c r="K80">
        <v>2418.9958127732498</v>
      </c>
      <c r="L80">
        <v>2045.5507351198601</v>
      </c>
      <c r="M80">
        <v>-0.670161202837947</v>
      </c>
      <c r="N80">
        <v>0.67016034312254402</v>
      </c>
    </row>
    <row r="81" spans="1:14" x14ac:dyDescent="0.3">
      <c r="A81">
        <v>1347.04354921359</v>
      </c>
      <c r="B81">
        <v>30</v>
      </c>
      <c r="C81">
        <v>5614.6</v>
      </c>
      <c r="D81">
        <v>5490.4924774395904</v>
      </c>
      <c r="E81">
        <v>124.107522560409</v>
      </c>
      <c r="F81" s="3">
        <v>2.2104428197985498E-2</v>
      </c>
      <c r="G81" s="3">
        <v>2.26040784265467E-2</v>
      </c>
      <c r="H81">
        <v>11741.3332730115</v>
      </c>
      <c r="I81">
        <v>11520.357735637001</v>
      </c>
      <c r="J81">
        <v>220.97553737442399</v>
      </c>
      <c r="K81">
        <v>2417.8949017977802</v>
      </c>
      <c r="L81">
        <v>2044.5935580343701</v>
      </c>
      <c r="M81">
        <v>-0.67988194719227102</v>
      </c>
      <c r="N81">
        <v>0.67988108747686804</v>
      </c>
    </row>
    <row r="82" spans="1:14" x14ac:dyDescent="0.3">
      <c r="A82">
        <v>1377.04354921359</v>
      </c>
      <c r="B82">
        <v>30</v>
      </c>
      <c r="C82">
        <v>5614.6</v>
      </c>
      <c r="D82">
        <v>5489.7734202990296</v>
      </c>
      <c r="E82">
        <v>124.82657970096901</v>
      </c>
      <c r="F82" s="3">
        <v>2.2232497364188E-2</v>
      </c>
      <c r="G82" s="3">
        <v>2.2738020341497099E-2</v>
      </c>
      <c r="H82">
        <v>11909.7712730115</v>
      </c>
      <c r="I82">
        <v>11685.050938246</v>
      </c>
      <c r="J82">
        <v>224.720334765453</v>
      </c>
      <c r="K82">
        <v>2416.7730788215099</v>
      </c>
      <c r="L82">
        <v>2043.62664902868</v>
      </c>
      <c r="M82">
        <v>-0.68960141847314704</v>
      </c>
      <c r="N82">
        <v>0.68960055875774395</v>
      </c>
    </row>
    <row r="83" spans="1:14" x14ac:dyDescent="0.3">
      <c r="A83">
        <v>1407.04354921359</v>
      </c>
      <c r="B83">
        <v>30</v>
      </c>
      <c r="C83">
        <v>5614.6</v>
      </c>
      <c r="D83">
        <v>5489.05349460455</v>
      </c>
      <c r="E83">
        <v>125.54650539543999</v>
      </c>
      <c r="F83" s="3">
        <v>2.2360721225989501E-2</v>
      </c>
      <c r="G83" s="3">
        <v>2.2872159201735999E-2</v>
      </c>
      <c r="H83">
        <v>12078.2092730115</v>
      </c>
      <c r="I83">
        <v>11849.722543084101</v>
      </c>
      <c r="J83">
        <v>228.48672992731599</v>
      </c>
      <c r="K83">
        <v>2415.6750669962598</v>
      </c>
      <c r="L83">
        <v>2042.6545066905001</v>
      </c>
      <c r="M83">
        <v>-0.69931961416334998</v>
      </c>
      <c r="N83">
        <v>0.69931875451975201</v>
      </c>
    </row>
    <row r="84" spans="1:14" x14ac:dyDescent="0.3">
      <c r="A84">
        <v>1437.04354921359</v>
      </c>
      <c r="B84">
        <v>30</v>
      </c>
      <c r="C84">
        <v>5614.6</v>
      </c>
      <c r="D84">
        <v>5488.3517191601804</v>
      </c>
      <c r="E84">
        <v>126.248280839817</v>
      </c>
      <c r="F84" s="3">
        <v>2.2485712399782299E-2</v>
      </c>
      <c r="G84" s="3">
        <v>2.3002950120539298E-2</v>
      </c>
      <c r="H84">
        <v>12246.6472730115</v>
      </c>
      <c r="I84">
        <v>12014.3730946589</v>
      </c>
      <c r="J84">
        <v>232.27417835251001</v>
      </c>
      <c r="K84">
        <v>2414.60738897278</v>
      </c>
      <c r="L84">
        <v>2041.6791952639101</v>
      </c>
      <c r="M84">
        <v>-0.709036568334661</v>
      </c>
      <c r="N84">
        <v>0.70903570869106203</v>
      </c>
    </row>
    <row r="85" spans="1:14" x14ac:dyDescent="0.3">
      <c r="A85">
        <v>1467.04354921359</v>
      </c>
      <c r="B85">
        <v>30</v>
      </c>
      <c r="C85">
        <v>5614.6</v>
      </c>
      <c r="D85">
        <v>5487.6490428994302</v>
      </c>
      <c r="E85">
        <v>126.95095710056</v>
      </c>
      <c r="F85" s="3">
        <v>2.2610864015345799E-2</v>
      </c>
      <c r="G85" s="3">
        <v>2.3133942442041599E-2</v>
      </c>
      <c r="H85">
        <v>12415.0852730115</v>
      </c>
      <c r="I85">
        <v>12179.002565945901</v>
      </c>
      <c r="J85">
        <v>236.08270706552699</v>
      </c>
      <c r="K85">
        <v>2413.5236911434799</v>
      </c>
      <c r="L85">
        <v>2040.70267714019</v>
      </c>
      <c r="M85">
        <v>-0.71875227847216105</v>
      </c>
      <c r="N85">
        <v>0.71875141882856297</v>
      </c>
    </row>
    <row r="86" spans="1:14" x14ac:dyDescent="0.3">
      <c r="A86">
        <v>1497.04354921359</v>
      </c>
      <c r="B86">
        <v>30</v>
      </c>
      <c r="C86">
        <v>5614.6</v>
      </c>
      <c r="D86">
        <v>5486.9455376339702</v>
      </c>
      <c r="E86">
        <v>127.654462366025</v>
      </c>
      <c r="F86" s="3">
        <v>2.2736163282517999E-2</v>
      </c>
      <c r="G86" s="3">
        <v>2.3265122915922299E-2</v>
      </c>
      <c r="H86">
        <v>12583.5232730115</v>
      </c>
      <c r="I86">
        <v>12343.6109320749</v>
      </c>
      <c r="J86">
        <v>239.912340936508</v>
      </c>
      <c r="K86">
        <v>2412.43237206607</v>
      </c>
      <c r="L86">
        <v>2039.72580037587</v>
      </c>
      <c r="M86">
        <v>-0.72846674214382401</v>
      </c>
      <c r="N86">
        <v>0.72846588250022504</v>
      </c>
    </row>
    <row r="87" spans="1:14" x14ac:dyDescent="0.3">
      <c r="A87">
        <v>1527.04354921359</v>
      </c>
      <c r="B87">
        <v>30</v>
      </c>
      <c r="C87">
        <v>2807.3</v>
      </c>
      <c r="D87">
        <v>2743.1483184867502</v>
      </c>
      <c r="E87">
        <v>64.151681513247397</v>
      </c>
      <c r="F87" s="3">
        <v>2.28517370830504E-2</v>
      </c>
      <c r="G87" s="3">
        <v>2.33861512630992E-2</v>
      </c>
      <c r="H87">
        <v>12667.742273011499</v>
      </c>
      <c r="I87">
        <v>12425.9053816295</v>
      </c>
      <c r="J87">
        <v>241.83689138190499</v>
      </c>
      <c r="K87">
        <v>2346.9676863121799</v>
      </c>
      <c r="L87">
        <v>2090.8616041098498</v>
      </c>
      <c r="M87">
        <v>-0.73332340000958995</v>
      </c>
      <c r="N87">
        <v>0.73332254036599098</v>
      </c>
    </row>
    <row r="88" spans="1:14" x14ac:dyDescent="0.3">
      <c r="A88">
        <v>1549.9566661517699</v>
      </c>
      <c r="B88">
        <v>22.913116938181101</v>
      </c>
      <c r="C88">
        <v>2807.3</v>
      </c>
      <c r="D88">
        <v>2742.8444969001398</v>
      </c>
      <c r="E88">
        <v>64.455503099854596</v>
      </c>
      <c r="F88" s="3">
        <v>2.2959962633083201E-2</v>
      </c>
      <c r="G88" s="3">
        <v>2.3499510516436301E-2</v>
      </c>
      <c r="H88">
        <v>12732.066266192</v>
      </c>
      <c r="I88">
        <v>12488.752498330299</v>
      </c>
      <c r="J88">
        <v>243.31376786174201</v>
      </c>
      <c r="K88">
        <v>2329.2307886225099</v>
      </c>
      <c r="L88">
        <v>2106.48680702619</v>
      </c>
      <c r="M88">
        <v>-0.73703236151830398</v>
      </c>
      <c r="N88">
        <v>0.73703150187470601</v>
      </c>
    </row>
    <row r="89" spans="1:14" x14ac:dyDescent="0.3">
      <c r="A89">
        <v>1579.9566661517699</v>
      </c>
      <c r="B89">
        <v>30</v>
      </c>
      <c r="C89">
        <v>2807.3</v>
      </c>
      <c r="D89">
        <v>2742.4207511120198</v>
      </c>
      <c r="E89">
        <v>64.879248887973901</v>
      </c>
      <c r="F89" s="3">
        <v>2.3110906881335699E-2</v>
      </c>
      <c r="G89" s="3">
        <v>2.3657656784308499E-2</v>
      </c>
      <c r="H89">
        <v>12816.285266192001</v>
      </c>
      <c r="I89">
        <v>12571.0251208636</v>
      </c>
      <c r="J89">
        <v>245.26014532838099</v>
      </c>
      <c r="K89">
        <v>2319.3238539590102</v>
      </c>
      <c r="L89">
        <v>2115.11481880467</v>
      </c>
      <c r="M89">
        <v>-0.74188773128143304</v>
      </c>
      <c r="N89">
        <v>0.74188687156602995</v>
      </c>
    </row>
    <row r="90" spans="1:14" x14ac:dyDescent="0.3">
      <c r="A90">
        <v>1609.9566661517699</v>
      </c>
      <c r="B90">
        <v>30</v>
      </c>
      <c r="C90">
        <v>2807.3</v>
      </c>
      <c r="D90">
        <v>2741.9849018611098</v>
      </c>
      <c r="E90">
        <v>65.315098138884196</v>
      </c>
      <c r="F90" s="3">
        <v>2.32661625543704E-2</v>
      </c>
      <c r="G90" s="3">
        <v>2.3820371182405702E-2</v>
      </c>
      <c r="H90">
        <v>12900.504266192</v>
      </c>
      <c r="I90">
        <v>12653.284667919501</v>
      </c>
      <c r="J90">
        <v>247.21959827254699</v>
      </c>
      <c r="K90">
        <v>2314.3571386672802</v>
      </c>
      <c r="L90">
        <v>2118.9548106286602</v>
      </c>
      <c r="M90">
        <v>-0.74674232903998095</v>
      </c>
      <c r="N90">
        <v>0.74674146939638297</v>
      </c>
    </row>
    <row r="91" spans="1:14" x14ac:dyDescent="0.3">
      <c r="A91">
        <v>1639.9566661517699</v>
      </c>
      <c r="B91">
        <v>30</v>
      </c>
      <c r="C91" s="3">
        <v>2807.3</v>
      </c>
      <c r="D91">
        <v>2741.54700974857</v>
      </c>
      <c r="E91">
        <v>65.752990251424507</v>
      </c>
      <c r="F91" s="3">
        <v>2.3422145923636398E-2</v>
      </c>
      <c r="G91" s="3">
        <v>2.3983900337151101E-2</v>
      </c>
      <c r="H91">
        <v>12984.723266192001</v>
      </c>
      <c r="I91">
        <v>12735.5310782119</v>
      </c>
      <c r="J91">
        <v>249.19218798009001</v>
      </c>
      <c r="K91">
        <v>2311.61364770722</v>
      </c>
      <c r="L91">
        <v>2120.5849473907001</v>
      </c>
      <c r="M91">
        <v>-0.75159615154222204</v>
      </c>
      <c r="N91">
        <v>0.75159529189862295</v>
      </c>
    </row>
    <row r="92" spans="1:14" x14ac:dyDescent="0.3">
      <c r="A92">
        <v>1669.9566661517699</v>
      </c>
      <c r="B92">
        <v>30</v>
      </c>
      <c r="C92">
        <v>2807.3</v>
      </c>
      <c r="D92">
        <v>2741.1075902938301</v>
      </c>
      <c r="E92">
        <v>66.192409706163801</v>
      </c>
      <c r="F92" s="3">
        <v>2.3578673353814601E-2</v>
      </c>
      <c r="G92" s="3">
        <v>2.41480523933277E-2</v>
      </c>
      <c r="H92">
        <v>13068.942266192</v>
      </c>
      <c r="I92">
        <v>12817.7643059207</v>
      </c>
      <c r="J92">
        <v>251.177960271275</v>
      </c>
      <c r="K92">
        <v>2309.93742469259</v>
      </c>
      <c r="L92">
        <v>2121.1432789467899</v>
      </c>
      <c r="M92">
        <v>-0.75644919607248895</v>
      </c>
      <c r="N92">
        <v>0.75644833642888998</v>
      </c>
    </row>
    <row r="93" spans="1:14" x14ac:dyDescent="0.3">
      <c r="A93">
        <v>1699.9566661517699</v>
      </c>
      <c r="B93">
        <v>30</v>
      </c>
      <c r="C93">
        <v>2807.3</v>
      </c>
      <c r="D93">
        <v>2740.6679067452501</v>
      </c>
      <c r="E93">
        <v>66.632093254745499</v>
      </c>
      <c r="F93" s="3">
        <v>2.3735294857958E-2</v>
      </c>
      <c r="G93" s="3">
        <v>2.4312355791357401E-2</v>
      </c>
      <c r="H93">
        <v>13153.161266192001</v>
      </c>
      <c r="I93">
        <v>12899.9843431231</v>
      </c>
      <c r="J93">
        <v>253.17692306891701</v>
      </c>
      <c r="K93">
        <v>2308.7861234055699</v>
      </c>
      <c r="L93">
        <v>2121.1727857740698</v>
      </c>
      <c r="M93">
        <v>-0.76130146213369199</v>
      </c>
      <c r="N93">
        <v>0.76130060249009301</v>
      </c>
    </row>
    <row r="94" spans="1:14" x14ac:dyDescent="0.3">
      <c r="A94">
        <v>1729.9566661517699</v>
      </c>
      <c r="B94">
        <v>30</v>
      </c>
      <c r="C94">
        <v>2807.3</v>
      </c>
      <c r="D94">
        <v>2740.2285920965901</v>
      </c>
      <c r="E94">
        <v>67.071407903407604</v>
      </c>
      <c r="F94" s="3">
        <v>2.38917849547279E-2</v>
      </c>
      <c r="G94" s="3">
        <v>2.4476573997094901E-2</v>
      </c>
      <c r="H94">
        <v>13237.380266192</v>
      </c>
      <c r="I94">
        <v>12982.191200886</v>
      </c>
      <c r="J94">
        <v>255.18906530602001</v>
      </c>
      <c r="K94">
        <v>2307.89637327535</v>
      </c>
      <c r="L94">
        <v>2120.93986394995</v>
      </c>
      <c r="M94">
        <v>-0.76615295044868803</v>
      </c>
      <c r="N94">
        <v>0.76615209080508995</v>
      </c>
    </row>
    <row r="95" spans="1:14" x14ac:dyDescent="0.3">
      <c r="A95">
        <v>1759.9566661517699</v>
      </c>
      <c r="B95">
        <v>30</v>
      </c>
      <c r="C95">
        <v>2807.3</v>
      </c>
      <c r="D95">
        <v>2739.7899715118801</v>
      </c>
      <c r="E95">
        <v>67.510028488112695</v>
      </c>
      <c r="F95" s="3">
        <v>2.4048027816091101E-2</v>
      </c>
      <c r="G95" s="3">
        <v>2.46405852967112E-2</v>
      </c>
      <c r="H95">
        <v>13321.599266192001</v>
      </c>
      <c r="I95">
        <v>13064.3849000313</v>
      </c>
      <c r="J95">
        <v>257.21436616066302</v>
      </c>
      <c r="K95">
        <v>2307.1329868370699</v>
      </c>
      <c r="L95">
        <v>2120.5766082073701</v>
      </c>
      <c r="M95">
        <v>-0.77100366215356197</v>
      </c>
      <c r="N95">
        <v>0.771002802509963</v>
      </c>
    </row>
    <row r="96" spans="1:14" x14ac:dyDescent="0.3">
      <c r="A96">
        <v>1789.9566661517699</v>
      </c>
      <c r="B96">
        <v>30</v>
      </c>
      <c r="C96">
        <v>2807.3</v>
      </c>
      <c r="D96">
        <v>2739.3522192954101</v>
      </c>
      <c r="E96">
        <v>67.947780704589704</v>
      </c>
      <c r="F96" s="3">
        <v>2.4203961352398901E-2</v>
      </c>
      <c r="G96" s="3">
        <v>2.4804324258114699E-2</v>
      </c>
      <c r="H96">
        <v>13405.818266192</v>
      </c>
      <c r="I96">
        <v>13146.5654666102</v>
      </c>
      <c r="J96">
        <v>259.25279958180101</v>
      </c>
      <c r="K96">
        <v>2306.4302190520798</v>
      </c>
      <c r="L96">
        <v>2120.1487361868499</v>
      </c>
      <c r="M96">
        <v>-0.77585359883167804</v>
      </c>
      <c r="N96">
        <v>0.77585273918807995</v>
      </c>
    </row>
    <row r="97" spans="1:14" x14ac:dyDescent="0.3">
      <c r="A97">
        <v>1819.9566661517699</v>
      </c>
      <c r="B97">
        <v>30</v>
      </c>
      <c r="C97">
        <v>2807.3</v>
      </c>
      <c r="D97">
        <v>2738.9154300670598</v>
      </c>
      <c r="E97">
        <v>68.384569932934497</v>
      </c>
      <c r="F97" s="3">
        <v>2.4359551858702099E-2</v>
      </c>
      <c r="G97" s="3">
        <v>2.4967755185949601E-2</v>
      </c>
      <c r="H97">
        <v>13490.037266191999</v>
      </c>
      <c r="I97">
        <v>13228.7329295122</v>
      </c>
      <c r="J97">
        <v>261.304336679789</v>
      </c>
      <c r="K97">
        <v>2305.7611719527399</v>
      </c>
      <c r="L97">
        <v>2119.6887781027699</v>
      </c>
      <c r="M97">
        <v>-0.78070276227022595</v>
      </c>
      <c r="N97">
        <v>0.78070190255482297</v>
      </c>
    </row>
    <row r="98" spans="1:14" x14ac:dyDescent="0.3">
      <c r="A98">
        <v>1849.9566661517699</v>
      </c>
      <c r="B98">
        <v>30</v>
      </c>
      <c r="C98">
        <v>2807.3</v>
      </c>
      <c r="D98">
        <v>2738.4796619110898</v>
      </c>
      <c r="E98">
        <v>68.820338088900499</v>
      </c>
      <c r="F98" s="3">
        <v>2.4514778644569701E-2</v>
      </c>
      <c r="G98" s="3">
        <v>2.51308560169743E-2</v>
      </c>
      <c r="H98">
        <v>13574.256266192</v>
      </c>
      <c r="I98">
        <v>13310.8873193696</v>
      </c>
      <c r="J98">
        <v>263.368946822456</v>
      </c>
      <c r="K98">
        <v>2305.1118034312999</v>
      </c>
      <c r="L98">
        <v>2119.2127771781602</v>
      </c>
      <c r="M98">
        <v>-0.78555115409429599</v>
      </c>
      <c r="N98">
        <v>0.78555029445069802</v>
      </c>
    </row>
    <row r="99" spans="1:14" x14ac:dyDescent="0.3">
      <c r="A99">
        <v>1879.9566661517699</v>
      </c>
      <c r="B99">
        <v>30</v>
      </c>
      <c r="C99">
        <v>2807.3</v>
      </c>
      <c r="D99">
        <v>2738.04495336734</v>
      </c>
      <c r="E99">
        <v>69.255046632659301</v>
      </c>
      <c r="F99" s="3">
        <v>2.46696279815692E-2</v>
      </c>
      <c r="G99" s="3">
        <v>2.52936119794115E-2</v>
      </c>
      <c r="H99">
        <v>13658.475266191999</v>
      </c>
      <c r="I99">
        <v>13393.028667970601</v>
      </c>
      <c r="J99">
        <v>265.44659822143598</v>
      </c>
      <c r="K99">
        <v>2304.4712432906099</v>
      </c>
      <c r="L99">
        <v>2118.72876051904</v>
      </c>
      <c r="M99">
        <v>-0.79039877637102396</v>
      </c>
      <c r="N99">
        <v>0.79039791665562098</v>
      </c>
    </row>
    <row r="100" spans="1:14" x14ac:dyDescent="0.3">
      <c r="A100">
        <v>1909.9566661517699</v>
      </c>
      <c r="B100">
        <v>30</v>
      </c>
      <c r="C100">
        <v>2807.3</v>
      </c>
      <c r="D100">
        <v>2737.6113346482698</v>
      </c>
      <c r="E100">
        <v>69.688665351723103</v>
      </c>
      <c r="F100" s="3">
        <v>2.48240891075849E-2</v>
      </c>
      <c r="G100" s="3">
        <v>2.5456011402976E-2</v>
      </c>
      <c r="H100">
        <v>13742.694266192</v>
      </c>
      <c r="I100">
        <v>13475.157008009999</v>
      </c>
      <c r="J100">
        <v>267.537258181987</v>
      </c>
      <c r="K100">
        <v>2303.83713086127</v>
      </c>
      <c r="L100">
        <v>2118.2406933142101</v>
      </c>
      <c r="M100">
        <v>-0.795245630873604</v>
      </c>
      <c r="N100">
        <v>0.79524477115820102</v>
      </c>
    </row>
    <row r="101" spans="1:14" x14ac:dyDescent="0.3">
      <c r="A101">
        <v>1939.9566661517699</v>
      </c>
      <c r="B101">
        <v>30</v>
      </c>
      <c r="C101">
        <v>2807.3</v>
      </c>
      <c r="D101">
        <v>2737.17882919559</v>
      </c>
      <c r="E101">
        <v>70.121170804402794</v>
      </c>
      <c r="F101" s="3">
        <v>2.4978153672355199E-2</v>
      </c>
      <c r="G101" s="3">
        <v>2.5618045140664E-2</v>
      </c>
      <c r="H101">
        <v>13826.913266191999</v>
      </c>
      <c r="I101">
        <v>13557.2723728859</v>
      </c>
      <c r="J101">
        <v>269.64089330611898</v>
      </c>
      <c r="K101">
        <v>2303.2022483406299</v>
      </c>
      <c r="L101">
        <v>2117.75051421737</v>
      </c>
      <c r="M101">
        <v>-0.80009171964113901</v>
      </c>
      <c r="N101">
        <v>0.80009085999754004</v>
      </c>
    </row>
    <row r="102" spans="1:14" x14ac:dyDescent="0.3">
      <c r="A102">
        <v>1969.9566661517699</v>
      </c>
      <c r="B102">
        <v>30</v>
      </c>
      <c r="C102">
        <v>2807.3</v>
      </c>
      <c r="D102">
        <v>2736.7474597481901</v>
      </c>
      <c r="E102">
        <v>70.552540251808196</v>
      </c>
      <c r="F102" s="3">
        <v>2.5131813575965601E-2</v>
      </c>
      <c r="G102" s="3">
        <v>2.57797042984374E-2</v>
      </c>
      <c r="H102">
        <v>13911.132266192</v>
      </c>
      <c r="I102">
        <v>13639.374796678299</v>
      </c>
      <c r="J102">
        <v>271.75746951367398</v>
      </c>
      <c r="K102">
        <v>2302.5585100783501</v>
      </c>
      <c r="L102">
        <v>2117.2592021846899</v>
      </c>
      <c r="M102">
        <v>-0.80493704468991101</v>
      </c>
      <c r="N102">
        <v>0.80493618504631204</v>
      </c>
    </row>
    <row r="103" spans="1:14" x14ac:dyDescent="0.3">
      <c r="A103">
        <v>1999.9566661517699</v>
      </c>
      <c r="B103">
        <v>30</v>
      </c>
      <c r="C103">
        <v>2807.3</v>
      </c>
      <c r="D103">
        <v>2736.3172469178098</v>
      </c>
      <c r="E103">
        <v>70.982753082190001</v>
      </c>
      <c r="F103" s="3">
        <v>2.52850614762191E-2</v>
      </c>
      <c r="G103" s="3">
        <v>2.5940980769735299E-2</v>
      </c>
      <c r="H103">
        <v>13995.351266191999</v>
      </c>
      <c r="I103">
        <v>13721.464314085901</v>
      </c>
      <c r="J103">
        <v>273.88695210613901</v>
      </c>
      <c r="K103">
        <v>2301.9181227315198</v>
      </c>
      <c r="L103">
        <v>2116.7671992825499</v>
      </c>
      <c r="M103">
        <v>-0.80978160808060295</v>
      </c>
      <c r="N103">
        <v>0.80978074843700398</v>
      </c>
    </row>
    <row r="104" spans="1:14" x14ac:dyDescent="0.3">
      <c r="A104">
        <v>2000</v>
      </c>
      <c r="B104">
        <v>4.33338482239378E-2</v>
      </c>
      <c r="C104">
        <v>2807.3</v>
      </c>
      <c r="D104">
        <v>2736.3188629833899</v>
      </c>
      <c r="E104">
        <v>70.981137016606596</v>
      </c>
      <c r="F104" s="3">
        <v>2.5284485810781399E-2</v>
      </c>
      <c r="G104" s="3">
        <v>2.59403748506182E-2</v>
      </c>
      <c r="H104">
        <v>13995.4729173041</v>
      </c>
      <c r="I104">
        <v>13721.5828893122</v>
      </c>
      <c r="J104">
        <v>273.89002799195799</v>
      </c>
      <c r="K104">
        <v>2301.91719528777</v>
      </c>
      <c r="L104">
        <v>2116.7664883879602</v>
      </c>
      <c r="M104">
        <v>-0.80978860587721802</v>
      </c>
      <c r="N104">
        <v>0.80978774623361904</v>
      </c>
    </row>
    <row r="105" spans="1:14" x14ac:dyDescent="0.3">
      <c r="F105" s="3"/>
      <c r="G105" s="3"/>
    </row>
    <row r="106" spans="1:14" x14ac:dyDescent="0.3">
      <c r="F106" s="3"/>
      <c r="G106" s="3"/>
    </row>
    <row r="107" spans="1:14" x14ac:dyDescent="0.3">
      <c r="F107" s="3"/>
      <c r="G107" s="3"/>
    </row>
    <row r="108" spans="1:14" x14ac:dyDescent="0.3">
      <c r="C108" s="3"/>
      <c r="F108" s="3"/>
      <c r="G108" s="3"/>
    </row>
    <row r="109" spans="1:14" x14ac:dyDescent="0.3">
      <c r="E109" s="3"/>
      <c r="F109" s="3"/>
      <c r="G109" s="3"/>
    </row>
    <row r="110" spans="1:14" x14ac:dyDescent="0.3">
      <c r="E110" s="3"/>
      <c r="F110" s="3"/>
      <c r="G110" s="3"/>
    </row>
    <row r="111" spans="1:14" x14ac:dyDescent="0.3">
      <c r="E111" s="3"/>
      <c r="F111" s="3"/>
      <c r="G111" s="3"/>
    </row>
    <row r="112" spans="1:14" x14ac:dyDescent="0.3">
      <c r="E112" s="3"/>
      <c r="F112" s="3"/>
      <c r="G112" s="3"/>
    </row>
    <row r="113" spans="5:7" x14ac:dyDescent="0.3">
      <c r="E113" s="3"/>
      <c r="F113" s="3"/>
      <c r="G113" s="3"/>
    </row>
    <row r="114" spans="5:7" x14ac:dyDescent="0.3">
      <c r="E114" s="3"/>
      <c r="F114" s="3"/>
      <c r="G114" s="3"/>
    </row>
    <row r="115" spans="5:7" x14ac:dyDescent="0.3">
      <c r="E115" s="3"/>
      <c r="F115" s="3"/>
      <c r="G115" s="3"/>
    </row>
    <row r="116" spans="5:7" x14ac:dyDescent="0.3">
      <c r="E116" s="3"/>
      <c r="F116" s="3"/>
      <c r="G116" s="3"/>
    </row>
    <row r="117" spans="5:7" x14ac:dyDescent="0.3">
      <c r="E117" s="3"/>
      <c r="F117" s="3"/>
      <c r="G117" s="3"/>
    </row>
    <row r="118" spans="5:7" x14ac:dyDescent="0.3">
      <c r="E118" s="3"/>
      <c r="F118" s="3"/>
      <c r="G118" s="3"/>
    </row>
    <row r="119" spans="5:7" x14ac:dyDescent="0.3">
      <c r="E119" s="3"/>
      <c r="F119" s="3"/>
      <c r="G119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90AF4-8BE8-4D8D-824C-5AEEC5D1A8B1}">
  <dimension ref="C1:K45"/>
  <sheetViews>
    <sheetView topLeftCell="A13" zoomScaleNormal="100" workbookViewId="0">
      <selection activeCell="Q25" sqref="Q25"/>
    </sheetView>
  </sheetViews>
  <sheetFormatPr defaultRowHeight="14.4" x14ac:dyDescent="0.3"/>
  <cols>
    <col min="4" max="4" width="9.88671875" customWidth="1"/>
    <col min="5" max="5" width="10.33203125" customWidth="1"/>
    <col min="6" max="6" width="10.77734375" customWidth="1"/>
    <col min="7" max="7" width="5.44140625" customWidth="1"/>
    <col min="9" max="9" width="9.77734375" customWidth="1"/>
    <col min="10" max="10" width="9.88671875" bestFit="1" customWidth="1"/>
    <col min="11" max="11" width="9.88671875" customWidth="1"/>
  </cols>
  <sheetData>
    <row r="1" spans="3:11" ht="15" thickBot="1" x14ac:dyDescent="0.35"/>
    <row r="2" spans="3:11" ht="15" thickBot="1" x14ac:dyDescent="0.35">
      <c r="C2" s="4" t="s">
        <v>45</v>
      </c>
      <c r="D2" s="30">
        <f>52.268*5.615*1000</f>
        <v>293484.82</v>
      </c>
      <c r="E2" s="30"/>
      <c r="F2" s="5" t="s">
        <v>44</v>
      </c>
      <c r="H2" t="s">
        <v>46</v>
      </c>
    </row>
    <row r="3" spans="3:11" ht="15" thickBot="1" x14ac:dyDescent="0.35">
      <c r="C3" s="15"/>
      <c r="D3" s="16"/>
      <c r="E3" s="16"/>
      <c r="F3" s="15"/>
    </row>
    <row r="4" spans="3:11" ht="15" thickBot="1" x14ac:dyDescent="0.35">
      <c r="C4" s="36" t="s">
        <v>39</v>
      </c>
      <c r="D4" s="37"/>
      <c r="E4" s="37"/>
      <c r="F4" s="38"/>
      <c r="H4" t="s">
        <v>47</v>
      </c>
    </row>
    <row r="5" spans="3:11" ht="15" thickBot="1" x14ac:dyDescent="0.35">
      <c r="C5" s="10" t="s">
        <v>40</v>
      </c>
      <c r="D5" s="12" t="s">
        <v>41</v>
      </c>
      <c r="E5" s="11" t="s">
        <v>42</v>
      </c>
      <c r="F5" s="12" t="s">
        <v>43</v>
      </c>
    </row>
    <row r="6" spans="3:11" x14ac:dyDescent="0.3">
      <c r="C6" s="6">
        <v>1500</v>
      </c>
      <c r="D6" s="13">
        <v>-3000</v>
      </c>
      <c r="E6" s="7">
        <v>3000</v>
      </c>
      <c r="F6" s="34">
        <f>115218.171978829/$D$2</f>
        <v>0.39258647850621031</v>
      </c>
    </row>
    <row r="7" spans="3:11" x14ac:dyDescent="0.3">
      <c r="C7" s="6">
        <v>3000</v>
      </c>
      <c r="D7" s="13">
        <v>-2900</v>
      </c>
      <c r="E7" s="7">
        <v>2900</v>
      </c>
      <c r="F7" s="34"/>
    </row>
    <row r="8" spans="3:11" x14ac:dyDescent="0.3">
      <c r="C8" s="6">
        <v>4500</v>
      </c>
      <c r="D8" s="13">
        <v>-2800</v>
      </c>
      <c r="E8" s="7">
        <v>2800</v>
      </c>
      <c r="F8" s="34"/>
    </row>
    <row r="9" spans="3:11" x14ac:dyDescent="0.3">
      <c r="C9" s="6">
        <v>6000</v>
      </c>
      <c r="D9" s="13">
        <v>-2700</v>
      </c>
      <c r="E9" s="7">
        <v>2700</v>
      </c>
      <c r="F9" s="34"/>
    </row>
    <row r="10" spans="3:11" ht="15" thickBot="1" x14ac:dyDescent="0.35">
      <c r="C10" s="8">
        <v>7500</v>
      </c>
      <c r="D10" s="14">
        <v>-2600</v>
      </c>
      <c r="E10" s="9">
        <v>2600</v>
      </c>
      <c r="F10" s="35"/>
    </row>
    <row r="11" spans="3:11" ht="15" thickBot="1" x14ac:dyDescent="0.35">
      <c r="C11" s="7"/>
      <c r="D11" s="7"/>
      <c r="E11" s="7"/>
      <c r="F11" s="7"/>
    </row>
    <row r="12" spans="3:11" ht="15" thickBot="1" x14ac:dyDescent="0.35">
      <c r="C12" s="31" t="s">
        <v>58</v>
      </c>
      <c r="D12" s="32"/>
      <c r="E12" s="32"/>
      <c r="F12" s="33"/>
      <c r="H12" s="31" t="s">
        <v>62</v>
      </c>
      <c r="I12" s="32"/>
      <c r="J12" s="32"/>
      <c r="K12" s="33"/>
    </row>
    <row r="13" spans="3:11" ht="15" thickBot="1" x14ac:dyDescent="0.35">
      <c r="C13" s="10" t="s">
        <v>40</v>
      </c>
      <c r="D13" s="12" t="s">
        <v>41</v>
      </c>
      <c r="E13" s="11" t="s">
        <v>42</v>
      </c>
      <c r="F13" s="12" t="s">
        <v>43</v>
      </c>
      <c r="H13" s="10" t="s">
        <v>40</v>
      </c>
      <c r="I13" s="12" t="s">
        <v>41</v>
      </c>
      <c r="J13" s="11" t="s">
        <v>42</v>
      </c>
      <c r="K13" s="12" t="s">
        <v>43</v>
      </c>
    </row>
    <row r="14" spans="3:11" x14ac:dyDescent="0.3">
      <c r="C14" s="6">
        <v>1500</v>
      </c>
      <c r="D14" s="17">
        <v>-3150</v>
      </c>
      <c r="E14" s="7">
        <v>3000</v>
      </c>
      <c r="F14" s="34">
        <f>115274.639704786 /$D$2</f>
        <v>0.39277888275375195</v>
      </c>
      <c r="H14" s="6">
        <v>1500</v>
      </c>
      <c r="I14" s="17">
        <v>-2995</v>
      </c>
      <c r="J14" s="7">
        <v>3000</v>
      </c>
      <c r="K14" s="34">
        <f>115218.547921838/$D$2</f>
        <v>0.39258775946857494</v>
      </c>
    </row>
    <row r="15" spans="3:11" x14ac:dyDescent="0.3">
      <c r="C15" s="6">
        <v>3000</v>
      </c>
      <c r="D15" s="13">
        <v>-3050</v>
      </c>
      <c r="E15" s="7">
        <v>2900</v>
      </c>
      <c r="F15" s="34"/>
      <c r="H15" s="6">
        <v>3000</v>
      </c>
      <c r="I15" s="13">
        <v>-2895</v>
      </c>
      <c r="J15" s="7">
        <v>2900</v>
      </c>
      <c r="K15" s="34"/>
    </row>
    <row r="16" spans="3:11" x14ac:dyDescent="0.3">
      <c r="C16" s="6">
        <v>4500</v>
      </c>
      <c r="D16" s="13">
        <v>-2950</v>
      </c>
      <c r="E16" s="7">
        <v>2800</v>
      </c>
      <c r="F16" s="34"/>
      <c r="H16" s="6">
        <v>4500</v>
      </c>
      <c r="I16" s="13">
        <v>-2795</v>
      </c>
      <c r="J16" s="7">
        <v>2800</v>
      </c>
      <c r="K16" s="34"/>
    </row>
    <row r="17" spans="3:11" x14ac:dyDescent="0.3">
      <c r="C17" s="6">
        <v>6000</v>
      </c>
      <c r="D17" s="13">
        <v>-2850</v>
      </c>
      <c r="E17" s="7">
        <v>2700</v>
      </c>
      <c r="F17" s="34"/>
      <c r="H17" s="6">
        <v>6000</v>
      </c>
      <c r="I17" s="13">
        <v>-2695</v>
      </c>
      <c r="J17" s="7">
        <v>2700</v>
      </c>
      <c r="K17" s="34"/>
    </row>
    <row r="18" spans="3:11" ht="15" thickBot="1" x14ac:dyDescent="0.35">
      <c r="C18" s="8">
        <v>7500</v>
      </c>
      <c r="D18" s="14">
        <v>-2750</v>
      </c>
      <c r="E18" s="9">
        <v>2600</v>
      </c>
      <c r="F18" s="35"/>
      <c r="H18" s="8">
        <v>7500</v>
      </c>
      <c r="I18" s="14">
        <v>-2595</v>
      </c>
      <c r="J18" s="9">
        <v>2600</v>
      </c>
      <c r="K18" s="35"/>
    </row>
    <row r="19" spans="3:11" ht="15" thickBot="1" x14ac:dyDescent="0.35">
      <c r="C19" s="7"/>
      <c r="D19" s="7"/>
      <c r="E19" s="7"/>
      <c r="F19" s="7"/>
    </row>
    <row r="20" spans="3:11" ht="15" thickBot="1" x14ac:dyDescent="0.35">
      <c r="C20" s="31" t="s">
        <v>60</v>
      </c>
      <c r="D20" s="32"/>
      <c r="E20" s="32"/>
      <c r="F20" s="33"/>
      <c r="H20" s="31" t="s">
        <v>63</v>
      </c>
      <c r="I20" s="32"/>
      <c r="J20" s="32"/>
      <c r="K20" s="33"/>
    </row>
    <row r="21" spans="3:11" ht="15" thickBot="1" x14ac:dyDescent="0.35">
      <c r="C21" s="10" t="s">
        <v>40</v>
      </c>
      <c r="D21" s="12" t="s">
        <v>41</v>
      </c>
      <c r="E21" s="11" t="s">
        <v>42</v>
      </c>
      <c r="F21" s="12" t="s">
        <v>43</v>
      </c>
      <c r="H21" s="10" t="s">
        <v>40</v>
      </c>
      <c r="I21" s="12" t="s">
        <v>41</v>
      </c>
      <c r="J21" s="11" t="s">
        <v>42</v>
      </c>
      <c r="K21" s="12" t="s">
        <v>43</v>
      </c>
    </row>
    <row r="22" spans="3:11" x14ac:dyDescent="0.3">
      <c r="C22" s="6">
        <v>1500</v>
      </c>
      <c r="D22" s="17">
        <v>-3100</v>
      </c>
      <c r="E22" s="7">
        <v>3000</v>
      </c>
      <c r="F22" s="34">
        <f>115212.228901185/$D$2</f>
        <v>0.39256622847200406</v>
      </c>
      <c r="H22" s="6">
        <v>1500</v>
      </c>
      <c r="I22" s="17">
        <v>-2990</v>
      </c>
      <c r="J22" s="7">
        <v>3000</v>
      </c>
      <c r="K22" s="34">
        <f>115218.92863467/$D$2</f>
        <v>0.39258905668330646</v>
      </c>
    </row>
    <row r="23" spans="3:11" x14ac:dyDescent="0.3">
      <c r="C23" s="6">
        <v>3000</v>
      </c>
      <c r="D23" s="13">
        <v>-3000</v>
      </c>
      <c r="E23" s="7">
        <v>2900</v>
      </c>
      <c r="F23" s="34"/>
      <c r="H23" s="6">
        <v>3000</v>
      </c>
      <c r="I23" s="13">
        <v>-2890</v>
      </c>
      <c r="J23" s="7">
        <v>2900</v>
      </c>
      <c r="K23" s="34"/>
    </row>
    <row r="24" spans="3:11" x14ac:dyDescent="0.3">
      <c r="C24" s="6">
        <v>4500</v>
      </c>
      <c r="D24" s="13">
        <v>-2900</v>
      </c>
      <c r="E24" s="7">
        <v>2800</v>
      </c>
      <c r="F24" s="34"/>
      <c r="H24" s="6">
        <v>4500</v>
      </c>
      <c r="I24" s="13">
        <v>-2790</v>
      </c>
      <c r="J24" s="7">
        <v>2800</v>
      </c>
      <c r="K24" s="34"/>
    </row>
    <row r="25" spans="3:11" x14ac:dyDescent="0.3">
      <c r="C25" s="6">
        <v>6000</v>
      </c>
      <c r="D25" s="13">
        <v>-2800</v>
      </c>
      <c r="E25" s="7">
        <v>2700</v>
      </c>
      <c r="F25" s="34"/>
      <c r="H25" s="6">
        <v>6000</v>
      </c>
      <c r="I25" s="13">
        <v>-2690</v>
      </c>
      <c r="J25" s="7">
        <v>2700</v>
      </c>
      <c r="K25" s="34"/>
    </row>
    <row r="26" spans="3:11" ht="15" thickBot="1" x14ac:dyDescent="0.35">
      <c r="C26" s="8">
        <v>7500</v>
      </c>
      <c r="D26" s="14">
        <v>-2700</v>
      </c>
      <c r="E26" s="9">
        <v>2600</v>
      </c>
      <c r="F26" s="35"/>
      <c r="H26" s="8">
        <v>7500</v>
      </c>
      <c r="I26" s="14">
        <v>-2590</v>
      </c>
      <c r="J26" s="9">
        <v>2600</v>
      </c>
      <c r="K26" s="35"/>
    </row>
    <row r="27" spans="3:11" ht="15" thickBot="1" x14ac:dyDescent="0.35">
      <c r="C27" s="7"/>
      <c r="D27" s="7"/>
      <c r="E27" s="7"/>
      <c r="F27" s="7"/>
    </row>
    <row r="28" spans="3:11" ht="15" thickBot="1" x14ac:dyDescent="0.35">
      <c r="C28" s="31" t="s">
        <v>59</v>
      </c>
      <c r="D28" s="32"/>
      <c r="E28" s="32"/>
      <c r="F28" s="33"/>
      <c r="H28" s="39" t="s">
        <v>61</v>
      </c>
      <c r="I28" s="40"/>
      <c r="J28" s="40"/>
      <c r="K28" s="41"/>
    </row>
    <row r="29" spans="3:11" ht="15" thickBot="1" x14ac:dyDescent="0.35">
      <c r="C29" s="10" t="s">
        <v>40</v>
      </c>
      <c r="D29" s="12" t="s">
        <v>41</v>
      </c>
      <c r="E29" s="11" t="s">
        <v>42</v>
      </c>
      <c r="F29" s="12" t="s">
        <v>43</v>
      </c>
      <c r="H29" s="20" t="s">
        <v>40</v>
      </c>
      <c r="I29" s="21" t="s">
        <v>41</v>
      </c>
      <c r="J29" s="22" t="s">
        <v>42</v>
      </c>
      <c r="K29" s="21" t="s">
        <v>43</v>
      </c>
    </row>
    <row r="30" spans="3:11" x14ac:dyDescent="0.3">
      <c r="C30" s="6">
        <v>1500</v>
      </c>
      <c r="D30" s="17">
        <v>-3050</v>
      </c>
      <c r="E30" s="7">
        <v>3000</v>
      </c>
      <c r="F30" s="34">
        <f>115214.875990398/$D$2</f>
        <v>0.39257524798181381</v>
      </c>
      <c r="H30" s="23">
        <v>1500</v>
      </c>
      <c r="I30" s="24">
        <v>-2995</v>
      </c>
      <c r="J30" s="25">
        <v>3000</v>
      </c>
      <c r="K30" s="42">
        <f>13732.1526277757/$D$2</f>
        <v>4.6789992844521566E-2</v>
      </c>
    </row>
    <row r="31" spans="3:11" x14ac:dyDescent="0.3">
      <c r="C31" s="6">
        <v>3000</v>
      </c>
      <c r="D31" s="13">
        <v>-2950</v>
      </c>
      <c r="E31" s="7">
        <v>2900</v>
      </c>
      <c r="F31" s="34"/>
      <c r="H31" s="23">
        <v>3000</v>
      </c>
      <c r="I31" s="26">
        <v>-2895</v>
      </c>
      <c r="J31" s="25">
        <v>2900</v>
      </c>
      <c r="K31" s="42"/>
    </row>
    <row r="32" spans="3:11" x14ac:dyDescent="0.3">
      <c r="C32" s="6">
        <v>4500</v>
      </c>
      <c r="D32" s="13">
        <v>-2850</v>
      </c>
      <c r="E32" s="7">
        <v>2800</v>
      </c>
      <c r="F32" s="34"/>
      <c r="H32" s="23">
        <v>4500</v>
      </c>
      <c r="I32" s="26">
        <v>-2795</v>
      </c>
      <c r="J32" s="25">
        <v>2800</v>
      </c>
      <c r="K32" s="42"/>
    </row>
    <row r="33" spans="3:11" x14ac:dyDescent="0.3">
      <c r="C33" s="6">
        <v>6000</v>
      </c>
      <c r="D33" s="13">
        <v>-2750</v>
      </c>
      <c r="E33" s="7">
        <v>2700</v>
      </c>
      <c r="F33" s="34"/>
      <c r="H33" s="23">
        <v>6000</v>
      </c>
      <c r="I33" s="26">
        <v>-2695</v>
      </c>
      <c r="J33" s="25">
        <v>2700</v>
      </c>
      <c r="K33" s="42"/>
    </row>
    <row r="34" spans="3:11" ht="15" thickBot="1" x14ac:dyDescent="0.35">
      <c r="C34" s="8">
        <v>7500</v>
      </c>
      <c r="D34" s="14">
        <v>-2650</v>
      </c>
      <c r="E34" s="9">
        <v>2600</v>
      </c>
      <c r="F34" s="35"/>
      <c r="H34" s="27">
        <v>7500</v>
      </c>
      <c r="I34" s="28">
        <v>-2595</v>
      </c>
      <c r="J34" s="29">
        <v>2600</v>
      </c>
      <c r="K34" s="43"/>
    </row>
    <row r="39" spans="3:11" x14ac:dyDescent="0.3">
      <c r="C39" s="18" t="s">
        <v>48</v>
      </c>
      <c r="D39" s="19">
        <f>F14</f>
        <v>0.39277888275375195</v>
      </c>
    </row>
    <row r="40" spans="3:11" x14ac:dyDescent="0.3">
      <c r="C40" s="18" t="s">
        <v>49</v>
      </c>
      <c r="D40" s="19">
        <f>F22</f>
        <v>0.39256622847200406</v>
      </c>
    </row>
    <row r="41" spans="3:11" x14ac:dyDescent="0.3">
      <c r="C41" s="18" t="s">
        <v>50</v>
      </c>
      <c r="D41" s="19">
        <f>F30</f>
        <v>0.39257524798181381</v>
      </c>
    </row>
    <row r="42" spans="3:11" x14ac:dyDescent="0.3">
      <c r="C42" t="s">
        <v>39</v>
      </c>
      <c r="D42" s="19">
        <f>F6</f>
        <v>0.39258647850621031</v>
      </c>
    </row>
    <row r="43" spans="3:11" x14ac:dyDescent="0.3">
      <c r="C43" s="18" t="s">
        <v>51</v>
      </c>
      <c r="D43" s="19">
        <f>K14</f>
        <v>0.39258775946857494</v>
      </c>
    </row>
    <row r="44" spans="3:11" x14ac:dyDescent="0.3">
      <c r="C44" s="18" t="s">
        <v>52</v>
      </c>
      <c r="D44" s="19">
        <f>K22</f>
        <v>0.39258905668330646</v>
      </c>
    </row>
    <row r="45" spans="3:11" x14ac:dyDescent="0.3">
      <c r="C45" s="18"/>
      <c r="D45" s="19"/>
    </row>
  </sheetData>
  <mergeCells count="15">
    <mergeCell ref="H28:K28"/>
    <mergeCell ref="K30:K34"/>
    <mergeCell ref="F6:F10"/>
    <mergeCell ref="F14:F18"/>
    <mergeCell ref="F22:F26"/>
    <mergeCell ref="F30:F34"/>
    <mergeCell ref="C12:F12"/>
    <mergeCell ref="C20:F20"/>
    <mergeCell ref="C28:F28"/>
    <mergeCell ref="D2:E2"/>
    <mergeCell ref="H12:K12"/>
    <mergeCell ref="K14:K18"/>
    <mergeCell ref="H20:K20"/>
    <mergeCell ref="K22:K26"/>
    <mergeCell ref="C4:F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Hasil CMG</vt:lpstr>
      <vt:lpstr>Hasil PRJ Final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</dc:creator>
  <cp:lastModifiedBy>Theodorus Riyanto</cp:lastModifiedBy>
  <dcterms:created xsi:type="dcterms:W3CDTF">2020-11-02T04:30:19Z</dcterms:created>
  <dcterms:modified xsi:type="dcterms:W3CDTF">2020-12-21T13:30:19Z</dcterms:modified>
</cp:coreProperties>
</file>