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8195" windowHeight="11820"/>
  </bookViews>
  <sheets>
    <sheet name="Sheet1" sheetId="1" r:id="rId1"/>
    <sheet name="Sites" sheetId="2" r:id="rId2"/>
    <sheet name="CommunityTypes" sheetId="3" r:id="rId3"/>
    <sheet name="Table" sheetId="4" r:id="rId4"/>
    <sheet name="Datasets" sheetId="5" r:id="rId5"/>
    <sheet name="Sources" sheetId="7" r:id="rId6"/>
  </sheets>
  <definedNames>
    <definedName name="_xlnm._FilterDatabase" localSheetId="2" hidden="1">CommunityTypes!$A$1:$A$89</definedName>
    <definedName name="_xlnm._FilterDatabase" localSheetId="1" hidden="1">Sites!$A$1:$A$90</definedName>
    <definedName name="_xlnm._FilterDatabase" localSheetId="5" hidden="1">Sources!$A$1:$A$91</definedName>
  </definedNames>
  <calcPr calcId="145621"/>
</workbook>
</file>

<file path=xl/calcChain.xml><?xml version="1.0" encoding="utf-8"?>
<calcChain xmlns="http://schemas.openxmlformats.org/spreadsheetml/2006/main">
  <c r="G91" i="4" l="1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2" i="4"/>
</calcChain>
</file>

<file path=xl/sharedStrings.xml><?xml version="1.0" encoding="utf-8"?>
<sst xmlns="http://schemas.openxmlformats.org/spreadsheetml/2006/main" count="1106" uniqueCount="282">
  <si>
    <t>Hubbard</t>
  </si>
  <si>
    <t>WhiteMountain</t>
  </si>
  <si>
    <t>Redvers</t>
  </si>
  <si>
    <t>Skokholm</t>
  </si>
  <si>
    <t>KonzaWaterfowl</t>
  </si>
  <si>
    <t>KonzaSongbirds</t>
  </si>
  <si>
    <t>Texas</t>
  </si>
  <si>
    <t>EasternWood</t>
  </si>
  <si>
    <t>Pawnee</t>
  </si>
  <si>
    <t>PawneeRaptors</t>
  </si>
  <si>
    <t>Maine</t>
  </si>
  <si>
    <t>NewYork</t>
  </si>
  <si>
    <t>GreenMountains</t>
  </si>
  <si>
    <t>Luquillo</t>
  </si>
  <si>
    <t>Birds</t>
  </si>
  <si>
    <t>Group</t>
  </si>
  <si>
    <t>Site</t>
  </si>
  <si>
    <t>Persistent S</t>
  </si>
  <si>
    <t>T</t>
  </si>
  <si>
    <t>Pattern</t>
  </si>
  <si>
    <t>p-val</t>
  </si>
  <si>
    <t>Observed S</t>
  </si>
  <si>
    <t>HinkleyFlatfish</t>
  </si>
  <si>
    <t>HinkleyGadoidfish</t>
  </si>
  <si>
    <t>NorthseaDemersal</t>
  </si>
  <si>
    <t>NorthseaFlatfish</t>
  </si>
  <si>
    <t>NorthseaGadoid</t>
  </si>
  <si>
    <t>NorthseaPelagic</t>
  </si>
  <si>
    <t>Fish</t>
  </si>
  <si>
    <t>BoldParkSnakes</t>
  </si>
  <si>
    <t>BoldParkLizards</t>
  </si>
  <si>
    <t>CowleyCountySnakes</t>
  </si>
  <si>
    <t>CowleyCountyLizards</t>
  </si>
  <si>
    <t>OraBandaSnakes</t>
  </si>
  <si>
    <t>OraBandaLizards</t>
  </si>
  <si>
    <t>FitchSnakes</t>
  </si>
  <si>
    <t>CoweetaSalamanders</t>
  </si>
  <si>
    <t>ESGeorgeTurtles</t>
  </si>
  <si>
    <t>RainbowBayFrogs</t>
  </si>
  <si>
    <t>Herps</t>
  </si>
  <si>
    <t>CACoastlineMolluscs</t>
  </si>
  <si>
    <t>HubbardBrookLeps</t>
  </si>
  <si>
    <t>JornadaPitfallsCreosote</t>
  </si>
  <si>
    <t>JornadaPitfallsGrassland</t>
  </si>
  <si>
    <t>JornadaPitfallsMesquite</t>
  </si>
  <si>
    <t>JornadaPitfallsTarbush</t>
  </si>
  <si>
    <t>LuquilloSnails</t>
  </si>
  <si>
    <t>OneidaLakeZooplankton</t>
  </si>
  <si>
    <t>PacificCoastArthropodsCAY</t>
  </si>
  <si>
    <t>PacificCoastEchinoderms</t>
  </si>
  <si>
    <t>PacificCoastMolluscsBOA</t>
  </si>
  <si>
    <t>PacificCoastMolluscsCAY</t>
  </si>
  <si>
    <t>PacificCoastMolluscsGPT</t>
  </si>
  <si>
    <t>PacificCoastMolluscsHAZ</t>
  </si>
  <si>
    <t>PacificCoastMolluscsMCR</t>
  </si>
  <si>
    <t>PacificCoastMolluscsOCC</t>
  </si>
  <si>
    <t>PacificCoastMolluscsPSN</t>
  </si>
  <si>
    <t>PacificCoastMolluscsSAD</t>
  </si>
  <si>
    <t>PacificCoastMolluscsSHB</t>
  </si>
  <si>
    <t>UKButterfliesAgricultural</t>
  </si>
  <si>
    <t>UKButterfliesCoastal</t>
  </si>
  <si>
    <t>UKButterfliesForest</t>
  </si>
  <si>
    <t>UKButterfliesGrassland</t>
  </si>
  <si>
    <t>UKButterfliesMixed</t>
  </si>
  <si>
    <t>Invertebrates</t>
  </si>
  <si>
    <t>UKButterfliesWetland</t>
  </si>
  <si>
    <t>Portal</t>
  </si>
  <si>
    <t>Sev5pgrass</t>
  </si>
  <si>
    <t>Sev5plarrea</t>
  </si>
  <si>
    <t>Sevrslarrea</t>
  </si>
  <si>
    <t>Konza</t>
  </si>
  <si>
    <t>Curlew</t>
  </si>
  <si>
    <t>INEEL</t>
  </si>
  <si>
    <t>JornadaGrass</t>
  </si>
  <si>
    <t>JornadaShrub</t>
  </si>
  <si>
    <t>Powdermillsq</t>
  </si>
  <si>
    <t>Powdermillrod</t>
  </si>
  <si>
    <t>Shortgrass</t>
  </si>
  <si>
    <t>Ontario</t>
  </si>
  <si>
    <t>Hilaire</t>
  </si>
  <si>
    <t>KarooNP</t>
  </si>
  <si>
    <t>KrugerNP</t>
  </si>
  <si>
    <t>GoldengateNP</t>
  </si>
  <si>
    <t>Mammals</t>
  </si>
  <si>
    <t>DesertLabOpen</t>
  </si>
  <si>
    <t>DesertLabShrub</t>
  </si>
  <si>
    <t>JornadaCS</t>
  </si>
  <si>
    <t>JornadaGS</t>
  </si>
  <si>
    <t>JornadaGW</t>
  </si>
  <si>
    <t>JornadaMS</t>
  </si>
  <si>
    <t>JornadaMW</t>
  </si>
  <si>
    <t>JornadaPS</t>
  </si>
  <si>
    <t>JornadaPW</t>
  </si>
  <si>
    <t>JornadaTS</t>
  </si>
  <si>
    <t>JornadaTW</t>
  </si>
  <si>
    <t>KansasAnnuals</t>
  </si>
  <si>
    <t>KansasPerennials</t>
  </si>
  <si>
    <t>PortalWinter</t>
  </si>
  <si>
    <t>Steppe</t>
  </si>
  <si>
    <t>Plants</t>
  </si>
  <si>
    <t>Hubbard Brook LTER</t>
  </si>
  <si>
    <t>Songbirds</t>
  </si>
  <si>
    <t>White Mountain</t>
  </si>
  <si>
    <t>Waterfowl</t>
  </si>
  <si>
    <t>Konza LTER</t>
  </si>
  <si>
    <t>Eastern Wood</t>
  </si>
  <si>
    <t>Raptors</t>
  </si>
  <si>
    <t>Green Mountains</t>
  </si>
  <si>
    <t>Luquillo LTER</t>
  </si>
  <si>
    <t>Hinkley Point</t>
  </si>
  <si>
    <t>Flatfish</t>
  </si>
  <si>
    <t>Gadoid Fish</t>
  </si>
  <si>
    <t>North Sea</t>
  </si>
  <si>
    <t>Demersal Fish</t>
  </si>
  <si>
    <t>Pelagic Fish</t>
  </si>
  <si>
    <t>Anoles</t>
  </si>
  <si>
    <t>Bold Park</t>
  </si>
  <si>
    <t>Snakes</t>
  </si>
  <si>
    <t>Lizards</t>
  </si>
  <si>
    <t>Cowley County</t>
  </si>
  <si>
    <t>Ora Banda</t>
  </si>
  <si>
    <t>Fitch Nature Preserve</t>
  </si>
  <si>
    <t>Coweeta Hydrologic Laboratory</t>
  </si>
  <si>
    <t>Salamanders</t>
  </si>
  <si>
    <t>E.S.George Reserve</t>
  </si>
  <si>
    <t>Turtles</t>
  </si>
  <si>
    <t>Rainbow Bay</t>
  </si>
  <si>
    <t>Frogs</t>
  </si>
  <si>
    <t>CA Coastline</t>
  </si>
  <si>
    <t>Molluscs</t>
  </si>
  <si>
    <t>Lepidoptera</t>
  </si>
  <si>
    <t>Jornada – Creosote</t>
  </si>
  <si>
    <t>Creosote Insects</t>
  </si>
  <si>
    <t>Jornada – Grassland</t>
  </si>
  <si>
    <t>Grassland Insects</t>
  </si>
  <si>
    <t>Jornada – Mesquite</t>
  </si>
  <si>
    <t>Mesquite Insects</t>
  </si>
  <si>
    <t>Jornada – Tarbush</t>
  </si>
  <si>
    <t>Tarbush Insects</t>
  </si>
  <si>
    <t>Snails</t>
  </si>
  <si>
    <t>Oneida Lake</t>
  </si>
  <si>
    <t>Zooplankton</t>
  </si>
  <si>
    <t>Pacific Coast – CAY</t>
  </si>
  <si>
    <t>Arthropods</t>
  </si>
  <si>
    <t>Pacific Coast</t>
  </si>
  <si>
    <t>Echinoderms</t>
  </si>
  <si>
    <t>Pacific Coast – BOA</t>
  </si>
  <si>
    <t>Pacific Coast – GPT</t>
  </si>
  <si>
    <t>Pacific Coast – HAZ</t>
  </si>
  <si>
    <t>Pacific Coast – MCR</t>
  </si>
  <si>
    <t>Pacific Coast – OCC</t>
  </si>
  <si>
    <t>Pacific Coast – PSN</t>
  </si>
  <si>
    <t>Pacific Coast – SAD</t>
  </si>
  <si>
    <t>Pacific Coast – SHB</t>
  </si>
  <si>
    <t>UK Nature Reserves - Agricultural</t>
  </si>
  <si>
    <t>Butterflies</t>
  </si>
  <si>
    <t>UK Nature Reserves - Coastal</t>
  </si>
  <si>
    <t>UK Nature Reserves - Forest</t>
  </si>
  <si>
    <t>UK Nature Reserves - Grassland</t>
  </si>
  <si>
    <t>UK Nature Reserves - Mixed</t>
  </si>
  <si>
    <t>UK Nature Reserves - Wetlands</t>
  </si>
  <si>
    <t>Rodents</t>
  </si>
  <si>
    <t>Sevilleta LTER - 5pgrass</t>
  </si>
  <si>
    <t>Sevilleta LTEr - 5plarrea</t>
  </si>
  <si>
    <t>Sevilleta LTER – rslarrea</t>
  </si>
  <si>
    <t>Curlew Valley</t>
  </si>
  <si>
    <t>Jornada LTER – Grass</t>
  </si>
  <si>
    <t>Jornada LTER – Shrub</t>
  </si>
  <si>
    <t>Powdermill</t>
  </si>
  <si>
    <t>Squirrels</t>
  </si>
  <si>
    <t>Mont St. Hilaire</t>
  </si>
  <si>
    <t>Karoo National Park</t>
  </si>
  <si>
    <t>Ungulates</t>
  </si>
  <si>
    <t>Kruger National Park</t>
  </si>
  <si>
    <t>Golden Gate National Park</t>
  </si>
  <si>
    <t>Desert Laboratory – Open</t>
  </si>
  <si>
    <t>Annuals</t>
  </si>
  <si>
    <t>Desert Laboratory – Shrub</t>
  </si>
  <si>
    <t>Jornada LTER – Creosote</t>
  </si>
  <si>
    <t>Summer Annuals</t>
  </si>
  <si>
    <t>Winter Annuals</t>
  </si>
  <si>
    <t>Jornada LTER – Grassland</t>
  </si>
  <si>
    <t>Jornada LTER – Mesquite</t>
  </si>
  <si>
    <t>Jornada LTER – Playa</t>
  </si>
  <si>
    <t>Jornada LTER – Tarbush</t>
  </si>
  <si>
    <t>Kansas mixed-grass prairie</t>
  </si>
  <si>
    <t>Perennials</t>
  </si>
  <si>
    <t>Sagebrush Steppe</t>
  </si>
  <si>
    <t>Community</t>
  </si>
  <si>
    <t>Konza LTER</t>
  </si>
  <si>
    <t>Luquillo LTER</t>
  </si>
  <si>
    <t>HinkleyPoint</t>
  </si>
  <si>
    <t>Gadoid Fish</t>
  </si>
  <si>
    <t>North Sea</t>
  </si>
  <si>
    <t>Demersal Fish</t>
  </si>
  <si>
    <t>Ora Banda</t>
  </si>
  <si>
    <t>Fitch Nature Preserve</t>
  </si>
  <si>
    <t>CoweetaHydrologic Laboratory</t>
  </si>
  <si>
    <t>E.S.George Reserve</t>
  </si>
  <si>
    <t>Jornada – Creosote</t>
  </si>
  <si>
    <t>Jornada – Grassland</t>
  </si>
  <si>
    <t>Jornada – Mesquite</t>
  </si>
  <si>
    <t>Jornada – Tarbush</t>
  </si>
  <si>
    <t>Sevilleta LTER - 5pgrass</t>
  </si>
  <si>
    <t>Sevilleta LTER - 5plarrea</t>
  </si>
  <si>
    <t>Sevilleta LTER –rslarrea</t>
  </si>
  <si>
    <t>Jornada LTER – Grass</t>
  </si>
  <si>
    <t>Jornada LTER – Shrub</t>
  </si>
  <si>
    <t>Mont St. Hilaire</t>
  </si>
  <si>
    <t>Jornada LTER – Creosote</t>
  </si>
  <si>
    <t>Jornada LTER – Grassland</t>
  </si>
  <si>
    <t>Jornada LTER – Mesquite</t>
  </si>
  <si>
    <t>Jornada LTER – Playa</t>
  </si>
  <si>
    <t>Jornada LTER – Tarbush</t>
  </si>
  <si>
    <t>JornadaCW</t>
  </si>
  <si>
    <t>Source</t>
  </si>
  <si>
    <t>Holmes, R.T, Sillett, S., Sherry, T.W., and Sturges, F.W. 2010. Bird Abundances at Hubbard Brook (1969-2010) and on three replicate plots (1986-2000) in the White Mountain National Forest. Corvallis, OR: Forest Science Data Bank: 81. [Database]. http://www.hubbardbrook.org/data/dataset.php?id=81</t>
  </si>
  <si>
    <t>Vickery, William L., and Thomas D. Nudds. 1984. Detection of Density-Dependent Effects in Annual Duck Censuses. Ecology 65:96–104. http://dx.doi.org/10.2307/1939462</t>
  </si>
  <si>
    <r>
      <t xml:space="preserve">Sandercock, B.K. (2009). </t>
    </r>
    <r>
      <rPr>
        <i/>
        <sz val="11"/>
        <color theme="1"/>
        <rFont val="Calibri"/>
        <family val="2"/>
        <scheme val="minor"/>
      </rPr>
      <t>Bird Populations</t>
    </r>
    <r>
      <rPr>
        <sz val="11"/>
        <color theme="1"/>
        <rFont val="Calibri"/>
        <family val="2"/>
        <scheme val="minor"/>
      </rPr>
      <t>. Konza Prarie LTER: CBP01. [Database].</t>
    </r>
  </si>
  <si>
    <r>
      <t xml:space="preserve">Dickson, J.G., Conner, R.N. &amp; Williamson, J.H. (1993). Neotropical Migratory Bird Communities in a Developing Pine Plantation. </t>
    </r>
    <r>
      <rPr>
        <i/>
        <sz val="11"/>
        <color theme="1"/>
        <rFont val="Calibri"/>
        <family val="2"/>
        <scheme val="minor"/>
      </rPr>
      <t>1993 Procedings on the Annual Conference. SEAFWA.</t>
    </r>
  </si>
  <si>
    <r>
      <t xml:space="preserve">Gaston, K.J. &amp; Blackburn, T.M. (Eds.). (2007). Appendix II: Eastern Wood Breeding Bird Data. In: </t>
    </r>
    <r>
      <rPr>
        <i/>
        <sz val="11"/>
        <color theme="1"/>
        <rFont val="Calibri"/>
        <family val="2"/>
        <scheme val="minor"/>
      </rPr>
      <t>Pattern and Process in Macroecology</t>
    </r>
    <r>
      <rPr>
        <sz val="11"/>
        <color theme="1"/>
        <rFont val="Calibri"/>
        <family val="2"/>
        <scheme val="minor"/>
      </rPr>
      <t>. Blackwell Science Ltd, pp. 355–357.</t>
    </r>
  </si>
  <si>
    <r>
      <t xml:space="preserve">Sauer, J.R., Hines, J.E., Gough, G., Thomas, I. &amp; Peterjohn, B.G. (1997). </t>
    </r>
    <r>
      <rPr>
        <i/>
        <sz val="11"/>
        <color theme="1"/>
        <rFont val="Calibri"/>
        <family val="2"/>
        <scheme val="minor"/>
      </rPr>
      <t>The North American Breeding Bird Survey Results and Analysis. Version 96.4.</t>
    </r>
    <r>
      <rPr>
        <sz val="11"/>
        <color theme="1"/>
        <rFont val="Calibri"/>
        <family val="2"/>
        <scheme val="minor"/>
      </rPr>
      <t xml:space="preserve"> Patuxent Wildlife Research Center, Laurel, MD.</t>
    </r>
  </si>
  <si>
    <r>
      <t>Mountain Bird Watch</t>
    </r>
    <r>
      <rPr>
        <sz val="11"/>
        <color theme="1"/>
        <rFont val="Calibri"/>
        <family val="2"/>
        <scheme val="minor"/>
      </rPr>
      <t>. (2010). . Vermont Center for Ecostudies.</t>
    </r>
  </si>
  <si>
    <r>
      <t xml:space="preserve">Robert B. Waide. (2012). </t>
    </r>
    <r>
      <rPr>
        <i/>
        <sz val="11"/>
        <color theme="1"/>
        <rFont val="Calibri"/>
        <family val="2"/>
        <scheme val="minor"/>
      </rPr>
      <t>Avian populations Long-Term Monitoring</t>
    </r>
    <r>
      <rPr>
        <sz val="11"/>
        <color theme="1"/>
        <rFont val="Calibri"/>
        <family val="2"/>
        <scheme val="minor"/>
      </rPr>
      <t>. Luquillo LTER project of the Institute for Tropical Ecosystem Studies: Bird abundance - point counts [Database].</t>
    </r>
  </si>
  <si>
    <r>
      <t xml:space="preserve">Henderson, P. (2010). </t>
    </r>
    <r>
      <rPr>
        <i/>
        <sz val="11"/>
        <color theme="1"/>
        <rFont val="Calibri"/>
        <family val="2"/>
        <scheme val="minor"/>
      </rPr>
      <t>The marine community at Hinkley Point</t>
    </r>
    <r>
      <rPr>
        <sz val="11"/>
        <color theme="1"/>
        <rFont val="Calibri"/>
        <family val="2"/>
        <scheme val="minor"/>
      </rPr>
      <t>. The Global Population Dynamics Database Version 2. NERC Centre for Population Biology, Imperial College.</t>
    </r>
  </si>
  <si>
    <r>
      <t xml:space="preserve">Heessen, H.J.L. (1996). Time-series data for a selection of forty fish species caught during the International Bottom Trawl Survey. </t>
    </r>
    <r>
      <rPr>
        <i/>
        <sz val="11"/>
        <color theme="1"/>
        <rFont val="Calibri"/>
        <family val="2"/>
        <scheme val="minor"/>
      </rPr>
      <t>ICES J. Mar. Sci.</t>
    </r>
    <r>
      <rPr>
        <sz val="11"/>
        <color theme="1"/>
        <rFont val="Calibri"/>
        <family val="2"/>
        <scheme val="minor"/>
      </rPr>
      <t>, 53, 1079–1084.</t>
    </r>
  </si>
  <si>
    <t>Henry S. Fitch. (2006). Historic and Legacy Data on Snakes. Kansas Biological Survey., University of Kansas Field Station.</t>
  </si>
  <si>
    <t>R. Haven Wiley. (2005). Population estimates of Appalachian salamanders. Coweeta LTER: knb-lter-cwt.1044.4 [Database].</t>
  </si>
  <si>
    <t>Reagan, D. (2010). Anole Population Dynamics. Luquillo LTER project of the Institute for Tropical Ecosystem Studies: Anole Vertical Transects (tower data) [Database].</t>
  </si>
  <si>
    <t>Edwin S. George Reserve Turtles. (2010). The Global Population Dynamics Database Version 2. NERC Centre for Population Biology, Imperial College.</t>
  </si>
  <si>
    <t>Cody, M.L. &amp; Smallwood, J.A. (1996). Long-Term Studies of Vertebrate Communities. Academic Press.</t>
  </si>
  <si>
    <t>Beddington, J.R., Beverton, R. &amp; Lavigne, D.M. (Eds.). (1985). Marine Mammals and Fisheries. George Allen and Unwin Ltd., London.</t>
  </si>
  <si>
    <t>Holmes, R.T. (1997). Long-term trends in abundance of Lepidoptera larvae in northern hardwood forests. Corvallis, OR: Forest Science Data Bank: 82 [Database], Hubbard Brook Experimental Forest.</t>
  </si>
  <si>
    <t>Anderson, J. (2003). Arthropod Pitfall Traps at LTER II NPP sites. Jornada LTER: ARTHPIT3 [Database].</t>
  </si>
  <si>
    <t>Willig, M. &amp; Bloch, C.P. (2004). Community Ecology of Land Snails Survey (Long-term population dynamics of snails in the tabonuco forest). Luquillo LTER project of the Institute for Tropical Ecosystem Studies: Lterdb107 [Database].</t>
  </si>
  <si>
    <t>Rudstam, L. &amp; Mills, E. (2008). Zooplankton survey of Oneida Lake, New York, 1975 - 2006.</t>
  </si>
  <si>
    <t>Raimondi, P., Blanchette, C. &amp; Miner, M. (2009). MARINe Core Surveys: Species Counts. PISCO: Intertidal: MLPA baseline: Central Coast: MLPA_intertidal.81.2 [Database].</t>
  </si>
  <si>
    <t>Pollard, E., Hall, M.L. &amp; Bibby, T.J. (1986). Monitoring the Abundance of Butterflies 1976-1985. Joint Nature Conservation Committee.</t>
  </si>
  <si>
    <t>Ernest, S.K.M., Valone, T.J. &amp; Brown, J.H. (2009). Long-term monitoring and experimental manipulation of a Chihuahuan Desert ecosystem near Portal, Arizona, USA. Ecology, 90, 1708–1708.</t>
  </si>
  <si>
    <t>Friggens, M. (2008). Small Mammal Mark-Recapture Population Dynamics at Core Research Sites at the Sevilleta National Wildlife Refuge, New Mexico. Albuquerque, NM: Sevilleta Long Term Ecological Research Site Database: SEV008.</t>
  </si>
  <si>
    <t>Kaufman, D.W. (2010). Seasonal summary of numbers of small mammals on the LTER traplines in prairie. Konza Prarie LTER: CSM04.</t>
  </si>
  <si>
    <t>Bartel, R.A., Knowlton, F.F. &amp; Stoddart, L.C. (2005). Mammal abundance indices in the northern portion of the Great Basin, 1962–1993. Ecology, 86, 3130.</t>
  </si>
  <si>
    <t>PortalSummer</t>
  </si>
  <si>
    <t>Bestelmeyer, B. (2007). Small Mammal Exclosure Study. Jornada LTER: smesrdnt.</t>
  </si>
  <si>
    <t>Peters, D. (2008). Spatial and Temporal Patterns of Net Primary Production    in Chihuahuan Desert Ecosystems (NPP Study). Jornada LTER: nppqdbio.</t>
  </si>
  <si>
    <t>Merritt, J. (1999). Long Term Mammal Data from Powdermill Biological Station. Virginia Coast Reserve Long-Term Ecological Research Project Data Publication knb-lter-vcr.67.11.</t>
  </si>
  <si>
    <t>Williamson, M. (1983). The Land-Bird Community of Skokholm: Ordination and Turnover. Oikos, 41, 378–384.</t>
  </si>
  <si>
    <t>Stapp, P. (2006). SGS-LTER Long-Term Monitoring Project: Small Mammals on Trapping Webs [WWW Document]. Shortgrass Steppe LTER: LTMntrSmlMamWebs. URL http://sgs.cnr.colostate.edu/dataset_view.aspx?id=LTMntrSmlMamWebs</t>
  </si>
  <si>
    <t>Fryxell, J.M., Falls, J.B., Falls, E.A. &amp; Brooks, R.J. (1998). Long-Term Dynamics of Small-Mammal Populations in Ontario. Ecology, 79, 213–225.</t>
  </si>
  <si>
    <t>Grant, P.R. (1976). An 11-year study of small mammal populations at Mont St. Hilaire, Quebec. Canadian Journal of Zoology, 54, 2156–2173.</t>
  </si>
  <si>
    <t>SANParks. (2004). Golden Gate Highland National Parks Census Data. South African National Park Data Repository: peggym.113.6.</t>
  </si>
  <si>
    <t>SANParks. (2009). Karoo National Park Census Data. 1994 - 2009. South African National Park Data Repository: peggym.117.10.</t>
  </si>
  <si>
    <t>SANParks. (1997). Census totals for large herbivores in the Kruger National Park summarized by year and region 1965-1997. South African National Park Data Repository: judithk.814.4.</t>
  </si>
  <si>
    <t>Venable, D.L. (2008). Long-term population dynamics of individually mapped Sonoran Desert winter annuals from the Desert Laboratory, Tucson AZ. University of Arizona.</t>
  </si>
  <si>
    <t>Adler, P.B., Tyburczy, W.R. &amp; Lauenroth, W.K. (2007). Long-term mapped quadrats from Kansas prairie: demographic information for herbaceaous plants. Ecology, 88, 2673.</t>
  </si>
  <si>
    <t>Wilgers, D.J., Horne, E.A., Sandercock, B.K. &amp; Volkmann, A.W. (2006). Effects of rangeland management on community dynamics of the herpetofauna of the tallgrass prairie. Herpetologica, 62, 378–388.</t>
  </si>
  <si>
    <t>Thompson, S.A. &amp; Thompson, G.G. (2005). Temporal variations in reptile assemblages in the goldfields of Western Australia. Journal of the Royal Society of Western Australia, 88, 25–36.</t>
  </si>
  <si>
    <t>How, R. (1998). Long-term sampling of a herpetofaunal assemblage on an isolated urban bushland remnant, Bold Park, Perth. Journal of the Royal Society of Western Australia, 81, 143–148.</t>
  </si>
  <si>
    <t>Zachmann, L., Moffet, C. &amp; Adler, P. (2010). Mapped quadrats in sagebrush steppe: long-term data for analyzing demographic rates and plant–plant interactions. Ecology, 91, 3427–3427.</t>
  </si>
  <si>
    <t>Herpetofauna</t>
  </si>
  <si>
    <t>Sandercock, B.K. (2009). Bird Populations. Konza Prarie LTER: CBP01. [Database].</t>
  </si>
  <si>
    <t>Dickson, J.G., Conner, R.N. &amp; Williamson, J.H. (1993). Neotropical Migratory Bird Communities in a Developing Pine Plantation. 1993 Procedings on the Annual Conference. SEAFWA.</t>
  </si>
  <si>
    <t>Gaston, K.J. &amp; Blackburn, T.M. (Eds.). (2007). Appendix II: Eastern Wood Breeding Bird Data. In: Pattern and Process in Macroecology. Blackwell Science Ltd, pp. 355–357.</t>
  </si>
  <si>
    <t>Sauer, J.R., Hines, J.E., Gough, G., Thomas, I. &amp; Peterjohn, B.G. (1997). The North American Breeding Bird Survey Results and Analysis. Version 96.4. Patuxent Wildlife Research Center, Laurel, MD.</t>
  </si>
  <si>
    <t>Mountain Bird Watch. (2010). . Vermont Center for Ecostudies.</t>
  </si>
  <si>
    <t>Robert B. Waide. (2012). Avian populations Long-Term Monitoring. Luquillo LTER project of the Institute for Tropical Ecosystem Studies: Bird abundance - point counts [Database].</t>
  </si>
  <si>
    <t>Henderson, P. (2010). The marine community at Hinkley Point. The Global Population Dynamics Database Version 2. NERC Centre for Population Biology, Imperial College.</t>
  </si>
  <si>
    <t>Heessen, H.J.L. (1996). Time-series data for a selection of forty fish species caught during the International Bottom Trawl Survey. ICES J. Mar. Sci., 53, 1079–1084.</t>
  </si>
  <si>
    <t>Time Series Length</t>
  </si>
  <si>
    <t>Effect Size</t>
  </si>
  <si>
    <t>Randomized Pattern</t>
  </si>
  <si>
    <t>Observed.S</t>
  </si>
  <si>
    <t>Persistent.S</t>
  </si>
  <si>
    <t>X..increase.in.Pattern</t>
  </si>
  <si>
    <t>Null.Pattern</t>
  </si>
  <si>
    <t>p.val</t>
  </si>
  <si>
    <t>Pcat</t>
  </si>
  <si>
    <t>Srat</t>
  </si>
  <si>
    <t>Pdiff</t>
  </si>
  <si>
    <t>q.val</t>
  </si>
  <si>
    <t>Y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</si>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</sst>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left" vertical="center" indent="2"/>
    </xf>
    <xf numFmtId="0" fontId="1" fillId="0" borderId="0" xfId="0" applyFont="1" applyAlignment="1">
      <alignment horizontal="left" vertical="center" indent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1"/>
  <sheetViews>
    <sheetView tabSelected="1" workbookViewId="0">
      <selection activeCell="O1" sqref="O1"/>
    </sheetView>
  </sheetViews>
  <sheetFormatPr defaultRowHeight="15" x14ac:dyDescent="0.25"/>
  <sheetData>
    <row r="1" spans="1:13" x14ac:dyDescent="0.25">
      <c r="A1" t="s">
        <v>15</v>
      </c>
      <c r="B1" t="s">
        <v>16</v>
      </c>
      <c r="C1" t="s">
        <v>271</v>
      </c>
      <c r="D1" t="s">
        <v>272</v>
      </c>
      <c r="E1" t="s">
        <v>18</v>
      </c>
      <c r="F1" t="s">
        <v>273</v>
      </c>
      <c r="G1" t="s">
        <v>19</v>
      </c>
      <c r="H1" t="s">
        <v>274</v>
      </c>
      <c r="I1" t="s">
        <v>275</v>
      </c>
      <c r="J1" t="s">
        <v>276</v>
      </c>
      <c r="K1" t="s">
        <v>277</v>
      </c>
      <c r="L1" t="s">
        <v>278</v>
      </c>
      <c r="M1" t="s">
        <v>279</v>
      </c>
    </row>
    <row r="2" spans="1:13" x14ac:dyDescent="0.25">
      <c r="A2" t="s">
        <v>14</v>
      </c>
      <c r="B2" t="s">
        <v>0</v>
      </c>
      <c r="C2">
        <v>25</v>
      </c>
      <c r="D2">
        <v>24</v>
      </c>
      <c r="E2">
        <v>42</v>
      </c>
      <c r="F2">
        <v>1.460848345</v>
      </c>
      <c r="G2">
        <v>-0.97768921900000005</v>
      </c>
      <c r="H2">
        <v>-0.66926127000000002</v>
      </c>
      <c r="I2">
        <v>4.1999999999999997E-3</v>
      </c>
      <c r="J2" t="s">
        <v>280</v>
      </c>
      <c r="K2">
        <v>0.96</v>
      </c>
      <c r="L2">
        <v>-0.30842794899999998</v>
      </c>
      <c r="M2">
        <v>1.6599821171046001E-2</v>
      </c>
    </row>
    <row r="3" spans="1:13" x14ac:dyDescent="0.25">
      <c r="A3" t="s">
        <v>14</v>
      </c>
      <c r="B3" t="s">
        <v>1</v>
      </c>
      <c r="C3">
        <v>23</v>
      </c>
      <c r="D3">
        <v>20</v>
      </c>
      <c r="E3">
        <v>15</v>
      </c>
      <c r="F3">
        <v>1.3002204390000001</v>
      </c>
      <c r="G3">
        <v>-1.071749971</v>
      </c>
      <c r="H3">
        <v>-0.82428328299999998</v>
      </c>
      <c r="I3">
        <v>1.34E-2</v>
      </c>
      <c r="J3" t="s">
        <v>280</v>
      </c>
      <c r="K3">
        <v>0.86956521739130399</v>
      </c>
      <c r="L3">
        <v>-0.24746668799999999</v>
      </c>
      <c r="M3">
        <v>2.74946543591542E-2</v>
      </c>
    </row>
    <row r="4" spans="1:13" x14ac:dyDescent="0.25">
      <c r="A4" t="s">
        <v>14</v>
      </c>
      <c r="B4" t="s">
        <v>2</v>
      </c>
      <c r="C4">
        <v>13</v>
      </c>
      <c r="D4">
        <v>13</v>
      </c>
      <c r="E4">
        <v>26</v>
      </c>
      <c r="F4">
        <v>1.754084456</v>
      </c>
      <c r="G4">
        <v>-1.3828727590000001</v>
      </c>
      <c r="H4">
        <v>-0.78837296199999995</v>
      </c>
      <c r="I4">
        <v>2.8E-3</v>
      </c>
      <c r="J4" t="s">
        <v>280</v>
      </c>
      <c r="K4">
        <v>1</v>
      </c>
      <c r="L4">
        <v>-0.594499797</v>
      </c>
      <c r="M4">
        <v>1.3592188066884401E-2</v>
      </c>
    </row>
    <row r="5" spans="1:13" x14ac:dyDescent="0.25">
      <c r="A5" t="s">
        <v>14</v>
      </c>
      <c r="B5" t="s">
        <v>3</v>
      </c>
      <c r="C5">
        <v>16</v>
      </c>
      <c r="D5">
        <v>9</v>
      </c>
      <c r="E5">
        <v>52</v>
      </c>
      <c r="F5">
        <v>2.0512918610000002</v>
      </c>
      <c r="G5">
        <v>-2.3604758320000001</v>
      </c>
      <c r="H5">
        <v>-1.150726465</v>
      </c>
      <c r="I5">
        <v>9.7999999999999997E-3</v>
      </c>
      <c r="J5" t="s">
        <v>280</v>
      </c>
      <c r="K5">
        <v>0.5625</v>
      </c>
      <c r="L5">
        <v>-1.2097493669999999</v>
      </c>
      <c r="M5">
        <v>2.4689607437948201E-2</v>
      </c>
    </row>
    <row r="6" spans="1:13" x14ac:dyDescent="0.25">
      <c r="A6" t="s">
        <v>14</v>
      </c>
      <c r="B6" t="s">
        <v>4</v>
      </c>
      <c r="C6">
        <v>7</v>
      </c>
      <c r="D6">
        <v>3</v>
      </c>
      <c r="E6">
        <v>29</v>
      </c>
      <c r="F6">
        <v>1.5982028420000001</v>
      </c>
      <c r="G6">
        <v>-2.243689432</v>
      </c>
      <c r="H6">
        <v>-1.403882769</v>
      </c>
      <c r="I6">
        <v>0.1542</v>
      </c>
      <c r="J6" t="s">
        <v>281</v>
      </c>
      <c r="K6">
        <v>0.42857142857142899</v>
      </c>
      <c r="L6">
        <v>-0.83980666299999995</v>
      </c>
      <c r="M6">
        <v>0.13059655227424999</v>
      </c>
    </row>
    <row r="7" spans="1:13" x14ac:dyDescent="0.25">
      <c r="A7" t="s">
        <v>14</v>
      </c>
      <c r="B7" t="s">
        <v>5</v>
      </c>
      <c r="C7">
        <v>68</v>
      </c>
      <c r="D7">
        <v>64</v>
      </c>
      <c r="E7">
        <v>29</v>
      </c>
      <c r="F7">
        <v>1.0036720939999999</v>
      </c>
      <c r="G7">
        <v>-1.2153468549999999</v>
      </c>
      <c r="H7">
        <v>-1.2109003149999999</v>
      </c>
      <c r="I7">
        <v>0.45579999999999998</v>
      </c>
      <c r="J7" t="s">
        <v>281</v>
      </c>
      <c r="K7">
        <v>0.94117647058823495</v>
      </c>
      <c r="L7">
        <v>-4.4465399999999997E-3</v>
      </c>
      <c r="M7">
        <v>0.26549655794771498</v>
      </c>
    </row>
    <row r="8" spans="1:13" x14ac:dyDescent="0.25">
      <c r="A8" t="s">
        <v>14</v>
      </c>
      <c r="B8" t="s">
        <v>6</v>
      </c>
      <c r="C8">
        <v>14</v>
      </c>
      <c r="D8">
        <v>12</v>
      </c>
      <c r="E8">
        <v>16</v>
      </c>
      <c r="F8">
        <v>1.956490048</v>
      </c>
      <c r="G8">
        <v>-1.0152761619999999</v>
      </c>
      <c r="H8">
        <v>-0.51892733300000005</v>
      </c>
      <c r="I8">
        <v>2.3400000000000001E-2</v>
      </c>
      <c r="J8" t="s">
        <v>280</v>
      </c>
      <c r="K8">
        <v>0.85714285714285698</v>
      </c>
      <c r="L8">
        <v>-0.49634882899999999</v>
      </c>
      <c r="M8">
        <v>3.7079433169017399E-2</v>
      </c>
    </row>
    <row r="9" spans="1:13" x14ac:dyDescent="0.25">
      <c r="A9" t="s">
        <v>14</v>
      </c>
      <c r="B9" t="s">
        <v>7</v>
      </c>
      <c r="C9">
        <v>45</v>
      </c>
      <c r="D9">
        <v>29</v>
      </c>
      <c r="E9">
        <v>31</v>
      </c>
      <c r="F9">
        <v>1.1900822129999999</v>
      </c>
      <c r="G9">
        <v>-0.82631459900000004</v>
      </c>
      <c r="H9">
        <v>-0.69433404700000001</v>
      </c>
      <c r="I9">
        <v>3.5200000000000002E-2</v>
      </c>
      <c r="J9" t="s">
        <v>280</v>
      </c>
      <c r="K9">
        <v>0.64444444444444404</v>
      </c>
      <c r="L9">
        <v>-0.131980552</v>
      </c>
      <c r="M9">
        <v>4.6705347186018001E-2</v>
      </c>
    </row>
    <row r="10" spans="1:13" x14ac:dyDescent="0.25">
      <c r="A10" t="s">
        <v>14</v>
      </c>
      <c r="B10" t="s">
        <v>8</v>
      </c>
      <c r="C10">
        <v>25</v>
      </c>
      <c r="D10">
        <v>21</v>
      </c>
      <c r="E10">
        <v>9</v>
      </c>
      <c r="F10">
        <v>1.0704939010000001</v>
      </c>
      <c r="G10">
        <v>-3.8692197479999999</v>
      </c>
      <c r="H10">
        <v>-3.614424842</v>
      </c>
      <c r="I10">
        <v>0.21779999999999999</v>
      </c>
      <c r="J10" t="s">
        <v>281</v>
      </c>
      <c r="K10">
        <v>0.84</v>
      </c>
      <c r="L10">
        <v>-0.25479490599999999</v>
      </c>
      <c r="M10">
        <v>0.163578869271785</v>
      </c>
    </row>
    <row r="11" spans="1:13" x14ac:dyDescent="0.25">
      <c r="A11" t="s">
        <v>14</v>
      </c>
      <c r="B11" t="s">
        <v>9</v>
      </c>
      <c r="C11">
        <v>5</v>
      </c>
      <c r="D11">
        <v>3</v>
      </c>
      <c r="E11">
        <v>9</v>
      </c>
      <c r="F11">
        <v>1.0565986220000001</v>
      </c>
      <c r="G11">
        <v>-0.84097877600000004</v>
      </c>
      <c r="H11">
        <v>-0.79593022199999997</v>
      </c>
      <c r="I11">
        <v>0.441</v>
      </c>
      <c r="J11" t="s">
        <v>281</v>
      </c>
      <c r="K11">
        <v>0.6</v>
      </c>
      <c r="L11">
        <v>-4.5048554000000102E-2</v>
      </c>
      <c r="M11">
        <v>0.260500419939451</v>
      </c>
    </row>
    <row r="12" spans="1:13" x14ac:dyDescent="0.25">
      <c r="A12" t="s">
        <v>14</v>
      </c>
      <c r="B12" t="s">
        <v>10</v>
      </c>
      <c r="C12">
        <v>28</v>
      </c>
      <c r="D12">
        <v>21</v>
      </c>
      <c r="E12">
        <v>11</v>
      </c>
      <c r="F12">
        <v>1.1939781629999999</v>
      </c>
      <c r="G12">
        <v>-1.902198627</v>
      </c>
      <c r="H12">
        <v>-1.593160315</v>
      </c>
      <c r="I12">
        <v>0.1968</v>
      </c>
      <c r="J12" t="s">
        <v>281</v>
      </c>
      <c r="K12">
        <v>0.75</v>
      </c>
      <c r="L12">
        <v>-0.30903831199999998</v>
      </c>
      <c r="M12">
        <v>0.15354634126495301</v>
      </c>
    </row>
    <row r="13" spans="1:13" x14ac:dyDescent="0.25">
      <c r="A13" t="s">
        <v>14</v>
      </c>
      <c r="B13" t="s">
        <v>11</v>
      </c>
      <c r="C13">
        <v>36</v>
      </c>
      <c r="D13">
        <v>25</v>
      </c>
      <c r="E13">
        <v>11</v>
      </c>
      <c r="F13">
        <v>0.77986514500000004</v>
      </c>
      <c r="G13">
        <v>-1.454360171</v>
      </c>
      <c r="H13">
        <v>-1.864886745</v>
      </c>
      <c r="I13">
        <v>0.90259999999999996</v>
      </c>
      <c r="J13" t="s">
        <v>281</v>
      </c>
      <c r="K13">
        <v>0.69444444444444398</v>
      </c>
      <c r="L13">
        <v>0.41052657399999998</v>
      </c>
      <c r="M13">
        <v>0.41717833993050202</v>
      </c>
    </row>
    <row r="14" spans="1:13" x14ac:dyDescent="0.25">
      <c r="A14" t="s">
        <v>14</v>
      </c>
      <c r="B14" t="s">
        <v>12</v>
      </c>
      <c r="C14">
        <v>38</v>
      </c>
      <c r="D14">
        <v>35</v>
      </c>
      <c r="E14">
        <v>11</v>
      </c>
      <c r="F14">
        <v>1.7626178189999999</v>
      </c>
      <c r="G14">
        <v>-2.8935353149999998</v>
      </c>
      <c r="H14">
        <v>-1.641612426</v>
      </c>
      <c r="I14">
        <v>2.2000000000000001E-3</v>
      </c>
      <c r="J14" t="s">
        <v>280</v>
      </c>
      <c r="K14">
        <v>0.92105263157894701</v>
      </c>
      <c r="L14">
        <v>-1.251922889</v>
      </c>
      <c r="M14">
        <v>1.25103608533977E-2</v>
      </c>
    </row>
    <row r="15" spans="1:13" x14ac:dyDescent="0.25">
      <c r="A15" t="s">
        <v>14</v>
      </c>
      <c r="B15" t="s">
        <v>13</v>
      </c>
      <c r="C15">
        <v>19</v>
      </c>
      <c r="D15">
        <v>16</v>
      </c>
      <c r="E15">
        <v>20</v>
      </c>
      <c r="F15">
        <v>1.177438896</v>
      </c>
      <c r="G15">
        <v>-1.499317536</v>
      </c>
      <c r="H15">
        <v>-1.2733718430000001</v>
      </c>
      <c r="I15">
        <v>0.183</v>
      </c>
      <c r="J15" t="s">
        <v>281</v>
      </c>
      <c r="K15">
        <v>0.84210526315789502</v>
      </c>
      <c r="L15">
        <v>-0.225945693</v>
      </c>
      <c r="M15">
        <v>0.146518186893174</v>
      </c>
    </row>
    <row r="16" spans="1:13" x14ac:dyDescent="0.25">
      <c r="A16" t="s">
        <v>28</v>
      </c>
      <c r="B16" t="s">
        <v>22</v>
      </c>
      <c r="C16">
        <v>9</v>
      </c>
      <c r="D16">
        <v>5</v>
      </c>
      <c r="E16">
        <v>17</v>
      </c>
      <c r="F16">
        <v>1.9719884009999999</v>
      </c>
      <c r="G16">
        <v>-4.901583961</v>
      </c>
      <c r="H16">
        <v>-2.4856048639999999</v>
      </c>
      <c r="I16">
        <v>4.4400000000000002E-2</v>
      </c>
      <c r="J16" t="s">
        <v>280</v>
      </c>
      <c r="K16">
        <v>0.55555555555555602</v>
      </c>
      <c r="L16">
        <v>-2.4159790970000001</v>
      </c>
      <c r="M16">
        <v>5.2802005770602602E-2</v>
      </c>
    </row>
    <row r="17" spans="1:13" x14ac:dyDescent="0.25">
      <c r="A17" t="s">
        <v>28</v>
      </c>
      <c r="B17" t="s">
        <v>23</v>
      </c>
      <c r="C17">
        <v>14</v>
      </c>
      <c r="D17">
        <v>7</v>
      </c>
      <c r="E17">
        <v>17</v>
      </c>
      <c r="F17">
        <v>1.289405516</v>
      </c>
      <c r="G17">
        <v>-3.86638444</v>
      </c>
      <c r="H17">
        <v>-2.9985791069999999</v>
      </c>
      <c r="I17">
        <v>3.0599999999999999E-2</v>
      </c>
      <c r="J17" t="s">
        <v>280</v>
      </c>
      <c r="K17">
        <v>0.5</v>
      </c>
      <c r="L17">
        <v>-0.86780533299999996</v>
      </c>
      <c r="M17">
        <v>4.3259948937685401E-2</v>
      </c>
    </row>
    <row r="18" spans="1:13" x14ac:dyDescent="0.25">
      <c r="A18" t="s">
        <v>28</v>
      </c>
      <c r="B18" t="s">
        <v>24</v>
      </c>
      <c r="C18">
        <v>7</v>
      </c>
      <c r="D18">
        <v>7</v>
      </c>
      <c r="E18">
        <v>24</v>
      </c>
      <c r="F18">
        <v>1.8054804170000001</v>
      </c>
      <c r="G18">
        <v>-2.6833747479999999</v>
      </c>
      <c r="H18">
        <v>-1.486238634</v>
      </c>
      <c r="I18">
        <v>1.4800000000000001E-2</v>
      </c>
      <c r="J18" t="s">
        <v>280</v>
      </c>
      <c r="K18">
        <v>1</v>
      </c>
      <c r="L18">
        <v>-1.1971361140000001</v>
      </c>
      <c r="M18">
        <v>2.8323282002010501E-2</v>
      </c>
    </row>
    <row r="19" spans="1:13" x14ac:dyDescent="0.25">
      <c r="A19" t="s">
        <v>28</v>
      </c>
      <c r="B19" t="s">
        <v>25</v>
      </c>
      <c r="C19">
        <v>11</v>
      </c>
      <c r="D19">
        <v>11</v>
      </c>
      <c r="E19">
        <v>24</v>
      </c>
      <c r="F19">
        <v>1.0849854699999999</v>
      </c>
      <c r="G19">
        <v>-3.401218311</v>
      </c>
      <c r="H19">
        <v>-3.134805402</v>
      </c>
      <c r="I19">
        <v>0.31480000000000002</v>
      </c>
      <c r="J19" t="s">
        <v>281</v>
      </c>
      <c r="K19">
        <v>1</v>
      </c>
      <c r="L19">
        <v>-0.26641290899999998</v>
      </c>
      <c r="M19">
        <v>0.21138783812737699</v>
      </c>
    </row>
    <row r="20" spans="1:13" x14ac:dyDescent="0.25">
      <c r="A20" t="s">
        <v>28</v>
      </c>
      <c r="B20" t="s">
        <v>26</v>
      </c>
      <c r="C20">
        <v>9</v>
      </c>
      <c r="D20">
        <v>9</v>
      </c>
      <c r="E20">
        <v>24</v>
      </c>
      <c r="F20">
        <v>1.0472896860000001</v>
      </c>
      <c r="G20">
        <v>-12.47462543</v>
      </c>
      <c r="H20">
        <v>-11.911341820000001</v>
      </c>
      <c r="I20">
        <v>0.20880000000000001</v>
      </c>
      <c r="J20" t="s">
        <v>281</v>
      </c>
      <c r="K20">
        <v>1</v>
      </c>
      <c r="L20">
        <v>-0.56328360999999905</v>
      </c>
      <c r="M20">
        <v>0.159372549900717</v>
      </c>
    </row>
    <row r="21" spans="1:13" x14ac:dyDescent="0.25">
      <c r="A21" t="s">
        <v>28</v>
      </c>
      <c r="B21" t="s">
        <v>27</v>
      </c>
      <c r="C21">
        <v>3</v>
      </c>
      <c r="D21">
        <v>3</v>
      </c>
      <c r="E21">
        <v>24</v>
      </c>
      <c r="F21">
        <v>1.192582217</v>
      </c>
      <c r="G21">
        <v>-26.798124730000001</v>
      </c>
      <c r="H21">
        <v>-22.470672759999999</v>
      </c>
      <c r="I21">
        <v>0.1532</v>
      </c>
      <c r="J21" t="s">
        <v>281</v>
      </c>
      <c r="K21">
        <v>1</v>
      </c>
      <c r="L21">
        <v>-4.3274519700000003</v>
      </c>
      <c r="M21">
        <v>0.13007142228194801</v>
      </c>
    </row>
    <row r="22" spans="1:13" x14ac:dyDescent="0.25">
      <c r="A22" t="s">
        <v>39</v>
      </c>
      <c r="B22" t="s">
        <v>13</v>
      </c>
      <c r="C22">
        <v>3</v>
      </c>
      <c r="D22">
        <v>3</v>
      </c>
      <c r="E22">
        <v>4</v>
      </c>
      <c r="F22">
        <v>-1.41881312</v>
      </c>
      <c r="G22">
        <v>0.115496285</v>
      </c>
      <c r="H22">
        <v>-8.1403451000000002E-2</v>
      </c>
      <c r="I22">
        <v>0.68799999999999994</v>
      </c>
      <c r="J22" t="s">
        <v>281</v>
      </c>
      <c r="K22">
        <v>1</v>
      </c>
      <c r="L22">
        <v>0.19689973599999999</v>
      </c>
      <c r="M22">
        <v>0.35300460278127699</v>
      </c>
    </row>
    <row r="23" spans="1:13" x14ac:dyDescent="0.25">
      <c r="A23" t="s">
        <v>39</v>
      </c>
      <c r="B23" t="s">
        <v>29</v>
      </c>
      <c r="C23">
        <v>7</v>
      </c>
      <c r="D23">
        <v>3</v>
      </c>
      <c r="E23">
        <v>7</v>
      </c>
      <c r="F23">
        <v>0.25327762700000001</v>
      </c>
      <c r="G23">
        <v>-6.1542829E-2</v>
      </c>
      <c r="H23">
        <v>-0.242985651</v>
      </c>
      <c r="I23">
        <v>0.66139999999999999</v>
      </c>
      <c r="J23" t="s">
        <v>281</v>
      </c>
      <c r="K23">
        <v>0.42857142857142899</v>
      </c>
      <c r="L23">
        <v>0.181442822</v>
      </c>
      <c r="M23">
        <v>0.34405213243657301</v>
      </c>
    </row>
    <row r="24" spans="1:13" x14ac:dyDescent="0.25">
      <c r="A24" t="s">
        <v>39</v>
      </c>
      <c r="B24" t="s">
        <v>30</v>
      </c>
      <c r="C24">
        <v>19</v>
      </c>
      <c r="D24">
        <v>14</v>
      </c>
      <c r="E24">
        <v>7</v>
      </c>
      <c r="F24">
        <v>0.71333827900000002</v>
      </c>
      <c r="G24">
        <v>-0.69902470299999997</v>
      </c>
      <c r="H24">
        <v>-0.97993437900000002</v>
      </c>
      <c r="I24">
        <v>0.8236</v>
      </c>
      <c r="J24" t="s">
        <v>281</v>
      </c>
      <c r="K24">
        <v>0.73684210526315796</v>
      </c>
      <c r="L24">
        <v>0.280909676</v>
      </c>
      <c r="M24">
        <v>0.395090992363968</v>
      </c>
    </row>
    <row r="25" spans="1:13" x14ac:dyDescent="0.25">
      <c r="A25" t="s">
        <v>39</v>
      </c>
      <c r="B25" t="s">
        <v>31</v>
      </c>
      <c r="C25">
        <v>16</v>
      </c>
      <c r="D25">
        <v>6</v>
      </c>
      <c r="E25">
        <v>15</v>
      </c>
      <c r="F25">
        <v>1.1375601900000001</v>
      </c>
      <c r="G25">
        <v>-1.260487838</v>
      </c>
      <c r="H25">
        <v>-1.108062544</v>
      </c>
      <c r="I25">
        <v>0.30620000000000003</v>
      </c>
      <c r="J25" t="s">
        <v>281</v>
      </c>
      <c r="K25">
        <v>0.375</v>
      </c>
      <c r="L25">
        <v>-0.15242529399999999</v>
      </c>
      <c r="M25">
        <v>0.20754745763654001</v>
      </c>
    </row>
    <row r="26" spans="1:13" x14ac:dyDescent="0.25">
      <c r="A26" t="s">
        <v>39</v>
      </c>
      <c r="B26" t="s">
        <v>32</v>
      </c>
      <c r="C26">
        <v>6</v>
      </c>
      <c r="D26">
        <v>4</v>
      </c>
      <c r="E26">
        <v>15</v>
      </c>
      <c r="F26">
        <v>0.71305163199999999</v>
      </c>
      <c r="G26">
        <v>-0.16253846499999999</v>
      </c>
      <c r="H26">
        <v>-0.22794767899999999</v>
      </c>
      <c r="I26">
        <v>0.55720000000000003</v>
      </c>
      <c r="J26" t="s">
        <v>281</v>
      </c>
      <c r="K26">
        <v>0.66666666666666696</v>
      </c>
      <c r="L26">
        <v>6.5409213999999993E-2</v>
      </c>
      <c r="M26">
        <v>0.30645978635374899</v>
      </c>
    </row>
    <row r="27" spans="1:13" x14ac:dyDescent="0.25">
      <c r="A27" t="s">
        <v>39</v>
      </c>
      <c r="B27" t="s">
        <v>33</v>
      </c>
      <c r="C27">
        <v>9</v>
      </c>
      <c r="D27">
        <v>5</v>
      </c>
      <c r="E27">
        <v>4</v>
      </c>
      <c r="F27">
        <v>-1.42714633</v>
      </c>
      <c r="G27">
        <v>0.96980224199999998</v>
      </c>
      <c r="H27">
        <v>-0.67953945699999996</v>
      </c>
      <c r="I27">
        <v>0.997</v>
      </c>
      <c r="J27" t="s">
        <v>281</v>
      </c>
      <c r="K27">
        <v>0.55555555555555602</v>
      </c>
      <c r="L27">
        <v>1.649341699</v>
      </c>
      <c r="M27">
        <v>0.441544494424152</v>
      </c>
    </row>
    <row r="28" spans="1:13" x14ac:dyDescent="0.25">
      <c r="A28" t="s">
        <v>39</v>
      </c>
      <c r="B28" t="s">
        <v>34</v>
      </c>
      <c r="C28">
        <v>42</v>
      </c>
      <c r="D28">
        <v>23</v>
      </c>
      <c r="E28">
        <v>4</v>
      </c>
      <c r="F28">
        <v>0.90733169300000005</v>
      </c>
      <c r="G28">
        <v>-0.90224163499999999</v>
      </c>
      <c r="H28">
        <v>-0.99439008100000004</v>
      </c>
      <c r="I28">
        <v>0.67859999999999998</v>
      </c>
      <c r="J28" t="s">
        <v>281</v>
      </c>
      <c r="K28">
        <v>0.547619047619048</v>
      </c>
      <c r="L28">
        <v>9.2148446000000106E-2</v>
      </c>
      <c r="M28">
        <v>0.34986900277597199</v>
      </c>
    </row>
    <row r="29" spans="1:13" x14ac:dyDescent="0.25">
      <c r="A29" t="s">
        <v>39</v>
      </c>
      <c r="B29" t="s">
        <v>35</v>
      </c>
      <c r="C29">
        <v>3</v>
      </c>
      <c r="D29">
        <v>3</v>
      </c>
      <c r="E29">
        <v>58</v>
      </c>
      <c r="F29">
        <v>0.24047425</v>
      </c>
      <c r="G29">
        <v>-2.0433546E-2</v>
      </c>
      <c r="H29">
        <v>-8.4971869000000005E-2</v>
      </c>
      <c r="I29">
        <v>0.745</v>
      </c>
      <c r="J29" t="s">
        <v>281</v>
      </c>
      <c r="K29">
        <v>1</v>
      </c>
      <c r="L29">
        <v>6.4538322999999995E-2</v>
      </c>
      <c r="M29">
        <v>0.37138897396770498</v>
      </c>
    </row>
    <row r="30" spans="1:13" x14ac:dyDescent="0.25">
      <c r="A30" t="s">
        <v>39</v>
      </c>
      <c r="B30" t="s">
        <v>36</v>
      </c>
      <c r="C30">
        <v>4</v>
      </c>
      <c r="D30">
        <v>4</v>
      </c>
      <c r="E30">
        <v>15</v>
      </c>
      <c r="F30">
        <v>0.64090073800000003</v>
      </c>
      <c r="G30">
        <v>-0.27562727100000001</v>
      </c>
      <c r="H30">
        <v>-0.43006233999999999</v>
      </c>
      <c r="I30">
        <v>0.84940000000000004</v>
      </c>
      <c r="J30" t="s">
        <v>281</v>
      </c>
      <c r="K30">
        <v>1</v>
      </c>
      <c r="L30">
        <v>0.15443506900000001</v>
      </c>
      <c r="M30">
        <v>0.40248616744031102</v>
      </c>
    </row>
    <row r="31" spans="1:13" x14ac:dyDescent="0.25">
      <c r="A31" t="s">
        <v>39</v>
      </c>
      <c r="B31" t="s">
        <v>37</v>
      </c>
      <c r="C31">
        <v>3</v>
      </c>
      <c r="D31">
        <v>2</v>
      </c>
      <c r="E31">
        <v>18</v>
      </c>
      <c r="F31">
        <v>-8.0635150000000003E-3</v>
      </c>
      <c r="G31">
        <v>5.8054079999999997E-3</v>
      </c>
      <c r="H31">
        <v>-0.71995990399999998</v>
      </c>
      <c r="I31">
        <v>0.91739999999999999</v>
      </c>
      <c r="J31" t="s">
        <v>281</v>
      </c>
      <c r="K31">
        <v>0.66666666666666696</v>
      </c>
      <c r="L31">
        <v>0.72576531200000005</v>
      </c>
      <c r="M31">
        <v>0.42113804776407698</v>
      </c>
    </row>
    <row r="32" spans="1:13" x14ac:dyDescent="0.25">
      <c r="A32" t="s">
        <v>39</v>
      </c>
      <c r="B32" t="s">
        <v>38</v>
      </c>
      <c r="C32">
        <v>13</v>
      </c>
      <c r="D32">
        <v>10</v>
      </c>
      <c r="E32">
        <v>16</v>
      </c>
      <c r="F32">
        <v>1.2525801780000001</v>
      </c>
      <c r="G32">
        <v>-2.2253953850000001</v>
      </c>
      <c r="H32">
        <v>-1.7766490509999999</v>
      </c>
      <c r="I32">
        <v>2.92E-2</v>
      </c>
      <c r="J32" t="s">
        <v>280</v>
      </c>
      <c r="K32">
        <v>0.76923076923076905</v>
      </c>
      <c r="L32">
        <v>-0.44874633400000002</v>
      </c>
      <c r="M32">
        <v>4.21648072850569E-2</v>
      </c>
    </row>
    <row r="33" spans="1:13" x14ac:dyDescent="0.25">
      <c r="A33" t="s">
        <v>64</v>
      </c>
      <c r="B33" t="s">
        <v>40</v>
      </c>
      <c r="C33">
        <v>8</v>
      </c>
      <c r="D33">
        <v>6</v>
      </c>
      <c r="E33">
        <v>66</v>
      </c>
      <c r="F33">
        <v>7.2697742999999995E-2</v>
      </c>
      <c r="G33">
        <v>-0.303405643</v>
      </c>
      <c r="H33">
        <v>-4.1735221539999996</v>
      </c>
      <c r="I33">
        <v>0.86240000000000006</v>
      </c>
      <c r="J33" t="s">
        <v>281</v>
      </c>
      <c r="K33">
        <v>0.75</v>
      </c>
      <c r="L33">
        <v>3.870116511</v>
      </c>
      <c r="M33">
        <v>0.40614432967939801</v>
      </c>
    </row>
    <row r="34" spans="1:13" x14ac:dyDescent="0.25">
      <c r="A34" t="s">
        <v>64</v>
      </c>
      <c r="B34" t="s">
        <v>41</v>
      </c>
      <c r="C34">
        <v>5</v>
      </c>
      <c r="D34">
        <v>4</v>
      </c>
      <c r="E34">
        <v>12</v>
      </c>
      <c r="F34">
        <v>3.2270555500000002</v>
      </c>
      <c r="G34">
        <v>-2.280676304</v>
      </c>
      <c r="H34">
        <v>-0.70673599200000004</v>
      </c>
      <c r="I34">
        <v>1.1999999999999999E-3</v>
      </c>
      <c r="J34" t="s">
        <v>280</v>
      </c>
      <c r="K34">
        <v>0.8</v>
      </c>
      <c r="L34">
        <v>-1.573940312</v>
      </c>
      <c r="M34">
        <v>9.5533664698673193E-3</v>
      </c>
    </row>
    <row r="35" spans="1:13" x14ac:dyDescent="0.25">
      <c r="A35" t="s">
        <v>64</v>
      </c>
      <c r="B35" t="s">
        <v>42</v>
      </c>
      <c r="C35">
        <v>113</v>
      </c>
      <c r="D35">
        <v>12</v>
      </c>
      <c r="E35">
        <v>6</v>
      </c>
      <c r="F35">
        <v>2.1023798340000002</v>
      </c>
      <c r="G35">
        <v>-0.72949459800000005</v>
      </c>
      <c r="H35">
        <v>-0.34698515800000002</v>
      </c>
      <c r="I35">
        <v>9.6600000000000005E-2</v>
      </c>
      <c r="J35" t="s">
        <v>280</v>
      </c>
      <c r="K35">
        <v>0.106194690265487</v>
      </c>
      <c r="L35">
        <v>-0.38250943999999998</v>
      </c>
      <c r="M35">
        <v>9.5508599017888093E-2</v>
      </c>
    </row>
    <row r="36" spans="1:13" x14ac:dyDescent="0.25">
      <c r="A36" t="s">
        <v>64</v>
      </c>
      <c r="B36" t="s">
        <v>43</v>
      </c>
      <c r="C36">
        <v>132</v>
      </c>
      <c r="D36">
        <v>11</v>
      </c>
      <c r="E36">
        <v>6</v>
      </c>
      <c r="F36">
        <v>0.23427273200000001</v>
      </c>
      <c r="G36">
        <v>-0.15983736300000001</v>
      </c>
      <c r="H36">
        <v>-0.68227045200000003</v>
      </c>
      <c r="I36">
        <v>0.93559999999999999</v>
      </c>
      <c r="J36" t="s">
        <v>281</v>
      </c>
      <c r="K36">
        <v>8.3333333333333301E-2</v>
      </c>
      <c r="L36">
        <v>0.52243308899999996</v>
      </c>
      <c r="M36">
        <v>0.42593426403252199</v>
      </c>
    </row>
    <row r="37" spans="1:13" x14ac:dyDescent="0.25">
      <c r="A37" t="s">
        <v>64</v>
      </c>
      <c r="B37" t="s">
        <v>44</v>
      </c>
      <c r="C37">
        <v>62</v>
      </c>
      <c r="D37">
        <v>7</v>
      </c>
      <c r="E37">
        <v>6</v>
      </c>
      <c r="F37">
        <v>1.604362973</v>
      </c>
      <c r="G37">
        <v>-0.30768160999999999</v>
      </c>
      <c r="H37">
        <v>-0.191778054</v>
      </c>
      <c r="I37">
        <v>0.2702</v>
      </c>
      <c r="J37" t="s">
        <v>281</v>
      </c>
      <c r="K37">
        <v>0.112903225806452</v>
      </c>
      <c r="L37">
        <v>-0.115903556</v>
      </c>
      <c r="M37">
        <v>0.19065489113095199</v>
      </c>
    </row>
    <row r="38" spans="1:13" x14ac:dyDescent="0.25">
      <c r="A38" t="s">
        <v>64</v>
      </c>
      <c r="B38" t="s">
        <v>45</v>
      </c>
      <c r="C38">
        <v>122</v>
      </c>
      <c r="D38">
        <v>13</v>
      </c>
      <c r="E38">
        <v>6</v>
      </c>
      <c r="F38">
        <v>3.238104527</v>
      </c>
      <c r="G38">
        <v>-1.1615056610000001</v>
      </c>
      <c r="H38">
        <v>-0.358699249</v>
      </c>
      <c r="I38">
        <v>2.5399999999999999E-2</v>
      </c>
      <c r="J38" t="s">
        <v>280</v>
      </c>
      <c r="K38">
        <v>0.10655737704918</v>
      </c>
      <c r="L38">
        <v>-0.80280641200000002</v>
      </c>
      <c r="M38">
        <v>3.8941235869633203E-2</v>
      </c>
    </row>
    <row r="39" spans="1:13" x14ac:dyDescent="0.25">
      <c r="A39" t="s">
        <v>64</v>
      </c>
      <c r="B39" t="s">
        <v>46</v>
      </c>
      <c r="C39">
        <v>18</v>
      </c>
      <c r="D39">
        <v>16</v>
      </c>
      <c r="E39">
        <v>17</v>
      </c>
      <c r="F39">
        <v>1.2767929119999999</v>
      </c>
      <c r="G39">
        <v>-2.4930138550000001</v>
      </c>
      <c r="H39">
        <v>-1.952559285</v>
      </c>
      <c r="I39">
        <v>1.6E-2</v>
      </c>
      <c r="J39" t="s">
        <v>280</v>
      </c>
      <c r="K39">
        <v>0.88888888888888895</v>
      </c>
      <c r="L39">
        <v>-0.54045456999999997</v>
      </c>
      <c r="M39">
        <v>2.8949595363234298E-2</v>
      </c>
    </row>
    <row r="40" spans="1:13" x14ac:dyDescent="0.25">
      <c r="A40" t="s">
        <v>64</v>
      </c>
      <c r="B40" t="s">
        <v>47</v>
      </c>
      <c r="C40">
        <v>33</v>
      </c>
      <c r="D40">
        <v>24</v>
      </c>
      <c r="E40">
        <v>32</v>
      </c>
      <c r="F40">
        <v>1.0194070049999999</v>
      </c>
      <c r="G40">
        <v>-3.2288033029999998</v>
      </c>
      <c r="H40">
        <v>-3.1673348209999999</v>
      </c>
      <c r="I40">
        <v>0.43680000000000002</v>
      </c>
      <c r="J40" t="s">
        <v>281</v>
      </c>
      <c r="K40">
        <v>0.72727272727272696</v>
      </c>
      <c r="L40">
        <v>-6.1468481999999998E-2</v>
      </c>
      <c r="M40">
        <v>0.25905681017416599</v>
      </c>
    </row>
    <row r="41" spans="1:13" x14ac:dyDescent="0.25">
      <c r="A41" t="s">
        <v>64</v>
      </c>
      <c r="B41" t="s">
        <v>48</v>
      </c>
      <c r="C41">
        <v>12</v>
      </c>
      <c r="D41">
        <v>3</v>
      </c>
      <c r="E41">
        <v>11</v>
      </c>
      <c r="F41">
        <v>1.222685005</v>
      </c>
      <c r="G41">
        <v>-0.20150209299999999</v>
      </c>
      <c r="H41">
        <v>-0.16480294700000001</v>
      </c>
      <c r="I41">
        <v>0.34560000000000002</v>
      </c>
      <c r="J41" t="s">
        <v>281</v>
      </c>
      <c r="K41">
        <v>0.25</v>
      </c>
      <c r="L41">
        <v>-3.6699146000000002E-2</v>
      </c>
      <c r="M41">
        <v>0.22457340735322101</v>
      </c>
    </row>
    <row r="42" spans="1:13" x14ac:dyDescent="0.25">
      <c r="A42" t="s">
        <v>64</v>
      </c>
      <c r="B42" t="s">
        <v>49</v>
      </c>
      <c r="C42">
        <v>8</v>
      </c>
      <c r="D42">
        <v>3</v>
      </c>
      <c r="E42">
        <v>11</v>
      </c>
      <c r="F42">
        <v>1.1290875929999999</v>
      </c>
      <c r="G42">
        <v>-5.4033297400000002</v>
      </c>
      <c r="H42">
        <v>-4.7855717970000002</v>
      </c>
      <c r="I42">
        <v>0.45300000000000001</v>
      </c>
      <c r="J42" t="s">
        <v>281</v>
      </c>
      <c r="K42">
        <v>0.375</v>
      </c>
      <c r="L42">
        <v>-0.61775794299999998</v>
      </c>
      <c r="M42">
        <v>0.26456203445460302</v>
      </c>
    </row>
    <row r="43" spans="1:13" x14ac:dyDescent="0.25">
      <c r="A43" t="s">
        <v>64</v>
      </c>
      <c r="B43" t="s">
        <v>50</v>
      </c>
      <c r="C43">
        <v>40</v>
      </c>
      <c r="D43">
        <v>5</v>
      </c>
      <c r="E43">
        <v>11</v>
      </c>
      <c r="F43">
        <v>1.772184899</v>
      </c>
      <c r="G43">
        <v>-8.398263686</v>
      </c>
      <c r="H43">
        <v>-4.738931977</v>
      </c>
      <c r="I43">
        <v>7.3400000000000007E-2</v>
      </c>
      <c r="J43" t="s">
        <v>280</v>
      </c>
      <c r="K43">
        <v>0.125</v>
      </c>
      <c r="L43">
        <v>-3.6593317089999999</v>
      </c>
      <c r="M43">
        <v>7.8118392677252499E-2</v>
      </c>
    </row>
    <row r="44" spans="1:13" x14ac:dyDescent="0.25">
      <c r="A44" t="s">
        <v>64</v>
      </c>
      <c r="B44" t="s">
        <v>51</v>
      </c>
      <c r="C44">
        <v>40</v>
      </c>
      <c r="D44">
        <v>9</v>
      </c>
      <c r="E44">
        <v>11</v>
      </c>
      <c r="F44">
        <v>1.029130179</v>
      </c>
      <c r="G44">
        <v>-4.1778586500000001</v>
      </c>
      <c r="H44">
        <v>-4.0596017240000002</v>
      </c>
      <c r="I44">
        <v>0.44119999999999998</v>
      </c>
      <c r="J44" t="s">
        <v>281</v>
      </c>
      <c r="K44">
        <v>0.22500000000000001</v>
      </c>
      <c r="L44">
        <v>-0.118256926</v>
      </c>
      <c r="M44">
        <v>0.26056887493814901</v>
      </c>
    </row>
    <row r="45" spans="1:13" x14ac:dyDescent="0.25">
      <c r="A45" t="s">
        <v>64</v>
      </c>
      <c r="B45" t="s">
        <v>52</v>
      </c>
      <c r="C45">
        <v>40</v>
      </c>
      <c r="D45">
        <v>5</v>
      </c>
      <c r="E45">
        <v>11</v>
      </c>
      <c r="F45">
        <v>2.192756556</v>
      </c>
      <c r="G45">
        <v>-8.4163957909999993</v>
      </c>
      <c r="H45">
        <v>-3.838271862</v>
      </c>
      <c r="I45">
        <v>0.1026</v>
      </c>
      <c r="J45" t="s">
        <v>281</v>
      </c>
      <c r="K45">
        <v>0.125</v>
      </c>
      <c r="L45">
        <v>-4.5781239290000002</v>
      </c>
      <c r="M45">
        <v>9.9611321118738494E-2</v>
      </c>
    </row>
    <row r="46" spans="1:13" x14ac:dyDescent="0.25">
      <c r="A46" t="s">
        <v>64</v>
      </c>
      <c r="B46" t="s">
        <v>53</v>
      </c>
      <c r="C46">
        <v>40</v>
      </c>
      <c r="D46">
        <v>5</v>
      </c>
      <c r="E46">
        <v>11</v>
      </c>
      <c r="F46">
        <v>1.6415170809999999</v>
      </c>
      <c r="G46">
        <v>-10.21675269</v>
      </c>
      <c r="H46">
        <v>-6.2239697730000003</v>
      </c>
      <c r="I46">
        <v>0.12920000000000001</v>
      </c>
      <c r="J46" t="s">
        <v>281</v>
      </c>
      <c r="K46">
        <v>0.125</v>
      </c>
      <c r="L46">
        <v>-3.992782917</v>
      </c>
      <c r="M46">
        <v>0.11663740058015799</v>
      </c>
    </row>
    <row r="47" spans="1:13" x14ac:dyDescent="0.25">
      <c r="A47" t="s">
        <v>64</v>
      </c>
      <c r="B47" t="s">
        <v>54</v>
      </c>
      <c r="C47">
        <v>40</v>
      </c>
      <c r="D47">
        <v>3</v>
      </c>
      <c r="E47">
        <v>11</v>
      </c>
      <c r="F47">
        <v>0.61126871000000005</v>
      </c>
      <c r="G47">
        <v>-4.0001623569999998</v>
      </c>
      <c r="H47">
        <v>-6.5440325829999999</v>
      </c>
      <c r="I47">
        <v>0.56599999999999995</v>
      </c>
      <c r="J47" t="s">
        <v>281</v>
      </c>
      <c r="K47">
        <v>7.4999999999999997E-2</v>
      </c>
      <c r="L47">
        <v>2.5438702260000001</v>
      </c>
      <c r="M47">
        <v>0.30980035032930497</v>
      </c>
    </row>
    <row r="48" spans="1:13" x14ac:dyDescent="0.25">
      <c r="A48" t="s">
        <v>64</v>
      </c>
      <c r="B48" t="s">
        <v>55</v>
      </c>
      <c r="C48">
        <v>40</v>
      </c>
      <c r="D48">
        <v>6</v>
      </c>
      <c r="E48">
        <v>11</v>
      </c>
      <c r="F48">
        <v>1.606698491</v>
      </c>
      <c r="G48">
        <v>-8.2473972450000002</v>
      </c>
      <c r="H48">
        <v>-5.1331331230000004</v>
      </c>
      <c r="I48">
        <v>0.23719999999999999</v>
      </c>
      <c r="J48" t="s">
        <v>281</v>
      </c>
      <c r="K48">
        <v>0.15</v>
      </c>
      <c r="L48">
        <v>-3.1142641219999998</v>
      </c>
      <c r="M48">
        <v>0.17396004851069899</v>
      </c>
    </row>
    <row r="49" spans="1:13" x14ac:dyDescent="0.25">
      <c r="A49" t="s">
        <v>64</v>
      </c>
      <c r="B49" t="s">
        <v>56</v>
      </c>
      <c r="C49">
        <v>40</v>
      </c>
      <c r="D49">
        <v>5</v>
      </c>
      <c r="E49">
        <v>11</v>
      </c>
      <c r="F49">
        <v>0.98747821000000002</v>
      </c>
      <c r="G49">
        <v>-6.4024926200000003</v>
      </c>
      <c r="H49">
        <v>-6.4836799000000003</v>
      </c>
      <c r="I49">
        <v>0.49120000000000003</v>
      </c>
      <c r="J49" t="s">
        <v>281</v>
      </c>
      <c r="K49">
        <v>0.125</v>
      </c>
      <c r="L49">
        <v>8.1187280000000001E-2</v>
      </c>
      <c r="M49">
        <v>0.280336001417203</v>
      </c>
    </row>
    <row r="50" spans="1:13" x14ac:dyDescent="0.25">
      <c r="A50" t="s">
        <v>64</v>
      </c>
      <c r="B50" t="s">
        <v>57</v>
      </c>
      <c r="C50">
        <v>40</v>
      </c>
      <c r="D50">
        <v>6</v>
      </c>
      <c r="E50">
        <v>11</v>
      </c>
      <c r="F50">
        <v>2.2127494080000001</v>
      </c>
      <c r="G50">
        <v>-9.8484615899999994</v>
      </c>
      <c r="H50">
        <v>-4.4507803519999998</v>
      </c>
      <c r="I50">
        <v>0.1482</v>
      </c>
      <c r="J50" t="s">
        <v>281</v>
      </c>
      <c r="K50">
        <v>0.15</v>
      </c>
      <c r="L50">
        <v>-5.3976812379999997</v>
      </c>
      <c r="M50">
        <v>0.12740620953849899</v>
      </c>
    </row>
    <row r="51" spans="1:13" x14ac:dyDescent="0.25">
      <c r="A51" t="s">
        <v>64</v>
      </c>
      <c r="B51" t="s">
        <v>58</v>
      </c>
      <c r="C51">
        <v>40</v>
      </c>
      <c r="D51">
        <v>6</v>
      </c>
      <c r="E51">
        <v>11</v>
      </c>
      <c r="F51">
        <v>0.96796500100000005</v>
      </c>
      <c r="G51">
        <v>-5.8119804679999998</v>
      </c>
      <c r="H51">
        <v>-6.0043291459999999</v>
      </c>
      <c r="I51">
        <v>0.51080000000000003</v>
      </c>
      <c r="J51" t="s">
        <v>281</v>
      </c>
      <c r="K51">
        <v>0.15</v>
      </c>
      <c r="L51">
        <v>0.192348678</v>
      </c>
      <c r="M51">
        <v>0.28829714208162999</v>
      </c>
    </row>
    <row r="52" spans="1:13" x14ac:dyDescent="0.25">
      <c r="A52" t="s">
        <v>64</v>
      </c>
      <c r="B52" t="s">
        <v>59</v>
      </c>
      <c r="C52">
        <v>23</v>
      </c>
      <c r="D52">
        <v>18</v>
      </c>
      <c r="E52">
        <v>10</v>
      </c>
      <c r="F52">
        <v>1.6855839050000001</v>
      </c>
      <c r="G52">
        <v>-1.6459488179999999</v>
      </c>
      <c r="H52">
        <v>-0.97648584199999999</v>
      </c>
      <c r="I52">
        <v>2.8799999999999999E-2</v>
      </c>
      <c r="J52" t="s">
        <v>280</v>
      </c>
      <c r="K52">
        <v>0.78260869565217395</v>
      </c>
      <c r="L52">
        <v>-0.66946297600000004</v>
      </c>
      <c r="M52">
        <v>4.1843241002585102E-2</v>
      </c>
    </row>
    <row r="53" spans="1:13" x14ac:dyDescent="0.25">
      <c r="A53" t="s">
        <v>64</v>
      </c>
      <c r="B53" t="s">
        <v>60</v>
      </c>
      <c r="C53">
        <v>28</v>
      </c>
      <c r="D53">
        <v>26</v>
      </c>
      <c r="E53">
        <v>10</v>
      </c>
      <c r="F53">
        <v>2.0278884449999999</v>
      </c>
      <c r="G53">
        <v>-2.3981745280000002</v>
      </c>
      <c r="H53">
        <v>-1.18259687</v>
      </c>
      <c r="I53" s="1">
        <v>8.0000000000000004E-4</v>
      </c>
      <c r="J53" t="s">
        <v>280</v>
      </c>
      <c r="K53">
        <v>0.92857142857142905</v>
      </c>
      <c r="L53">
        <v>-1.2155776579999999</v>
      </c>
      <c r="M53">
        <v>7.9611387248894293E-3</v>
      </c>
    </row>
    <row r="54" spans="1:13" x14ac:dyDescent="0.25">
      <c r="A54" t="s">
        <v>64</v>
      </c>
      <c r="B54" t="s">
        <v>61</v>
      </c>
      <c r="C54">
        <v>33</v>
      </c>
      <c r="D54">
        <v>31</v>
      </c>
      <c r="E54">
        <v>10</v>
      </c>
      <c r="F54">
        <v>2.3121549830000001</v>
      </c>
      <c r="G54">
        <v>-3.4648234379999998</v>
      </c>
      <c r="H54">
        <v>-1.498525602</v>
      </c>
      <c r="I54" s="1">
        <v>5.9999999999999995E-4</v>
      </c>
      <c r="J54" t="s">
        <v>280</v>
      </c>
      <c r="K54">
        <v>0.939393939393939</v>
      </c>
      <c r="L54">
        <v>-1.9662978360000001</v>
      </c>
      <c r="M54">
        <v>6.8238331927623699E-3</v>
      </c>
    </row>
    <row r="55" spans="1:13" x14ac:dyDescent="0.25">
      <c r="A55" t="s">
        <v>64</v>
      </c>
      <c r="B55" t="s">
        <v>62</v>
      </c>
      <c r="C55">
        <v>36</v>
      </c>
      <c r="D55">
        <v>32</v>
      </c>
      <c r="E55">
        <v>10</v>
      </c>
      <c r="F55">
        <v>1.33783674</v>
      </c>
      <c r="G55">
        <v>-2.1599644090000001</v>
      </c>
      <c r="H55">
        <v>-1.6145201760000001</v>
      </c>
      <c r="I55">
        <v>5.7999999999999996E-3</v>
      </c>
      <c r="J55" t="s">
        <v>280</v>
      </c>
      <c r="K55">
        <v>0.88888888888888895</v>
      </c>
      <c r="L55">
        <v>-0.545444233</v>
      </c>
      <c r="M55">
        <v>1.9589226195788501E-2</v>
      </c>
    </row>
    <row r="56" spans="1:13" x14ac:dyDescent="0.25">
      <c r="A56" t="s">
        <v>64</v>
      </c>
      <c r="B56" t="s">
        <v>63</v>
      </c>
      <c r="C56">
        <v>32</v>
      </c>
      <c r="D56">
        <v>25</v>
      </c>
      <c r="E56">
        <v>10</v>
      </c>
      <c r="F56">
        <v>1.602530899</v>
      </c>
      <c r="G56">
        <v>-1.9129008089999999</v>
      </c>
      <c r="H56">
        <v>-1.1936748370000001</v>
      </c>
      <c r="I56">
        <v>1.2E-2</v>
      </c>
      <c r="J56" t="s">
        <v>280</v>
      </c>
      <c r="K56">
        <v>0.78125</v>
      </c>
      <c r="L56">
        <v>-0.71922597200000005</v>
      </c>
      <c r="M56">
        <v>2.6537129082964801E-2</v>
      </c>
    </row>
    <row r="57" spans="1:13" x14ac:dyDescent="0.25">
      <c r="A57" t="s">
        <v>64</v>
      </c>
      <c r="B57" t="s">
        <v>65</v>
      </c>
      <c r="C57">
        <v>25</v>
      </c>
      <c r="D57">
        <v>24</v>
      </c>
      <c r="E57">
        <v>10</v>
      </c>
      <c r="F57">
        <v>5.0984648799999999</v>
      </c>
      <c r="G57">
        <v>-3.22523677</v>
      </c>
      <c r="H57">
        <v>-0.63258977900000002</v>
      </c>
      <c r="I57">
        <v>0</v>
      </c>
      <c r="J57" t="s">
        <v>280</v>
      </c>
      <c r="K57">
        <v>0.96</v>
      </c>
      <c r="L57">
        <v>-2.5926469910000001</v>
      </c>
      <c r="M57">
        <v>0</v>
      </c>
    </row>
    <row r="58" spans="1:13" x14ac:dyDescent="0.25">
      <c r="A58" t="s">
        <v>83</v>
      </c>
      <c r="B58" t="s">
        <v>66</v>
      </c>
      <c r="C58">
        <v>9</v>
      </c>
      <c r="D58">
        <v>8</v>
      </c>
      <c r="E58">
        <v>22</v>
      </c>
      <c r="F58">
        <v>2.5366463760000002</v>
      </c>
      <c r="G58">
        <v>-1.1679176550000001</v>
      </c>
      <c r="H58">
        <v>-0.46041800199999999</v>
      </c>
      <c r="I58">
        <v>3.2000000000000002E-3</v>
      </c>
      <c r="J58" t="s">
        <v>280</v>
      </c>
      <c r="K58">
        <v>0.88888888888888895</v>
      </c>
      <c r="L58">
        <v>-0.70749965299999995</v>
      </c>
      <c r="M58">
        <v>1.4153135510914501E-2</v>
      </c>
    </row>
    <row r="59" spans="1:13" x14ac:dyDescent="0.25">
      <c r="A59" t="s">
        <v>83</v>
      </c>
      <c r="B59" t="s">
        <v>67</v>
      </c>
      <c r="C59">
        <v>11</v>
      </c>
      <c r="D59">
        <v>4</v>
      </c>
      <c r="E59">
        <v>17</v>
      </c>
      <c r="F59">
        <v>3.003411254</v>
      </c>
      <c r="G59">
        <v>-2.3576986450000001</v>
      </c>
      <c r="H59">
        <v>-0.78500692900000002</v>
      </c>
      <c r="I59">
        <v>1.44E-2</v>
      </c>
      <c r="J59" t="s">
        <v>280</v>
      </c>
      <c r="K59">
        <v>0.36363636363636398</v>
      </c>
      <c r="L59">
        <v>-1.572691716</v>
      </c>
      <c r="M59">
        <v>2.8098136676080299E-2</v>
      </c>
    </row>
    <row r="60" spans="1:13" x14ac:dyDescent="0.25">
      <c r="A60" t="s">
        <v>83</v>
      </c>
      <c r="B60" t="s">
        <v>68</v>
      </c>
      <c r="C60">
        <v>12</v>
      </c>
      <c r="D60">
        <v>5</v>
      </c>
      <c r="E60">
        <v>17</v>
      </c>
      <c r="F60">
        <v>1.6435140319999999</v>
      </c>
      <c r="G60">
        <v>-1.977270571</v>
      </c>
      <c r="H60">
        <v>-1.203074956</v>
      </c>
      <c r="I60">
        <v>4.36E-2</v>
      </c>
      <c r="J60" t="s">
        <v>280</v>
      </c>
      <c r="K60">
        <v>0.41666666666666702</v>
      </c>
      <c r="L60">
        <v>-0.774195615</v>
      </c>
      <c r="M60">
        <v>5.2322523792589601E-2</v>
      </c>
    </row>
    <row r="61" spans="1:13" x14ac:dyDescent="0.25">
      <c r="A61" t="s">
        <v>83</v>
      </c>
      <c r="B61" t="s">
        <v>69</v>
      </c>
      <c r="C61">
        <v>15</v>
      </c>
      <c r="D61">
        <v>9</v>
      </c>
      <c r="E61">
        <v>17</v>
      </c>
      <c r="F61">
        <v>1.421207745</v>
      </c>
      <c r="G61">
        <v>-0.96006332100000003</v>
      </c>
      <c r="H61">
        <v>-0.67552637800000004</v>
      </c>
      <c r="I61">
        <v>9.7799999999999998E-2</v>
      </c>
      <c r="J61" t="s">
        <v>280</v>
      </c>
      <c r="K61">
        <v>0.6</v>
      </c>
      <c r="L61">
        <v>-0.28453694299999999</v>
      </c>
      <c r="M61">
        <v>9.6341155590601704E-2</v>
      </c>
    </row>
    <row r="62" spans="1:13" x14ac:dyDescent="0.25">
      <c r="A62" t="s">
        <v>83</v>
      </c>
      <c r="B62" t="s">
        <v>70</v>
      </c>
      <c r="C62">
        <v>7</v>
      </c>
      <c r="D62">
        <v>4</v>
      </c>
      <c r="E62">
        <v>17</v>
      </c>
      <c r="F62">
        <v>7.5002624429999996</v>
      </c>
      <c r="G62">
        <v>-1.312897397</v>
      </c>
      <c r="H62">
        <v>-0.175046861</v>
      </c>
      <c r="I62">
        <v>2.5999999999999999E-3</v>
      </c>
      <c r="J62" t="s">
        <v>280</v>
      </c>
      <c r="K62">
        <v>0.57142857142857095</v>
      </c>
      <c r="L62">
        <v>-1.137850536</v>
      </c>
      <c r="M62">
        <v>1.3268564541482401E-2</v>
      </c>
    </row>
    <row r="63" spans="1:13" x14ac:dyDescent="0.25">
      <c r="A63" t="s">
        <v>83</v>
      </c>
      <c r="B63" t="s">
        <v>71</v>
      </c>
      <c r="C63">
        <v>5</v>
      </c>
      <c r="D63">
        <v>4</v>
      </c>
      <c r="E63">
        <v>14</v>
      </c>
      <c r="F63">
        <v>1.094733789</v>
      </c>
      <c r="G63">
        <v>-1.273263703</v>
      </c>
      <c r="H63">
        <v>-1.1630806650000001</v>
      </c>
      <c r="I63">
        <v>0.3624</v>
      </c>
      <c r="J63" t="s">
        <v>281</v>
      </c>
      <c r="K63">
        <v>0.8</v>
      </c>
      <c r="L63">
        <v>-0.110183038</v>
      </c>
      <c r="M63">
        <v>0.23141269980809201</v>
      </c>
    </row>
    <row r="64" spans="1:13" x14ac:dyDescent="0.25">
      <c r="A64" t="s">
        <v>83</v>
      </c>
      <c r="B64" t="s">
        <v>72</v>
      </c>
      <c r="C64">
        <v>3</v>
      </c>
      <c r="D64">
        <v>3</v>
      </c>
      <c r="E64">
        <v>12</v>
      </c>
      <c r="F64">
        <v>1.0783662919999999</v>
      </c>
      <c r="G64">
        <v>-1.3462743720000001</v>
      </c>
      <c r="H64">
        <v>-1.2484388479999999</v>
      </c>
      <c r="I64">
        <v>0.40200000000000002</v>
      </c>
      <c r="J64" t="s">
        <v>281</v>
      </c>
      <c r="K64">
        <v>1</v>
      </c>
      <c r="L64">
        <v>-9.7835524000000201E-2</v>
      </c>
      <c r="M64">
        <v>0.246633537827359</v>
      </c>
    </row>
    <row r="65" spans="1:13" x14ac:dyDescent="0.25">
      <c r="A65" t="s">
        <v>83</v>
      </c>
      <c r="B65" t="s">
        <v>73</v>
      </c>
      <c r="C65">
        <v>6</v>
      </c>
      <c r="D65">
        <v>2</v>
      </c>
      <c r="E65">
        <v>13</v>
      </c>
      <c r="F65">
        <v>3.2077934109999999</v>
      </c>
      <c r="G65">
        <v>-0.60941311799999998</v>
      </c>
      <c r="H65">
        <v>-0.189978917</v>
      </c>
      <c r="I65">
        <v>0.14399999999999999</v>
      </c>
      <c r="J65" t="s">
        <v>281</v>
      </c>
      <c r="K65">
        <v>0.33333333333333298</v>
      </c>
      <c r="L65">
        <v>-0.41943420100000001</v>
      </c>
      <c r="M65">
        <v>0.125115154783034</v>
      </c>
    </row>
    <row r="66" spans="1:13" x14ac:dyDescent="0.25">
      <c r="A66" t="s">
        <v>83</v>
      </c>
      <c r="B66" t="s">
        <v>74</v>
      </c>
      <c r="C66">
        <v>11</v>
      </c>
      <c r="D66">
        <v>4</v>
      </c>
      <c r="E66">
        <v>13</v>
      </c>
      <c r="F66">
        <v>0.13394261700000001</v>
      </c>
      <c r="G66">
        <v>-0.14817676299999999</v>
      </c>
      <c r="H66">
        <v>-1.1062704809999999</v>
      </c>
      <c r="I66">
        <v>0.996</v>
      </c>
      <c r="J66" t="s">
        <v>281</v>
      </c>
      <c r="K66">
        <v>0.36363636363636398</v>
      </c>
      <c r="L66">
        <v>0.95809371799999998</v>
      </c>
      <c r="M66">
        <v>0.44129705991340501</v>
      </c>
    </row>
    <row r="67" spans="1:13" x14ac:dyDescent="0.25">
      <c r="A67" t="s">
        <v>83</v>
      </c>
      <c r="B67" t="s">
        <v>75</v>
      </c>
      <c r="C67">
        <v>2</v>
      </c>
      <c r="D67">
        <v>2</v>
      </c>
      <c r="E67">
        <v>21</v>
      </c>
      <c r="F67">
        <v>11.581529290000001</v>
      </c>
      <c r="G67">
        <v>-1.6193615079999999</v>
      </c>
      <c r="H67">
        <v>-0.13982277000000001</v>
      </c>
      <c r="I67">
        <v>1.2E-2</v>
      </c>
      <c r="J67" t="s">
        <v>280</v>
      </c>
      <c r="K67">
        <v>1</v>
      </c>
      <c r="L67">
        <v>-1.479538738</v>
      </c>
      <c r="M67">
        <v>2.6537129082964801E-2</v>
      </c>
    </row>
    <row r="68" spans="1:13" x14ac:dyDescent="0.25">
      <c r="A68" t="s">
        <v>83</v>
      </c>
      <c r="B68" t="s">
        <v>76</v>
      </c>
      <c r="C68">
        <v>3</v>
      </c>
      <c r="D68">
        <v>3</v>
      </c>
      <c r="E68">
        <v>21</v>
      </c>
      <c r="F68">
        <v>0.90773894600000005</v>
      </c>
      <c r="G68">
        <v>-1.0401260429999999</v>
      </c>
      <c r="H68">
        <v>-1.145842698</v>
      </c>
      <c r="I68">
        <v>0.63139999999999996</v>
      </c>
      <c r="J68" t="s">
        <v>281</v>
      </c>
      <c r="K68">
        <v>1</v>
      </c>
      <c r="L68">
        <v>0.10571665500000001</v>
      </c>
      <c r="M68">
        <v>0.33365337323424499</v>
      </c>
    </row>
    <row r="69" spans="1:13" x14ac:dyDescent="0.25">
      <c r="A69" t="s">
        <v>83</v>
      </c>
      <c r="B69" t="s">
        <v>77</v>
      </c>
      <c r="C69">
        <v>5</v>
      </c>
      <c r="D69">
        <v>4</v>
      </c>
      <c r="E69">
        <v>7</v>
      </c>
      <c r="F69">
        <v>1.7667572979999999</v>
      </c>
      <c r="G69">
        <v>-3.0495597540000001</v>
      </c>
      <c r="H69">
        <v>-1.7260773490000001</v>
      </c>
      <c r="I69">
        <v>0.1358</v>
      </c>
      <c r="J69" t="s">
        <v>281</v>
      </c>
      <c r="K69">
        <v>0.8</v>
      </c>
      <c r="L69">
        <v>-1.323482405</v>
      </c>
      <c r="M69">
        <v>0.120498376024156</v>
      </c>
    </row>
    <row r="70" spans="1:13" x14ac:dyDescent="0.25">
      <c r="A70" t="s">
        <v>83</v>
      </c>
      <c r="B70" t="s">
        <v>78</v>
      </c>
      <c r="C70">
        <v>6</v>
      </c>
      <c r="D70">
        <v>6</v>
      </c>
      <c r="E70">
        <v>44</v>
      </c>
      <c r="F70">
        <v>1.144043272</v>
      </c>
      <c r="G70">
        <v>-2.7556106269999998</v>
      </c>
      <c r="H70">
        <v>-2.4086594400000001</v>
      </c>
      <c r="I70">
        <v>0.17080000000000001</v>
      </c>
      <c r="J70" t="s">
        <v>281</v>
      </c>
      <c r="K70">
        <v>1</v>
      </c>
      <c r="L70">
        <v>-0.34695118699999999</v>
      </c>
      <c r="M70">
        <v>0.139991088176358</v>
      </c>
    </row>
    <row r="71" spans="1:13" x14ac:dyDescent="0.25">
      <c r="A71" t="s">
        <v>83</v>
      </c>
      <c r="B71" t="s">
        <v>79</v>
      </c>
      <c r="C71">
        <v>4</v>
      </c>
      <c r="D71">
        <v>3</v>
      </c>
      <c r="E71">
        <v>11</v>
      </c>
      <c r="F71">
        <v>3.3063079750000002</v>
      </c>
      <c r="G71">
        <v>-2.2783187570000001</v>
      </c>
      <c r="H71">
        <v>-0.68908243700000005</v>
      </c>
      <c r="I71">
        <v>1.52E-2</v>
      </c>
      <c r="J71" t="s">
        <v>280</v>
      </c>
      <c r="K71">
        <v>0.75</v>
      </c>
      <c r="L71">
        <v>-1.5892363199999999</v>
      </c>
      <c r="M71">
        <v>2.8539931277905502E-2</v>
      </c>
    </row>
    <row r="72" spans="1:13" x14ac:dyDescent="0.25">
      <c r="A72" t="s">
        <v>83</v>
      </c>
      <c r="B72" t="s">
        <v>80</v>
      </c>
      <c r="C72">
        <v>14</v>
      </c>
      <c r="D72">
        <v>10</v>
      </c>
      <c r="E72">
        <v>16</v>
      </c>
      <c r="F72">
        <v>1.041391392</v>
      </c>
      <c r="G72">
        <v>-2.180624055</v>
      </c>
      <c r="H72">
        <v>-2.093952448</v>
      </c>
      <c r="I72">
        <v>0.40799999999999997</v>
      </c>
      <c r="J72" t="s">
        <v>281</v>
      </c>
      <c r="K72">
        <v>0.71428571428571397</v>
      </c>
      <c r="L72">
        <v>-8.6671606999999998E-2</v>
      </c>
      <c r="M72">
        <v>0.24883620579518001</v>
      </c>
    </row>
    <row r="73" spans="1:13" x14ac:dyDescent="0.25">
      <c r="A73" t="s">
        <v>83</v>
      </c>
      <c r="B73" t="s">
        <v>81</v>
      </c>
      <c r="C73">
        <v>11</v>
      </c>
      <c r="D73">
        <v>3</v>
      </c>
      <c r="E73">
        <v>17</v>
      </c>
      <c r="F73">
        <v>1.315873826</v>
      </c>
      <c r="G73">
        <v>-3.3629895900000002</v>
      </c>
      <c r="H73">
        <v>-2.5557082480000002</v>
      </c>
      <c r="I73">
        <v>0</v>
      </c>
      <c r="J73" t="s">
        <v>280</v>
      </c>
      <c r="K73">
        <v>0.27272727272727298</v>
      </c>
      <c r="L73">
        <v>-0.80728134200000001</v>
      </c>
      <c r="M73">
        <v>0</v>
      </c>
    </row>
    <row r="74" spans="1:13" x14ac:dyDescent="0.25">
      <c r="A74" t="s">
        <v>83</v>
      </c>
      <c r="B74" t="s">
        <v>82</v>
      </c>
      <c r="C74">
        <v>9</v>
      </c>
      <c r="D74">
        <v>5</v>
      </c>
      <c r="E74">
        <v>11</v>
      </c>
      <c r="F74">
        <v>2.3345988009999998</v>
      </c>
      <c r="G74">
        <v>-1.430547217</v>
      </c>
      <c r="H74">
        <v>-0.61275933900000001</v>
      </c>
      <c r="I74">
        <v>4.58E-2</v>
      </c>
      <c r="J74" t="s">
        <v>280</v>
      </c>
      <c r="K74">
        <v>0.55555555555555602</v>
      </c>
      <c r="L74">
        <v>-0.81778787799999997</v>
      </c>
      <c r="M74">
        <v>5.3620610823520001E-2</v>
      </c>
    </row>
    <row r="75" spans="1:13" x14ac:dyDescent="0.25">
      <c r="A75" t="s">
        <v>99</v>
      </c>
      <c r="B75" t="s">
        <v>84</v>
      </c>
      <c r="C75">
        <v>55</v>
      </c>
      <c r="D75">
        <v>27</v>
      </c>
      <c r="E75">
        <v>29</v>
      </c>
      <c r="F75">
        <v>1.5327512350000001</v>
      </c>
      <c r="G75">
        <v>-3.1268845750000001</v>
      </c>
      <c r="H75">
        <v>-2.040047011</v>
      </c>
      <c r="I75">
        <v>2.3E-2</v>
      </c>
      <c r="J75" t="s">
        <v>280</v>
      </c>
      <c r="K75">
        <v>0.49090909090909102</v>
      </c>
      <c r="L75">
        <v>-1.0868375640000001</v>
      </c>
      <c r="M75">
        <v>3.6691969642235499E-2</v>
      </c>
    </row>
    <row r="76" spans="1:13" x14ac:dyDescent="0.25">
      <c r="A76" t="s">
        <v>99</v>
      </c>
      <c r="B76" t="s">
        <v>85</v>
      </c>
      <c r="C76">
        <v>54</v>
      </c>
      <c r="D76">
        <v>29</v>
      </c>
      <c r="E76">
        <v>21</v>
      </c>
      <c r="F76">
        <v>1.525841368</v>
      </c>
      <c r="G76">
        <v>-2.4452965409999998</v>
      </c>
      <c r="H76">
        <v>-1.602588967</v>
      </c>
      <c r="I76">
        <v>3.9199999999999999E-2</v>
      </c>
      <c r="J76" t="s">
        <v>280</v>
      </c>
      <c r="K76">
        <v>0.53703703703703698</v>
      </c>
      <c r="L76">
        <v>-0.84270757399999996</v>
      </c>
      <c r="M76">
        <v>4.9521143158174498E-2</v>
      </c>
    </row>
    <row r="77" spans="1:13" x14ac:dyDescent="0.25">
      <c r="A77" t="s">
        <v>99</v>
      </c>
      <c r="B77" t="s">
        <v>86</v>
      </c>
      <c r="C77">
        <v>111</v>
      </c>
      <c r="D77">
        <v>19</v>
      </c>
      <c r="E77">
        <v>20</v>
      </c>
      <c r="F77">
        <v>1.652307355</v>
      </c>
      <c r="G77">
        <v>-3.6159350799999999</v>
      </c>
      <c r="H77">
        <v>-2.1884155330000001</v>
      </c>
      <c r="I77">
        <v>9.3799999999999994E-2</v>
      </c>
      <c r="J77" t="s">
        <v>280</v>
      </c>
      <c r="K77">
        <v>0.171171171171171</v>
      </c>
      <c r="L77">
        <v>-1.4275195469999999</v>
      </c>
      <c r="M77">
        <v>9.3541975441105596E-2</v>
      </c>
    </row>
    <row r="78" spans="1:13" x14ac:dyDescent="0.25">
      <c r="A78" t="s">
        <v>99</v>
      </c>
      <c r="B78" t="s">
        <v>214</v>
      </c>
      <c r="C78">
        <v>83</v>
      </c>
      <c r="D78">
        <v>15</v>
      </c>
      <c r="E78">
        <v>19</v>
      </c>
      <c r="F78">
        <v>1.048527481</v>
      </c>
      <c r="G78">
        <v>-3.0504967590000001</v>
      </c>
      <c r="H78">
        <v>-2.909315028</v>
      </c>
      <c r="I78">
        <v>0.40379999999999999</v>
      </c>
      <c r="J78" t="s">
        <v>281</v>
      </c>
      <c r="K78">
        <v>0.180722891566265</v>
      </c>
      <c r="L78">
        <v>-0.141181731</v>
      </c>
      <c r="M78">
        <v>0.2472970815727</v>
      </c>
    </row>
    <row r="79" spans="1:13" x14ac:dyDescent="0.25">
      <c r="A79" t="s">
        <v>99</v>
      </c>
      <c r="B79" t="s">
        <v>87</v>
      </c>
      <c r="C79">
        <v>167</v>
      </c>
      <c r="D79">
        <v>54</v>
      </c>
      <c r="E79">
        <v>20</v>
      </c>
      <c r="F79">
        <v>0.77415673799999996</v>
      </c>
      <c r="G79">
        <v>-2.796551107</v>
      </c>
      <c r="H79">
        <v>-3.6123836040000001</v>
      </c>
      <c r="I79">
        <v>0.88100000000000001</v>
      </c>
      <c r="J79" t="s">
        <v>281</v>
      </c>
      <c r="K79">
        <v>0.32335329341317398</v>
      </c>
      <c r="L79">
        <v>0.81583249700000005</v>
      </c>
      <c r="M79">
        <v>0.411301100310142</v>
      </c>
    </row>
    <row r="80" spans="1:13" x14ac:dyDescent="0.25">
      <c r="A80" t="s">
        <v>99</v>
      </c>
      <c r="B80" t="s">
        <v>88</v>
      </c>
      <c r="C80">
        <v>119</v>
      </c>
      <c r="D80">
        <v>35</v>
      </c>
      <c r="E80">
        <v>19</v>
      </c>
      <c r="F80">
        <v>1.339549702</v>
      </c>
      <c r="G80">
        <v>-6.701738905</v>
      </c>
      <c r="H80">
        <v>-5.0029789090000003</v>
      </c>
      <c r="I80">
        <v>3.2599999999999997E-2</v>
      </c>
      <c r="J80" t="s">
        <v>280</v>
      </c>
      <c r="K80">
        <v>0.29411764705882398</v>
      </c>
      <c r="L80">
        <v>-1.6987599959999999</v>
      </c>
      <c r="M80">
        <v>4.47470900743785E-2</v>
      </c>
    </row>
    <row r="81" spans="1:13" x14ac:dyDescent="0.25">
      <c r="A81" t="s">
        <v>99</v>
      </c>
      <c r="B81" t="s">
        <v>89</v>
      </c>
      <c r="C81">
        <v>79</v>
      </c>
      <c r="D81">
        <v>16</v>
      </c>
      <c r="E81">
        <v>20</v>
      </c>
      <c r="F81">
        <v>1.573698053</v>
      </c>
      <c r="G81">
        <v>-2.918629261</v>
      </c>
      <c r="H81">
        <v>-1.8546310429999999</v>
      </c>
      <c r="I81">
        <v>0.19520000000000001</v>
      </c>
      <c r="J81" t="s">
        <v>281</v>
      </c>
      <c r="K81">
        <v>0.20253164556962</v>
      </c>
      <c r="L81">
        <v>-1.0639982180000001</v>
      </c>
      <c r="M81">
        <v>0.15274991986687</v>
      </c>
    </row>
    <row r="82" spans="1:13" x14ac:dyDescent="0.25">
      <c r="A82" t="s">
        <v>99</v>
      </c>
      <c r="B82" t="s">
        <v>90</v>
      </c>
      <c r="C82">
        <v>61</v>
      </c>
      <c r="D82">
        <v>9</v>
      </c>
      <c r="E82">
        <v>18</v>
      </c>
      <c r="F82">
        <v>2.1349957690000001</v>
      </c>
      <c r="G82">
        <v>-7.5883499829999996</v>
      </c>
      <c r="H82">
        <v>-3.5542693299999999</v>
      </c>
      <c r="I82">
        <v>7.6999999999999999E-2</v>
      </c>
      <c r="J82" t="s">
        <v>280</v>
      </c>
      <c r="K82">
        <v>0.14754098360655701</v>
      </c>
      <c r="L82">
        <v>-4.0340806530000002</v>
      </c>
      <c r="M82">
        <v>8.0989105710775097E-2</v>
      </c>
    </row>
    <row r="83" spans="1:13" x14ac:dyDescent="0.25">
      <c r="A83" t="s">
        <v>99</v>
      </c>
      <c r="B83" t="s">
        <v>91</v>
      </c>
      <c r="C83">
        <v>84</v>
      </c>
      <c r="D83">
        <v>10</v>
      </c>
      <c r="E83">
        <v>20</v>
      </c>
      <c r="F83">
        <v>3.3312306399999998</v>
      </c>
      <c r="G83">
        <v>-7.8258624369999996</v>
      </c>
      <c r="H83">
        <v>-2.3492406510000001</v>
      </c>
      <c r="I83">
        <v>6.0000000000000001E-3</v>
      </c>
      <c r="J83" t="s">
        <v>280</v>
      </c>
      <c r="K83">
        <v>0.119047619047619</v>
      </c>
      <c r="L83">
        <v>-5.4766217859999999</v>
      </c>
      <c r="M83">
        <v>1.9902846812223599E-2</v>
      </c>
    </row>
    <row r="84" spans="1:13" x14ac:dyDescent="0.25">
      <c r="A84" t="s">
        <v>99</v>
      </c>
      <c r="B84" t="s">
        <v>92</v>
      </c>
      <c r="C84">
        <v>53</v>
      </c>
      <c r="D84">
        <v>6</v>
      </c>
      <c r="E84">
        <v>19</v>
      </c>
      <c r="F84">
        <v>0.199546216</v>
      </c>
      <c r="G84">
        <v>-0.37636648299999997</v>
      </c>
      <c r="H84">
        <v>-1.8861118450000001</v>
      </c>
      <c r="I84">
        <v>0.64639999999999997</v>
      </c>
      <c r="J84" t="s">
        <v>281</v>
      </c>
      <c r="K84">
        <v>0.113207547169811</v>
      </c>
      <c r="L84">
        <v>1.5097453620000001</v>
      </c>
      <c r="M84">
        <v>0.33889364168180902</v>
      </c>
    </row>
    <row r="85" spans="1:13" x14ac:dyDescent="0.25">
      <c r="A85" t="s">
        <v>99</v>
      </c>
      <c r="B85" t="s">
        <v>93</v>
      </c>
      <c r="C85">
        <v>99</v>
      </c>
      <c r="D85">
        <v>27</v>
      </c>
      <c r="E85">
        <v>20</v>
      </c>
      <c r="F85">
        <v>1.8204151529999999</v>
      </c>
      <c r="G85">
        <v>-7.2804424570000004</v>
      </c>
      <c r="H85">
        <v>-3.999330837</v>
      </c>
      <c r="I85">
        <v>1.32E-2</v>
      </c>
      <c r="J85" t="s">
        <v>280</v>
      </c>
      <c r="K85">
        <v>0.27272727272727298</v>
      </c>
      <c r="L85">
        <v>-3.2811116199999999</v>
      </c>
      <c r="M85">
        <v>2.7366414366807399E-2</v>
      </c>
    </row>
    <row r="86" spans="1:13" x14ac:dyDescent="0.25">
      <c r="A86" t="s">
        <v>99</v>
      </c>
      <c r="B86" t="s">
        <v>94</v>
      </c>
      <c r="C86">
        <v>81</v>
      </c>
      <c r="D86">
        <v>21</v>
      </c>
      <c r="E86">
        <v>19</v>
      </c>
      <c r="F86">
        <v>1.3192796579999999</v>
      </c>
      <c r="G86">
        <v>-5.7394937329999998</v>
      </c>
      <c r="H86">
        <v>-4.350475425</v>
      </c>
      <c r="I86">
        <v>0.2482</v>
      </c>
      <c r="J86" t="s">
        <v>281</v>
      </c>
      <c r="K86">
        <v>0.25925925925925902</v>
      </c>
      <c r="L86">
        <v>-1.389018308</v>
      </c>
      <c r="M86">
        <v>0.17963223922886901</v>
      </c>
    </row>
    <row r="87" spans="1:13" x14ac:dyDescent="0.25">
      <c r="A87" t="s">
        <v>99</v>
      </c>
      <c r="B87" t="s">
        <v>95</v>
      </c>
      <c r="C87">
        <v>34</v>
      </c>
      <c r="D87">
        <v>4</v>
      </c>
      <c r="E87">
        <v>39</v>
      </c>
      <c r="F87">
        <v>2.674101818</v>
      </c>
      <c r="G87">
        <v>0.101421346</v>
      </c>
      <c r="H87">
        <v>3.7927256999999999E-2</v>
      </c>
      <c r="I87">
        <v>0.52400000000000002</v>
      </c>
      <c r="J87" t="s">
        <v>281</v>
      </c>
      <c r="K87">
        <v>0.11764705882352899</v>
      </c>
      <c r="L87">
        <v>6.3494089000000004E-2</v>
      </c>
      <c r="M87">
        <v>0.29356020468413202</v>
      </c>
    </row>
    <row r="88" spans="1:13" x14ac:dyDescent="0.25">
      <c r="A88" t="s">
        <v>99</v>
      </c>
      <c r="B88" t="s">
        <v>96</v>
      </c>
      <c r="C88">
        <v>102</v>
      </c>
      <c r="D88">
        <v>39</v>
      </c>
      <c r="E88">
        <v>41</v>
      </c>
      <c r="F88">
        <v>0.42691896899999998</v>
      </c>
      <c r="G88">
        <v>-1.128831549</v>
      </c>
      <c r="H88">
        <v>-2.6441353759999999</v>
      </c>
      <c r="I88">
        <v>1</v>
      </c>
      <c r="J88" t="s">
        <v>281</v>
      </c>
      <c r="K88">
        <v>0.38235294117647101</v>
      </c>
      <c r="L88">
        <v>1.5153038270000001</v>
      </c>
      <c r="M88">
        <v>0.44228548471607898</v>
      </c>
    </row>
    <row r="89" spans="1:13" x14ac:dyDescent="0.25">
      <c r="A89" t="s">
        <v>99</v>
      </c>
      <c r="B89" t="s">
        <v>242</v>
      </c>
      <c r="C89">
        <v>68</v>
      </c>
      <c r="D89">
        <v>33</v>
      </c>
      <c r="E89">
        <v>32</v>
      </c>
      <c r="F89">
        <v>1.1017361450000001</v>
      </c>
      <c r="G89">
        <v>-3.3626363920000002</v>
      </c>
      <c r="H89">
        <v>-3.0521249639999999</v>
      </c>
      <c r="I89">
        <v>0.30399999999999999</v>
      </c>
      <c r="J89" t="s">
        <v>281</v>
      </c>
      <c r="K89">
        <v>0.48529411764705899</v>
      </c>
      <c r="L89">
        <v>-0.31051142799999998</v>
      </c>
      <c r="M89">
        <v>0.206553399067465</v>
      </c>
    </row>
    <row r="90" spans="1:13" x14ac:dyDescent="0.25">
      <c r="A90" t="s">
        <v>99</v>
      </c>
      <c r="B90" t="s">
        <v>97</v>
      </c>
      <c r="C90">
        <v>71</v>
      </c>
      <c r="D90">
        <v>34</v>
      </c>
      <c r="E90">
        <v>32</v>
      </c>
      <c r="F90">
        <v>1.3496539240000001</v>
      </c>
      <c r="G90">
        <v>-3.8946766959999999</v>
      </c>
      <c r="H90">
        <v>-2.8856854539999999</v>
      </c>
      <c r="I90">
        <v>7.4800000000000005E-2</v>
      </c>
      <c r="J90" t="s">
        <v>280</v>
      </c>
      <c r="K90">
        <v>0.47887323943662002</v>
      </c>
      <c r="L90">
        <v>-1.008991242</v>
      </c>
      <c r="M90">
        <v>7.9242836735344005E-2</v>
      </c>
    </row>
    <row r="91" spans="1:13" x14ac:dyDescent="0.25">
      <c r="A91" t="s">
        <v>99</v>
      </c>
      <c r="B91" t="s">
        <v>98</v>
      </c>
      <c r="C91">
        <v>73</v>
      </c>
      <c r="D91">
        <v>6</v>
      </c>
      <c r="E91">
        <v>27</v>
      </c>
      <c r="F91">
        <v>3.9931838000000002</v>
      </c>
      <c r="G91">
        <v>-1.7851585379999999</v>
      </c>
      <c r="H91">
        <v>-0.44705143200000003</v>
      </c>
      <c r="I91">
        <v>9.4000000000000004E-3</v>
      </c>
      <c r="J91" t="s">
        <v>280</v>
      </c>
      <c r="K91">
        <v>8.2191780821917804E-2</v>
      </c>
      <c r="L91">
        <v>-1.338107106</v>
      </c>
      <c r="M91">
        <v>2.4296981822714499E-2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90"/>
  <sheetViews>
    <sheetView workbookViewId="0">
      <selection activeCell="B3" sqref="B3"/>
    </sheetView>
  </sheetViews>
  <sheetFormatPr defaultRowHeight="15" x14ac:dyDescent="0.25"/>
  <cols>
    <col min="1" max="1" width="31" bestFit="1" customWidth="1"/>
  </cols>
  <sheetData>
    <row r="1" spans="1:1" x14ac:dyDescent="0.25">
      <c r="A1" t="s">
        <v>16</v>
      </c>
    </row>
    <row r="2" spans="1:1" x14ac:dyDescent="0.25">
      <c r="A2" t="s">
        <v>116</v>
      </c>
    </row>
    <row r="3" spans="1:1" x14ac:dyDescent="0.25">
      <c r="A3" t="s">
        <v>128</v>
      </c>
    </row>
    <row r="4" spans="1:1" x14ac:dyDescent="0.25">
      <c r="A4" t="s">
        <v>122</v>
      </c>
    </row>
    <row r="5" spans="1:1" x14ac:dyDescent="0.25">
      <c r="A5" t="s">
        <v>119</v>
      </c>
    </row>
    <row r="6" spans="1:1" hidden="1" x14ac:dyDescent="0.25">
      <c r="A6" t="s">
        <v>119</v>
      </c>
    </row>
    <row r="7" spans="1:1" x14ac:dyDescent="0.25">
      <c r="A7" t="s">
        <v>165</v>
      </c>
    </row>
    <row r="8" spans="1:1" x14ac:dyDescent="0.25">
      <c r="A8" t="s">
        <v>175</v>
      </c>
    </row>
    <row r="9" spans="1:1" x14ac:dyDescent="0.25">
      <c r="A9" t="s">
        <v>177</v>
      </c>
    </row>
    <row r="10" spans="1:1" x14ac:dyDescent="0.25">
      <c r="A10" t="s">
        <v>124</v>
      </c>
    </row>
    <row r="11" spans="1:1" x14ac:dyDescent="0.25">
      <c r="A11" t="s">
        <v>105</v>
      </c>
    </row>
    <row r="12" spans="1:1" x14ac:dyDescent="0.25">
      <c r="A12" t="s">
        <v>121</v>
      </c>
    </row>
    <row r="13" spans="1:1" x14ac:dyDescent="0.25">
      <c r="A13" t="s">
        <v>174</v>
      </c>
    </row>
    <row r="14" spans="1:1" x14ac:dyDescent="0.25">
      <c r="A14" t="s">
        <v>107</v>
      </c>
    </row>
    <row r="15" spans="1:1" x14ac:dyDescent="0.25">
      <c r="A15" t="s">
        <v>109</v>
      </c>
    </row>
    <row r="16" spans="1:1" hidden="1" x14ac:dyDescent="0.25">
      <c r="A16" t="s">
        <v>109</v>
      </c>
    </row>
    <row r="17" spans="1:1" x14ac:dyDescent="0.25">
      <c r="A17" t="s">
        <v>100</v>
      </c>
    </row>
    <row r="18" spans="1:1" hidden="1" x14ac:dyDescent="0.25">
      <c r="A18" t="s">
        <v>100</v>
      </c>
    </row>
    <row r="19" spans="1:1" x14ac:dyDescent="0.25">
      <c r="A19" t="s">
        <v>72</v>
      </c>
    </row>
    <row r="20" spans="1:1" x14ac:dyDescent="0.25">
      <c r="A20" t="s">
        <v>131</v>
      </c>
    </row>
    <row r="21" spans="1:1" x14ac:dyDescent="0.25">
      <c r="A21" t="s">
        <v>133</v>
      </c>
    </row>
    <row r="22" spans="1:1" x14ac:dyDescent="0.25">
      <c r="A22" t="s">
        <v>135</v>
      </c>
    </row>
    <row r="23" spans="1:1" x14ac:dyDescent="0.25">
      <c r="A23" t="s">
        <v>137</v>
      </c>
    </row>
    <row r="24" spans="1:1" x14ac:dyDescent="0.25">
      <c r="A24" t="s">
        <v>178</v>
      </c>
    </row>
    <row r="25" spans="1:1" hidden="1" x14ac:dyDescent="0.25">
      <c r="A25" t="s">
        <v>178</v>
      </c>
    </row>
    <row r="26" spans="1:1" x14ac:dyDescent="0.25">
      <c r="A26" t="s">
        <v>166</v>
      </c>
    </row>
    <row r="27" spans="1:1" x14ac:dyDescent="0.25">
      <c r="A27" t="s">
        <v>181</v>
      </c>
    </row>
    <row r="28" spans="1:1" hidden="1" x14ac:dyDescent="0.25">
      <c r="A28" t="s">
        <v>181</v>
      </c>
    </row>
    <row r="29" spans="1:1" x14ac:dyDescent="0.25">
      <c r="A29" t="s">
        <v>182</v>
      </c>
    </row>
    <row r="30" spans="1:1" hidden="1" x14ac:dyDescent="0.25">
      <c r="A30" t="s">
        <v>182</v>
      </c>
    </row>
    <row r="31" spans="1:1" x14ac:dyDescent="0.25">
      <c r="A31" t="s">
        <v>183</v>
      </c>
    </row>
    <row r="32" spans="1:1" hidden="1" x14ac:dyDescent="0.25">
      <c r="A32" t="s">
        <v>183</v>
      </c>
    </row>
    <row r="33" spans="1:1" x14ac:dyDescent="0.25">
      <c r="A33" t="s">
        <v>167</v>
      </c>
    </row>
    <row r="34" spans="1:1" x14ac:dyDescent="0.25">
      <c r="A34" t="s">
        <v>184</v>
      </c>
    </row>
    <row r="35" spans="1:1" hidden="1" x14ac:dyDescent="0.25">
      <c r="A35" t="s">
        <v>184</v>
      </c>
    </row>
    <row r="36" spans="1:1" x14ac:dyDescent="0.25">
      <c r="A36" t="s">
        <v>185</v>
      </c>
    </row>
    <row r="37" spans="1:1" hidden="1" x14ac:dyDescent="0.25">
      <c r="A37" t="s">
        <v>185</v>
      </c>
    </row>
    <row r="38" spans="1:1" x14ac:dyDescent="0.25">
      <c r="A38" t="s">
        <v>171</v>
      </c>
    </row>
    <row r="39" spans="1:1" x14ac:dyDescent="0.25">
      <c r="A39" t="s">
        <v>104</v>
      </c>
    </row>
    <row r="40" spans="1:1" hidden="1" x14ac:dyDescent="0.25">
      <c r="A40" t="s">
        <v>104</v>
      </c>
    </row>
    <row r="41" spans="1:1" hidden="1" x14ac:dyDescent="0.25">
      <c r="A41" t="s">
        <v>104</v>
      </c>
    </row>
    <row r="42" spans="1:1" x14ac:dyDescent="0.25">
      <c r="A42" t="s">
        <v>173</v>
      </c>
    </row>
    <row r="43" spans="1:1" x14ac:dyDescent="0.25">
      <c r="A43" t="s">
        <v>108</v>
      </c>
    </row>
    <row r="44" spans="1:1" hidden="1" x14ac:dyDescent="0.25">
      <c r="A44" t="s">
        <v>108</v>
      </c>
    </row>
    <row r="45" spans="1:1" hidden="1" x14ac:dyDescent="0.25">
      <c r="A45" t="s">
        <v>108</v>
      </c>
    </row>
    <row r="46" spans="1:1" x14ac:dyDescent="0.25">
      <c r="A46" t="s">
        <v>10</v>
      </c>
    </row>
    <row r="47" spans="1:1" x14ac:dyDescent="0.25">
      <c r="A47" t="s">
        <v>170</v>
      </c>
    </row>
    <row r="48" spans="1:1" x14ac:dyDescent="0.25">
      <c r="A48" t="s">
        <v>11</v>
      </c>
    </row>
    <row r="49" spans="1:1" x14ac:dyDescent="0.25">
      <c r="A49" t="s">
        <v>112</v>
      </c>
    </row>
    <row r="50" spans="1:1" hidden="1" x14ac:dyDescent="0.25">
      <c r="A50" t="s">
        <v>112</v>
      </c>
    </row>
    <row r="51" spans="1:1" hidden="1" x14ac:dyDescent="0.25">
      <c r="A51" t="s">
        <v>112</v>
      </c>
    </row>
    <row r="52" spans="1:1" hidden="1" x14ac:dyDescent="0.25">
      <c r="A52" t="s">
        <v>112</v>
      </c>
    </row>
    <row r="53" spans="1:1" x14ac:dyDescent="0.25">
      <c r="A53" t="s">
        <v>140</v>
      </c>
    </row>
    <row r="54" spans="1:1" x14ac:dyDescent="0.25">
      <c r="A54" t="s">
        <v>78</v>
      </c>
    </row>
    <row r="55" spans="1:1" x14ac:dyDescent="0.25">
      <c r="A55" t="s">
        <v>120</v>
      </c>
    </row>
    <row r="56" spans="1:1" hidden="1" x14ac:dyDescent="0.25">
      <c r="A56" t="s">
        <v>120</v>
      </c>
    </row>
    <row r="57" spans="1:1" x14ac:dyDescent="0.25">
      <c r="A57" t="s">
        <v>144</v>
      </c>
    </row>
    <row r="58" spans="1:1" x14ac:dyDescent="0.25">
      <c r="A58" t="s">
        <v>146</v>
      </c>
    </row>
    <row r="59" spans="1:1" x14ac:dyDescent="0.25">
      <c r="A59" t="s">
        <v>142</v>
      </c>
    </row>
    <row r="60" spans="1:1" hidden="1" x14ac:dyDescent="0.25">
      <c r="A60" t="s">
        <v>142</v>
      </c>
    </row>
    <row r="61" spans="1:1" x14ac:dyDescent="0.25">
      <c r="A61" t="s">
        <v>147</v>
      </c>
    </row>
    <row r="62" spans="1:1" x14ac:dyDescent="0.25">
      <c r="A62" t="s">
        <v>148</v>
      </c>
    </row>
    <row r="63" spans="1:1" x14ac:dyDescent="0.25">
      <c r="A63" t="s">
        <v>149</v>
      </c>
    </row>
    <row r="64" spans="1:1" x14ac:dyDescent="0.25">
      <c r="A64" t="s">
        <v>150</v>
      </c>
    </row>
    <row r="65" spans="1:1" x14ac:dyDescent="0.25">
      <c r="A65" t="s">
        <v>151</v>
      </c>
    </row>
    <row r="66" spans="1:1" x14ac:dyDescent="0.25">
      <c r="A66" t="s">
        <v>152</v>
      </c>
    </row>
    <row r="67" spans="1:1" x14ac:dyDescent="0.25">
      <c r="A67" t="s">
        <v>153</v>
      </c>
    </row>
    <row r="68" spans="1:1" x14ac:dyDescent="0.25">
      <c r="A68" t="s">
        <v>8</v>
      </c>
    </row>
    <row r="69" spans="1:1" hidden="1" x14ac:dyDescent="0.25">
      <c r="A69" t="s">
        <v>8</v>
      </c>
    </row>
    <row r="70" spans="1:1" x14ac:dyDescent="0.25">
      <c r="A70" t="s">
        <v>66</v>
      </c>
    </row>
    <row r="71" spans="1:1" hidden="1" x14ac:dyDescent="0.25">
      <c r="A71" t="s">
        <v>66</v>
      </c>
    </row>
    <row r="72" spans="1:1" hidden="1" x14ac:dyDescent="0.25">
      <c r="A72" t="s">
        <v>66</v>
      </c>
    </row>
    <row r="73" spans="1:1" x14ac:dyDescent="0.25">
      <c r="A73" t="s">
        <v>168</v>
      </c>
    </row>
    <row r="74" spans="1:1" hidden="1" x14ac:dyDescent="0.25">
      <c r="A74" t="s">
        <v>168</v>
      </c>
    </row>
    <row r="75" spans="1:1" x14ac:dyDescent="0.25">
      <c r="A75" t="s">
        <v>126</v>
      </c>
    </row>
    <row r="76" spans="1:1" x14ac:dyDescent="0.25">
      <c r="A76" t="s">
        <v>2</v>
      </c>
    </row>
    <row r="77" spans="1:1" x14ac:dyDescent="0.25">
      <c r="A77" t="s">
        <v>187</v>
      </c>
    </row>
    <row r="78" spans="1:1" x14ac:dyDescent="0.25">
      <c r="A78" t="s">
        <v>162</v>
      </c>
    </row>
    <row r="79" spans="1:1" x14ac:dyDescent="0.25">
      <c r="A79" t="s">
        <v>163</v>
      </c>
    </row>
    <row r="80" spans="1:1" x14ac:dyDescent="0.25">
      <c r="A80" t="s">
        <v>164</v>
      </c>
    </row>
    <row r="81" spans="1:1" x14ac:dyDescent="0.25">
      <c r="A81" t="s">
        <v>77</v>
      </c>
    </row>
    <row r="82" spans="1:1" x14ac:dyDescent="0.25">
      <c r="A82" t="s">
        <v>3</v>
      </c>
    </row>
    <row r="83" spans="1:1" x14ac:dyDescent="0.25">
      <c r="A83" t="s">
        <v>6</v>
      </c>
    </row>
    <row r="84" spans="1:1" x14ac:dyDescent="0.25">
      <c r="A84" t="s">
        <v>154</v>
      </c>
    </row>
    <row r="85" spans="1:1" x14ac:dyDescent="0.25">
      <c r="A85" t="s">
        <v>156</v>
      </c>
    </row>
    <row r="86" spans="1:1" x14ac:dyDescent="0.25">
      <c r="A86" t="s">
        <v>157</v>
      </c>
    </row>
    <row r="87" spans="1:1" x14ac:dyDescent="0.25">
      <c r="A87" t="s">
        <v>158</v>
      </c>
    </row>
    <row r="88" spans="1:1" x14ac:dyDescent="0.25">
      <c r="A88" t="s">
        <v>159</v>
      </c>
    </row>
    <row r="89" spans="1:1" x14ac:dyDescent="0.25">
      <c r="A89" t="s">
        <v>160</v>
      </c>
    </row>
    <row r="90" spans="1:1" x14ac:dyDescent="0.25">
      <c r="A90" t="s">
        <v>102</v>
      </c>
    </row>
  </sheetData>
  <sortState ref="A1:A90">
    <sortCondition ref="A1:A9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89"/>
  <sheetViews>
    <sheetView workbookViewId="0"/>
  </sheetViews>
  <sheetFormatPr defaultRowHeight="15" x14ac:dyDescent="0.25"/>
  <sheetData>
    <row r="1" spans="1:1" x14ac:dyDescent="0.25">
      <c r="A1" t="s">
        <v>176</v>
      </c>
    </row>
    <row r="2" spans="1:1" hidden="1" x14ac:dyDescent="0.25">
      <c r="A2" t="s">
        <v>176</v>
      </c>
    </row>
    <row r="3" spans="1:1" hidden="1" x14ac:dyDescent="0.25">
      <c r="A3" t="s">
        <v>176</v>
      </c>
    </row>
    <row r="4" spans="1:1" x14ac:dyDescent="0.25">
      <c r="A4" t="s">
        <v>115</v>
      </c>
    </row>
    <row r="5" spans="1:1" x14ac:dyDescent="0.25">
      <c r="A5" t="s">
        <v>143</v>
      </c>
    </row>
    <row r="6" spans="1:1" x14ac:dyDescent="0.25">
      <c r="A6" t="s">
        <v>155</v>
      </c>
    </row>
    <row r="7" spans="1:1" hidden="1" x14ac:dyDescent="0.25">
      <c r="A7" t="s">
        <v>155</v>
      </c>
    </row>
    <row r="8" spans="1:1" hidden="1" x14ac:dyDescent="0.25">
      <c r="A8" t="s">
        <v>155</v>
      </c>
    </row>
    <row r="9" spans="1:1" hidden="1" x14ac:dyDescent="0.25">
      <c r="A9" t="s">
        <v>155</v>
      </c>
    </row>
    <row r="10" spans="1:1" hidden="1" x14ac:dyDescent="0.25">
      <c r="A10" t="s">
        <v>155</v>
      </c>
    </row>
    <row r="11" spans="1:1" hidden="1" x14ac:dyDescent="0.25">
      <c r="A11" t="s">
        <v>155</v>
      </c>
    </row>
    <row r="12" spans="1:1" x14ac:dyDescent="0.25">
      <c r="A12" t="s">
        <v>132</v>
      </c>
    </row>
    <row r="13" spans="1:1" x14ac:dyDescent="0.25">
      <c r="A13" t="s">
        <v>113</v>
      </c>
    </row>
    <row r="14" spans="1:1" x14ac:dyDescent="0.25">
      <c r="A14" t="s">
        <v>145</v>
      </c>
    </row>
    <row r="15" spans="1:1" x14ac:dyDescent="0.25">
      <c r="A15" t="s">
        <v>110</v>
      </c>
    </row>
    <row r="16" spans="1:1" hidden="1" x14ac:dyDescent="0.25">
      <c r="A16" t="s">
        <v>110</v>
      </c>
    </row>
    <row r="17" spans="1:1" x14ac:dyDescent="0.25">
      <c r="A17" t="s">
        <v>127</v>
      </c>
    </row>
    <row r="18" spans="1:1" x14ac:dyDescent="0.25">
      <c r="A18" t="s">
        <v>111</v>
      </c>
    </row>
    <row r="19" spans="1:1" hidden="1" x14ac:dyDescent="0.25">
      <c r="A19" t="s">
        <v>111</v>
      </c>
    </row>
    <row r="20" spans="1:1" x14ac:dyDescent="0.25">
      <c r="A20" t="s">
        <v>134</v>
      </c>
    </row>
    <row r="21" spans="1:1" x14ac:dyDescent="0.25">
      <c r="A21" t="s">
        <v>130</v>
      </c>
    </row>
    <row r="22" spans="1:1" x14ac:dyDescent="0.25">
      <c r="A22" t="s">
        <v>118</v>
      </c>
    </row>
    <row r="23" spans="1:1" hidden="1" x14ac:dyDescent="0.25">
      <c r="A23" t="s">
        <v>118</v>
      </c>
    </row>
    <row r="24" spans="1:1" hidden="1" x14ac:dyDescent="0.25">
      <c r="A24" t="s">
        <v>118</v>
      </c>
    </row>
    <row r="25" spans="1:1" x14ac:dyDescent="0.25">
      <c r="A25" t="s">
        <v>136</v>
      </c>
    </row>
    <row r="26" spans="1:1" x14ac:dyDescent="0.25">
      <c r="A26" t="s">
        <v>129</v>
      </c>
    </row>
    <row r="27" spans="1:1" hidden="1" x14ac:dyDescent="0.25">
      <c r="A27" t="s">
        <v>129</v>
      </c>
    </row>
    <row r="28" spans="1:1" hidden="1" x14ac:dyDescent="0.25">
      <c r="A28" t="s">
        <v>129</v>
      </c>
    </row>
    <row r="29" spans="1:1" hidden="1" x14ac:dyDescent="0.25">
      <c r="A29" t="s">
        <v>129</v>
      </c>
    </row>
    <row r="30" spans="1:1" hidden="1" x14ac:dyDescent="0.25">
      <c r="A30" t="s">
        <v>129</v>
      </c>
    </row>
    <row r="31" spans="1:1" hidden="1" x14ac:dyDescent="0.25">
      <c r="A31" t="s">
        <v>129</v>
      </c>
    </row>
    <row r="32" spans="1:1" hidden="1" x14ac:dyDescent="0.25">
      <c r="A32" t="s">
        <v>129</v>
      </c>
    </row>
    <row r="33" spans="1:1" hidden="1" x14ac:dyDescent="0.25">
      <c r="A33" t="s">
        <v>129</v>
      </c>
    </row>
    <row r="34" spans="1:1" hidden="1" x14ac:dyDescent="0.25">
      <c r="A34" t="s">
        <v>129</v>
      </c>
    </row>
    <row r="35" spans="1:1" hidden="1" x14ac:dyDescent="0.25">
      <c r="A35" t="s">
        <v>129</v>
      </c>
    </row>
    <row r="36" spans="1:1" x14ac:dyDescent="0.25">
      <c r="A36" t="s">
        <v>114</v>
      </c>
    </row>
    <row r="37" spans="1:1" x14ac:dyDescent="0.25">
      <c r="A37" t="s">
        <v>186</v>
      </c>
    </row>
    <row r="38" spans="1:1" x14ac:dyDescent="0.25">
      <c r="A38" t="s">
        <v>106</v>
      </c>
    </row>
    <row r="39" spans="1:1" x14ac:dyDescent="0.25">
      <c r="A39" t="s">
        <v>161</v>
      </c>
    </row>
    <row r="40" spans="1:1" hidden="1" x14ac:dyDescent="0.25">
      <c r="A40" t="s">
        <v>161</v>
      </c>
    </row>
    <row r="41" spans="1:1" hidden="1" x14ac:dyDescent="0.25">
      <c r="A41" t="s">
        <v>161</v>
      </c>
    </row>
    <row r="42" spans="1:1" hidden="1" x14ac:dyDescent="0.25">
      <c r="A42" t="s">
        <v>161</v>
      </c>
    </row>
    <row r="43" spans="1:1" hidden="1" x14ac:dyDescent="0.25">
      <c r="A43" t="s">
        <v>161</v>
      </c>
    </row>
    <row r="44" spans="1:1" hidden="1" x14ac:dyDescent="0.25">
      <c r="A44" t="s">
        <v>161</v>
      </c>
    </row>
    <row r="45" spans="1:1" hidden="1" x14ac:dyDescent="0.25">
      <c r="A45" t="s">
        <v>161</v>
      </c>
    </row>
    <row r="46" spans="1:1" hidden="1" x14ac:dyDescent="0.25">
      <c r="A46" t="s">
        <v>161</v>
      </c>
    </row>
    <row r="47" spans="1:1" hidden="1" x14ac:dyDescent="0.25">
      <c r="A47" t="s">
        <v>161</v>
      </c>
    </row>
    <row r="48" spans="1:1" hidden="1" x14ac:dyDescent="0.25">
      <c r="A48" t="s">
        <v>161</v>
      </c>
    </row>
    <row r="49" spans="1:1" hidden="1" x14ac:dyDescent="0.25">
      <c r="A49" t="s">
        <v>161</v>
      </c>
    </row>
    <row r="50" spans="1:1" hidden="1" x14ac:dyDescent="0.25">
      <c r="A50" t="s">
        <v>161</v>
      </c>
    </row>
    <row r="51" spans="1:1" hidden="1" x14ac:dyDescent="0.25">
      <c r="A51" t="s">
        <v>161</v>
      </c>
    </row>
    <row r="52" spans="1:1" x14ac:dyDescent="0.25">
      <c r="A52" t="s">
        <v>123</v>
      </c>
    </row>
    <row r="53" spans="1:1" x14ac:dyDescent="0.25">
      <c r="A53" t="s">
        <v>139</v>
      </c>
    </row>
    <row r="54" spans="1:1" x14ac:dyDescent="0.25">
      <c r="A54" t="s">
        <v>117</v>
      </c>
    </row>
    <row r="55" spans="1:1" hidden="1" x14ac:dyDescent="0.25">
      <c r="A55" t="s">
        <v>117</v>
      </c>
    </row>
    <row r="56" spans="1:1" hidden="1" x14ac:dyDescent="0.25">
      <c r="A56" t="s">
        <v>117</v>
      </c>
    </row>
    <row r="57" spans="1:1" hidden="1" x14ac:dyDescent="0.25">
      <c r="A57" t="s">
        <v>117</v>
      </c>
    </row>
    <row r="58" spans="1:1" x14ac:dyDescent="0.25">
      <c r="A58" t="s">
        <v>101</v>
      </c>
    </row>
    <row r="59" spans="1:1" hidden="1" x14ac:dyDescent="0.25">
      <c r="A59" t="s">
        <v>101</v>
      </c>
    </row>
    <row r="60" spans="1:1" hidden="1" x14ac:dyDescent="0.25">
      <c r="A60" t="s">
        <v>101</v>
      </c>
    </row>
    <row r="61" spans="1:1" hidden="1" x14ac:dyDescent="0.25">
      <c r="A61" t="s">
        <v>101</v>
      </c>
    </row>
    <row r="62" spans="1:1" hidden="1" x14ac:dyDescent="0.25">
      <c r="A62" t="s">
        <v>101</v>
      </c>
    </row>
    <row r="63" spans="1:1" hidden="1" x14ac:dyDescent="0.25">
      <c r="A63" t="s">
        <v>101</v>
      </c>
    </row>
    <row r="64" spans="1:1" hidden="1" x14ac:dyDescent="0.25">
      <c r="A64" t="s">
        <v>101</v>
      </c>
    </row>
    <row r="65" spans="1:1" hidden="1" x14ac:dyDescent="0.25">
      <c r="A65" t="s">
        <v>101</v>
      </c>
    </row>
    <row r="66" spans="1:1" hidden="1" x14ac:dyDescent="0.25">
      <c r="A66" t="s">
        <v>101</v>
      </c>
    </row>
    <row r="67" spans="1:1" hidden="1" x14ac:dyDescent="0.25">
      <c r="A67" t="s">
        <v>101</v>
      </c>
    </row>
    <row r="68" spans="1:1" hidden="1" x14ac:dyDescent="0.25">
      <c r="A68" t="s">
        <v>101</v>
      </c>
    </row>
    <row r="69" spans="1:1" x14ac:dyDescent="0.25">
      <c r="A69" t="s">
        <v>169</v>
      </c>
    </row>
    <row r="70" spans="1:1" x14ac:dyDescent="0.25">
      <c r="A70" t="s">
        <v>179</v>
      </c>
    </row>
    <row r="71" spans="1:1" hidden="1" x14ac:dyDescent="0.25">
      <c r="A71" t="s">
        <v>179</v>
      </c>
    </row>
    <row r="72" spans="1:1" hidden="1" x14ac:dyDescent="0.25">
      <c r="A72" t="s">
        <v>179</v>
      </c>
    </row>
    <row r="73" spans="1:1" hidden="1" x14ac:dyDescent="0.25">
      <c r="A73" t="s">
        <v>179</v>
      </c>
    </row>
    <row r="74" spans="1:1" hidden="1" x14ac:dyDescent="0.25">
      <c r="A74" t="s">
        <v>179</v>
      </c>
    </row>
    <row r="75" spans="1:1" hidden="1" x14ac:dyDescent="0.25">
      <c r="A75" t="s">
        <v>179</v>
      </c>
    </row>
    <row r="76" spans="1:1" x14ac:dyDescent="0.25">
      <c r="A76" t="s">
        <v>138</v>
      </c>
    </row>
    <row r="77" spans="1:1" x14ac:dyDescent="0.25">
      <c r="A77" t="s">
        <v>125</v>
      </c>
    </row>
    <row r="78" spans="1:1" x14ac:dyDescent="0.25">
      <c r="A78" t="s">
        <v>172</v>
      </c>
    </row>
    <row r="79" spans="1:1" hidden="1" x14ac:dyDescent="0.25">
      <c r="A79" t="s">
        <v>172</v>
      </c>
    </row>
    <row r="80" spans="1:1" hidden="1" x14ac:dyDescent="0.25">
      <c r="A80" t="s">
        <v>172</v>
      </c>
    </row>
    <row r="81" spans="1:1" x14ac:dyDescent="0.25">
      <c r="A81" t="s">
        <v>103</v>
      </c>
    </row>
    <row r="82" spans="1:1" hidden="1" x14ac:dyDescent="0.25">
      <c r="A82" t="s">
        <v>103</v>
      </c>
    </row>
    <row r="83" spans="1:1" x14ac:dyDescent="0.25">
      <c r="A83" t="s">
        <v>180</v>
      </c>
    </row>
    <row r="84" spans="1:1" hidden="1" x14ac:dyDescent="0.25">
      <c r="A84" t="s">
        <v>180</v>
      </c>
    </row>
    <row r="85" spans="1:1" hidden="1" x14ac:dyDescent="0.25">
      <c r="A85" t="s">
        <v>180</v>
      </c>
    </row>
    <row r="86" spans="1:1" hidden="1" x14ac:dyDescent="0.25">
      <c r="A86" t="s">
        <v>180</v>
      </c>
    </row>
    <row r="87" spans="1:1" hidden="1" x14ac:dyDescent="0.25">
      <c r="A87" t="s">
        <v>180</v>
      </c>
    </row>
    <row r="88" spans="1:1" hidden="1" x14ac:dyDescent="0.25">
      <c r="A88" t="s">
        <v>180</v>
      </c>
    </row>
    <row r="89" spans="1:1" x14ac:dyDescent="0.25">
      <c r="A89" t="s">
        <v>141</v>
      </c>
    </row>
  </sheetData>
  <sortState ref="A1:A90">
    <sortCondition ref="A1:A90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1"/>
  <sheetViews>
    <sheetView topLeftCell="B1" workbookViewId="0">
      <selection activeCell="D92" sqref="D92"/>
    </sheetView>
  </sheetViews>
  <sheetFormatPr defaultRowHeight="15" x14ac:dyDescent="0.25"/>
  <cols>
    <col min="1" max="1" width="13.140625" bestFit="1" customWidth="1"/>
    <col min="2" max="2" width="31" bestFit="1" customWidth="1"/>
    <col min="3" max="3" width="16.28515625" bestFit="1" customWidth="1"/>
  </cols>
  <sheetData>
    <row r="1" spans="1:10" x14ac:dyDescent="0.25">
      <c r="A1" t="s">
        <v>15</v>
      </c>
      <c r="B1" t="s">
        <v>16</v>
      </c>
      <c r="C1" t="s">
        <v>188</v>
      </c>
      <c r="D1" t="s">
        <v>21</v>
      </c>
      <c r="E1" t="s">
        <v>17</v>
      </c>
      <c r="F1" t="s">
        <v>268</v>
      </c>
      <c r="G1" t="s">
        <v>269</v>
      </c>
      <c r="H1" t="s">
        <v>19</v>
      </c>
      <c r="I1" t="s">
        <v>270</v>
      </c>
      <c r="J1" t="s">
        <v>20</v>
      </c>
    </row>
    <row r="2" spans="1:10" x14ac:dyDescent="0.25">
      <c r="A2" t="s">
        <v>14</v>
      </c>
      <c r="B2" t="s">
        <v>100</v>
      </c>
      <c r="C2" t="s">
        <v>101</v>
      </c>
      <c r="D2">
        <v>25</v>
      </c>
      <c r="E2">
        <v>24</v>
      </c>
      <c r="F2">
        <v>42</v>
      </c>
      <c r="G2">
        <f>H2/I2</f>
        <v>1.4608483453672492</v>
      </c>
      <c r="H2">
        <v>-0.97768921860767899</v>
      </c>
      <c r="I2">
        <v>-0.66926126980134504</v>
      </c>
      <c r="J2">
        <v>4.1999999999999997E-3</v>
      </c>
    </row>
    <row r="3" spans="1:10" x14ac:dyDescent="0.25">
      <c r="A3" t="s">
        <v>14</v>
      </c>
      <c r="B3" t="s">
        <v>102</v>
      </c>
      <c r="C3" t="s">
        <v>101</v>
      </c>
      <c r="D3">
        <v>23</v>
      </c>
      <c r="E3">
        <v>20</v>
      </c>
      <c r="F3">
        <v>15</v>
      </c>
      <c r="G3">
        <f t="shared" ref="G3:G66" si="0">H3/I3</f>
        <v>1.3002204389873377</v>
      </c>
      <c r="H3">
        <v>-1.07174997144502</v>
      </c>
      <c r="I3">
        <v>-0.82428328251764804</v>
      </c>
      <c r="J3">
        <v>1.34E-2</v>
      </c>
    </row>
    <row r="4" spans="1:10" x14ac:dyDescent="0.25">
      <c r="A4" t="s">
        <v>14</v>
      </c>
      <c r="B4" t="s">
        <v>2</v>
      </c>
      <c r="C4" t="s">
        <v>103</v>
      </c>
      <c r="D4">
        <v>13</v>
      </c>
      <c r="E4">
        <v>13</v>
      </c>
      <c r="F4">
        <v>26</v>
      </c>
      <c r="G4">
        <f t="shared" si="0"/>
        <v>1.7540844557437389</v>
      </c>
      <c r="H4">
        <v>-1.38287275876702</v>
      </c>
      <c r="I4">
        <v>-0.78837296245275501</v>
      </c>
      <c r="J4">
        <v>2.8E-3</v>
      </c>
    </row>
    <row r="5" spans="1:10" x14ac:dyDescent="0.25">
      <c r="A5" t="s">
        <v>14</v>
      </c>
      <c r="B5" t="s">
        <v>3</v>
      </c>
      <c r="C5" t="s">
        <v>101</v>
      </c>
      <c r="D5">
        <v>16</v>
      </c>
      <c r="E5">
        <v>9</v>
      </c>
      <c r="F5">
        <v>52</v>
      </c>
      <c r="G5">
        <f t="shared" si="0"/>
        <v>2.051291860667273</v>
      </c>
      <c r="H5">
        <v>-2.3604758319554899</v>
      </c>
      <c r="I5">
        <v>-1.1507264652177001</v>
      </c>
      <c r="J5">
        <v>9.7999999999999997E-3</v>
      </c>
    </row>
    <row r="6" spans="1:10" x14ac:dyDescent="0.25">
      <c r="A6" t="s">
        <v>14</v>
      </c>
      <c r="B6" t="s">
        <v>189</v>
      </c>
      <c r="C6" t="s">
        <v>103</v>
      </c>
      <c r="D6">
        <v>7</v>
      </c>
      <c r="E6">
        <v>3</v>
      </c>
      <c r="F6">
        <v>29</v>
      </c>
      <c r="G6">
        <f t="shared" si="0"/>
        <v>1.5982028421786405</v>
      </c>
      <c r="H6">
        <v>-2.24368943204898</v>
      </c>
      <c r="I6">
        <v>-1.4038827693426099</v>
      </c>
      <c r="J6">
        <v>0.1542</v>
      </c>
    </row>
    <row r="7" spans="1:10" x14ac:dyDescent="0.25">
      <c r="A7" t="s">
        <v>14</v>
      </c>
      <c r="B7" t="s">
        <v>189</v>
      </c>
      <c r="C7" t="s">
        <v>101</v>
      </c>
      <c r="D7">
        <v>68</v>
      </c>
      <c r="E7">
        <v>64</v>
      </c>
      <c r="F7">
        <v>29</v>
      </c>
      <c r="G7">
        <f t="shared" si="0"/>
        <v>1.0036720941620607</v>
      </c>
      <c r="H7">
        <v>-1.21534685539328</v>
      </c>
      <c r="I7">
        <v>-1.2109003154142099</v>
      </c>
      <c r="J7">
        <v>0.45579999999999998</v>
      </c>
    </row>
    <row r="8" spans="1:10" x14ac:dyDescent="0.25">
      <c r="A8" t="s">
        <v>14</v>
      </c>
      <c r="B8" t="s">
        <v>6</v>
      </c>
      <c r="C8" t="s">
        <v>101</v>
      </c>
      <c r="D8">
        <v>14</v>
      </c>
      <c r="E8">
        <v>12</v>
      </c>
      <c r="F8">
        <v>16</v>
      </c>
      <c r="G8">
        <f t="shared" si="0"/>
        <v>1.956490047541005</v>
      </c>
      <c r="H8">
        <v>-1.01527616207996</v>
      </c>
      <c r="I8">
        <v>-0.51892733283054504</v>
      </c>
      <c r="J8">
        <v>2.3400000000000001E-2</v>
      </c>
    </row>
    <row r="9" spans="1:10" x14ac:dyDescent="0.25">
      <c r="A9" t="s">
        <v>14</v>
      </c>
      <c r="B9" t="s">
        <v>105</v>
      </c>
      <c r="C9" t="s">
        <v>101</v>
      </c>
      <c r="D9">
        <v>45</v>
      </c>
      <c r="E9">
        <v>29</v>
      </c>
      <c r="F9">
        <v>31</v>
      </c>
      <c r="G9">
        <f t="shared" si="0"/>
        <v>1.190082213344188</v>
      </c>
      <c r="H9">
        <v>-0.82631459936267004</v>
      </c>
      <c r="I9">
        <v>-0.69433404692326794</v>
      </c>
      <c r="J9">
        <v>3.5200000000000002E-2</v>
      </c>
    </row>
    <row r="10" spans="1:10" x14ac:dyDescent="0.25">
      <c r="A10" t="s">
        <v>14</v>
      </c>
      <c r="B10" t="s">
        <v>8</v>
      </c>
      <c r="C10" t="s">
        <v>101</v>
      </c>
      <c r="D10">
        <v>25</v>
      </c>
      <c r="E10">
        <v>21</v>
      </c>
      <c r="F10">
        <v>9</v>
      </c>
      <c r="G10">
        <f t="shared" si="0"/>
        <v>1.0704939009546544</v>
      </c>
      <c r="H10">
        <v>-3.8692197483789998</v>
      </c>
      <c r="I10">
        <v>-3.61442484158805</v>
      </c>
      <c r="J10">
        <v>0.21779999999999999</v>
      </c>
    </row>
    <row r="11" spans="1:10" x14ac:dyDescent="0.25">
      <c r="A11" t="s">
        <v>14</v>
      </c>
      <c r="B11" t="s">
        <v>8</v>
      </c>
      <c r="C11" t="s">
        <v>106</v>
      </c>
      <c r="D11">
        <v>5</v>
      </c>
      <c r="E11">
        <v>3</v>
      </c>
      <c r="F11">
        <v>9</v>
      </c>
      <c r="G11">
        <f t="shared" si="0"/>
        <v>1.0565986216370717</v>
      </c>
      <c r="H11">
        <v>-0.84097877568421198</v>
      </c>
      <c r="I11">
        <v>-0.79593022218902498</v>
      </c>
      <c r="J11">
        <v>0.441</v>
      </c>
    </row>
    <row r="12" spans="1:10" x14ac:dyDescent="0.25">
      <c r="A12" t="s">
        <v>14</v>
      </c>
      <c r="B12" t="s">
        <v>10</v>
      </c>
      <c r="C12" t="s">
        <v>101</v>
      </c>
      <c r="D12">
        <v>28</v>
      </c>
      <c r="E12">
        <v>21</v>
      </c>
      <c r="F12">
        <v>11</v>
      </c>
      <c r="G12">
        <f t="shared" si="0"/>
        <v>1.193978163004916</v>
      </c>
      <c r="H12">
        <v>-1.9021986267525499</v>
      </c>
      <c r="I12">
        <v>-1.5931603153991001</v>
      </c>
      <c r="J12">
        <v>0.1968</v>
      </c>
    </row>
    <row r="13" spans="1:10" x14ac:dyDescent="0.25">
      <c r="A13" t="s">
        <v>14</v>
      </c>
      <c r="B13" t="s">
        <v>11</v>
      </c>
      <c r="C13" t="s">
        <v>101</v>
      </c>
      <c r="D13">
        <v>36</v>
      </c>
      <c r="E13">
        <v>25</v>
      </c>
      <c r="F13">
        <v>11</v>
      </c>
      <c r="G13">
        <f t="shared" si="0"/>
        <v>0.77986514478870328</v>
      </c>
      <c r="H13">
        <v>-1.4543601711110801</v>
      </c>
      <c r="I13">
        <v>-1.8648867446244499</v>
      </c>
      <c r="J13">
        <v>0.90259999999999996</v>
      </c>
    </row>
    <row r="14" spans="1:10" x14ac:dyDescent="0.25">
      <c r="A14" t="s">
        <v>14</v>
      </c>
      <c r="B14" t="s">
        <v>107</v>
      </c>
      <c r="C14" t="s">
        <v>101</v>
      </c>
      <c r="D14">
        <v>38</v>
      </c>
      <c r="E14">
        <v>35</v>
      </c>
      <c r="F14">
        <v>11</v>
      </c>
      <c r="G14">
        <f t="shared" si="0"/>
        <v>1.7626178193190301</v>
      </c>
      <c r="H14">
        <v>-2.8935353146794101</v>
      </c>
      <c r="I14">
        <v>-1.6416124261113501</v>
      </c>
      <c r="J14">
        <v>2.2000000000000001E-3</v>
      </c>
    </row>
    <row r="15" spans="1:10" x14ac:dyDescent="0.25">
      <c r="A15" t="s">
        <v>14</v>
      </c>
      <c r="B15" t="s">
        <v>190</v>
      </c>
      <c r="C15" t="s">
        <v>101</v>
      </c>
      <c r="D15">
        <v>19</v>
      </c>
      <c r="E15">
        <v>16</v>
      </c>
      <c r="F15">
        <v>20</v>
      </c>
      <c r="G15">
        <f t="shared" si="0"/>
        <v>1.1774388955800994</v>
      </c>
      <c r="H15">
        <v>-1.4993175362170601</v>
      </c>
      <c r="I15">
        <v>-1.2733718427726799</v>
      </c>
      <c r="J15">
        <v>0.183</v>
      </c>
    </row>
    <row r="16" spans="1:10" x14ac:dyDescent="0.25">
      <c r="A16" t="s">
        <v>28</v>
      </c>
      <c r="B16" t="s">
        <v>191</v>
      </c>
      <c r="C16" t="s">
        <v>110</v>
      </c>
      <c r="D16">
        <v>9</v>
      </c>
      <c r="E16">
        <v>5</v>
      </c>
      <c r="F16">
        <v>17</v>
      </c>
      <c r="G16">
        <f t="shared" si="0"/>
        <v>1.9719884009687021</v>
      </c>
      <c r="H16">
        <v>-4.9015839612245902</v>
      </c>
      <c r="I16">
        <v>-2.4856048640127799</v>
      </c>
      <c r="J16">
        <v>4.4400000000000002E-2</v>
      </c>
    </row>
    <row r="17" spans="1:10" x14ac:dyDescent="0.25">
      <c r="A17" t="s">
        <v>28</v>
      </c>
      <c r="B17" t="s">
        <v>191</v>
      </c>
      <c r="C17" t="s">
        <v>192</v>
      </c>
      <c r="D17">
        <v>14</v>
      </c>
      <c r="E17">
        <v>7</v>
      </c>
      <c r="F17">
        <v>17</v>
      </c>
      <c r="G17">
        <f t="shared" si="0"/>
        <v>1.2894055156150801</v>
      </c>
      <c r="H17">
        <v>-3.8663844395697899</v>
      </c>
      <c r="I17">
        <v>-2.9985791069967802</v>
      </c>
      <c r="J17">
        <v>3.0599999999999999E-2</v>
      </c>
    </row>
    <row r="18" spans="1:10" x14ac:dyDescent="0.25">
      <c r="A18" t="s">
        <v>28</v>
      </c>
      <c r="B18" t="s">
        <v>193</v>
      </c>
      <c r="C18" t="s">
        <v>194</v>
      </c>
      <c r="D18">
        <v>7</v>
      </c>
      <c r="E18">
        <v>7</v>
      </c>
      <c r="F18">
        <v>24</v>
      </c>
      <c r="G18">
        <f t="shared" si="0"/>
        <v>1.8054804171424808</v>
      </c>
      <c r="H18">
        <v>-2.68337474816511</v>
      </c>
      <c r="I18">
        <v>-1.4862386335998401</v>
      </c>
      <c r="J18">
        <v>1.4800000000000001E-2</v>
      </c>
    </row>
    <row r="19" spans="1:10" x14ac:dyDescent="0.25">
      <c r="A19" t="s">
        <v>28</v>
      </c>
      <c r="B19" t="s">
        <v>193</v>
      </c>
      <c r="C19" t="s">
        <v>110</v>
      </c>
      <c r="D19">
        <v>11</v>
      </c>
      <c r="E19">
        <v>11</v>
      </c>
      <c r="F19">
        <v>24</v>
      </c>
      <c r="G19">
        <f t="shared" si="0"/>
        <v>1.0849854696596684</v>
      </c>
      <c r="H19">
        <v>-3.4012183111151399</v>
      </c>
      <c r="I19">
        <v>-3.1348054017553002</v>
      </c>
      <c r="J19">
        <v>0.31480000000000002</v>
      </c>
    </row>
    <row r="20" spans="1:10" x14ac:dyDescent="0.25">
      <c r="A20" t="s">
        <v>28</v>
      </c>
      <c r="B20" t="s">
        <v>193</v>
      </c>
      <c r="C20" t="s">
        <v>111</v>
      </c>
      <c r="D20">
        <v>9</v>
      </c>
      <c r="E20">
        <v>9</v>
      </c>
      <c r="F20">
        <v>24</v>
      </c>
      <c r="G20">
        <f t="shared" si="0"/>
        <v>1.0472896856350435</v>
      </c>
      <c r="H20">
        <v>-12.474625429478399</v>
      </c>
      <c r="I20">
        <v>-11.911341819349801</v>
      </c>
      <c r="J20">
        <v>0.20880000000000001</v>
      </c>
    </row>
    <row r="21" spans="1:10" x14ac:dyDescent="0.25">
      <c r="A21" t="s">
        <v>28</v>
      </c>
      <c r="B21" t="s">
        <v>193</v>
      </c>
      <c r="C21" t="s">
        <v>114</v>
      </c>
      <c r="D21">
        <v>3</v>
      </c>
      <c r="E21">
        <v>3</v>
      </c>
      <c r="F21">
        <v>24</v>
      </c>
      <c r="G21">
        <f t="shared" si="0"/>
        <v>1.1925822166120412</v>
      </c>
      <c r="H21">
        <v>-26.7981247309033</v>
      </c>
      <c r="I21">
        <v>-22.4706727616927</v>
      </c>
      <c r="J21">
        <v>0.1532</v>
      </c>
    </row>
    <row r="22" spans="1:10" x14ac:dyDescent="0.25">
      <c r="A22" t="s">
        <v>259</v>
      </c>
      <c r="B22" t="s">
        <v>190</v>
      </c>
      <c r="C22" t="s">
        <v>115</v>
      </c>
      <c r="D22">
        <v>3</v>
      </c>
      <c r="E22">
        <v>3</v>
      </c>
      <c r="F22">
        <v>4</v>
      </c>
      <c r="G22">
        <f t="shared" si="0"/>
        <v>-1.4188131199752358</v>
      </c>
      <c r="H22">
        <v>0.115496284724391</v>
      </c>
      <c r="I22">
        <v>-8.1403451306121893E-2</v>
      </c>
      <c r="J22">
        <v>0.68799999999999994</v>
      </c>
    </row>
    <row r="23" spans="1:10" x14ac:dyDescent="0.25">
      <c r="A23" t="s">
        <v>259</v>
      </c>
      <c r="B23" t="s">
        <v>116</v>
      </c>
      <c r="C23" t="s">
        <v>117</v>
      </c>
      <c r="D23">
        <v>7</v>
      </c>
      <c r="E23">
        <v>3</v>
      </c>
      <c r="F23">
        <v>7</v>
      </c>
      <c r="G23">
        <f t="shared" si="0"/>
        <v>0.25327762727863978</v>
      </c>
      <c r="H23">
        <v>-6.1542829187137403E-2</v>
      </c>
      <c r="I23">
        <v>-0.242985651154383</v>
      </c>
      <c r="J23">
        <v>0.66139999999999999</v>
      </c>
    </row>
    <row r="24" spans="1:10" x14ac:dyDescent="0.25">
      <c r="A24" t="s">
        <v>259</v>
      </c>
      <c r="B24" t="s">
        <v>116</v>
      </c>
      <c r="C24" t="s">
        <v>118</v>
      </c>
      <c r="D24">
        <v>19</v>
      </c>
      <c r="E24">
        <v>14</v>
      </c>
      <c r="F24">
        <v>7</v>
      </c>
      <c r="G24">
        <f t="shared" si="0"/>
        <v>0.71333827910916014</v>
      </c>
      <c r="H24">
        <v>-0.69902470338260703</v>
      </c>
      <c r="I24">
        <v>-0.97993437875725897</v>
      </c>
      <c r="J24">
        <v>0.8236</v>
      </c>
    </row>
    <row r="25" spans="1:10" x14ac:dyDescent="0.25">
      <c r="A25" t="s">
        <v>259</v>
      </c>
      <c r="B25" t="s">
        <v>119</v>
      </c>
      <c r="C25" t="s">
        <v>117</v>
      </c>
      <c r="D25">
        <v>16</v>
      </c>
      <c r="E25">
        <v>6</v>
      </c>
      <c r="F25">
        <v>15</v>
      </c>
      <c r="G25">
        <f t="shared" si="0"/>
        <v>1.1375601895687504</v>
      </c>
      <c r="H25">
        <v>-1.2604878376303901</v>
      </c>
      <c r="I25">
        <v>-1.10806254402085</v>
      </c>
      <c r="J25">
        <v>0.30620000000000003</v>
      </c>
    </row>
    <row r="26" spans="1:10" x14ac:dyDescent="0.25">
      <c r="A26" t="s">
        <v>259</v>
      </c>
      <c r="B26" t="s">
        <v>119</v>
      </c>
      <c r="C26" t="s">
        <v>118</v>
      </c>
      <c r="D26">
        <v>6</v>
      </c>
      <c r="E26">
        <v>4</v>
      </c>
      <c r="F26">
        <v>15</v>
      </c>
      <c r="G26">
        <f t="shared" si="0"/>
        <v>0.71305163152624962</v>
      </c>
      <c r="H26">
        <v>-0.16253846453628301</v>
      </c>
      <c r="I26">
        <v>-0.22794767917209299</v>
      </c>
      <c r="J26">
        <v>0.55720000000000003</v>
      </c>
    </row>
    <row r="27" spans="1:10" x14ac:dyDescent="0.25">
      <c r="A27" t="s">
        <v>259</v>
      </c>
      <c r="B27" t="s">
        <v>195</v>
      </c>
      <c r="C27" t="s">
        <v>117</v>
      </c>
      <c r="D27">
        <v>9</v>
      </c>
      <c r="E27">
        <v>5</v>
      </c>
      <c r="F27">
        <v>4</v>
      </c>
      <c r="G27">
        <f t="shared" si="0"/>
        <v>-1.4271463304230325</v>
      </c>
      <c r="H27">
        <v>0.96980224213541799</v>
      </c>
      <c r="I27">
        <v>-0.67953945678993599</v>
      </c>
      <c r="J27">
        <v>0.997</v>
      </c>
    </row>
    <row r="28" spans="1:10" x14ac:dyDescent="0.25">
      <c r="A28" t="s">
        <v>259</v>
      </c>
      <c r="B28" t="s">
        <v>195</v>
      </c>
      <c r="C28" t="s">
        <v>118</v>
      </c>
      <c r="D28">
        <v>42</v>
      </c>
      <c r="E28">
        <v>23</v>
      </c>
      <c r="F28">
        <v>4</v>
      </c>
      <c r="G28">
        <f t="shared" si="0"/>
        <v>0.90733169305382444</v>
      </c>
      <c r="H28">
        <v>-0.90224163533657598</v>
      </c>
      <c r="I28">
        <v>-0.994390080544727</v>
      </c>
      <c r="J28">
        <v>0.67859999999999998</v>
      </c>
    </row>
    <row r="29" spans="1:10" x14ac:dyDescent="0.25">
      <c r="A29" t="s">
        <v>259</v>
      </c>
      <c r="B29" t="s">
        <v>196</v>
      </c>
      <c r="C29" t="s">
        <v>117</v>
      </c>
      <c r="D29">
        <v>3</v>
      </c>
      <c r="E29">
        <v>3</v>
      </c>
      <c r="F29">
        <v>58</v>
      </c>
      <c r="G29">
        <f t="shared" si="0"/>
        <v>0.24047425037632278</v>
      </c>
      <c r="H29">
        <v>-2.0433546386164299E-2</v>
      </c>
      <c r="I29">
        <v>-8.4971868523084901E-2</v>
      </c>
      <c r="J29">
        <v>0.745</v>
      </c>
    </row>
    <row r="30" spans="1:10" x14ac:dyDescent="0.25">
      <c r="A30" t="s">
        <v>259</v>
      </c>
      <c r="B30" t="s">
        <v>197</v>
      </c>
      <c r="C30" t="s">
        <v>123</v>
      </c>
      <c r="D30">
        <v>4</v>
      </c>
      <c r="E30">
        <v>4</v>
      </c>
      <c r="F30">
        <v>15</v>
      </c>
      <c r="G30">
        <f t="shared" si="0"/>
        <v>0.64090073836279227</v>
      </c>
      <c r="H30">
        <v>-0.27562727132561698</v>
      </c>
      <c r="I30">
        <v>-0.43006234012105898</v>
      </c>
      <c r="J30">
        <v>0.84940000000000004</v>
      </c>
    </row>
    <row r="31" spans="1:10" x14ac:dyDescent="0.25">
      <c r="A31" t="s">
        <v>259</v>
      </c>
      <c r="B31" t="s">
        <v>198</v>
      </c>
      <c r="C31" t="s">
        <v>125</v>
      </c>
      <c r="D31">
        <v>3</v>
      </c>
      <c r="E31">
        <v>2</v>
      </c>
      <c r="F31">
        <v>18</v>
      </c>
      <c r="G31">
        <f t="shared" si="0"/>
        <v>-8.0635151021552134E-3</v>
      </c>
      <c r="H31">
        <v>5.8054075574932498E-3</v>
      </c>
      <c r="I31">
        <v>-0.71995990383171504</v>
      </c>
      <c r="J31">
        <v>0.91739999999999999</v>
      </c>
    </row>
    <row r="32" spans="1:10" x14ac:dyDescent="0.25">
      <c r="A32" t="s">
        <v>259</v>
      </c>
      <c r="B32" t="s">
        <v>126</v>
      </c>
      <c r="C32" t="s">
        <v>127</v>
      </c>
      <c r="D32">
        <v>13</v>
      </c>
      <c r="E32">
        <v>10</v>
      </c>
      <c r="F32">
        <v>16</v>
      </c>
      <c r="G32">
        <f t="shared" si="0"/>
        <v>1.2525801782462826</v>
      </c>
      <c r="H32">
        <v>-2.2253953850655899</v>
      </c>
      <c r="I32">
        <v>-1.7766490510662001</v>
      </c>
      <c r="J32">
        <v>2.92E-2</v>
      </c>
    </row>
    <row r="33" spans="1:10" x14ac:dyDescent="0.25">
      <c r="A33" t="s">
        <v>64</v>
      </c>
      <c r="B33" t="s">
        <v>128</v>
      </c>
      <c r="C33" t="s">
        <v>129</v>
      </c>
      <c r="D33">
        <v>8</v>
      </c>
      <c r="E33">
        <v>6</v>
      </c>
      <c r="F33">
        <v>66</v>
      </c>
      <c r="G33">
        <f t="shared" si="0"/>
        <v>7.2697743387034983E-2</v>
      </c>
      <c r="H33">
        <v>-0.303405642564676</v>
      </c>
      <c r="I33">
        <v>-4.1735221539047904</v>
      </c>
      <c r="J33">
        <v>0.86240000000000006</v>
      </c>
    </row>
    <row r="34" spans="1:10" x14ac:dyDescent="0.25">
      <c r="A34" t="s">
        <v>64</v>
      </c>
      <c r="B34" t="s">
        <v>100</v>
      </c>
      <c r="C34" t="s">
        <v>130</v>
      </c>
      <c r="D34">
        <v>5</v>
      </c>
      <c r="E34">
        <v>4</v>
      </c>
      <c r="F34">
        <v>12</v>
      </c>
      <c r="G34">
        <f t="shared" si="0"/>
        <v>3.2270555496652578</v>
      </c>
      <c r="H34">
        <v>-2.2806763038634998</v>
      </c>
      <c r="I34">
        <v>-0.70673599160698497</v>
      </c>
      <c r="J34">
        <v>1.1999999999999999E-3</v>
      </c>
    </row>
    <row r="35" spans="1:10" x14ac:dyDescent="0.25">
      <c r="A35" t="s">
        <v>64</v>
      </c>
      <c r="B35" t="s">
        <v>199</v>
      </c>
      <c r="C35" t="s">
        <v>132</v>
      </c>
      <c r="D35">
        <v>113</v>
      </c>
      <c r="E35">
        <v>12</v>
      </c>
      <c r="F35">
        <v>6</v>
      </c>
      <c r="G35">
        <f t="shared" si="0"/>
        <v>2.1023798340250139</v>
      </c>
      <c r="H35">
        <v>-0.72949459797873595</v>
      </c>
      <c r="I35">
        <v>-0.34698515756884701</v>
      </c>
      <c r="J35">
        <v>9.6600000000000005E-2</v>
      </c>
    </row>
    <row r="36" spans="1:10" x14ac:dyDescent="0.25">
      <c r="A36" t="s">
        <v>64</v>
      </c>
      <c r="B36" t="s">
        <v>200</v>
      </c>
      <c r="C36" t="s">
        <v>134</v>
      </c>
      <c r="D36">
        <v>132</v>
      </c>
      <c r="E36">
        <v>11</v>
      </c>
      <c r="F36">
        <v>6</v>
      </c>
      <c r="G36">
        <f t="shared" si="0"/>
        <v>0.23427273211528465</v>
      </c>
      <c r="H36">
        <v>-0.15983736274312099</v>
      </c>
      <c r="I36">
        <v>-0.68227045162245203</v>
      </c>
      <c r="J36">
        <v>0.93559999999999999</v>
      </c>
    </row>
    <row r="37" spans="1:10" x14ac:dyDescent="0.25">
      <c r="A37" t="s">
        <v>64</v>
      </c>
      <c r="B37" t="s">
        <v>201</v>
      </c>
      <c r="C37" t="s">
        <v>136</v>
      </c>
      <c r="D37">
        <v>62</v>
      </c>
      <c r="E37">
        <v>7</v>
      </c>
      <c r="F37">
        <v>6</v>
      </c>
      <c r="G37">
        <f t="shared" si="0"/>
        <v>1.604362973405407</v>
      </c>
      <c r="H37">
        <v>-0.30768160951794499</v>
      </c>
      <c r="I37">
        <v>-0.19177805435441</v>
      </c>
      <c r="J37">
        <v>0.2702</v>
      </c>
    </row>
    <row r="38" spans="1:10" x14ac:dyDescent="0.25">
      <c r="A38" t="s">
        <v>64</v>
      </c>
      <c r="B38" t="s">
        <v>202</v>
      </c>
      <c r="C38" t="s">
        <v>138</v>
      </c>
      <c r="D38">
        <v>122</v>
      </c>
      <c r="E38">
        <v>13</v>
      </c>
      <c r="F38">
        <v>6</v>
      </c>
      <c r="G38">
        <f t="shared" si="0"/>
        <v>3.2381045268485682</v>
      </c>
      <c r="H38">
        <v>-1.1615056613713499</v>
      </c>
      <c r="I38">
        <v>-0.35869924881695098</v>
      </c>
      <c r="J38">
        <v>2.5399999999999999E-2</v>
      </c>
    </row>
    <row r="39" spans="1:10" x14ac:dyDescent="0.25">
      <c r="A39" t="s">
        <v>64</v>
      </c>
      <c r="B39" t="s">
        <v>190</v>
      </c>
      <c r="C39" t="s">
        <v>139</v>
      </c>
      <c r="D39">
        <v>18</v>
      </c>
      <c r="E39">
        <v>16</v>
      </c>
      <c r="F39">
        <v>17</v>
      </c>
      <c r="G39">
        <f t="shared" si="0"/>
        <v>1.276792911914133</v>
      </c>
      <c r="H39">
        <v>-2.4930138551290302</v>
      </c>
      <c r="I39">
        <v>-1.95255928495998</v>
      </c>
      <c r="J39">
        <v>1.6E-2</v>
      </c>
    </row>
    <row r="40" spans="1:10" x14ac:dyDescent="0.25">
      <c r="A40" t="s">
        <v>64</v>
      </c>
      <c r="B40" t="s">
        <v>140</v>
      </c>
      <c r="C40" t="s">
        <v>141</v>
      </c>
      <c r="D40">
        <v>33</v>
      </c>
      <c r="E40">
        <v>24</v>
      </c>
      <c r="F40">
        <v>32</v>
      </c>
      <c r="G40">
        <f t="shared" si="0"/>
        <v>1.019407004810764</v>
      </c>
      <c r="H40">
        <v>-3.2288033034994101</v>
      </c>
      <c r="I40">
        <v>-3.1673348213835202</v>
      </c>
      <c r="J40">
        <v>0.43680000000000002</v>
      </c>
    </row>
    <row r="41" spans="1:10" x14ac:dyDescent="0.25">
      <c r="A41" t="s">
        <v>64</v>
      </c>
      <c r="B41" t="s">
        <v>142</v>
      </c>
      <c r="C41" t="s">
        <v>143</v>
      </c>
      <c r="D41">
        <v>12</v>
      </c>
      <c r="E41">
        <v>3</v>
      </c>
      <c r="F41">
        <v>11</v>
      </c>
      <c r="G41">
        <f t="shared" si="0"/>
        <v>1.2226850050374793</v>
      </c>
      <c r="H41">
        <v>-0.20150209253088799</v>
      </c>
      <c r="I41">
        <v>-0.16480294736640799</v>
      </c>
      <c r="J41">
        <v>0.34560000000000002</v>
      </c>
    </row>
    <row r="42" spans="1:10" x14ac:dyDescent="0.25">
      <c r="A42" t="s">
        <v>64</v>
      </c>
      <c r="B42" t="s">
        <v>144</v>
      </c>
      <c r="C42" t="s">
        <v>145</v>
      </c>
      <c r="D42">
        <v>8</v>
      </c>
      <c r="E42">
        <v>3</v>
      </c>
      <c r="F42">
        <v>11</v>
      </c>
      <c r="G42">
        <f t="shared" si="0"/>
        <v>1.1290875927864363</v>
      </c>
      <c r="H42">
        <v>-5.4033297401407703</v>
      </c>
      <c r="I42">
        <v>-4.7855717967868898</v>
      </c>
      <c r="J42">
        <v>0.45300000000000001</v>
      </c>
    </row>
    <row r="43" spans="1:10" x14ac:dyDescent="0.25">
      <c r="A43" t="s">
        <v>64</v>
      </c>
      <c r="B43" t="s">
        <v>146</v>
      </c>
      <c r="C43" t="s">
        <v>129</v>
      </c>
      <c r="D43">
        <v>40</v>
      </c>
      <c r="E43">
        <v>5</v>
      </c>
      <c r="F43">
        <v>11</v>
      </c>
      <c r="G43">
        <f t="shared" si="0"/>
        <v>1.7721848987025242</v>
      </c>
      <c r="H43">
        <v>-8.3982636860462705</v>
      </c>
      <c r="I43">
        <v>-4.7389319772417204</v>
      </c>
      <c r="J43">
        <v>7.3400000000000007E-2</v>
      </c>
    </row>
    <row r="44" spans="1:10" x14ac:dyDescent="0.25">
      <c r="A44" t="s">
        <v>64</v>
      </c>
      <c r="B44" t="s">
        <v>142</v>
      </c>
      <c r="C44" t="s">
        <v>129</v>
      </c>
      <c r="D44">
        <v>40</v>
      </c>
      <c r="E44">
        <v>9</v>
      </c>
      <c r="F44">
        <v>11</v>
      </c>
      <c r="G44">
        <f t="shared" si="0"/>
        <v>1.0291301791465877</v>
      </c>
      <c r="H44">
        <v>-4.1778586498479502</v>
      </c>
      <c r="I44">
        <v>-4.0596017243537297</v>
      </c>
      <c r="J44">
        <v>0.44119999999999998</v>
      </c>
    </row>
    <row r="45" spans="1:10" x14ac:dyDescent="0.25">
      <c r="A45" t="s">
        <v>64</v>
      </c>
      <c r="B45" t="s">
        <v>147</v>
      </c>
      <c r="C45" t="s">
        <v>129</v>
      </c>
      <c r="D45">
        <v>40</v>
      </c>
      <c r="E45">
        <v>5</v>
      </c>
      <c r="F45">
        <v>11</v>
      </c>
      <c r="G45">
        <f t="shared" si="0"/>
        <v>2.1927565562026956</v>
      </c>
      <c r="H45">
        <v>-8.4163957907250797</v>
      </c>
      <c r="I45">
        <v>-3.8382718623813701</v>
      </c>
      <c r="J45">
        <v>0.1026</v>
      </c>
    </row>
    <row r="46" spans="1:10" x14ac:dyDescent="0.25">
      <c r="A46" t="s">
        <v>64</v>
      </c>
      <c r="B46" t="s">
        <v>148</v>
      </c>
      <c r="C46" t="s">
        <v>129</v>
      </c>
      <c r="D46">
        <v>40</v>
      </c>
      <c r="E46">
        <v>5</v>
      </c>
      <c r="F46">
        <v>11</v>
      </c>
      <c r="G46">
        <f t="shared" si="0"/>
        <v>1.641517080527152</v>
      </c>
      <c r="H46">
        <v>-10.2167526905932</v>
      </c>
      <c r="I46">
        <v>-6.2239697727130698</v>
      </c>
      <c r="J46">
        <v>0.12920000000000001</v>
      </c>
    </row>
    <row r="47" spans="1:10" x14ac:dyDescent="0.25">
      <c r="A47" t="s">
        <v>64</v>
      </c>
      <c r="B47" t="s">
        <v>149</v>
      </c>
      <c r="C47" t="s">
        <v>129</v>
      </c>
      <c r="D47">
        <v>40</v>
      </c>
      <c r="E47">
        <v>3</v>
      </c>
      <c r="F47">
        <v>11</v>
      </c>
      <c r="G47">
        <f t="shared" si="0"/>
        <v>0.61126871029673069</v>
      </c>
      <c r="H47">
        <v>-4.0001623574233696</v>
      </c>
      <c r="I47">
        <v>-6.5440325834469002</v>
      </c>
      <c r="J47">
        <v>0.56599999999999995</v>
      </c>
    </row>
    <row r="48" spans="1:10" x14ac:dyDescent="0.25">
      <c r="A48" t="s">
        <v>64</v>
      </c>
      <c r="B48" t="s">
        <v>150</v>
      </c>
      <c r="C48" t="s">
        <v>129</v>
      </c>
      <c r="D48">
        <v>40</v>
      </c>
      <c r="E48">
        <v>6</v>
      </c>
      <c r="F48">
        <v>11</v>
      </c>
      <c r="G48">
        <f t="shared" si="0"/>
        <v>1.6066984913387639</v>
      </c>
      <c r="H48">
        <v>-8.2473972445595294</v>
      </c>
      <c r="I48">
        <v>-5.1331331229965098</v>
      </c>
      <c r="J48">
        <v>0.23719999999999999</v>
      </c>
    </row>
    <row r="49" spans="1:10" x14ac:dyDescent="0.25">
      <c r="A49" t="s">
        <v>64</v>
      </c>
      <c r="B49" t="s">
        <v>151</v>
      </c>
      <c r="C49" t="s">
        <v>129</v>
      </c>
      <c r="D49">
        <v>40</v>
      </c>
      <c r="E49">
        <v>5</v>
      </c>
      <c r="F49">
        <v>11</v>
      </c>
      <c r="G49">
        <f t="shared" si="0"/>
        <v>0.98747820974810041</v>
      </c>
      <c r="H49">
        <v>-6.4024926204700998</v>
      </c>
      <c r="I49">
        <v>-6.4836799002413796</v>
      </c>
      <c r="J49">
        <v>0.49120000000000003</v>
      </c>
    </row>
    <row r="50" spans="1:10" x14ac:dyDescent="0.25">
      <c r="A50" t="s">
        <v>64</v>
      </c>
      <c r="B50" t="s">
        <v>152</v>
      </c>
      <c r="C50" t="s">
        <v>129</v>
      </c>
      <c r="D50">
        <v>40</v>
      </c>
      <c r="E50">
        <v>6</v>
      </c>
      <c r="F50">
        <v>11</v>
      </c>
      <c r="G50">
        <f t="shared" si="0"/>
        <v>2.212749408490323</v>
      </c>
      <c r="H50">
        <v>-9.8484615904100803</v>
      </c>
      <c r="I50">
        <v>-4.4507803516392404</v>
      </c>
      <c r="J50">
        <v>0.1482</v>
      </c>
    </row>
    <row r="51" spans="1:10" x14ac:dyDescent="0.25">
      <c r="A51" t="s">
        <v>64</v>
      </c>
      <c r="B51" t="s">
        <v>153</v>
      </c>
      <c r="C51" t="s">
        <v>129</v>
      </c>
      <c r="D51">
        <v>40</v>
      </c>
      <c r="E51">
        <v>6</v>
      </c>
      <c r="F51">
        <v>11</v>
      </c>
      <c r="G51">
        <f t="shared" si="0"/>
        <v>0.96796500094863736</v>
      </c>
      <c r="H51">
        <v>-5.8119804677754896</v>
      </c>
      <c r="I51">
        <v>-6.0043291462806598</v>
      </c>
      <c r="J51">
        <v>0.51080000000000003</v>
      </c>
    </row>
    <row r="52" spans="1:10" x14ac:dyDescent="0.25">
      <c r="A52" t="s">
        <v>64</v>
      </c>
      <c r="B52" t="s">
        <v>154</v>
      </c>
      <c r="C52" t="s">
        <v>155</v>
      </c>
      <c r="D52">
        <v>23</v>
      </c>
      <c r="E52">
        <v>18</v>
      </c>
      <c r="F52">
        <v>10</v>
      </c>
      <c r="G52">
        <f t="shared" si="0"/>
        <v>1.6855839049020696</v>
      </c>
      <c r="H52">
        <v>-1.6459488181591999</v>
      </c>
      <c r="I52">
        <v>-0.97648584171479003</v>
      </c>
      <c r="J52">
        <v>2.8799999999999999E-2</v>
      </c>
    </row>
    <row r="53" spans="1:10" x14ac:dyDescent="0.25">
      <c r="A53" t="s">
        <v>64</v>
      </c>
      <c r="B53" t="s">
        <v>156</v>
      </c>
      <c r="C53" t="s">
        <v>155</v>
      </c>
      <c r="D53">
        <v>28</v>
      </c>
      <c r="E53">
        <v>26</v>
      </c>
      <c r="F53">
        <v>10</v>
      </c>
      <c r="G53">
        <f t="shared" si="0"/>
        <v>2.0278884449994017</v>
      </c>
      <c r="H53">
        <v>-2.3981745283733802</v>
      </c>
      <c r="I53">
        <v>-1.18259687029978</v>
      </c>
      <c r="J53" s="1">
        <v>8.0000000000000004E-4</v>
      </c>
    </row>
    <row r="54" spans="1:10" x14ac:dyDescent="0.25">
      <c r="A54" t="s">
        <v>64</v>
      </c>
      <c r="B54" t="s">
        <v>157</v>
      </c>
      <c r="C54" t="s">
        <v>155</v>
      </c>
      <c r="D54">
        <v>33</v>
      </c>
      <c r="E54">
        <v>31</v>
      </c>
      <c r="F54">
        <v>10</v>
      </c>
      <c r="G54">
        <f t="shared" si="0"/>
        <v>2.3121549832932398</v>
      </c>
      <c r="H54">
        <v>-3.4648234382384899</v>
      </c>
      <c r="I54">
        <v>-1.4985256019920801</v>
      </c>
      <c r="J54" s="1">
        <v>5.9999999999999995E-4</v>
      </c>
    </row>
    <row r="55" spans="1:10" x14ac:dyDescent="0.25">
      <c r="A55" t="s">
        <v>64</v>
      </c>
      <c r="B55" t="s">
        <v>158</v>
      </c>
      <c r="C55" t="s">
        <v>155</v>
      </c>
      <c r="D55">
        <v>36</v>
      </c>
      <c r="E55">
        <v>32</v>
      </c>
      <c r="F55">
        <v>10</v>
      </c>
      <c r="G55">
        <f t="shared" si="0"/>
        <v>1.337836740341277</v>
      </c>
      <c r="H55">
        <v>-2.1599644091338899</v>
      </c>
      <c r="I55">
        <v>-1.6145201757449801</v>
      </c>
      <c r="J55">
        <v>5.7999999999999996E-3</v>
      </c>
    </row>
    <row r="56" spans="1:10" x14ac:dyDescent="0.25">
      <c r="A56" t="s">
        <v>64</v>
      </c>
      <c r="B56" t="s">
        <v>159</v>
      </c>
      <c r="C56" t="s">
        <v>155</v>
      </c>
      <c r="D56">
        <v>32</v>
      </c>
      <c r="E56">
        <v>25</v>
      </c>
      <c r="F56">
        <v>10</v>
      </c>
      <c r="G56">
        <f t="shared" si="0"/>
        <v>1.6025308989971145</v>
      </c>
      <c r="H56">
        <v>-1.9129008092514901</v>
      </c>
      <c r="I56">
        <v>-1.1936748367526699</v>
      </c>
      <c r="J56">
        <v>1.2E-2</v>
      </c>
    </row>
    <row r="57" spans="1:10" x14ac:dyDescent="0.25">
      <c r="A57" t="s">
        <v>64</v>
      </c>
      <c r="B57" t="s">
        <v>160</v>
      </c>
      <c r="C57" t="s">
        <v>155</v>
      </c>
      <c r="D57">
        <v>25</v>
      </c>
      <c r="E57">
        <v>24</v>
      </c>
      <c r="F57">
        <v>10</v>
      </c>
      <c r="G57">
        <f t="shared" si="0"/>
        <v>5.0984648803623323</v>
      </c>
      <c r="H57">
        <v>-3.22523676960768</v>
      </c>
      <c r="I57">
        <v>-0.63258977854888598</v>
      </c>
      <c r="J57">
        <v>0</v>
      </c>
    </row>
    <row r="58" spans="1:10" x14ac:dyDescent="0.25">
      <c r="A58" t="s">
        <v>83</v>
      </c>
      <c r="B58" t="s">
        <v>66</v>
      </c>
      <c r="C58" t="s">
        <v>161</v>
      </c>
      <c r="D58">
        <v>9</v>
      </c>
      <c r="E58">
        <v>8</v>
      </c>
      <c r="F58">
        <v>22</v>
      </c>
      <c r="G58">
        <f t="shared" si="0"/>
        <v>2.5366463758984525</v>
      </c>
      <c r="H58">
        <v>-1.16791765539929</v>
      </c>
      <c r="I58">
        <v>-0.46041800169549701</v>
      </c>
      <c r="J58">
        <v>3.2000000000000002E-3</v>
      </c>
    </row>
    <row r="59" spans="1:10" x14ac:dyDescent="0.25">
      <c r="A59" t="s">
        <v>83</v>
      </c>
      <c r="B59" t="s">
        <v>203</v>
      </c>
      <c r="C59" t="s">
        <v>161</v>
      </c>
      <c r="D59">
        <v>11</v>
      </c>
      <c r="E59">
        <v>4</v>
      </c>
      <c r="F59">
        <v>17</v>
      </c>
      <c r="G59">
        <f t="shared" si="0"/>
        <v>3.0034112540512754</v>
      </c>
      <c r="H59">
        <v>-2.3576986452291799</v>
      </c>
      <c r="I59">
        <v>-0.785006929054055</v>
      </c>
      <c r="J59">
        <v>1.44E-2</v>
      </c>
    </row>
    <row r="60" spans="1:10" x14ac:dyDescent="0.25">
      <c r="A60" t="s">
        <v>83</v>
      </c>
      <c r="B60" t="s">
        <v>204</v>
      </c>
      <c r="C60" t="s">
        <v>161</v>
      </c>
      <c r="D60">
        <v>12</v>
      </c>
      <c r="E60">
        <v>5</v>
      </c>
      <c r="F60">
        <v>17</v>
      </c>
      <c r="G60">
        <f t="shared" si="0"/>
        <v>1.6435140317855867</v>
      </c>
      <c r="H60">
        <v>-1.9772705713627701</v>
      </c>
      <c r="I60">
        <v>-1.2030749559312099</v>
      </c>
      <c r="J60">
        <v>4.36E-2</v>
      </c>
    </row>
    <row r="61" spans="1:10" x14ac:dyDescent="0.25">
      <c r="A61" t="s">
        <v>83</v>
      </c>
      <c r="B61" t="s">
        <v>205</v>
      </c>
      <c r="C61" t="s">
        <v>161</v>
      </c>
      <c r="D61">
        <v>15</v>
      </c>
      <c r="E61">
        <v>9</v>
      </c>
      <c r="F61">
        <v>17</v>
      </c>
      <c r="G61">
        <f t="shared" si="0"/>
        <v>1.4212077449270371</v>
      </c>
      <c r="H61">
        <v>-0.96006332089000002</v>
      </c>
      <c r="I61">
        <v>-0.67552637840380503</v>
      </c>
      <c r="J61">
        <v>9.7799999999999998E-2</v>
      </c>
    </row>
    <row r="62" spans="1:10" x14ac:dyDescent="0.25">
      <c r="A62" t="s">
        <v>83</v>
      </c>
      <c r="B62" t="s">
        <v>189</v>
      </c>
      <c r="C62" t="s">
        <v>161</v>
      </c>
      <c r="D62">
        <v>7</v>
      </c>
      <c r="E62">
        <v>4</v>
      </c>
      <c r="F62">
        <v>17</v>
      </c>
      <c r="G62">
        <f t="shared" si="0"/>
        <v>7.5002624428272364</v>
      </c>
      <c r="H62">
        <v>-1.31289739694991</v>
      </c>
      <c r="I62">
        <v>-0.17504686095424299</v>
      </c>
      <c r="J62">
        <v>2.5999999999999999E-3</v>
      </c>
    </row>
    <row r="63" spans="1:10" x14ac:dyDescent="0.25">
      <c r="A63" t="s">
        <v>83</v>
      </c>
      <c r="B63" t="s">
        <v>165</v>
      </c>
      <c r="C63" t="s">
        <v>161</v>
      </c>
      <c r="D63">
        <v>5</v>
      </c>
      <c r="E63">
        <v>4</v>
      </c>
      <c r="F63">
        <v>14</v>
      </c>
      <c r="G63">
        <f t="shared" si="0"/>
        <v>1.0947337885130639</v>
      </c>
      <c r="H63">
        <v>-1.2732637029701599</v>
      </c>
      <c r="I63">
        <v>-1.1630806652086501</v>
      </c>
      <c r="J63">
        <v>0.3624</v>
      </c>
    </row>
    <row r="64" spans="1:10" x14ac:dyDescent="0.25">
      <c r="A64" t="s">
        <v>83</v>
      </c>
      <c r="B64" t="s">
        <v>72</v>
      </c>
      <c r="C64" t="s">
        <v>161</v>
      </c>
      <c r="D64">
        <v>3</v>
      </c>
      <c r="E64">
        <v>3</v>
      </c>
      <c r="F64">
        <v>12</v>
      </c>
      <c r="G64">
        <f t="shared" si="0"/>
        <v>1.0783662922864068</v>
      </c>
      <c r="H64">
        <v>-1.3462743716325201</v>
      </c>
      <c r="I64">
        <v>-1.24843884797074</v>
      </c>
      <c r="J64">
        <v>0.40200000000000002</v>
      </c>
    </row>
    <row r="65" spans="1:10" x14ac:dyDescent="0.25">
      <c r="A65" t="s">
        <v>83</v>
      </c>
      <c r="B65" t="s">
        <v>206</v>
      </c>
      <c r="C65" t="s">
        <v>161</v>
      </c>
      <c r="D65">
        <v>6</v>
      </c>
      <c r="E65">
        <v>2</v>
      </c>
      <c r="F65">
        <v>13</v>
      </c>
      <c r="G65">
        <f t="shared" si="0"/>
        <v>3.2077934106400514</v>
      </c>
      <c r="H65">
        <v>-0.60941311825123201</v>
      </c>
      <c r="I65">
        <v>-0.189978917043051</v>
      </c>
      <c r="J65">
        <v>0.14399999999999999</v>
      </c>
    </row>
    <row r="66" spans="1:10" x14ac:dyDescent="0.25">
      <c r="A66" t="s">
        <v>83</v>
      </c>
      <c r="B66" t="s">
        <v>207</v>
      </c>
      <c r="C66" t="s">
        <v>161</v>
      </c>
      <c r="D66">
        <v>11</v>
      </c>
      <c r="E66">
        <v>4</v>
      </c>
      <c r="F66">
        <v>13</v>
      </c>
      <c r="G66">
        <f t="shared" si="0"/>
        <v>0.13394261654727496</v>
      </c>
      <c r="H66">
        <v>-0.148176762780933</v>
      </c>
      <c r="I66">
        <v>-1.10627048060267</v>
      </c>
      <c r="J66">
        <v>0.996</v>
      </c>
    </row>
    <row r="67" spans="1:10" x14ac:dyDescent="0.25">
      <c r="A67" t="s">
        <v>83</v>
      </c>
      <c r="B67" t="s">
        <v>168</v>
      </c>
      <c r="C67" t="s">
        <v>169</v>
      </c>
      <c r="D67">
        <v>2</v>
      </c>
      <c r="E67">
        <v>2</v>
      </c>
      <c r="F67">
        <v>21</v>
      </c>
      <c r="G67">
        <f t="shared" ref="G67:G91" si="1">H67/I67</f>
        <v>11.581529292751259</v>
      </c>
      <c r="H67">
        <v>-1.6193615077455501</v>
      </c>
      <c r="I67">
        <v>-0.13982277010334801</v>
      </c>
      <c r="J67">
        <v>1.2E-2</v>
      </c>
    </row>
    <row r="68" spans="1:10" x14ac:dyDescent="0.25">
      <c r="A68" t="s">
        <v>83</v>
      </c>
      <c r="B68" t="s">
        <v>168</v>
      </c>
      <c r="C68" t="s">
        <v>161</v>
      </c>
      <c r="D68">
        <v>3</v>
      </c>
      <c r="E68">
        <v>3</v>
      </c>
      <c r="F68">
        <v>21</v>
      </c>
      <c r="G68">
        <f t="shared" si="1"/>
        <v>0.90773894606791161</v>
      </c>
      <c r="H68">
        <v>-1.04012604308761</v>
      </c>
      <c r="I68">
        <v>-1.1458426980501</v>
      </c>
      <c r="J68">
        <v>0.63139999999999996</v>
      </c>
    </row>
    <row r="69" spans="1:10" x14ac:dyDescent="0.25">
      <c r="A69" t="s">
        <v>83</v>
      </c>
      <c r="B69" t="s">
        <v>77</v>
      </c>
      <c r="C69" t="s">
        <v>161</v>
      </c>
      <c r="D69">
        <v>5</v>
      </c>
      <c r="E69">
        <v>4</v>
      </c>
      <c r="F69">
        <v>7</v>
      </c>
      <c r="G69">
        <f t="shared" si="1"/>
        <v>1.7667572982396129</v>
      </c>
      <c r="H69">
        <v>-3.0495597541764901</v>
      </c>
      <c r="I69">
        <v>-1.7260773492856401</v>
      </c>
      <c r="J69">
        <v>0.1358</v>
      </c>
    </row>
    <row r="70" spans="1:10" x14ac:dyDescent="0.25">
      <c r="A70" t="s">
        <v>83</v>
      </c>
      <c r="B70" t="s">
        <v>78</v>
      </c>
      <c r="C70" t="s">
        <v>161</v>
      </c>
      <c r="D70">
        <v>6</v>
      </c>
      <c r="E70">
        <v>6</v>
      </c>
      <c r="F70">
        <v>44</v>
      </c>
      <c r="G70">
        <f t="shared" si="1"/>
        <v>1.1440432722767919</v>
      </c>
      <c r="H70">
        <v>-2.7556106269764999</v>
      </c>
      <c r="I70">
        <v>-2.40865943950921</v>
      </c>
      <c r="J70">
        <v>0.17080000000000001</v>
      </c>
    </row>
    <row r="71" spans="1:10" x14ac:dyDescent="0.25">
      <c r="A71" t="s">
        <v>83</v>
      </c>
      <c r="B71" t="s">
        <v>208</v>
      </c>
      <c r="C71" t="s">
        <v>161</v>
      </c>
      <c r="D71">
        <v>4</v>
      </c>
      <c r="E71">
        <v>3</v>
      </c>
      <c r="F71">
        <v>11</v>
      </c>
      <c r="G71">
        <f t="shared" si="1"/>
        <v>3.306307974834048</v>
      </c>
      <c r="H71">
        <v>-2.2783187574347101</v>
      </c>
      <c r="I71">
        <v>-0.68908243720068596</v>
      </c>
      <c r="J71">
        <v>1.52E-2</v>
      </c>
    </row>
    <row r="72" spans="1:10" x14ac:dyDescent="0.25">
      <c r="A72" t="s">
        <v>83</v>
      </c>
      <c r="B72" t="s">
        <v>171</v>
      </c>
      <c r="C72" t="s">
        <v>172</v>
      </c>
      <c r="D72">
        <v>14</v>
      </c>
      <c r="E72">
        <v>10</v>
      </c>
      <c r="F72">
        <v>16</v>
      </c>
      <c r="G72">
        <f t="shared" si="1"/>
        <v>1.0413913920586519</v>
      </c>
      <c r="H72">
        <v>-2.1806240549094502</v>
      </c>
      <c r="I72">
        <v>-2.0939524481748699</v>
      </c>
      <c r="J72">
        <v>0.40799999999999997</v>
      </c>
    </row>
    <row r="73" spans="1:10" x14ac:dyDescent="0.25">
      <c r="A73" t="s">
        <v>83</v>
      </c>
      <c r="B73" t="s">
        <v>173</v>
      </c>
      <c r="C73" t="s">
        <v>172</v>
      </c>
      <c r="D73">
        <v>11</v>
      </c>
      <c r="E73">
        <v>3</v>
      </c>
      <c r="F73">
        <v>17</v>
      </c>
      <c r="G73">
        <f t="shared" si="1"/>
        <v>1.3158738259202583</v>
      </c>
      <c r="H73">
        <v>-3.36298959006721</v>
      </c>
      <c r="I73">
        <v>-2.5557082478749802</v>
      </c>
      <c r="J73">
        <v>0</v>
      </c>
    </row>
    <row r="74" spans="1:10" x14ac:dyDescent="0.25">
      <c r="A74" t="s">
        <v>83</v>
      </c>
      <c r="B74" t="s">
        <v>174</v>
      </c>
      <c r="C74" t="s">
        <v>172</v>
      </c>
      <c r="D74">
        <v>9</v>
      </c>
      <c r="E74">
        <v>5</v>
      </c>
      <c r="F74">
        <v>11</v>
      </c>
      <c r="G74">
        <f t="shared" si="1"/>
        <v>2.3345988005408005</v>
      </c>
      <c r="H74">
        <v>-1.4305472172893401</v>
      </c>
      <c r="I74">
        <v>-0.61275933876002997</v>
      </c>
      <c r="J74">
        <v>4.58E-2</v>
      </c>
    </row>
    <row r="75" spans="1:10" x14ac:dyDescent="0.25">
      <c r="A75" t="s">
        <v>99</v>
      </c>
      <c r="B75" t="s">
        <v>175</v>
      </c>
      <c r="C75" t="s">
        <v>176</v>
      </c>
      <c r="D75">
        <v>55</v>
      </c>
      <c r="E75">
        <v>27</v>
      </c>
      <c r="F75">
        <v>29</v>
      </c>
      <c r="G75">
        <f t="shared" si="1"/>
        <v>1.5327512347790464</v>
      </c>
      <c r="H75">
        <v>-3.12688457470676</v>
      </c>
      <c r="I75">
        <v>-2.0400470107319899</v>
      </c>
      <c r="J75">
        <v>2.3E-2</v>
      </c>
    </row>
    <row r="76" spans="1:10" x14ac:dyDescent="0.25">
      <c r="A76" t="s">
        <v>99</v>
      </c>
      <c r="B76" t="s">
        <v>177</v>
      </c>
      <c r="C76" t="s">
        <v>176</v>
      </c>
      <c r="D76">
        <v>54</v>
      </c>
      <c r="E76">
        <v>29</v>
      </c>
      <c r="F76">
        <v>21</v>
      </c>
      <c r="G76">
        <f t="shared" si="1"/>
        <v>1.5258413676130052</v>
      </c>
      <c r="H76">
        <v>-2.4452965409393599</v>
      </c>
      <c r="I76">
        <v>-1.60258896687585</v>
      </c>
      <c r="J76">
        <v>3.9199999999999999E-2</v>
      </c>
    </row>
    <row r="77" spans="1:10" x14ac:dyDescent="0.25">
      <c r="A77" t="s">
        <v>99</v>
      </c>
      <c r="B77" t="s">
        <v>209</v>
      </c>
      <c r="C77" t="s">
        <v>179</v>
      </c>
      <c r="D77">
        <v>111</v>
      </c>
      <c r="E77">
        <v>19</v>
      </c>
      <c r="F77">
        <v>20</v>
      </c>
      <c r="G77">
        <f t="shared" si="1"/>
        <v>1.6523073546804017</v>
      </c>
      <c r="H77">
        <v>-3.61593508017926</v>
      </c>
      <c r="I77">
        <v>-2.1884155329434298</v>
      </c>
      <c r="J77">
        <v>9.3799999999999994E-2</v>
      </c>
    </row>
    <row r="78" spans="1:10" x14ac:dyDescent="0.25">
      <c r="A78" t="s">
        <v>99</v>
      </c>
      <c r="B78" t="s">
        <v>209</v>
      </c>
      <c r="C78" t="s">
        <v>180</v>
      </c>
      <c r="D78">
        <v>83</v>
      </c>
      <c r="E78">
        <v>15</v>
      </c>
      <c r="F78">
        <v>19</v>
      </c>
      <c r="G78">
        <f t="shared" si="1"/>
        <v>1.0485274811919498</v>
      </c>
      <c r="H78">
        <v>-3.0504967587632299</v>
      </c>
      <c r="I78">
        <v>-2.90931502843919</v>
      </c>
      <c r="J78">
        <v>0.40379999999999999</v>
      </c>
    </row>
    <row r="79" spans="1:10" x14ac:dyDescent="0.25">
      <c r="A79" t="s">
        <v>99</v>
      </c>
      <c r="B79" t="s">
        <v>210</v>
      </c>
      <c r="C79" t="s">
        <v>179</v>
      </c>
      <c r="D79">
        <v>167</v>
      </c>
      <c r="E79">
        <v>54</v>
      </c>
      <c r="F79">
        <v>20</v>
      </c>
      <c r="G79">
        <f t="shared" si="1"/>
        <v>0.77415673798807516</v>
      </c>
      <c r="H79">
        <v>-2.7965511074225602</v>
      </c>
      <c r="I79">
        <v>-3.61238360424325</v>
      </c>
      <c r="J79">
        <v>0.88100000000000001</v>
      </c>
    </row>
    <row r="80" spans="1:10" x14ac:dyDescent="0.25">
      <c r="A80" t="s">
        <v>99</v>
      </c>
      <c r="B80" t="s">
        <v>210</v>
      </c>
      <c r="C80" t="s">
        <v>180</v>
      </c>
      <c r="D80">
        <v>119</v>
      </c>
      <c r="E80">
        <v>35</v>
      </c>
      <c r="F80">
        <v>19</v>
      </c>
      <c r="G80">
        <f t="shared" si="1"/>
        <v>1.3395497016710549</v>
      </c>
      <c r="H80">
        <v>-6.7017389046435802</v>
      </c>
      <c r="I80">
        <v>-5.0029789087208396</v>
      </c>
      <c r="J80">
        <v>3.2599999999999997E-2</v>
      </c>
    </row>
    <row r="81" spans="1:10" x14ac:dyDescent="0.25">
      <c r="A81" t="s">
        <v>99</v>
      </c>
      <c r="B81" t="s">
        <v>211</v>
      </c>
      <c r="C81" t="s">
        <v>179</v>
      </c>
      <c r="D81">
        <v>79</v>
      </c>
      <c r="E81">
        <v>16</v>
      </c>
      <c r="F81">
        <v>20</v>
      </c>
      <c r="G81">
        <f t="shared" si="1"/>
        <v>1.5736980528638982</v>
      </c>
      <c r="H81">
        <v>-2.9186292609175899</v>
      </c>
      <c r="I81">
        <v>-1.8546310428522901</v>
      </c>
      <c r="J81">
        <v>0.19520000000000001</v>
      </c>
    </row>
    <row r="82" spans="1:10" x14ac:dyDescent="0.25">
      <c r="A82" t="s">
        <v>99</v>
      </c>
      <c r="B82" t="s">
        <v>211</v>
      </c>
      <c r="C82" t="s">
        <v>180</v>
      </c>
      <c r="D82">
        <v>61</v>
      </c>
      <c r="E82">
        <v>9</v>
      </c>
      <c r="F82">
        <v>18</v>
      </c>
      <c r="G82">
        <f t="shared" si="1"/>
        <v>2.1349957691745223</v>
      </c>
      <c r="H82">
        <v>-7.5883499830486398</v>
      </c>
      <c r="I82">
        <v>-3.5542693304645798</v>
      </c>
      <c r="J82">
        <v>7.6999999999999999E-2</v>
      </c>
    </row>
    <row r="83" spans="1:10" x14ac:dyDescent="0.25">
      <c r="A83" t="s">
        <v>99</v>
      </c>
      <c r="B83" t="s">
        <v>212</v>
      </c>
      <c r="C83" t="s">
        <v>179</v>
      </c>
      <c r="D83">
        <v>84</v>
      </c>
      <c r="E83">
        <v>10</v>
      </c>
      <c r="F83">
        <v>20</v>
      </c>
      <c r="G83">
        <f t="shared" si="1"/>
        <v>3.3312306401694398</v>
      </c>
      <c r="H83">
        <v>-7.8258624373862604</v>
      </c>
      <c r="I83">
        <v>-2.3492406508929702</v>
      </c>
      <c r="J83">
        <v>6.0000000000000001E-3</v>
      </c>
    </row>
    <row r="84" spans="1:10" x14ac:dyDescent="0.25">
      <c r="A84" t="s">
        <v>99</v>
      </c>
      <c r="B84" t="s">
        <v>212</v>
      </c>
      <c r="C84" t="s">
        <v>180</v>
      </c>
      <c r="D84">
        <v>53</v>
      </c>
      <c r="E84">
        <v>6</v>
      </c>
      <c r="F84">
        <v>19</v>
      </c>
      <c r="G84">
        <f t="shared" si="1"/>
        <v>0.19954621645391221</v>
      </c>
      <c r="H84">
        <v>-0.376366482528674</v>
      </c>
      <c r="I84">
        <v>-1.88611184525065</v>
      </c>
      <c r="J84">
        <v>0.64639999999999997</v>
      </c>
    </row>
    <row r="85" spans="1:10" x14ac:dyDescent="0.25">
      <c r="A85" t="s">
        <v>99</v>
      </c>
      <c r="B85" t="s">
        <v>213</v>
      </c>
      <c r="C85" t="s">
        <v>179</v>
      </c>
      <c r="D85">
        <v>99</v>
      </c>
      <c r="E85">
        <v>27</v>
      </c>
      <c r="F85">
        <v>20</v>
      </c>
      <c r="G85">
        <f t="shared" si="1"/>
        <v>1.8204151527658843</v>
      </c>
      <c r="H85">
        <v>-7.28044245747658</v>
      </c>
      <c r="I85">
        <v>-3.99933083748226</v>
      </c>
      <c r="J85">
        <v>1.32E-2</v>
      </c>
    </row>
    <row r="86" spans="1:10" x14ac:dyDescent="0.25">
      <c r="A86" t="s">
        <v>99</v>
      </c>
      <c r="B86" t="s">
        <v>213</v>
      </c>
      <c r="C86" t="s">
        <v>180</v>
      </c>
      <c r="D86">
        <v>81</v>
      </c>
      <c r="E86">
        <v>21</v>
      </c>
      <c r="F86">
        <v>19</v>
      </c>
      <c r="G86">
        <f t="shared" si="1"/>
        <v>1.319279658445653</v>
      </c>
      <c r="H86">
        <v>-5.7394937329279401</v>
      </c>
      <c r="I86">
        <v>-4.3504754251195603</v>
      </c>
      <c r="J86">
        <v>0.2482</v>
      </c>
    </row>
    <row r="87" spans="1:10" x14ac:dyDescent="0.25">
      <c r="A87" t="s">
        <v>99</v>
      </c>
      <c r="B87" t="s">
        <v>185</v>
      </c>
      <c r="C87" t="s">
        <v>176</v>
      </c>
      <c r="D87">
        <v>34</v>
      </c>
      <c r="E87">
        <v>4</v>
      </c>
      <c r="F87">
        <v>39</v>
      </c>
      <c r="G87">
        <f t="shared" si="1"/>
        <v>2.6741018182714638</v>
      </c>
      <c r="H87">
        <v>0.10142134597407999</v>
      </c>
      <c r="I87">
        <v>3.7927256651595499E-2</v>
      </c>
      <c r="J87">
        <v>0.52400000000000002</v>
      </c>
    </row>
    <row r="88" spans="1:10" x14ac:dyDescent="0.25">
      <c r="A88" t="s">
        <v>99</v>
      </c>
      <c r="B88" t="s">
        <v>185</v>
      </c>
      <c r="C88" t="s">
        <v>186</v>
      </c>
      <c r="D88">
        <v>102</v>
      </c>
      <c r="E88">
        <v>39</v>
      </c>
      <c r="F88">
        <v>41</v>
      </c>
      <c r="G88">
        <f t="shared" si="1"/>
        <v>0.42691896907833227</v>
      </c>
      <c r="H88">
        <v>-1.12883154894285</v>
      </c>
      <c r="I88">
        <v>-2.6441353762749502</v>
      </c>
      <c r="J88">
        <v>1</v>
      </c>
    </row>
    <row r="89" spans="1:10" x14ac:dyDescent="0.25">
      <c r="A89" t="s">
        <v>99</v>
      </c>
      <c r="B89" t="s">
        <v>66</v>
      </c>
      <c r="C89" t="s">
        <v>179</v>
      </c>
      <c r="D89">
        <v>68</v>
      </c>
      <c r="E89">
        <v>33</v>
      </c>
      <c r="F89">
        <v>32</v>
      </c>
      <c r="G89">
        <f t="shared" si="1"/>
        <v>1.1017361451576724</v>
      </c>
      <c r="H89">
        <v>-3.3626363924693501</v>
      </c>
      <c r="I89">
        <v>-3.0521249640839501</v>
      </c>
      <c r="J89">
        <v>0.30399999999999999</v>
      </c>
    </row>
    <row r="90" spans="1:10" x14ac:dyDescent="0.25">
      <c r="A90" t="s">
        <v>99</v>
      </c>
      <c r="B90" t="s">
        <v>66</v>
      </c>
      <c r="C90" t="s">
        <v>180</v>
      </c>
      <c r="D90">
        <v>71</v>
      </c>
      <c r="E90">
        <v>34</v>
      </c>
      <c r="F90">
        <v>32</v>
      </c>
      <c r="G90">
        <f t="shared" si="1"/>
        <v>1.349653923879319</v>
      </c>
      <c r="H90">
        <v>-3.8946766961033599</v>
      </c>
      <c r="I90">
        <v>-2.8856854540228101</v>
      </c>
      <c r="J90">
        <v>7.4800000000000005E-2</v>
      </c>
    </row>
    <row r="91" spans="1:10" x14ac:dyDescent="0.25">
      <c r="A91" t="s">
        <v>99</v>
      </c>
      <c r="B91" t="s">
        <v>187</v>
      </c>
      <c r="C91" t="s">
        <v>176</v>
      </c>
      <c r="D91">
        <v>73</v>
      </c>
      <c r="E91">
        <v>6</v>
      </c>
      <c r="F91">
        <v>27</v>
      </c>
      <c r="G91">
        <f t="shared" si="1"/>
        <v>3.9931838002805677</v>
      </c>
      <c r="H91">
        <v>-1.78515853812301</v>
      </c>
      <c r="I91">
        <v>-0.447051432492935</v>
      </c>
      <c r="J91">
        <v>9.4000000000000004E-3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1"/>
  <sheetViews>
    <sheetView topLeftCell="C1" workbookViewId="0">
      <selection activeCell="C1" sqref="C1:C91"/>
    </sheetView>
  </sheetViews>
  <sheetFormatPr defaultRowHeight="15" x14ac:dyDescent="0.25"/>
  <cols>
    <col min="1" max="1" width="13.140625" bestFit="1" customWidth="1"/>
    <col min="2" max="2" width="25.5703125" bestFit="1" customWidth="1"/>
    <col min="3" max="3" width="170.140625" bestFit="1" customWidth="1"/>
  </cols>
  <sheetData>
    <row r="1" spans="1:3" x14ac:dyDescent="0.25">
      <c r="A1" t="s">
        <v>15</v>
      </c>
      <c r="B1" t="s">
        <v>16</v>
      </c>
      <c r="C1" t="s">
        <v>215</v>
      </c>
    </row>
    <row r="2" spans="1:3" x14ac:dyDescent="0.25">
      <c r="A2" t="s">
        <v>14</v>
      </c>
      <c r="B2" t="s">
        <v>0</v>
      </c>
      <c r="C2" t="s">
        <v>216</v>
      </c>
    </row>
    <row r="3" spans="1:3" x14ac:dyDescent="0.25">
      <c r="A3" t="s">
        <v>14</v>
      </c>
      <c r="B3" t="s">
        <v>1</v>
      </c>
      <c r="C3" t="s">
        <v>216</v>
      </c>
    </row>
    <row r="4" spans="1:3" x14ac:dyDescent="0.25">
      <c r="A4" t="s">
        <v>14</v>
      </c>
      <c r="B4" t="s">
        <v>2</v>
      </c>
      <c r="C4" t="s">
        <v>217</v>
      </c>
    </row>
    <row r="5" spans="1:3" x14ac:dyDescent="0.25">
      <c r="A5" t="s">
        <v>14</v>
      </c>
      <c r="B5" t="s">
        <v>3</v>
      </c>
      <c r="C5" s="2" t="s">
        <v>246</v>
      </c>
    </row>
    <row r="6" spans="1:3" x14ac:dyDescent="0.25">
      <c r="A6" t="s">
        <v>14</v>
      </c>
      <c r="B6" t="s">
        <v>4</v>
      </c>
      <c r="C6" s="3" t="s">
        <v>218</v>
      </c>
    </row>
    <row r="7" spans="1:3" x14ac:dyDescent="0.25">
      <c r="A7" t="s">
        <v>14</v>
      </c>
      <c r="B7" t="s">
        <v>5</v>
      </c>
      <c r="C7" s="3" t="s">
        <v>218</v>
      </c>
    </row>
    <row r="8" spans="1:3" x14ac:dyDescent="0.25">
      <c r="A8" t="s">
        <v>14</v>
      </c>
      <c r="B8" t="s">
        <v>6</v>
      </c>
      <c r="C8" s="3" t="s">
        <v>219</v>
      </c>
    </row>
    <row r="9" spans="1:3" x14ac:dyDescent="0.25">
      <c r="A9" t="s">
        <v>14</v>
      </c>
      <c r="B9" t="s">
        <v>7</v>
      </c>
      <c r="C9" s="3" t="s">
        <v>220</v>
      </c>
    </row>
    <row r="10" spans="1:3" x14ac:dyDescent="0.25">
      <c r="A10" t="s">
        <v>14</v>
      </c>
      <c r="B10" t="s">
        <v>8</v>
      </c>
      <c r="C10" s="3" t="s">
        <v>221</v>
      </c>
    </row>
    <row r="11" spans="1:3" x14ac:dyDescent="0.25">
      <c r="A11" t="s">
        <v>14</v>
      </c>
      <c r="B11" t="s">
        <v>9</v>
      </c>
      <c r="C11" s="3" t="s">
        <v>221</v>
      </c>
    </row>
    <row r="12" spans="1:3" x14ac:dyDescent="0.25">
      <c r="A12" t="s">
        <v>14</v>
      </c>
      <c r="B12" t="s">
        <v>10</v>
      </c>
      <c r="C12" s="4" t="s">
        <v>222</v>
      </c>
    </row>
    <row r="13" spans="1:3" x14ac:dyDescent="0.25">
      <c r="A13" t="s">
        <v>14</v>
      </c>
      <c r="B13" t="s">
        <v>11</v>
      </c>
      <c r="C13" s="4" t="s">
        <v>222</v>
      </c>
    </row>
    <row r="14" spans="1:3" x14ac:dyDescent="0.25">
      <c r="A14" t="s">
        <v>14</v>
      </c>
      <c r="B14" t="s">
        <v>12</v>
      </c>
      <c r="C14" s="4" t="s">
        <v>222</v>
      </c>
    </row>
    <row r="15" spans="1:3" x14ac:dyDescent="0.25">
      <c r="A15" t="s">
        <v>14</v>
      </c>
      <c r="B15" t="s">
        <v>13</v>
      </c>
      <c r="C15" s="3" t="s">
        <v>223</v>
      </c>
    </row>
    <row r="16" spans="1:3" x14ac:dyDescent="0.25">
      <c r="A16" t="s">
        <v>28</v>
      </c>
      <c r="B16" t="s">
        <v>22</v>
      </c>
      <c r="C16" s="3" t="s">
        <v>224</v>
      </c>
    </row>
    <row r="17" spans="1:3" x14ac:dyDescent="0.25">
      <c r="A17" t="s">
        <v>28</v>
      </c>
      <c r="B17" t="s">
        <v>23</v>
      </c>
      <c r="C17" s="3" t="s">
        <v>224</v>
      </c>
    </row>
    <row r="18" spans="1:3" x14ac:dyDescent="0.25">
      <c r="A18" t="s">
        <v>28</v>
      </c>
      <c r="B18" t="s">
        <v>24</v>
      </c>
      <c r="C18" s="3" t="s">
        <v>225</v>
      </c>
    </row>
    <row r="19" spans="1:3" x14ac:dyDescent="0.25">
      <c r="A19" t="s">
        <v>28</v>
      </c>
      <c r="B19" t="s">
        <v>25</v>
      </c>
      <c r="C19" s="3" t="s">
        <v>225</v>
      </c>
    </row>
    <row r="20" spans="1:3" x14ac:dyDescent="0.25">
      <c r="A20" t="s">
        <v>28</v>
      </c>
      <c r="B20" t="s">
        <v>26</v>
      </c>
      <c r="C20" s="3" t="s">
        <v>225</v>
      </c>
    </row>
    <row r="21" spans="1:3" x14ac:dyDescent="0.25">
      <c r="A21" t="s">
        <v>28</v>
      </c>
      <c r="B21" t="s">
        <v>27</v>
      </c>
      <c r="C21" s="3" t="s">
        <v>225</v>
      </c>
    </row>
    <row r="22" spans="1:3" x14ac:dyDescent="0.25">
      <c r="A22" t="s">
        <v>39</v>
      </c>
      <c r="B22" t="s">
        <v>13</v>
      </c>
      <c r="C22" s="3" t="s">
        <v>228</v>
      </c>
    </row>
    <row r="23" spans="1:3" x14ac:dyDescent="0.25">
      <c r="A23" t="s">
        <v>39</v>
      </c>
      <c r="B23" t="s">
        <v>29</v>
      </c>
      <c r="C23" t="s">
        <v>257</v>
      </c>
    </row>
    <row r="24" spans="1:3" x14ac:dyDescent="0.25">
      <c r="A24" t="s">
        <v>39</v>
      </c>
      <c r="B24" t="s">
        <v>30</v>
      </c>
      <c r="C24" t="s">
        <v>257</v>
      </c>
    </row>
    <row r="25" spans="1:3" x14ac:dyDescent="0.25">
      <c r="A25" t="s">
        <v>39</v>
      </c>
      <c r="B25" t="s">
        <v>31</v>
      </c>
      <c r="C25" t="s">
        <v>255</v>
      </c>
    </row>
    <row r="26" spans="1:3" x14ac:dyDescent="0.25">
      <c r="A26" t="s">
        <v>39</v>
      </c>
      <c r="B26" t="s">
        <v>32</v>
      </c>
      <c r="C26" t="s">
        <v>255</v>
      </c>
    </row>
    <row r="27" spans="1:3" x14ac:dyDescent="0.25">
      <c r="A27" t="s">
        <v>39</v>
      </c>
      <c r="B27" t="s">
        <v>33</v>
      </c>
      <c r="C27" t="s">
        <v>256</v>
      </c>
    </row>
    <row r="28" spans="1:3" x14ac:dyDescent="0.25">
      <c r="A28" t="s">
        <v>39</v>
      </c>
      <c r="B28" t="s">
        <v>34</v>
      </c>
      <c r="C28" t="s">
        <v>256</v>
      </c>
    </row>
    <row r="29" spans="1:3" x14ac:dyDescent="0.25">
      <c r="A29" t="s">
        <v>39</v>
      </c>
      <c r="B29" t="s">
        <v>35</v>
      </c>
      <c r="C29" s="2" t="s">
        <v>226</v>
      </c>
    </row>
    <row r="30" spans="1:3" x14ac:dyDescent="0.25">
      <c r="A30" t="s">
        <v>39</v>
      </c>
      <c r="B30" t="s">
        <v>36</v>
      </c>
      <c r="C30" t="s">
        <v>227</v>
      </c>
    </row>
    <row r="31" spans="1:3" x14ac:dyDescent="0.25">
      <c r="A31" t="s">
        <v>39</v>
      </c>
      <c r="B31" t="s">
        <v>37</v>
      </c>
      <c r="C31" t="s">
        <v>229</v>
      </c>
    </row>
    <row r="32" spans="1:3" x14ac:dyDescent="0.25">
      <c r="A32" t="s">
        <v>39</v>
      </c>
      <c r="B32" t="s">
        <v>38</v>
      </c>
      <c r="C32" t="s">
        <v>230</v>
      </c>
    </row>
    <row r="33" spans="1:3" x14ac:dyDescent="0.25">
      <c r="A33" t="s">
        <v>64</v>
      </c>
      <c r="B33" t="s">
        <v>40</v>
      </c>
      <c r="C33" t="s">
        <v>231</v>
      </c>
    </row>
    <row r="34" spans="1:3" x14ac:dyDescent="0.25">
      <c r="A34" t="s">
        <v>64</v>
      </c>
      <c r="B34" t="s">
        <v>41</v>
      </c>
      <c r="C34" t="s">
        <v>232</v>
      </c>
    </row>
    <row r="35" spans="1:3" x14ac:dyDescent="0.25">
      <c r="A35" t="s">
        <v>64</v>
      </c>
      <c r="B35" t="s">
        <v>42</v>
      </c>
      <c r="C35" t="s">
        <v>233</v>
      </c>
    </row>
    <row r="36" spans="1:3" x14ac:dyDescent="0.25">
      <c r="A36" t="s">
        <v>64</v>
      </c>
      <c r="B36" t="s">
        <v>43</v>
      </c>
      <c r="C36" t="s">
        <v>233</v>
      </c>
    </row>
    <row r="37" spans="1:3" x14ac:dyDescent="0.25">
      <c r="A37" t="s">
        <v>64</v>
      </c>
      <c r="B37" t="s">
        <v>44</v>
      </c>
      <c r="C37" t="s">
        <v>233</v>
      </c>
    </row>
    <row r="38" spans="1:3" x14ac:dyDescent="0.25">
      <c r="A38" t="s">
        <v>64</v>
      </c>
      <c r="B38" t="s">
        <v>45</v>
      </c>
      <c r="C38" t="s">
        <v>233</v>
      </c>
    </row>
    <row r="39" spans="1:3" x14ac:dyDescent="0.25">
      <c r="A39" t="s">
        <v>64</v>
      </c>
      <c r="B39" t="s">
        <v>46</v>
      </c>
      <c r="C39" t="s">
        <v>234</v>
      </c>
    </row>
    <row r="40" spans="1:3" x14ac:dyDescent="0.25">
      <c r="A40" t="s">
        <v>64</v>
      </c>
      <c r="B40" t="s">
        <v>47</v>
      </c>
      <c r="C40" t="s">
        <v>235</v>
      </c>
    </row>
    <row r="41" spans="1:3" x14ac:dyDescent="0.25">
      <c r="A41" t="s">
        <v>64</v>
      </c>
      <c r="B41" t="s">
        <v>48</v>
      </c>
      <c r="C41" t="s">
        <v>236</v>
      </c>
    </row>
    <row r="42" spans="1:3" x14ac:dyDescent="0.25">
      <c r="A42" t="s">
        <v>64</v>
      </c>
      <c r="B42" t="s">
        <v>49</v>
      </c>
      <c r="C42" t="s">
        <v>236</v>
      </c>
    </row>
    <row r="43" spans="1:3" x14ac:dyDescent="0.25">
      <c r="A43" t="s">
        <v>64</v>
      </c>
      <c r="B43" t="s">
        <v>50</v>
      </c>
      <c r="C43" t="s">
        <v>236</v>
      </c>
    </row>
    <row r="44" spans="1:3" x14ac:dyDescent="0.25">
      <c r="A44" t="s">
        <v>64</v>
      </c>
      <c r="B44" t="s">
        <v>51</v>
      </c>
      <c r="C44" t="s">
        <v>236</v>
      </c>
    </row>
    <row r="45" spans="1:3" x14ac:dyDescent="0.25">
      <c r="A45" t="s">
        <v>64</v>
      </c>
      <c r="B45" t="s">
        <v>52</v>
      </c>
      <c r="C45" t="s">
        <v>236</v>
      </c>
    </row>
    <row r="46" spans="1:3" x14ac:dyDescent="0.25">
      <c r="A46" t="s">
        <v>64</v>
      </c>
      <c r="B46" t="s">
        <v>53</v>
      </c>
      <c r="C46" t="s">
        <v>236</v>
      </c>
    </row>
    <row r="47" spans="1:3" x14ac:dyDescent="0.25">
      <c r="A47" t="s">
        <v>64</v>
      </c>
      <c r="B47" t="s">
        <v>54</v>
      </c>
      <c r="C47" t="s">
        <v>236</v>
      </c>
    </row>
    <row r="48" spans="1:3" x14ac:dyDescent="0.25">
      <c r="A48" t="s">
        <v>64</v>
      </c>
      <c r="B48" t="s">
        <v>55</v>
      </c>
      <c r="C48" t="s">
        <v>236</v>
      </c>
    </row>
    <row r="49" spans="1:3" x14ac:dyDescent="0.25">
      <c r="A49" t="s">
        <v>64</v>
      </c>
      <c r="B49" t="s">
        <v>56</v>
      </c>
      <c r="C49" t="s">
        <v>236</v>
      </c>
    </row>
    <row r="50" spans="1:3" x14ac:dyDescent="0.25">
      <c r="A50" t="s">
        <v>64</v>
      </c>
      <c r="B50" t="s">
        <v>57</v>
      </c>
      <c r="C50" t="s">
        <v>236</v>
      </c>
    </row>
    <row r="51" spans="1:3" x14ac:dyDescent="0.25">
      <c r="A51" t="s">
        <v>64</v>
      </c>
      <c r="B51" t="s">
        <v>58</v>
      </c>
      <c r="C51" t="s">
        <v>236</v>
      </c>
    </row>
    <row r="52" spans="1:3" x14ac:dyDescent="0.25">
      <c r="A52" t="s">
        <v>64</v>
      </c>
      <c r="B52" t="s">
        <v>59</v>
      </c>
      <c r="C52" t="s">
        <v>237</v>
      </c>
    </row>
    <row r="53" spans="1:3" x14ac:dyDescent="0.25">
      <c r="A53" t="s">
        <v>64</v>
      </c>
      <c r="B53" t="s">
        <v>60</v>
      </c>
      <c r="C53" t="s">
        <v>237</v>
      </c>
    </row>
    <row r="54" spans="1:3" x14ac:dyDescent="0.25">
      <c r="A54" t="s">
        <v>64</v>
      </c>
      <c r="B54" t="s">
        <v>61</v>
      </c>
      <c r="C54" t="s">
        <v>237</v>
      </c>
    </row>
    <row r="55" spans="1:3" x14ac:dyDescent="0.25">
      <c r="A55" t="s">
        <v>64</v>
      </c>
      <c r="B55" t="s">
        <v>62</v>
      </c>
      <c r="C55" t="s">
        <v>237</v>
      </c>
    </row>
    <row r="56" spans="1:3" x14ac:dyDescent="0.25">
      <c r="A56" t="s">
        <v>64</v>
      </c>
      <c r="B56" t="s">
        <v>63</v>
      </c>
      <c r="C56" t="s">
        <v>237</v>
      </c>
    </row>
    <row r="57" spans="1:3" x14ac:dyDescent="0.25">
      <c r="A57" t="s">
        <v>64</v>
      </c>
      <c r="B57" t="s">
        <v>65</v>
      </c>
      <c r="C57" t="s">
        <v>237</v>
      </c>
    </row>
    <row r="58" spans="1:3" x14ac:dyDescent="0.25">
      <c r="A58" t="s">
        <v>83</v>
      </c>
      <c r="B58" t="s">
        <v>66</v>
      </c>
      <c r="C58" t="s">
        <v>238</v>
      </c>
    </row>
    <row r="59" spans="1:3" x14ac:dyDescent="0.25">
      <c r="A59" t="s">
        <v>83</v>
      </c>
      <c r="B59" t="s">
        <v>67</v>
      </c>
      <c r="C59" t="s">
        <v>239</v>
      </c>
    </row>
    <row r="60" spans="1:3" x14ac:dyDescent="0.25">
      <c r="A60" t="s">
        <v>83</v>
      </c>
      <c r="B60" t="s">
        <v>68</v>
      </c>
      <c r="C60" t="s">
        <v>239</v>
      </c>
    </row>
    <row r="61" spans="1:3" x14ac:dyDescent="0.25">
      <c r="A61" t="s">
        <v>83</v>
      </c>
      <c r="B61" t="s">
        <v>69</v>
      </c>
      <c r="C61" t="s">
        <v>239</v>
      </c>
    </row>
    <row r="62" spans="1:3" x14ac:dyDescent="0.25">
      <c r="A62" t="s">
        <v>83</v>
      </c>
      <c r="B62" t="s">
        <v>70</v>
      </c>
      <c r="C62" t="s">
        <v>240</v>
      </c>
    </row>
    <row r="63" spans="1:3" x14ac:dyDescent="0.25">
      <c r="A63" t="s">
        <v>83</v>
      </c>
      <c r="B63" t="s">
        <v>71</v>
      </c>
      <c r="C63" t="s">
        <v>241</v>
      </c>
    </row>
    <row r="64" spans="1:3" x14ac:dyDescent="0.25">
      <c r="A64" t="s">
        <v>83</v>
      </c>
      <c r="B64" t="s">
        <v>72</v>
      </c>
      <c r="C64" t="s">
        <v>241</v>
      </c>
    </row>
    <row r="65" spans="1:3" x14ac:dyDescent="0.25">
      <c r="A65" t="s">
        <v>83</v>
      </c>
      <c r="B65" t="s">
        <v>73</v>
      </c>
      <c r="C65" t="s">
        <v>243</v>
      </c>
    </row>
    <row r="66" spans="1:3" x14ac:dyDescent="0.25">
      <c r="A66" t="s">
        <v>83</v>
      </c>
      <c r="B66" t="s">
        <v>74</v>
      </c>
      <c r="C66" t="s">
        <v>243</v>
      </c>
    </row>
    <row r="67" spans="1:3" x14ac:dyDescent="0.25">
      <c r="A67" t="s">
        <v>83</v>
      </c>
      <c r="B67" t="s">
        <v>75</v>
      </c>
      <c r="C67" t="s">
        <v>245</v>
      </c>
    </row>
    <row r="68" spans="1:3" x14ac:dyDescent="0.25">
      <c r="A68" t="s">
        <v>83</v>
      </c>
      <c r="B68" t="s">
        <v>76</v>
      </c>
      <c r="C68" t="s">
        <v>245</v>
      </c>
    </row>
    <row r="69" spans="1:3" x14ac:dyDescent="0.25">
      <c r="A69" t="s">
        <v>83</v>
      </c>
      <c r="B69" t="s">
        <v>77</v>
      </c>
      <c r="C69" t="s">
        <v>247</v>
      </c>
    </row>
    <row r="70" spans="1:3" x14ac:dyDescent="0.25">
      <c r="A70" t="s">
        <v>83</v>
      </c>
      <c r="B70" t="s">
        <v>78</v>
      </c>
      <c r="C70" t="s">
        <v>248</v>
      </c>
    </row>
    <row r="71" spans="1:3" x14ac:dyDescent="0.25">
      <c r="A71" t="s">
        <v>83</v>
      </c>
      <c r="B71" t="s">
        <v>79</v>
      </c>
      <c r="C71" t="s">
        <v>249</v>
      </c>
    </row>
    <row r="72" spans="1:3" x14ac:dyDescent="0.25">
      <c r="A72" t="s">
        <v>83</v>
      </c>
      <c r="B72" t="s">
        <v>80</v>
      </c>
      <c r="C72" t="s">
        <v>251</v>
      </c>
    </row>
    <row r="73" spans="1:3" x14ac:dyDescent="0.25">
      <c r="A73" t="s">
        <v>83</v>
      </c>
      <c r="B73" t="s">
        <v>81</v>
      </c>
      <c r="C73" t="s">
        <v>252</v>
      </c>
    </row>
    <row r="74" spans="1:3" x14ac:dyDescent="0.25">
      <c r="A74" t="s">
        <v>83</v>
      </c>
      <c r="B74" t="s">
        <v>82</v>
      </c>
      <c r="C74" t="s">
        <v>250</v>
      </c>
    </row>
    <row r="75" spans="1:3" x14ac:dyDescent="0.25">
      <c r="A75" t="s">
        <v>99</v>
      </c>
      <c r="B75" t="s">
        <v>84</v>
      </c>
      <c r="C75" t="s">
        <v>253</v>
      </c>
    </row>
    <row r="76" spans="1:3" x14ac:dyDescent="0.25">
      <c r="A76" t="s">
        <v>99</v>
      </c>
      <c r="B76" t="s">
        <v>85</v>
      </c>
      <c r="C76" t="s">
        <v>253</v>
      </c>
    </row>
    <row r="77" spans="1:3" x14ac:dyDescent="0.25">
      <c r="A77" t="s">
        <v>99</v>
      </c>
      <c r="B77" t="s">
        <v>86</v>
      </c>
      <c r="C77" t="s">
        <v>244</v>
      </c>
    </row>
    <row r="78" spans="1:3" x14ac:dyDescent="0.25">
      <c r="A78" t="s">
        <v>99</v>
      </c>
      <c r="B78" t="s">
        <v>214</v>
      </c>
      <c r="C78" t="s">
        <v>244</v>
      </c>
    </row>
    <row r="79" spans="1:3" x14ac:dyDescent="0.25">
      <c r="A79" t="s">
        <v>99</v>
      </c>
      <c r="B79" t="s">
        <v>87</v>
      </c>
      <c r="C79" t="s">
        <v>244</v>
      </c>
    </row>
    <row r="80" spans="1:3" x14ac:dyDescent="0.25">
      <c r="A80" t="s">
        <v>99</v>
      </c>
      <c r="B80" t="s">
        <v>88</v>
      </c>
      <c r="C80" t="s">
        <v>244</v>
      </c>
    </row>
    <row r="81" spans="1:3" x14ac:dyDescent="0.25">
      <c r="A81" t="s">
        <v>99</v>
      </c>
      <c r="B81" t="s">
        <v>89</v>
      </c>
      <c r="C81" t="s">
        <v>244</v>
      </c>
    </row>
    <row r="82" spans="1:3" x14ac:dyDescent="0.25">
      <c r="A82" t="s">
        <v>99</v>
      </c>
      <c r="B82" t="s">
        <v>90</v>
      </c>
      <c r="C82" t="s">
        <v>244</v>
      </c>
    </row>
    <row r="83" spans="1:3" x14ac:dyDescent="0.25">
      <c r="A83" t="s">
        <v>99</v>
      </c>
      <c r="B83" t="s">
        <v>91</v>
      </c>
      <c r="C83" t="s">
        <v>244</v>
      </c>
    </row>
    <row r="84" spans="1:3" x14ac:dyDescent="0.25">
      <c r="A84" t="s">
        <v>99</v>
      </c>
      <c r="B84" t="s">
        <v>92</v>
      </c>
      <c r="C84" t="s">
        <v>244</v>
      </c>
    </row>
    <row r="85" spans="1:3" x14ac:dyDescent="0.25">
      <c r="A85" t="s">
        <v>99</v>
      </c>
      <c r="B85" t="s">
        <v>93</v>
      </c>
      <c r="C85" t="s">
        <v>244</v>
      </c>
    </row>
    <row r="86" spans="1:3" x14ac:dyDescent="0.25">
      <c r="A86" t="s">
        <v>99</v>
      </c>
      <c r="B86" t="s">
        <v>94</v>
      </c>
      <c r="C86" t="s">
        <v>244</v>
      </c>
    </row>
    <row r="87" spans="1:3" x14ac:dyDescent="0.25">
      <c r="A87" t="s">
        <v>99</v>
      </c>
      <c r="B87" t="s">
        <v>95</v>
      </c>
      <c r="C87" t="s">
        <v>254</v>
      </c>
    </row>
    <row r="88" spans="1:3" x14ac:dyDescent="0.25">
      <c r="A88" t="s">
        <v>99</v>
      </c>
      <c r="B88" t="s">
        <v>96</v>
      </c>
      <c r="C88" t="s">
        <v>254</v>
      </c>
    </row>
    <row r="89" spans="1:3" x14ac:dyDescent="0.25">
      <c r="A89" t="s">
        <v>99</v>
      </c>
      <c r="B89" t="s">
        <v>242</v>
      </c>
      <c r="C89" t="s">
        <v>238</v>
      </c>
    </row>
    <row r="90" spans="1:3" x14ac:dyDescent="0.25">
      <c r="A90" t="s">
        <v>99</v>
      </c>
      <c r="B90" t="s">
        <v>97</v>
      </c>
      <c r="C90" t="s">
        <v>238</v>
      </c>
    </row>
    <row r="91" spans="1:3" x14ac:dyDescent="0.25">
      <c r="A91" t="s">
        <v>99</v>
      </c>
      <c r="B91" t="s">
        <v>98</v>
      </c>
      <c r="C91" t="s">
        <v>258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91"/>
  <sheetViews>
    <sheetView workbookViewId="0"/>
  </sheetViews>
  <sheetFormatPr defaultRowHeight="15" x14ac:dyDescent="0.25"/>
  <sheetData>
    <row r="1" spans="1:1" x14ac:dyDescent="0.25">
      <c r="A1" t="s">
        <v>215</v>
      </c>
    </row>
    <row r="2" spans="1:1" x14ac:dyDescent="0.25">
      <c r="A2" t="s">
        <v>216</v>
      </c>
    </row>
    <row r="3" spans="1:1" hidden="1" x14ac:dyDescent="0.25">
      <c r="A3" t="s">
        <v>216</v>
      </c>
    </row>
    <row r="4" spans="1:1" x14ac:dyDescent="0.25">
      <c r="A4" t="s">
        <v>217</v>
      </c>
    </row>
    <row r="5" spans="1:1" x14ac:dyDescent="0.25">
      <c r="A5" t="s">
        <v>246</v>
      </c>
    </row>
    <row r="6" spans="1:1" x14ac:dyDescent="0.25">
      <c r="A6" t="s">
        <v>260</v>
      </c>
    </row>
    <row r="7" spans="1:1" hidden="1" x14ac:dyDescent="0.25">
      <c r="A7" t="s">
        <v>260</v>
      </c>
    </row>
    <row r="8" spans="1:1" x14ac:dyDescent="0.25">
      <c r="A8" t="s">
        <v>261</v>
      </c>
    </row>
    <row r="9" spans="1:1" x14ac:dyDescent="0.25">
      <c r="A9" t="s">
        <v>262</v>
      </c>
    </row>
    <row r="10" spans="1:1" x14ac:dyDescent="0.25">
      <c r="A10" t="s">
        <v>263</v>
      </c>
    </row>
    <row r="11" spans="1:1" hidden="1" x14ac:dyDescent="0.25">
      <c r="A11" t="s">
        <v>263</v>
      </c>
    </row>
    <row r="12" spans="1:1" x14ac:dyDescent="0.25">
      <c r="A12" t="s">
        <v>264</v>
      </c>
    </row>
    <row r="13" spans="1:1" hidden="1" x14ac:dyDescent="0.25">
      <c r="A13" t="s">
        <v>264</v>
      </c>
    </row>
    <row r="14" spans="1:1" hidden="1" x14ac:dyDescent="0.25">
      <c r="A14" t="s">
        <v>264</v>
      </c>
    </row>
    <row r="15" spans="1:1" x14ac:dyDescent="0.25">
      <c r="A15" t="s">
        <v>265</v>
      </c>
    </row>
    <row r="16" spans="1:1" x14ac:dyDescent="0.25">
      <c r="A16" t="s">
        <v>266</v>
      </c>
    </row>
    <row r="17" spans="1:1" hidden="1" x14ac:dyDescent="0.25">
      <c r="A17" t="s">
        <v>266</v>
      </c>
    </row>
    <row r="18" spans="1:1" x14ac:dyDescent="0.25">
      <c r="A18" t="s">
        <v>267</v>
      </c>
    </row>
    <row r="19" spans="1:1" hidden="1" x14ac:dyDescent="0.25">
      <c r="A19" t="s">
        <v>267</v>
      </c>
    </row>
    <row r="20" spans="1:1" hidden="1" x14ac:dyDescent="0.25">
      <c r="A20" t="s">
        <v>267</v>
      </c>
    </row>
    <row r="21" spans="1:1" hidden="1" x14ac:dyDescent="0.25">
      <c r="A21" t="s">
        <v>267</v>
      </c>
    </row>
    <row r="22" spans="1:1" x14ac:dyDescent="0.25">
      <c r="A22" t="s">
        <v>228</v>
      </c>
    </row>
    <row r="23" spans="1:1" x14ac:dyDescent="0.25">
      <c r="A23" t="s">
        <v>257</v>
      </c>
    </row>
    <row r="24" spans="1:1" hidden="1" x14ac:dyDescent="0.25">
      <c r="A24" t="s">
        <v>257</v>
      </c>
    </row>
    <row r="25" spans="1:1" x14ac:dyDescent="0.25">
      <c r="A25" t="s">
        <v>255</v>
      </c>
    </row>
    <row r="26" spans="1:1" hidden="1" x14ac:dyDescent="0.25">
      <c r="A26" t="s">
        <v>255</v>
      </c>
    </row>
    <row r="27" spans="1:1" x14ac:dyDescent="0.25">
      <c r="A27" t="s">
        <v>256</v>
      </c>
    </row>
    <row r="28" spans="1:1" hidden="1" x14ac:dyDescent="0.25">
      <c r="A28" t="s">
        <v>256</v>
      </c>
    </row>
    <row r="29" spans="1:1" x14ac:dyDescent="0.25">
      <c r="A29" t="s">
        <v>226</v>
      </c>
    </row>
    <row r="30" spans="1:1" x14ac:dyDescent="0.25">
      <c r="A30" t="s">
        <v>227</v>
      </c>
    </row>
    <row r="31" spans="1:1" x14ac:dyDescent="0.25">
      <c r="A31" t="s">
        <v>229</v>
      </c>
    </row>
    <row r="32" spans="1:1" x14ac:dyDescent="0.25">
      <c r="A32" t="s">
        <v>230</v>
      </c>
    </row>
    <row r="33" spans="1:1" x14ac:dyDescent="0.25">
      <c r="A33" t="s">
        <v>231</v>
      </c>
    </row>
    <row r="34" spans="1:1" x14ac:dyDescent="0.25">
      <c r="A34" t="s">
        <v>232</v>
      </c>
    </row>
    <row r="35" spans="1:1" x14ac:dyDescent="0.25">
      <c r="A35" t="s">
        <v>233</v>
      </c>
    </row>
    <row r="36" spans="1:1" hidden="1" x14ac:dyDescent="0.25">
      <c r="A36" t="s">
        <v>233</v>
      </c>
    </row>
    <row r="37" spans="1:1" hidden="1" x14ac:dyDescent="0.25">
      <c r="A37" t="s">
        <v>233</v>
      </c>
    </row>
    <row r="38" spans="1:1" hidden="1" x14ac:dyDescent="0.25">
      <c r="A38" t="s">
        <v>233</v>
      </c>
    </row>
    <row r="39" spans="1:1" x14ac:dyDescent="0.25">
      <c r="A39" t="s">
        <v>234</v>
      </c>
    </row>
    <row r="40" spans="1:1" x14ac:dyDescent="0.25">
      <c r="A40" t="s">
        <v>235</v>
      </c>
    </row>
    <row r="41" spans="1:1" x14ac:dyDescent="0.25">
      <c r="A41" t="s">
        <v>236</v>
      </c>
    </row>
    <row r="42" spans="1:1" hidden="1" x14ac:dyDescent="0.25">
      <c r="A42" t="s">
        <v>236</v>
      </c>
    </row>
    <row r="43" spans="1:1" hidden="1" x14ac:dyDescent="0.25">
      <c r="A43" t="s">
        <v>236</v>
      </c>
    </row>
    <row r="44" spans="1:1" hidden="1" x14ac:dyDescent="0.25">
      <c r="A44" t="s">
        <v>236</v>
      </c>
    </row>
    <row r="45" spans="1:1" hidden="1" x14ac:dyDescent="0.25">
      <c r="A45" t="s">
        <v>236</v>
      </c>
    </row>
    <row r="46" spans="1:1" hidden="1" x14ac:dyDescent="0.25">
      <c r="A46" t="s">
        <v>236</v>
      </c>
    </row>
    <row r="47" spans="1:1" hidden="1" x14ac:dyDescent="0.25">
      <c r="A47" t="s">
        <v>236</v>
      </c>
    </row>
    <row r="48" spans="1:1" hidden="1" x14ac:dyDescent="0.25">
      <c r="A48" t="s">
        <v>236</v>
      </c>
    </row>
    <row r="49" spans="1:1" hidden="1" x14ac:dyDescent="0.25">
      <c r="A49" t="s">
        <v>236</v>
      </c>
    </row>
    <row r="50" spans="1:1" hidden="1" x14ac:dyDescent="0.25">
      <c r="A50" t="s">
        <v>236</v>
      </c>
    </row>
    <row r="51" spans="1:1" hidden="1" x14ac:dyDescent="0.25">
      <c r="A51" t="s">
        <v>236</v>
      </c>
    </row>
    <row r="52" spans="1:1" x14ac:dyDescent="0.25">
      <c r="A52" t="s">
        <v>237</v>
      </c>
    </row>
    <row r="53" spans="1:1" hidden="1" x14ac:dyDescent="0.25">
      <c r="A53" t="s">
        <v>237</v>
      </c>
    </row>
    <row r="54" spans="1:1" hidden="1" x14ac:dyDescent="0.25">
      <c r="A54" t="s">
        <v>237</v>
      </c>
    </row>
    <row r="55" spans="1:1" hidden="1" x14ac:dyDescent="0.25">
      <c r="A55" t="s">
        <v>237</v>
      </c>
    </row>
    <row r="56" spans="1:1" hidden="1" x14ac:dyDescent="0.25">
      <c r="A56" t="s">
        <v>237</v>
      </c>
    </row>
    <row r="57" spans="1:1" hidden="1" x14ac:dyDescent="0.25">
      <c r="A57" t="s">
        <v>237</v>
      </c>
    </row>
    <row r="58" spans="1:1" x14ac:dyDescent="0.25">
      <c r="A58" t="s">
        <v>238</v>
      </c>
    </row>
    <row r="59" spans="1:1" x14ac:dyDescent="0.25">
      <c r="A59" t="s">
        <v>239</v>
      </c>
    </row>
    <row r="60" spans="1:1" hidden="1" x14ac:dyDescent="0.25">
      <c r="A60" t="s">
        <v>239</v>
      </c>
    </row>
    <row r="61" spans="1:1" hidden="1" x14ac:dyDescent="0.25">
      <c r="A61" t="s">
        <v>239</v>
      </c>
    </row>
    <row r="62" spans="1:1" x14ac:dyDescent="0.25">
      <c r="A62" t="s">
        <v>240</v>
      </c>
    </row>
    <row r="63" spans="1:1" x14ac:dyDescent="0.25">
      <c r="A63" t="s">
        <v>241</v>
      </c>
    </row>
    <row r="64" spans="1:1" hidden="1" x14ac:dyDescent="0.25">
      <c r="A64" t="s">
        <v>241</v>
      </c>
    </row>
    <row r="65" spans="1:1" x14ac:dyDescent="0.25">
      <c r="A65" t="s">
        <v>243</v>
      </c>
    </row>
    <row r="66" spans="1:1" hidden="1" x14ac:dyDescent="0.25">
      <c r="A66" t="s">
        <v>243</v>
      </c>
    </row>
    <row r="67" spans="1:1" x14ac:dyDescent="0.25">
      <c r="A67" t="s">
        <v>245</v>
      </c>
    </row>
    <row r="68" spans="1:1" hidden="1" x14ac:dyDescent="0.25">
      <c r="A68" t="s">
        <v>245</v>
      </c>
    </row>
    <row r="69" spans="1:1" x14ac:dyDescent="0.25">
      <c r="A69" t="s">
        <v>247</v>
      </c>
    </row>
    <row r="70" spans="1:1" x14ac:dyDescent="0.25">
      <c r="A70" t="s">
        <v>248</v>
      </c>
    </row>
    <row r="71" spans="1:1" x14ac:dyDescent="0.25">
      <c r="A71" t="s">
        <v>249</v>
      </c>
    </row>
    <row r="72" spans="1:1" x14ac:dyDescent="0.25">
      <c r="A72" t="s">
        <v>251</v>
      </c>
    </row>
    <row r="73" spans="1:1" x14ac:dyDescent="0.25">
      <c r="A73" t="s">
        <v>252</v>
      </c>
    </row>
    <row r="74" spans="1:1" x14ac:dyDescent="0.25">
      <c r="A74" t="s">
        <v>250</v>
      </c>
    </row>
    <row r="75" spans="1:1" x14ac:dyDescent="0.25">
      <c r="A75" t="s">
        <v>253</v>
      </c>
    </row>
    <row r="76" spans="1:1" hidden="1" x14ac:dyDescent="0.25">
      <c r="A76" t="s">
        <v>253</v>
      </c>
    </row>
    <row r="77" spans="1:1" x14ac:dyDescent="0.25">
      <c r="A77" t="s">
        <v>244</v>
      </c>
    </row>
    <row r="78" spans="1:1" hidden="1" x14ac:dyDescent="0.25">
      <c r="A78" t="s">
        <v>244</v>
      </c>
    </row>
    <row r="79" spans="1:1" hidden="1" x14ac:dyDescent="0.25">
      <c r="A79" t="s">
        <v>244</v>
      </c>
    </row>
    <row r="80" spans="1:1" hidden="1" x14ac:dyDescent="0.25">
      <c r="A80" t="s">
        <v>244</v>
      </c>
    </row>
    <row r="81" spans="1:1" hidden="1" x14ac:dyDescent="0.25">
      <c r="A81" t="s">
        <v>244</v>
      </c>
    </row>
    <row r="82" spans="1:1" hidden="1" x14ac:dyDescent="0.25">
      <c r="A82" t="s">
        <v>244</v>
      </c>
    </row>
    <row r="83" spans="1:1" hidden="1" x14ac:dyDescent="0.25">
      <c r="A83" t="s">
        <v>244</v>
      </c>
    </row>
    <row r="84" spans="1:1" hidden="1" x14ac:dyDescent="0.25">
      <c r="A84" t="s">
        <v>244</v>
      </c>
    </row>
    <row r="85" spans="1:1" hidden="1" x14ac:dyDescent="0.25">
      <c r="A85" t="s">
        <v>244</v>
      </c>
    </row>
    <row r="86" spans="1:1" hidden="1" x14ac:dyDescent="0.25">
      <c r="A86" t="s">
        <v>244</v>
      </c>
    </row>
    <row r="87" spans="1:1" x14ac:dyDescent="0.25">
      <c r="A87" t="s">
        <v>254</v>
      </c>
    </row>
    <row r="88" spans="1:1" hidden="1" x14ac:dyDescent="0.25">
      <c r="A88" t="s">
        <v>254</v>
      </c>
    </row>
    <row r="89" spans="1:1" hidden="1" x14ac:dyDescent="0.25">
      <c r="A89" t="s">
        <v>238</v>
      </c>
    </row>
    <row r="90" spans="1:1" hidden="1" x14ac:dyDescent="0.25">
      <c r="A90" t="s">
        <v>238</v>
      </c>
    </row>
    <row r="91" spans="1:1" x14ac:dyDescent="0.25">
      <c r="A91" t="s">
        <v>258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Sites</vt:lpstr>
      <vt:lpstr>CommunityTypes</vt:lpstr>
      <vt:lpstr>Table</vt:lpstr>
      <vt:lpstr>Datasets</vt:lpstr>
      <vt:lpstr>Sources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Glenda Marie Yenni</dc:creator>
  <cp:lastModifiedBy>Glenda Yenni</cp:lastModifiedBy>
  <dcterms:created xsi:type="dcterms:W3CDTF">2012-08-01T00:22:16Z</dcterms:created>
  <dcterms:modified xsi:type="dcterms:W3CDTF">2013-10-18T01:28:41Z</dcterms:modified>
</cp:coreProperties>
</file>