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ites" sheetId="2" r:id="rId2"/>
    <sheet name="CommunityTypes" sheetId="3" r:id="rId3"/>
    <sheet name="Sheet2" sheetId="4" r:id="rId4"/>
  </sheets>
  <definedNames>
    <definedName name="_xlnm._FilterDatabase" localSheetId="2" hidden="1">CommunityTypes!$A$1:$A$89</definedName>
    <definedName name="_xlnm._FilterDatabase" localSheetId="1" hidden="1">Sites!$A$1:$A$90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<sst xmlns="http://schemas.openxmlformats.org/spreadsheetml/2006/main" count="648" uniqueCount="220">
  <si>
    <t>Hubbard</t>
  </si>
  <si>
    <t>WhiteMountain</t>
  </si>
  <si>
    <t>Redvers</t>
  </si>
  <si>
    <t>Skokholm</t>
  </si>
  <si>
    <t>KonzaWaterfowl</t>
  </si>
  <si>
    <t>KonzaSongbirds</t>
  </si>
  <si>
    <t>Texas</t>
  </si>
  <si>
    <t>EasternWood</t>
  </si>
  <si>
    <t>Pawnee</t>
  </si>
  <si>
    <t>PawneeRaptors</t>
  </si>
  <si>
    <t>Maine</t>
  </si>
  <si>
    <t>NewYork</t>
  </si>
  <si>
    <t>GreenMountains</t>
  </si>
  <si>
    <t>Luquillo</t>
  </si>
  <si>
    <t>Birds</t>
  </si>
  <si>
    <t>Group</t>
  </si>
  <si>
    <t>Site</t>
  </si>
  <si>
    <t>Persistent S</t>
  </si>
  <si>
    <t>T</t>
  </si>
  <si>
    <t>Pattern</t>
  </si>
  <si>
    <t>Null Pattern</t>
  </si>
  <si>
    <t>p-val</t>
  </si>
  <si>
    <t>Observed S</t>
  </si>
  <si>
    <t>HinkleyFlatfish</t>
  </si>
  <si>
    <t>HinkleyGadoidfish</t>
  </si>
  <si>
    <t>NorthseaDemersal</t>
  </si>
  <si>
    <t>NorthseaFlatfish</t>
  </si>
  <si>
    <t>NorthseaGadoid</t>
  </si>
  <si>
    <t>NorthseaPelagic</t>
  </si>
  <si>
    <t>Fish</t>
  </si>
  <si>
    <t>BoldParkSnakes</t>
  </si>
  <si>
    <t>BoldParkLizards</t>
  </si>
  <si>
    <t>CowleyCountySnakes</t>
  </si>
  <si>
    <t>CowleyCountyLizards</t>
  </si>
  <si>
    <t>OraBandaSnakes</t>
  </si>
  <si>
    <t>OraBandaLizards</t>
  </si>
  <si>
    <t>FitchSnakes</t>
  </si>
  <si>
    <t>CoweetaSalamanders</t>
  </si>
  <si>
    <t>ESGeorgeTurtles</t>
  </si>
  <si>
    <t>RainbowBayFrogs</t>
  </si>
  <si>
    <t>Herps</t>
  </si>
  <si>
    <t>CACoastlineMolluscs</t>
  </si>
  <si>
    <t>HubbardBrookLeps</t>
  </si>
  <si>
    <t>JornadaPitfallsCreosote</t>
  </si>
  <si>
    <t>JornadaPitfallsGrassland</t>
  </si>
  <si>
    <t>JornadaPitfallsMesquite</t>
  </si>
  <si>
    <t>JornadaPitfallsTarbush</t>
  </si>
  <si>
    <t>LuquilloSnails</t>
  </si>
  <si>
    <t>OneidaLakeZooplankton</t>
  </si>
  <si>
    <t>PacificCoastArthropodsCAY</t>
  </si>
  <si>
    <t>PacificCoastEchinoderms</t>
  </si>
  <si>
    <t>PacificCoastMolluscsBOA</t>
  </si>
  <si>
    <t>PacificCoastMolluscsCAY</t>
  </si>
  <si>
    <t>PacificCoastMolluscsGPT</t>
  </si>
  <si>
    <t>PacificCoastMolluscsHAZ</t>
  </si>
  <si>
    <t>PacificCoastMolluscsMCR</t>
  </si>
  <si>
    <t>PacificCoastMolluscsOCC</t>
  </si>
  <si>
    <t>PacificCoastMolluscsPSN</t>
  </si>
  <si>
    <t>PacificCoastMolluscsSAD</t>
  </si>
  <si>
    <t>PacificCoastMolluscsSHB</t>
  </si>
  <si>
    <t>UKButterfliesAgricultural</t>
  </si>
  <si>
    <t>UKButterfliesCoastal</t>
  </si>
  <si>
    <t>UKButterfliesForest</t>
  </si>
  <si>
    <t>UKButterfliesGrassland</t>
  </si>
  <si>
    <t>UKButterfliesMixed</t>
  </si>
  <si>
    <t>Invertebrates</t>
  </si>
  <si>
    <t>UKButterfliesWetland</t>
  </si>
  <si>
    <t>Portal</t>
  </si>
  <si>
    <t>Sev5pgrass</t>
  </si>
  <si>
    <t>Sev5plarrea</t>
  </si>
  <si>
    <t>Sevrslarrea</t>
  </si>
  <si>
    <t>Konza</t>
  </si>
  <si>
    <t>Curlew</t>
  </si>
  <si>
    <t>INEEL</t>
  </si>
  <si>
    <t>JornadaGrass</t>
  </si>
  <si>
    <t>JornadaShrub</t>
  </si>
  <si>
    <t>Powdermillsq</t>
  </si>
  <si>
    <t>Powdermillrod</t>
  </si>
  <si>
    <t>Shortgrass</t>
  </si>
  <si>
    <t>Ontario</t>
  </si>
  <si>
    <t>Hilaire</t>
  </si>
  <si>
    <t>KarooNP</t>
  </si>
  <si>
    <t>KrugerNP</t>
  </si>
  <si>
    <t>GoldengateNP</t>
  </si>
  <si>
    <t>Mammals</t>
  </si>
  <si>
    <t>DesertLabOpen</t>
  </si>
  <si>
    <t>DesertLabShrub</t>
  </si>
  <si>
    <t>JornadaCS</t>
  </si>
  <si>
    <t>JornadaGS</t>
  </si>
  <si>
    <t>JornadaGW</t>
  </si>
  <si>
    <t>JornadaMS</t>
  </si>
  <si>
    <t>JornadaMW</t>
  </si>
  <si>
    <t>JornadaPS</t>
  </si>
  <si>
    <t>JornadaPW</t>
  </si>
  <si>
    <t>JornadaTS</t>
  </si>
  <si>
    <t>JornadaTW</t>
  </si>
  <si>
    <t>KansasAnnuals</t>
  </si>
  <si>
    <t>KansasPerennials</t>
  </si>
  <si>
    <t>PortalSummer.txt</t>
  </si>
  <si>
    <t>PortalWinter</t>
  </si>
  <si>
    <t>Steppe</t>
  </si>
  <si>
    <t>Plants</t>
  </si>
  <si>
    <t>% increase in Pattern</t>
  </si>
  <si>
    <t>Hubbard Brook LTER</t>
  </si>
  <si>
    <t>Songbirds</t>
  </si>
  <si>
    <t>White Mountain</t>
  </si>
  <si>
    <t>Waterfowl</t>
  </si>
  <si>
    <t>Konza LTER</t>
  </si>
  <si>
    <t>Eastern Wood</t>
  </si>
  <si>
    <t>Raptors</t>
  </si>
  <si>
    <t>Green Mountains</t>
  </si>
  <si>
    <t>Luquillo LTER</t>
  </si>
  <si>
    <t>Hinkley Point</t>
  </si>
  <si>
    <t>Flatfish</t>
  </si>
  <si>
    <t>Gadoid Fish</t>
  </si>
  <si>
    <t>North Sea</t>
  </si>
  <si>
    <t>Demersal Fish</t>
  </si>
  <si>
    <t>Pelagic Fish</t>
  </si>
  <si>
    <t>Anoles</t>
  </si>
  <si>
    <t>Bold Park</t>
  </si>
  <si>
    <t>Snakes</t>
  </si>
  <si>
    <t>Lizards</t>
  </si>
  <si>
    <t>Cowley County</t>
  </si>
  <si>
    <t>Ora Banda</t>
  </si>
  <si>
    <t>Fitch Nature Preserve</t>
  </si>
  <si>
    <t>Coweeta Hydrologic Laboratory</t>
  </si>
  <si>
    <t>Salamanders</t>
  </si>
  <si>
    <t>E.S.George Reserve</t>
  </si>
  <si>
    <t>Turtles</t>
  </si>
  <si>
    <t>Rainbow Bay</t>
  </si>
  <si>
    <t>Frogs</t>
  </si>
  <si>
    <t>CA Coastline</t>
  </si>
  <si>
    <t>Molluscs</t>
  </si>
  <si>
    <t>Lepidoptera</t>
  </si>
  <si>
    <t>Jornada – Creosote</t>
  </si>
  <si>
    <t>Creosote Insects</t>
  </si>
  <si>
    <t>Jornada – Grassland</t>
  </si>
  <si>
    <t>Grassland Insects</t>
  </si>
  <si>
    <t>Jornada – Mesquite</t>
  </si>
  <si>
    <t>Mesquite Insects</t>
  </si>
  <si>
    <t>Jornada – Tarbush</t>
  </si>
  <si>
    <t>Tarbush Insects</t>
  </si>
  <si>
    <t>Snails</t>
  </si>
  <si>
    <t>Oneida Lake</t>
  </si>
  <si>
    <t>Zooplankton</t>
  </si>
  <si>
    <t>Pacific Coast – CAY</t>
  </si>
  <si>
    <t>Arthropods</t>
  </si>
  <si>
    <t>Pacific Coast</t>
  </si>
  <si>
    <t>Echinoderms</t>
  </si>
  <si>
    <t>Pacific Coast – BOA</t>
  </si>
  <si>
    <t>Pacific Coast – GPT</t>
  </si>
  <si>
    <t>Pacific Coast – HAZ</t>
  </si>
  <si>
    <t>Pacific Coast – MCR</t>
  </si>
  <si>
    <t>Pacific Coast – OCC</t>
  </si>
  <si>
    <t>Pacific Coast – PSN</t>
  </si>
  <si>
    <t>Pacific Coast – SAD</t>
  </si>
  <si>
    <t>Pacific Coast – SHB</t>
  </si>
  <si>
    <t>UK Nature Reserves - Agricultural</t>
  </si>
  <si>
    <t>Butterflies</t>
  </si>
  <si>
    <t>UK Nature Reserves - Coastal</t>
  </si>
  <si>
    <t>UK Nature Reserves - Forest</t>
  </si>
  <si>
    <t>UK Nature Reserves - Grassland</t>
  </si>
  <si>
    <t>UK Nature Reserves - Mixed</t>
  </si>
  <si>
    <t>UK Nature Reserves - Wetlands</t>
  </si>
  <si>
    <t>Rodents</t>
  </si>
  <si>
    <t>Sevilleta LTER - 5pgrass</t>
  </si>
  <si>
    <t>Sevilleta LTEr - 5plarrea</t>
  </si>
  <si>
    <t>Sevilleta LTER – rslarrea</t>
  </si>
  <si>
    <t>Curlew Valley</t>
  </si>
  <si>
    <t>Jornada LTER – Grass</t>
  </si>
  <si>
    <t>Jornada LTER – Shrub</t>
  </si>
  <si>
    <t>Powdermill</t>
  </si>
  <si>
    <t>Squirrels</t>
  </si>
  <si>
    <t>Mont St. Hilaire</t>
  </si>
  <si>
    <t>Karoo National Park</t>
  </si>
  <si>
    <t>Ungulates</t>
  </si>
  <si>
    <t>Kruger National Park</t>
  </si>
  <si>
    <t>Golden Gate National Park</t>
  </si>
  <si>
    <t>Desert Laboratory – Open</t>
  </si>
  <si>
    <t>Annuals</t>
  </si>
  <si>
    <t>Desert Laboratory – Shrub</t>
  </si>
  <si>
    <t>Jornada LTER – Creosote</t>
  </si>
  <si>
    <t>Summer Annuals</t>
  </si>
  <si>
    <t>Winter Annuals</t>
  </si>
  <si>
    <t>Jornada LTER – Grassland</t>
  </si>
  <si>
    <t>Jornada LTER – Mesquite</t>
  </si>
  <si>
    <t>Jornada LTER – Playa</t>
  </si>
  <si>
    <t>Jornada LTER – Tarbush</t>
  </si>
  <si>
    <t>Kansas mixed-grass prairie</t>
  </si>
  <si>
    <t>Perennials</t>
  </si>
  <si>
    <t>Sagebrush Steppe</t>
  </si>
  <si>
    <t>Community</t>
  </si>
  <si>
    <t>Time Series</t>
  </si>
  <si>
    <t>% differenceinPattern</t>
  </si>
  <si>
    <t>Konza LTER</t>
  </si>
  <si>
    <t>Luquillo LTER</t>
  </si>
  <si>
    <t>HinkleyPoint</t>
  </si>
  <si>
    <t>Gadoid Fish</t>
  </si>
  <si>
    <t>North Sea</t>
  </si>
  <si>
    <t>Demersal Fish</t>
  </si>
  <si>
    <t>Ora Banda</t>
  </si>
  <si>
    <t>Fitch Nature Preserve</t>
  </si>
  <si>
    <t>CoweetaHydrologic Laboratory</t>
  </si>
  <si>
    <t>E.S.George Reserve</t>
  </si>
  <si>
    <t>Jornada – Creosote</t>
  </si>
  <si>
    <t>Jornada – Grassland</t>
  </si>
  <si>
    <t>Jornada – Mesquite</t>
  </si>
  <si>
    <t>Jornada – Tarbush</t>
  </si>
  <si>
    <t>Sevilleta LTER - 5pgrass</t>
  </si>
  <si>
    <t>Sevilleta LTER - 5plarrea</t>
  </si>
  <si>
    <t>Sevilleta LTER –rslarrea</t>
  </si>
  <si>
    <t>Jornada LTER – Grass</t>
  </si>
  <si>
    <t>Jornada LTER – Shrub</t>
  </si>
  <si>
    <t>Mont St. Hilaire</t>
  </si>
  <si>
    <t>Jornada LTER – Creosote</t>
  </si>
  <si>
    <t>Jornada LTER – Grassland</t>
  </si>
  <si>
    <t>Jornada LTER – Mesquite</t>
  </si>
  <si>
    <t>Jornada LTER – Playa</t>
  </si>
  <si>
    <t>Jornada LTER – Tarbush</t>
  </si>
  <si>
    <t>JornadaCW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</si>
</sst>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I73" sqref="I73"/>
    </sheetView>
  </sheetViews>
  <sheetFormatPr defaultRowHeight="15" x14ac:dyDescent="0.25"/>
  <cols>
    <col min="6" max="6" width="19.85546875" bestFit="1" customWidth="1"/>
  </cols>
  <sheetData>
    <row r="1" spans="1:9" x14ac:dyDescent="0.25">
      <c r="A1" t="s">
        <v>15</v>
      </c>
      <c r="B1" t="s">
        <v>16</v>
      </c>
      <c r="C1" t="s">
        <v>22</v>
      </c>
      <c r="D1" t="s">
        <v>17</v>
      </c>
      <c r="E1" t="s">
        <v>18</v>
      </c>
      <c r="F1" t="s">
        <v>102</v>
      </c>
      <c r="G1" t="s">
        <v>19</v>
      </c>
      <c r="H1" t="s">
        <v>20</v>
      </c>
      <c r="I1" t="s">
        <v>21</v>
      </c>
    </row>
    <row r="2" spans="1:9" x14ac:dyDescent="0.25">
      <c r="A2" t="s">
        <v>14</v>
      </c>
      <c r="B2" t="s">
        <v>0</v>
      </c>
      <c r="C2">
        <v>25</v>
      </c>
      <c r="D2">
        <v>24</v>
      </c>
      <c r="E2">
        <v>42</v>
      </c>
      <c r="F2">
        <f>G2/H2</f>
        <v>1.4608483453672492</v>
      </c>
      <c r="G2">
        <v>-0.97768921860767899</v>
      </c>
      <c r="H2">
        <v>-0.66926126980134504</v>
      </c>
      <c r="I2">
        <v>4.1999999999999997E-3</v>
      </c>
    </row>
    <row r="3" spans="1:9" x14ac:dyDescent="0.25">
      <c r="A3" t="s">
        <v>14</v>
      </c>
      <c r="B3" t="s">
        <v>1</v>
      </c>
      <c r="C3">
        <v>23</v>
      </c>
      <c r="D3">
        <v>20</v>
      </c>
      <c r="E3">
        <v>15</v>
      </c>
      <c r="F3">
        <f t="shared" ref="F3:F66" si="0">G3/H3</f>
        <v>1.3002204389873377</v>
      </c>
      <c r="G3">
        <v>-1.07174997144502</v>
      </c>
      <c r="H3">
        <v>-0.82428328251764804</v>
      </c>
      <c r="I3">
        <v>1.34E-2</v>
      </c>
    </row>
    <row r="4" spans="1:9" x14ac:dyDescent="0.25">
      <c r="A4" t="s">
        <v>14</v>
      </c>
      <c r="B4" t="s">
        <v>2</v>
      </c>
      <c r="C4">
        <v>13</v>
      </c>
      <c r="D4">
        <v>13</v>
      </c>
      <c r="E4">
        <v>26</v>
      </c>
      <c r="F4">
        <f t="shared" si="0"/>
        <v>1.7540844557437389</v>
      </c>
      <c r="G4">
        <v>-1.38287275876702</v>
      </c>
      <c r="H4">
        <v>-0.78837296245275501</v>
      </c>
      <c r="I4">
        <v>2.8E-3</v>
      </c>
    </row>
    <row r="5" spans="1:9" x14ac:dyDescent="0.25">
      <c r="A5" t="s">
        <v>14</v>
      </c>
      <c r="B5" t="s">
        <v>3</v>
      </c>
      <c r="C5">
        <v>16</v>
      </c>
      <c r="D5">
        <v>9</v>
      </c>
      <c r="E5">
        <v>52</v>
      </c>
      <c r="F5">
        <f t="shared" si="0"/>
        <v>2.051291860667273</v>
      </c>
      <c r="G5">
        <v>-2.3604758319554899</v>
      </c>
      <c r="H5">
        <v>-1.1507264652177001</v>
      </c>
      <c r="I5">
        <v>9.7999999999999997E-3</v>
      </c>
    </row>
    <row r="6" spans="1:9" x14ac:dyDescent="0.25">
      <c r="A6" t="s">
        <v>14</v>
      </c>
      <c r="B6" t="s">
        <v>4</v>
      </c>
      <c r="C6">
        <v>7</v>
      </c>
      <c r="D6">
        <v>3</v>
      </c>
      <c r="E6">
        <v>29</v>
      </c>
      <c r="F6">
        <f t="shared" si="0"/>
        <v>1.5982028421786405</v>
      </c>
      <c r="G6">
        <v>-2.24368943204898</v>
      </c>
      <c r="H6">
        <v>-1.4038827693426099</v>
      </c>
      <c r="I6">
        <v>0.1542</v>
      </c>
    </row>
    <row r="7" spans="1:9" x14ac:dyDescent="0.25">
      <c r="A7" t="s">
        <v>14</v>
      </c>
      <c r="B7" t="s">
        <v>5</v>
      </c>
      <c r="C7">
        <v>68</v>
      </c>
      <c r="D7">
        <v>64</v>
      </c>
      <c r="E7">
        <v>29</v>
      </c>
      <c r="F7">
        <f t="shared" si="0"/>
        <v>1.0036720941620607</v>
      </c>
      <c r="G7">
        <v>-1.21534685539328</v>
      </c>
      <c r="H7">
        <v>-1.2109003154142099</v>
      </c>
      <c r="I7">
        <v>0.45579999999999998</v>
      </c>
    </row>
    <row r="8" spans="1:9" x14ac:dyDescent="0.25">
      <c r="A8" t="s">
        <v>14</v>
      </c>
      <c r="B8" t="s">
        <v>6</v>
      </c>
      <c r="C8">
        <v>14</v>
      </c>
      <c r="D8">
        <v>12</v>
      </c>
      <c r="E8">
        <v>16</v>
      </c>
      <c r="F8">
        <f t="shared" si="0"/>
        <v>1.956490047541005</v>
      </c>
      <c r="G8">
        <v>-1.01527616207996</v>
      </c>
      <c r="H8">
        <v>-0.51892733283054504</v>
      </c>
      <c r="I8">
        <v>2.3400000000000001E-2</v>
      </c>
    </row>
    <row r="9" spans="1:9" x14ac:dyDescent="0.25">
      <c r="A9" t="s">
        <v>14</v>
      </c>
      <c r="B9" t="s">
        <v>7</v>
      </c>
      <c r="C9">
        <v>45</v>
      </c>
      <c r="D9">
        <v>29</v>
      </c>
      <c r="E9">
        <v>31</v>
      </c>
      <c r="F9">
        <f t="shared" si="0"/>
        <v>1.190082213344188</v>
      </c>
      <c r="G9">
        <v>-0.82631459936267004</v>
      </c>
      <c r="H9">
        <v>-0.69433404692326794</v>
      </c>
      <c r="I9">
        <v>3.5200000000000002E-2</v>
      </c>
    </row>
    <row r="10" spans="1:9" x14ac:dyDescent="0.25">
      <c r="A10" t="s">
        <v>14</v>
      </c>
      <c r="B10" t="s">
        <v>8</v>
      </c>
      <c r="C10">
        <v>25</v>
      </c>
      <c r="D10">
        <v>21</v>
      </c>
      <c r="E10">
        <v>9</v>
      </c>
      <c r="F10">
        <f t="shared" si="0"/>
        <v>1.0704939009546544</v>
      </c>
      <c r="G10">
        <v>-3.8692197483789998</v>
      </c>
      <c r="H10">
        <v>-3.61442484158805</v>
      </c>
      <c r="I10">
        <v>0.21779999999999999</v>
      </c>
    </row>
    <row r="11" spans="1:9" x14ac:dyDescent="0.25">
      <c r="A11" t="s">
        <v>14</v>
      </c>
      <c r="B11" t="s">
        <v>9</v>
      </c>
      <c r="C11">
        <v>5</v>
      </c>
      <c r="D11">
        <v>3</v>
      </c>
      <c r="E11">
        <v>9</v>
      </c>
      <c r="F11">
        <f t="shared" si="0"/>
        <v>1.0565986216370717</v>
      </c>
      <c r="G11">
        <v>-0.84097877568421198</v>
      </c>
      <c r="H11">
        <v>-0.79593022218902498</v>
      </c>
      <c r="I11">
        <v>0.441</v>
      </c>
    </row>
    <row r="12" spans="1:9" x14ac:dyDescent="0.25">
      <c r="A12" t="s">
        <v>14</v>
      </c>
      <c r="B12" t="s">
        <v>10</v>
      </c>
      <c r="C12">
        <v>28</v>
      </c>
      <c r="D12">
        <v>21</v>
      </c>
      <c r="E12">
        <v>11</v>
      </c>
      <c r="F12">
        <f t="shared" si="0"/>
        <v>1.193978163004916</v>
      </c>
      <c r="G12">
        <v>-1.9021986267525499</v>
      </c>
      <c r="H12">
        <v>-1.5931603153991001</v>
      </c>
      <c r="I12">
        <v>0.1968</v>
      </c>
    </row>
    <row r="13" spans="1:9" x14ac:dyDescent="0.25">
      <c r="A13" t="s">
        <v>14</v>
      </c>
      <c r="B13" t="s">
        <v>11</v>
      </c>
      <c r="C13">
        <v>36</v>
      </c>
      <c r="D13">
        <v>25</v>
      </c>
      <c r="E13">
        <v>11</v>
      </c>
      <c r="F13">
        <f t="shared" si="0"/>
        <v>0.77986514478870328</v>
      </c>
      <c r="G13">
        <v>-1.4543601711110801</v>
      </c>
      <c r="H13">
        <v>-1.8648867446244499</v>
      </c>
      <c r="I13">
        <v>0.90259999999999996</v>
      </c>
    </row>
    <row r="14" spans="1:9" x14ac:dyDescent="0.25">
      <c r="A14" t="s">
        <v>14</v>
      </c>
      <c r="B14" t="s">
        <v>12</v>
      </c>
      <c r="C14">
        <v>38</v>
      </c>
      <c r="D14">
        <v>35</v>
      </c>
      <c r="E14">
        <v>11</v>
      </c>
      <c r="F14">
        <f t="shared" si="0"/>
        <v>1.7626178193190301</v>
      </c>
      <c r="G14">
        <v>-2.8935353146794101</v>
      </c>
      <c r="H14">
        <v>-1.6416124261113501</v>
      </c>
      <c r="I14">
        <v>2.2000000000000001E-3</v>
      </c>
    </row>
    <row r="15" spans="1:9" x14ac:dyDescent="0.25">
      <c r="A15" t="s">
        <v>14</v>
      </c>
      <c r="B15" t="s">
        <v>13</v>
      </c>
      <c r="C15">
        <v>19</v>
      </c>
      <c r="D15">
        <v>16</v>
      </c>
      <c r="E15">
        <v>20</v>
      </c>
      <c r="F15">
        <f t="shared" si="0"/>
        <v>1.1774388955800994</v>
      </c>
      <c r="G15">
        <v>-1.4993175362170601</v>
      </c>
      <c r="H15">
        <v>-1.2733718427726799</v>
      </c>
      <c r="I15">
        <v>0.183</v>
      </c>
    </row>
    <row r="16" spans="1:9" x14ac:dyDescent="0.25">
      <c r="A16" t="s">
        <v>29</v>
      </c>
      <c r="B16" t="s">
        <v>23</v>
      </c>
      <c r="C16">
        <v>9</v>
      </c>
      <c r="D16">
        <v>5</v>
      </c>
      <c r="E16">
        <v>17</v>
      </c>
      <c r="F16">
        <f t="shared" si="0"/>
        <v>1.9719884009687021</v>
      </c>
      <c r="G16">
        <v>-4.9015839612245902</v>
      </c>
      <c r="H16">
        <v>-2.4856048640127799</v>
      </c>
      <c r="I16">
        <v>4.4400000000000002E-2</v>
      </c>
    </row>
    <row r="17" spans="1:9" x14ac:dyDescent="0.25">
      <c r="A17" t="s">
        <v>29</v>
      </c>
      <c r="B17" t="s">
        <v>24</v>
      </c>
      <c r="C17">
        <v>14</v>
      </c>
      <c r="D17">
        <v>7</v>
      </c>
      <c r="E17">
        <v>17</v>
      </c>
      <c r="F17">
        <f t="shared" si="0"/>
        <v>1.2894055156150801</v>
      </c>
      <c r="G17">
        <v>-3.8663844395697899</v>
      </c>
      <c r="H17">
        <v>-2.9985791069967802</v>
      </c>
      <c r="I17">
        <v>3.0599999999999999E-2</v>
      </c>
    </row>
    <row r="18" spans="1:9" x14ac:dyDescent="0.25">
      <c r="A18" t="s">
        <v>29</v>
      </c>
      <c r="B18" t="s">
        <v>25</v>
      </c>
      <c r="C18">
        <v>7</v>
      </c>
      <c r="D18">
        <v>7</v>
      </c>
      <c r="E18">
        <v>24</v>
      </c>
      <c r="F18">
        <f t="shared" si="0"/>
        <v>1.8054804171424808</v>
      </c>
      <c r="G18">
        <v>-2.68337474816511</v>
      </c>
      <c r="H18">
        <v>-1.4862386335998401</v>
      </c>
      <c r="I18">
        <v>1.4800000000000001E-2</v>
      </c>
    </row>
    <row r="19" spans="1:9" x14ac:dyDescent="0.25">
      <c r="A19" t="s">
        <v>29</v>
      </c>
      <c r="B19" t="s">
        <v>26</v>
      </c>
      <c r="C19">
        <v>11</v>
      </c>
      <c r="D19">
        <v>11</v>
      </c>
      <c r="E19">
        <v>24</v>
      </c>
      <c r="F19">
        <f t="shared" si="0"/>
        <v>1.0849854696596684</v>
      </c>
      <c r="G19">
        <v>-3.4012183111151399</v>
      </c>
      <c r="H19">
        <v>-3.1348054017553002</v>
      </c>
      <c r="I19">
        <v>0.31480000000000002</v>
      </c>
    </row>
    <row r="20" spans="1:9" x14ac:dyDescent="0.25">
      <c r="A20" t="s">
        <v>29</v>
      </c>
      <c r="B20" t="s">
        <v>27</v>
      </c>
      <c r="C20">
        <v>9</v>
      </c>
      <c r="D20">
        <v>9</v>
      </c>
      <c r="E20">
        <v>24</v>
      </c>
      <c r="F20">
        <f t="shared" si="0"/>
        <v>1.0472896856350435</v>
      </c>
      <c r="G20">
        <v>-12.474625429478399</v>
      </c>
      <c r="H20">
        <v>-11.911341819349801</v>
      </c>
      <c r="I20">
        <v>0.20880000000000001</v>
      </c>
    </row>
    <row r="21" spans="1:9" x14ac:dyDescent="0.25">
      <c r="A21" t="s">
        <v>29</v>
      </c>
      <c r="B21" t="s">
        <v>28</v>
      </c>
      <c r="C21">
        <v>3</v>
      </c>
      <c r="D21">
        <v>3</v>
      </c>
      <c r="E21">
        <v>24</v>
      </c>
      <c r="F21">
        <f t="shared" si="0"/>
        <v>1.1925822166120412</v>
      </c>
      <c r="G21">
        <v>-26.7981247309033</v>
      </c>
      <c r="H21">
        <v>-22.4706727616927</v>
      </c>
      <c r="I21">
        <v>0.1532</v>
      </c>
    </row>
    <row r="22" spans="1:9" x14ac:dyDescent="0.25">
      <c r="A22" t="s">
        <v>40</v>
      </c>
      <c r="B22" t="s">
        <v>13</v>
      </c>
      <c r="C22">
        <v>3</v>
      </c>
      <c r="D22">
        <v>3</v>
      </c>
      <c r="E22">
        <v>4</v>
      </c>
      <c r="F22">
        <f t="shared" si="0"/>
        <v>-1.4188131199752358</v>
      </c>
      <c r="G22">
        <v>0.115496284724391</v>
      </c>
      <c r="H22">
        <v>-8.1403451306121893E-2</v>
      </c>
      <c r="I22">
        <v>0.68799999999999994</v>
      </c>
    </row>
    <row r="23" spans="1:9" x14ac:dyDescent="0.25">
      <c r="A23" t="s">
        <v>40</v>
      </c>
      <c r="B23" t="s">
        <v>30</v>
      </c>
      <c r="C23">
        <v>7</v>
      </c>
      <c r="D23">
        <v>3</v>
      </c>
      <c r="E23">
        <v>7</v>
      </c>
      <c r="F23">
        <f t="shared" si="0"/>
        <v>0.25327762727863978</v>
      </c>
      <c r="G23">
        <v>-6.1542829187137403E-2</v>
      </c>
      <c r="H23">
        <v>-0.242985651154383</v>
      </c>
      <c r="I23">
        <v>0.66139999999999999</v>
      </c>
    </row>
    <row r="24" spans="1:9" x14ac:dyDescent="0.25">
      <c r="A24" t="s">
        <v>40</v>
      </c>
      <c r="B24" t="s">
        <v>31</v>
      </c>
      <c r="C24">
        <v>19</v>
      </c>
      <c r="D24">
        <v>14</v>
      </c>
      <c r="E24">
        <v>7</v>
      </c>
      <c r="F24">
        <f t="shared" si="0"/>
        <v>0.71333827910916014</v>
      </c>
      <c r="G24">
        <v>-0.69902470338260703</v>
      </c>
      <c r="H24">
        <v>-0.97993437875725897</v>
      </c>
      <c r="I24">
        <v>0.8236</v>
      </c>
    </row>
    <row r="25" spans="1:9" x14ac:dyDescent="0.25">
      <c r="A25" t="s">
        <v>40</v>
      </c>
      <c r="B25" t="s">
        <v>32</v>
      </c>
      <c r="C25">
        <v>16</v>
      </c>
      <c r="D25">
        <v>6</v>
      </c>
      <c r="E25">
        <v>15</v>
      </c>
      <c r="F25">
        <f t="shared" si="0"/>
        <v>1.1375601895687504</v>
      </c>
      <c r="G25">
        <v>-1.2604878376303901</v>
      </c>
      <c r="H25">
        <v>-1.10806254402085</v>
      </c>
      <c r="I25">
        <v>0.30620000000000003</v>
      </c>
    </row>
    <row r="26" spans="1:9" x14ac:dyDescent="0.25">
      <c r="A26" t="s">
        <v>40</v>
      </c>
      <c r="B26" t="s">
        <v>33</v>
      </c>
      <c r="C26">
        <v>6</v>
      </c>
      <c r="D26">
        <v>4</v>
      </c>
      <c r="E26">
        <v>15</v>
      </c>
      <c r="F26">
        <f t="shared" si="0"/>
        <v>0.71305163152624962</v>
      </c>
      <c r="G26">
        <v>-0.16253846453628301</v>
      </c>
      <c r="H26">
        <v>-0.22794767917209299</v>
      </c>
      <c r="I26">
        <v>0.55720000000000003</v>
      </c>
    </row>
    <row r="27" spans="1:9" x14ac:dyDescent="0.25">
      <c r="A27" t="s">
        <v>40</v>
      </c>
      <c r="B27" t="s">
        <v>34</v>
      </c>
      <c r="C27">
        <v>9</v>
      </c>
      <c r="D27">
        <v>5</v>
      </c>
      <c r="E27">
        <v>4</v>
      </c>
      <c r="F27">
        <f t="shared" si="0"/>
        <v>-1.4271463304230325</v>
      </c>
      <c r="G27">
        <v>0.96980224213541799</v>
      </c>
      <c r="H27">
        <v>-0.67953945678993599</v>
      </c>
      <c r="I27">
        <v>0.997</v>
      </c>
    </row>
    <row r="28" spans="1:9" x14ac:dyDescent="0.25">
      <c r="A28" t="s">
        <v>40</v>
      </c>
      <c r="B28" t="s">
        <v>35</v>
      </c>
      <c r="C28">
        <v>42</v>
      </c>
      <c r="D28">
        <v>23</v>
      </c>
      <c r="E28">
        <v>4</v>
      </c>
      <c r="F28">
        <f t="shared" si="0"/>
        <v>0.90733169305382444</v>
      </c>
      <c r="G28">
        <v>-0.90224163533657598</v>
      </c>
      <c r="H28">
        <v>-0.994390080544727</v>
      </c>
      <c r="I28">
        <v>0.67859999999999998</v>
      </c>
    </row>
    <row r="29" spans="1:9" x14ac:dyDescent="0.25">
      <c r="A29" t="s">
        <v>40</v>
      </c>
      <c r="B29" t="s">
        <v>36</v>
      </c>
      <c r="C29">
        <v>3</v>
      </c>
      <c r="D29">
        <v>3</v>
      </c>
      <c r="E29">
        <v>58</v>
      </c>
      <c r="F29">
        <f t="shared" si="0"/>
        <v>0.24047425037632278</v>
      </c>
      <c r="G29">
        <v>-2.0433546386164299E-2</v>
      </c>
      <c r="H29">
        <v>-8.4971868523084901E-2</v>
      </c>
      <c r="I29">
        <v>0.745</v>
      </c>
    </row>
    <row r="30" spans="1:9" x14ac:dyDescent="0.25">
      <c r="A30" t="s">
        <v>40</v>
      </c>
      <c r="B30" t="s">
        <v>37</v>
      </c>
      <c r="C30">
        <v>4</v>
      </c>
      <c r="D30">
        <v>4</v>
      </c>
      <c r="E30">
        <v>15</v>
      </c>
      <c r="F30">
        <f t="shared" si="0"/>
        <v>0.64090073836279227</v>
      </c>
      <c r="G30">
        <v>-0.27562727132561698</v>
      </c>
      <c r="H30">
        <v>-0.43006234012105898</v>
      </c>
      <c r="I30">
        <v>0.84940000000000004</v>
      </c>
    </row>
    <row r="31" spans="1:9" x14ac:dyDescent="0.25">
      <c r="A31" t="s">
        <v>40</v>
      </c>
      <c r="B31" t="s">
        <v>38</v>
      </c>
      <c r="C31">
        <v>3</v>
      </c>
      <c r="D31">
        <v>2</v>
      </c>
      <c r="E31">
        <v>18</v>
      </c>
      <c r="F31">
        <f t="shared" si="0"/>
        <v>-8.0635151021552134E-3</v>
      </c>
      <c r="G31">
        <v>5.8054075574932498E-3</v>
      </c>
      <c r="H31">
        <v>-0.71995990383171504</v>
      </c>
      <c r="I31">
        <v>0.91739999999999999</v>
      </c>
    </row>
    <row r="32" spans="1:9" x14ac:dyDescent="0.25">
      <c r="A32" t="s">
        <v>40</v>
      </c>
      <c r="B32" t="s">
        <v>39</v>
      </c>
      <c r="C32">
        <v>13</v>
      </c>
      <c r="D32">
        <v>10</v>
      </c>
      <c r="E32">
        <v>16</v>
      </c>
      <c r="F32">
        <f t="shared" si="0"/>
        <v>1.2525801782462826</v>
      </c>
      <c r="G32">
        <v>-2.2253953850655899</v>
      </c>
      <c r="H32">
        <v>-1.7766490510662001</v>
      </c>
      <c r="I32">
        <v>2.92E-2</v>
      </c>
    </row>
    <row r="33" spans="1:9" x14ac:dyDescent="0.25">
      <c r="A33" t="s">
        <v>65</v>
      </c>
      <c r="B33" t="s">
        <v>41</v>
      </c>
      <c r="C33">
        <v>8</v>
      </c>
      <c r="D33">
        <v>6</v>
      </c>
      <c r="E33">
        <v>66</v>
      </c>
      <c r="F33">
        <f t="shared" si="0"/>
        <v>7.2697743387034983E-2</v>
      </c>
      <c r="G33">
        <v>-0.303405642564676</v>
      </c>
      <c r="H33">
        <v>-4.1735221539047904</v>
      </c>
      <c r="I33">
        <v>0.86240000000000006</v>
      </c>
    </row>
    <row r="34" spans="1:9" x14ac:dyDescent="0.25">
      <c r="A34" t="s">
        <v>65</v>
      </c>
      <c r="B34" t="s">
        <v>42</v>
      </c>
      <c r="C34">
        <v>5</v>
      </c>
      <c r="D34">
        <v>4</v>
      </c>
      <c r="E34">
        <v>12</v>
      </c>
      <c r="F34">
        <f t="shared" si="0"/>
        <v>3.2270555496652578</v>
      </c>
      <c r="G34">
        <v>-2.2806763038634998</v>
      </c>
      <c r="H34">
        <v>-0.70673599160698497</v>
      </c>
      <c r="I34">
        <v>1.1999999999999999E-3</v>
      </c>
    </row>
    <row r="35" spans="1:9" x14ac:dyDescent="0.25">
      <c r="A35" t="s">
        <v>65</v>
      </c>
      <c r="B35" t="s">
        <v>43</v>
      </c>
      <c r="C35">
        <v>113</v>
      </c>
      <c r="D35">
        <v>12</v>
      </c>
      <c r="E35">
        <v>6</v>
      </c>
      <c r="F35">
        <f t="shared" si="0"/>
        <v>2.1023798340250139</v>
      </c>
      <c r="G35">
        <v>-0.72949459797873595</v>
      </c>
      <c r="H35">
        <v>-0.34698515756884701</v>
      </c>
      <c r="I35">
        <v>9.6600000000000005E-2</v>
      </c>
    </row>
    <row r="36" spans="1:9" x14ac:dyDescent="0.25">
      <c r="A36" t="s">
        <v>65</v>
      </c>
      <c r="B36" t="s">
        <v>44</v>
      </c>
      <c r="C36">
        <v>132</v>
      </c>
      <c r="D36">
        <v>11</v>
      </c>
      <c r="E36">
        <v>6</v>
      </c>
      <c r="F36">
        <f t="shared" si="0"/>
        <v>0.23427273211528465</v>
      </c>
      <c r="G36">
        <v>-0.15983736274312099</v>
      </c>
      <c r="H36">
        <v>-0.68227045162245203</v>
      </c>
      <c r="I36">
        <v>0.93559999999999999</v>
      </c>
    </row>
    <row r="37" spans="1:9" x14ac:dyDescent="0.25">
      <c r="A37" t="s">
        <v>65</v>
      </c>
      <c r="B37" t="s">
        <v>45</v>
      </c>
      <c r="C37">
        <v>62</v>
      </c>
      <c r="D37">
        <v>7</v>
      </c>
      <c r="E37">
        <v>6</v>
      </c>
      <c r="F37">
        <f t="shared" si="0"/>
        <v>1.604362973405407</v>
      </c>
      <c r="G37">
        <v>-0.30768160951794499</v>
      </c>
      <c r="H37">
        <v>-0.19177805435441</v>
      </c>
      <c r="I37">
        <v>0.2702</v>
      </c>
    </row>
    <row r="38" spans="1:9" x14ac:dyDescent="0.25">
      <c r="A38" t="s">
        <v>65</v>
      </c>
      <c r="B38" t="s">
        <v>46</v>
      </c>
      <c r="C38">
        <v>122</v>
      </c>
      <c r="D38">
        <v>13</v>
      </c>
      <c r="E38">
        <v>6</v>
      </c>
      <c r="F38">
        <f t="shared" si="0"/>
        <v>3.2381045268485682</v>
      </c>
      <c r="G38">
        <v>-1.1615056613713499</v>
      </c>
      <c r="H38">
        <v>-0.35869924881695098</v>
      </c>
      <c r="I38">
        <v>2.5399999999999999E-2</v>
      </c>
    </row>
    <row r="39" spans="1:9" x14ac:dyDescent="0.25">
      <c r="A39" t="s">
        <v>65</v>
      </c>
      <c r="B39" t="s">
        <v>47</v>
      </c>
      <c r="C39">
        <v>18</v>
      </c>
      <c r="D39">
        <v>16</v>
      </c>
      <c r="E39">
        <v>17</v>
      </c>
      <c r="F39">
        <f t="shared" si="0"/>
        <v>1.276792911914133</v>
      </c>
      <c r="G39">
        <v>-2.4930138551290302</v>
      </c>
      <c r="H39">
        <v>-1.95255928495998</v>
      </c>
      <c r="I39">
        <v>1.6E-2</v>
      </c>
    </row>
    <row r="40" spans="1:9" x14ac:dyDescent="0.25">
      <c r="A40" t="s">
        <v>65</v>
      </c>
      <c r="B40" t="s">
        <v>48</v>
      </c>
      <c r="C40">
        <v>33</v>
      </c>
      <c r="D40">
        <v>24</v>
      </c>
      <c r="E40">
        <v>32</v>
      </c>
      <c r="F40">
        <f t="shared" si="0"/>
        <v>1.019407004810764</v>
      </c>
      <c r="G40">
        <v>-3.2288033034994101</v>
      </c>
      <c r="H40">
        <v>-3.1673348213835202</v>
      </c>
      <c r="I40">
        <v>0.43680000000000002</v>
      </c>
    </row>
    <row r="41" spans="1:9" x14ac:dyDescent="0.25">
      <c r="A41" t="s">
        <v>65</v>
      </c>
      <c r="B41" t="s">
        <v>49</v>
      </c>
      <c r="C41">
        <v>12</v>
      </c>
      <c r="D41">
        <v>3</v>
      </c>
      <c r="E41">
        <v>11</v>
      </c>
      <c r="F41">
        <f t="shared" si="0"/>
        <v>1.2226850050374793</v>
      </c>
      <c r="G41">
        <v>-0.20150209253088799</v>
      </c>
      <c r="H41">
        <v>-0.16480294736640799</v>
      </c>
      <c r="I41">
        <v>0.34560000000000002</v>
      </c>
    </row>
    <row r="42" spans="1:9" x14ac:dyDescent="0.25">
      <c r="A42" t="s">
        <v>65</v>
      </c>
      <c r="B42" t="s">
        <v>50</v>
      </c>
      <c r="C42">
        <v>8</v>
      </c>
      <c r="D42">
        <v>3</v>
      </c>
      <c r="E42">
        <v>11</v>
      </c>
      <c r="F42">
        <f t="shared" si="0"/>
        <v>1.1290875927864363</v>
      </c>
      <c r="G42">
        <v>-5.4033297401407703</v>
      </c>
      <c r="H42">
        <v>-4.7855717967868898</v>
      </c>
      <c r="I42">
        <v>0.45300000000000001</v>
      </c>
    </row>
    <row r="43" spans="1:9" x14ac:dyDescent="0.25">
      <c r="A43" t="s">
        <v>65</v>
      </c>
      <c r="B43" t="s">
        <v>51</v>
      </c>
      <c r="C43">
        <v>40</v>
      </c>
      <c r="D43">
        <v>5</v>
      </c>
      <c r="E43">
        <v>11</v>
      </c>
      <c r="F43">
        <f t="shared" si="0"/>
        <v>1.7721848987025242</v>
      </c>
      <c r="G43">
        <v>-8.3982636860462705</v>
      </c>
      <c r="H43">
        <v>-4.7389319772417204</v>
      </c>
      <c r="I43">
        <v>7.3400000000000007E-2</v>
      </c>
    </row>
    <row r="44" spans="1:9" x14ac:dyDescent="0.25">
      <c r="A44" t="s">
        <v>65</v>
      </c>
      <c r="B44" t="s">
        <v>52</v>
      </c>
      <c r="C44">
        <v>40</v>
      </c>
      <c r="D44">
        <v>9</v>
      </c>
      <c r="E44">
        <v>11</v>
      </c>
      <c r="F44">
        <f t="shared" si="0"/>
        <v>1.0291301791465877</v>
      </c>
      <c r="G44">
        <v>-4.1778586498479502</v>
      </c>
      <c r="H44">
        <v>-4.0596017243537297</v>
      </c>
      <c r="I44">
        <v>0.44119999999999998</v>
      </c>
    </row>
    <row r="45" spans="1:9" x14ac:dyDescent="0.25">
      <c r="A45" t="s">
        <v>65</v>
      </c>
      <c r="B45" t="s">
        <v>53</v>
      </c>
      <c r="C45">
        <v>40</v>
      </c>
      <c r="D45">
        <v>5</v>
      </c>
      <c r="E45">
        <v>11</v>
      </c>
      <c r="F45">
        <f t="shared" si="0"/>
        <v>2.1927565562026956</v>
      </c>
      <c r="G45">
        <v>-8.4163957907250797</v>
      </c>
      <c r="H45">
        <v>-3.8382718623813701</v>
      </c>
      <c r="I45">
        <v>0.1026</v>
      </c>
    </row>
    <row r="46" spans="1:9" x14ac:dyDescent="0.25">
      <c r="A46" t="s">
        <v>65</v>
      </c>
      <c r="B46" t="s">
        <v>54</v>
      </c>
      <c r="C46">
        <v>40</v>
      </c>
      <c r="D46">
        <v>5</v>
      </c>
      <c r="E46">
        <v>11</v>
      </c>
      <c r="F46">
        <f t="shared" si="0"/>
        <v>1.641517080527152</v>
      </c>
      <c r="G46">
        <v>-10.2167526905932</v>
      </c>
      <c r="H46">
        <v>-6.2239697727130698</v>
      </c>
      <c r="I46">
        <v>0.12920000000000001</v>
      </c>
    </row>
    <row r="47" spans="1:9" x14ac:dyDescent="0.25">
      <c r="A47" t="s">
        <v>65</v>
      </c>
      <c r="B47" t="s">
        <v>55</v>
      </c>
      <c r="C47">
        <v>40</v>
      </c>
      <c r="D47">
        <v>3</v>
      </c>
      <c r="E47">
        <v>11</v>
      </c>
      <c r="F47">
        <f t="shared" si="0"/>
        <v>0.61126871029673069</v>
      </c>
      <c r="G47">
        <v>-4.0001623574233696</v>
      </c>
      <c r="H47">
        <v>-6.5440325834469002</v>
      </c>
      <c r="I47">
        <v>0.56599999999999995</v>
      </c>
    </row>
    <row r="48" spans="1:9" x14ac:dyDescent="0.25">
      <c r="A48" t="s">
        <v>65</v>
      </c>
      <c r="B48" t="s">
        <v>56</v>
      </c>
      <c r="C48">
        <v>40</v>
      </c>
      <c r="D48">
        <v>6</v>
      </c>
      <c r="E48">
        <v>11</v>
      </c>
      <c r="F48">
        <f t="shared" si="0"/>
        <v>1.6066984913387639</v>
      </c>
      <c r="G48">
        <v>-8.2473972445595294</v>
      </c>
      <c r="H48">
        <v>-5.1331331229965098</v>
      </c>
      <c r="I48">
        <v>0.23719999999999999</v>
      </c>
    </row>
    <row r="49" spans="1:9" x14ac:dyDescent="0.25">
      <c r="A49" t="s">
        <v>65</v>
      </c>
      <c r="B49" t="s">
        <v>57</v>
      </c>
      <c r="C49">
        <v>40</v>
      </c>
      <c r="D49">
        <v>5</v>
      </c>
      <c r="E49">
        <v>11</v>
      </c>
      <c r="F49">
        <f t="shared" si="0"/>
        <v>0.98747820974810041</v>
      </c>
      <c r="G49">
        <v>-6.4024926204700998</v>
      </c>
      <c r="H49">
        <v>-6.4836799002413796</v>
      </c>
      <c r="I49">
        <v>0.49120000000000003</v>
      </c>
    </row>
    <row r="50" spans="1:9" x14ac:dyDescent="0.25">
      <c r="A50" t="s">
        <v>65</v>
      </c>
      <c r="B50" t="s">
        <v>58</v>
      </c>
      <c r="C50">
        <v>40</v>
      </c>
      <c r="D50">
        <v>6</v>
      </c>
      <c r="E50">
        <v>11</v>
      </c>
      <c r="F50">
        <f t="shared" si="0"/>
        <v>2.212749408490323</v>
      </c>
      <c r="G50">
        <v>-9.8484615904100803</v>
      </c>
      <c r="H50">
        <v>-4.4507803516392404</v>
      </c>
      <c r="I50">
        <v>0.1482</v>
      </c>
    </row>
    <row r="51" spans="1:9" x14ac:dyDescent="0.25">
      <c r="A51" t="s">
        <v>65</v>
      </c>
      <c r="B51" t="s">
        <v>59</v>
      </c>
      <c r="C51">
        <v>40</v>
      </c>
      <c r="D51">
        <v>6</v>
      </c>
      <c r="E51">
        <v>11</v>
      </c>
      <c r="F51">
        <f t="shared" si="0"/>
        <v>0.96796500094863736</v>
      </c>
      <c r="G51">
        <v>-5.8119804677754896</v>
      </c>
      <c r="H51">
        <v>-6.0043291462806598</v>
      </c>
      <c r="I51">
        <v>0.51080000000000003</v>
      </c>
    </row>
    <row r="52" spans="1:9" x14ac:dyDescent="0.25">
      <c r="A52" t="s">
        <v>65</v>
      </c>
      <c r="B52" t="s">
        <v>60</v>
      </c>
      <c r="C52">
        <v>23</v>
      </c>
      <c r="D52">
        <v>18</v>
      </c>
      <c r="E52">
        <v>10</v>
      </c>
      <c r="F52">
        <f t="shared" si="0"/>
        <v>1.6855839049020696</v>
      </c>
      <c r="G52">
        <v>-1.6459488181591999</v>
      </c>
      <c r="H52">
        <v>-0.97648584171479003</v>
      </c>
      <c r="I52">
        <v>2.8799999999999999E-2</v>
      </c>
    </row>
    <row r="53" spans="1:9" x14ac:dyDescent="0.25">
      <c r="A53" t="s">
        <v>65</v>
      </c>
      <c r="B53" t="s">
        <v>61</v>
      </c>
      <c r="C53">
        <v>28</v>
      </c>
      <c r="D53">
        <v>26</v>
      </c>
      <c r="E53">
        <v>10</v>
      </c>
      <c r="F53">
        <f t="shared" si="0"/>
        <v>2.0278884449994017</v>
      </c>
      <c r="G53">
        <v>-2.3981745283733802</v>
      </c>
      <c r="H53">
        <v>-1.18259687029978</v>
      </c>
      <c r="I53" s="1">
        <v>8.0000000000000004E-4</v>
      </c>
    </row>
    <row r="54" spans="1:9" x14ac:dyDescent="0.25">
      <c r="A54" t="s">
        <v>65</v>
      </c>
      <c r="B54" t="s">
        <v>62</v>
      </c>
      <c r="C54">
        <v>33</v>
      </c>
      <c r="D54">
        <v>31</v>
      </c>
      <c r="E54">
        <v>10</v>
      </c>
      <c r="F54">
        <f t="shared" si="0"/>
        <v>2.3121549832932398</v>
      </c>
      <c r="G54">
        <v>-3.4648234382384899</v>
      </c>
      <c r="H54">
        <v>-1.4985256019920801</v>
      </c>
      <c r="I54" s="1">
        <v>5.9999999999999995E-4</v>
      </c>
    </row>
    <row r="55" spans="1:9" x14ac:dyDescent="0.25">
      <c r="A55" t="s">
        <v>65</v>
      </c>
      <c r="B55" t="s">
        <v>63</v>
      </c>
      <c r="C55">
        <v>36</v>
      </c>
      <c r="D55">
        <v>32</v>
      </c>
      <c r="E55">
        <v>10</v>
      </c>
      <c r="F55">
        <f t="shared" si="0"/>
        <v>1.337836740341277</v>
      </c>
      <c r="G55">
        <v>-2.1599644091338899</v>
      </c>
      <c r="H55">
        <v>-1.6145201757449801</v>
      </c>
      <c r="I55">
        <v>5.7999999999999996E-3</v>
      </c>
    </row>
    <row r="56" spans="1:9" x14ac:dyDescent="0.25">
      <c r="A56" t="s">
        <v>65</v>
      </c>
      <c r="B56" t="s">
        <v>64</v>
      </c>
      <c r="C56">
        <v>32</v>
      </c>
      <c r="D56">
        <v>25</v>
      </c>
      <c r="E56">
        <v>10</v>
      </c>
      <c r="F56">
        <f t="shared" si="0"/>
        <v>1.6025308989971145</v>
      </c>
      <c r="G56">
        <v>-1.9129008092514901</v>
      </c>
      <c r="H56">
        <v>-1.1936748367526699</v>
      </c>
      <c r="I56">
        <v>1.2E-2</v>
      </c>
    </row>
    <row r="57" spans="1:9" x14ac:dyDescent="0.25">
      <c r="A57" t="s">
        <v>65</v>
      </c>
      <c r="B57" t="s">
        <v>66</v>
      </c>
      <c r="C57">
        <v>25</v>
      </c>
      <c r="D57">
        <v>24</v>
      </c>
      <c r="E57">
        <v>10</v>
      </c>
      <c r="F57">
        <f t="shared" si="0"/>
        <v>5.0984648803623323</v>
      </c>
      <c r="G57">
        <v>-3.22523676960768</v>
      </c>
      <c r="H57">
        <v>-0.63258977854888598</v>
      </c>
      <c r="I57">
        <v>0</v>
      </c>
    </row>
    <row r="58" spans="1:9" x14ac:dyDescent="0.25">
      <c r="A58" t="s">
        <v>84</v>
      </c>
      <c r="B58" t="s">
        <v>67</v>
      </c>
      <c r="C58">
        <v>9</v>
      </c>
      <c r="D58">
        <v>8</v>
      </c>
      <c r="E58">
        <v>22</v>
      </c>
      <c r="F58">
        <f t="shared" si="0"/>
        <v>2.5366463758984525</v>
      </c>
      <c r="G58">
        <v>-1.16791765539929</v>
      </c>
      <c r="H58">
        <v>-0.46041800169549701</v>
      </c>
      <c r="I58">
        <v>3.2000000000000002E-3</v>
      </c>
    </row>
    <row r="59" spans="1:9" x14ac:dyDescent="0.25">
      <c r="A59" t="s">
        <v>84</v>
      </c>
      <c r="B59" t="s">
        <v>68</v>
      </c>
      <c r="C59">
        <v>11</v>
      </c>
      <c r="D59">
        <v>4</v>
      </c>
      <c r="E59">
        <v>17</v>
      </c>
      <c r="F59">
        <f t="shared" si="0"/>
        <v>3.0034112540512754</v>
      </c>
      <c r="G59">
        <v>-2.3576986452291799</v>
      </c>
      <c r="H59">
        <v>-0.785006929054055</v>
      </c>
      <c r="I59">
        <v>1.44E-2</v>
      </c>
    </row>
    <row r="60" spans="1:9" x14ac:dyDescent="0.25">
      <c r="A60" t="s">
        <v>84</v>
      </c>
      <c r="B60" t="s">
        <v>69</v>
      </c>
      <c r="C60">
        <v>12</v>
      </c>
      <c r="D60">
        <v>5</v>
      </c>
      <c r="E60">
        <v>17</v>
      </c>
      <c r="F60">
        <f t="shared" si="0"/>
        <v>1.6435140317855867</v>
      </c>
      <c r="G60">
        <v>-1.9772705713627701</v>
      </c>
      <c r="H60">
        <v>-1.2030749559312099</v>
      </c>
      <c r="I60">
        <v>4.36E-2</v>
      </c>
    </row>
    <row r="61" spans="1:9" x14ac:dyDescent="0.25">
      <c r="A61" t="s">
        <v>84</v>
      </c>
      <c r="B61" t="s">
        <v>70</v>
      </c>
      <c r="C61">
        <v>15</v>
      </c>
      <c r="D61">
        <v>9</v>
      </c>
      <c r="E61">
        <v>17</v>
      </c>
      <c r="F61">
        <f t="shared" si="0"/>
        <v>1.4212077449270371</v>
      </c>
      <c r="G61">
        <v>-0.96006332089000002</v>
      </c>
      <c r="H61">
        <v>-0.67552637840380503</v>
      </c>
      <c r="I61">
        <v>9.7799999999999998E-2</v>
      </c>
    </row>
    <row r="62" spans="1:9" x14ac:dyDescent="0.25">
      <c r="A62" t="s">
        <v>84</v>
      </c>
      <c r="B62" t="s">
        <v>71</v>
      </c>
      <c r="C62">
        <v>7</v>
      </c>
      <c r="D62">
        <v>4</v>
      </c>
      <c r="E62">
        <v>17</v>
      </c>
      <c r="F62">
        <f t="shared" si="0"/>
        <v>7.5002624428272364</v>
      </c>
      <c r="G62">
        <v>-1.31289739694991</v>
      </c>
      <c r="H62">
        <v>-0.17504686095424299</v>
      </c>
      <c r="I62">
        <v>2.5999999999999999E-3</v>
      </c>
    </row>
    <row r="63" spans="1:9" x14ac:dyDescent="0.25">
      <c r="A63" t="s">
        <v>84</v>
      </c>
      <c r="B63" t="s">
        <v>72</v>
      </c>
      <c r="C63">
        <v>5</v>
      </c>
      <c r="D63">
        <v>4</v>
      </c>
      <c r="E63">
        <v>14</v>
      </c>
      <c r="F63">
        <f t="shared" si="0"/>
        <v>1.0947337885130639</v>
      </c>
      <c r="G63">
        <v>-1.2732637029701599</v>
      </c>
      <c r="H63">
        <v>-1.1630806652086501</v>
      </c>
      <c r="I63">
        <v>0.3624</v>
      </c>
    </row>
    <row r="64" spans="1:9" x14ac:dyDescent="0.25">
      <c r="A64" t="s">
        <v>84</v>
      </c>
      <c r="B64" t="s">
        <v>73</v>
      </c>
      <c r="C64">
        <v>3</v>
      </c>
      <c r="D64">
        <v>3</v>
      </c>
      <c r="E64">
        <v>12</v>
      </c>
      <c r="F64">
        <f t="shared" si="0"/>
        <v>1.0783662922864068</v>
      </c>
      <c r="G64">
        <v>-1.3462743716325201</v>
      </c>
      <c r="H64">
        <v>-1.24843884797074</v>
      </c>
      <c r="I64">
        <v>0.40200000000000002</v>
      </c>
    </row>
    <row r="65" spans="1:9" x14ac:dyDescent="0.25">
      <c r="A65" t="s">
        <v>84</v>
      </c>
      <c r="B65" t="s">
        <v>74</v>
      </c>
      <c r="C65">
        <v>6</v>
      </c>
      <c r="D65">
        <v>2</v>
      </c>
      <c r="E65">
        <v>13</v>
      </c>
      <c r="F65">
        <f t="shared" si="0"/>
        <v>3.2077934106400514</v>
      </c>
      <c r="G65">
        <v>-0.60941311825123201</v>
      </c>
      <c r="H65">
        <v>-0.189978917043051</v>
      </c>
      <c r="I65">
        <v>0.14399999999999999</v>
      </c>
    </row>
    <row r="66" spans="1:9" x14ac:dyDescent="0.25">
      <c r="A66" t="s">
        <v>84</v>
      </c>
      <c r="B66" t="s">
        <v>75</v>
      </c>
      <c r="C66">
        <v>11</v>
      </c>
      <c r="D66">
        <v>4</v>
      </c>
      <c r="E66">
        <v>13</v>
      </c>
      <c r="F66">
        <f t="shared" si="0"/>
        <v>0.13394261654727496</v>
      </c>
      <c r="G66">
        <v>-0.148176762780933</v>
      </c>
      <c r="H66">
        <v>-1.10627048060267</v>
      </c>
      <c r="I66">
        <v>0.996</v>
      </c>
    </row>
    <row r="67" spans="1:9" x14ac:dyDescent="0.25">
      <c r="A67" t="s">
        <v>84</v>
      </c>
      <c r="B67" t="s">
        <v>76</v>
      </c>
      <c r="C67">
        <v>2</v>
      </c>
      <c r="D67">
        <v>2</v>
      </c>
      <c r="E67">
        <v>21</v>
      </c>
      <c r="F67">
        <f t="shared" ref="F67:F91" si="1">G67/H67</f>
        <v>11.581529292751259</v>
      </c>
      <c r="G67">
        <v>-1.6193615077455501</v>
      </c>
      <c r="H67">
        <v>-0.13982277010334801</v>
      </c>
      <c r="I67">
        <v>1.2E-2</v>
      </c>
    </row>
    <row r="68" spans="1:9" x14ac:dyDescent="0.25">
      <c r="A68" t="s">
        <v>84</v>
      </c>
      <c r="B68" t="s">
        <v>77</v>
      </c>
      <c r="C68">
        <v>3</v>
      </c>
      <c r="D68">
        <v>3</v>
      </c>
      <c r="E68">
        <v>21</v>
      </c>
      <c r="F68">
        <f t="shared" si="1"/>
        <v>0.90773894606791161</v>
      </c>
      <c r="G68">
        <v>-1.04012604308761</v>
      </c>
      <c r="H68">
        <v>-1.1458426980501</v>
      </c>
      <c r="I68">
        <v>0.63139999999999996</v>
      </c>
    </row>
    <row r="69" spans="1:9" x14ac:dyDescent="0.25">
      <c r="A69" t="s">
        <v>84</v>
      </c>
      <c r="B69" t="s">
        <v>78</v>
      </c>
      <c r="C69">
        <v>5</v>
      </c>
      <c r="D69">
        <v>4</v>
      </c>
      <c r="E69">
        <v>7</v>
      </c>
      <c r="F69">
        <f t="shared" si="1"/>
        <v>1.7667572982396129</v>
      </c>
      <c r="G69">
        <v>-3.0495597541764901</v>
      </c>
      <c r="H69">
        <v>-1.7260773492856401</v>
      </c>
      <c r="I69">
        <v>0.1358</v>
      </c>
    </row>
    <row r="70" spans="1:9" x14ac:dyDescent="0.25">
      <c r="A70" t="s">
        <v>84</v>
      </c>
      <c r="B70" t="s">
        <v>79</v>
      </c>
      <c r="C70">
        <v>6</v>
      </c>
      <c r="D70">
        <v>6</v>
      </c>
      <c r="E70">
        <v>44</v>
      </c>
      <c r="F70">
        <f t="shared" si="1"/>
        <v>1.1440432722767919</v>
      </c>
      <c r="G70">
        <v>-2.7556106269764999</v>
      </c>
      <c r="H70">
        <v>-2.40865943950921</v>
      </c>
      <c r="I70">
        <v>0.17080000000000001</v>
      </c>
    </row>
    <row r="71" spans="1:9" x14ac:dyDescent="0.25">
      <c r="A71" t="s">
        <v>84</v>
      </c>
      <c r="B71" t="s">
        <v>80</v>
      </c>
      <c r="C71">
        <v>4</v>
      </c>
      <c r="D71">
        <v>3</v>
      </c>
      <c r="E71">
        <v>11</v>
      </c>
      <c r="F71">
        <f t="shared" si="1"/>
        <v>3.306307974834048</v>
      </c>
      <c r="G71">
        <v>-2.2783187574347101</v>
      </c>
      <c r="H71">
        <v>-0.68908243720068596</v>
      </c>
      <c r="I71">
        <v>1.52E-2</v>
      </c>
    </row>
    <row r="72" spans="1:9" x14ac:dyDescent="0.25">
      <c r="A72" t="s">
        <v>84</v>
      </c>
      <c r="B72" t="s">
        <v>81</v>
      </c>
      <c r="C72">
        <v>14</v>
      </c>
      <c r="D72">
        <v>10</v>
      </c>
      <c r="E72">
        <v>16</v>
      </c>
      <c r="F72">
        <f t="shared" si="1"/>
        <v>1.0413913920586519</v>
      </c>
      <c r="G72">
        <v>-2.1806240549094502</v>
      </c>
      <c r="H72">
        <v>-2.0939524481748699</v>
      </c>
      <c r="I72">
        <v>0.40799999999999997</v>
      </c>
    </row>
    <row r="73" spans="1:9" x14ac:dyDescent="0.25">
      <c r="A73" t="s">
        <v>84</v>
      </c>
      <c r="B73" t="s">
        <v>82</v>
      </c>
      <c r="C73">
        <v>11</v>
      </c>
      <c r="D73">
        <v>3</v>
      </c>
      <c r="E73">
        <v>17</v>
      </c>
      <c r="F73">
        <f t="shared" si="1"/>
        <v>1.3158738259202583</v>
      </c>
      <c r="G73">
        <v>-3.36298959006721</v>
      </c>
      <c r="H73">
        <v>-2.5557082478749802</v>
      </c>
      <c r="I73">
        <v>0</v>
      </c>
    </row>
    <row r="74" spans="1:9" x14ac:dyDescent="0.25">
      <c r="A74" t="s">
        <v>84</v>
      </c>
      <c r="B74" t="s">
        <v>83</v>
      </c>
      <c r="C74">
        <v>9</v>
      </c>
      <c r="D74">
        <v>5</v>
      </c>
      <c r="E74">
        <v>11</v>
      </c>
      <c r="F74">
        <f t="shared" si="1"/>
        <v>2.3345988005408005</v>
      </c>
      <c r="G74">
        <v>-1.4305472172893401</v>
      </c>
      <c r="H74">
        <v>-0.61275933876002997</v>
      </c>
      <c r="I74">
        <v>4.58E-2</v>
      </c>
    </row>
    <row r="75" spans="1:9" x14ac:dyDescent="0.25">
      <c r="A75" t="s">
        <v>101</v>
      </c>
      <c r="B75" t="s">
        <v>85</v>
      </c>
      <c r="C75">
        <v>55</v>
      </c>
      <c r="D75">
        <v>27</v>
      </c>
      <c r="E75">
        <v>29</v>
      </c>
      <c r="F75">
        <f t="shared" si="1"/>
        <v>1.5327512347790464</v>
      </c>
      <c r="G75">
        <v>-3.12688457470676</v>
      </c>
      <c r="H75">
        <v>-2.0400470107319899</v>
      </c>
      <c r="I75">
        <v>2.3E-2</v>
      </c>
    </row>
    <row r="76" spans="1:9" x14ac:dyDescent="0.25">
      <c r="A76" t="s">
        <v>101</v>
      </c>
      <c r="B76" t="s">
        <v>86</v>
      </c>
      <c r="C76">
        <v>54</v>
      </c>
      <c r="D76">
        <v>29</v>
      </c>
      <c r="E76">
        <v>21</v>
      </c>
      <c r="F76">
        <f t="shared" si="1"/>
        <v>1.5258413676130052</v>
      </c>
      <c r="G76">
        <v>-2.4452965409393599</v>
      </c>
      <c r="H76">
        <v>-1.60258896687585</v>
      </c>
      <c r="I76">
        <v>3.9199999999999999E-2</v>
      </c>
    </row>
    <row r="77" spans="1:9" x14ac:dyDescent="0.25">
      <c r="A77" t="s">
        <v>101</v>
      </c>
      <c r="B77" t="s">
        <v>87</v>
      </c>
      <c r="C77">
        <v>111</v>
      </c>
      <c r="D77">
        <v>19</v>
      </c>
      <c r="E77">
        <v>20</v>
      </c>
      <c r="F77">
        <f t="shared" si="1"/>
        <v>1.6523073546804017</v>
      </c>
      <c r="G77">
        <v>-3.61593508017926</v>
      </c>
      <c r="H77">
        <v>-2.1884155329434298</v>
      </c>
      <c r="I77">
        <v>9.3799999999999994E-2</v>
      </c>
    </row>
    <row r="78" spans="1:9" x14ac:dyDescent="0.25">
      <c r="A78" t="s">
        <v>101</v>
      </c>
      <c r="B78" t="s">
        <v>219</v>
      </c>
      <c r="C78">
        <v>83</v>
      </c>
      <c r="D78">
        <v>15</v>
      </c>
      <c r="E78">
        <v>19</v>
      </c>
      <c r="F78">
        <f t="shared" si="1"/>
        <v>1.0485274811919498</v>
      </c>
      <c r="G78">
        <v>-3.0504967587632299</v>
      </c>
      <c r="H78">
        <v>-2.90931502843919</v>
      </c>
      <c r="I78">
        <v>0.40379999999999999</v>
      </c>
    </row>
    <row r="79" spans="1:9" x14ac:dyDescent="0.25">
      <c r="A79" t="s">
        <v>101</v>
      </c>
      <c r="B79" t="s">
        <v>88</v>
      </c>
      <c r="C79">
        <v>167</v>
      </c>
      <c r="D79">
        <v>54</v>
      </c>
      <c r="E79">
        <v>20</v>
      </c>
      <c r="F79">
        <f t="shared" si="1"/>
        <v>0.77415673798807516</v>
      </c>
      <c r="G79">
        <v>-2.7965511074225602</v>
      </c>
      <c r="H79">
        <v>-3.61238360424325</v>
      </c>
      <c r="I79">
        <v>0.88100000000000001</v>
      </c>
    </row>
    <row r="80" spans="1:9" x14ac:dyDescent="0.25">
      <c r="A80" t="s">
        <v>101</v>
      </c>
      <c r="B80" t="s">
        <v>89</v>
      </c>
      <c r="C80">
        <v>119</v>
      </c>
      <c r="D80">
        <v>35</v>
      </c>
      <c r="E80">
        <v>19</v>
      </c>
      <c r="F80">
        <f t="shared" si="1"/>
        <v>1.3395497016710549</v>
      </c>
      <c r="G80">
        <v>-6.7017389046435802</v>
      </c>
      <c r="H80">
        <v>-5.0029789087208396</v>
      </c>
      <c r="I80">
        <v>3.2599999999999997E-2</v>
      </c>
    </row>
    <row r="81" spans="1:9" x14ac:dyDescent="0.25">
      <c r="A81" t="s">
        <v>101</v>
      </c>
      <c r="B81" t="s">
        <v>90</v>
      </c>
      <c r="C81">
        <v>79</v>
      </c>
      <c r="D81">
        <v>16</v>
      </c>
      <c r="E81">
        <v>20</v>
      </c>
      <c r="F81">
        <f t="shared" si="1"/>
        <v>1.5736980528638982</v>
      </c>
      <c r="G81">
        <v>-2.9186292609175899</v>
      </c>
      <c r="H81">
        <v>-1.8546310428522901</v>
      </c>
      <c r="I81">
        <v>0.19520000000000001</v>
      </c>
    </row>
    <row r="82" spans="1:9" x14ac:dyDescent="0.25">
      <c r="A82" t="s">
        <v>101</v>
      </c>
      <c r="B82" t="s">
        <v>91</v>
      </c>
      <c r="C82">
        <v>61</v>
      </c>
      <c r="D82">
        <v>9</v>
      </c>
      <c r="E82">
        <v>18</v>
      </c>
      <c r="F82">
        <f t="shared" si="1"/>
        <v>2.1349957691745223</v>
      </c>
      <c r="G82">
        <v>-7.5883499830486398</v>
      </c>
      <c r="H82">
        <v>-3.5542693304645798</v>
      </c>
      <c r="I82">
        <v>7.6999999999999999E-2</v>
      </c>
    </row>
    <row r="83" spans="1:9" x14ac:dyDescent="0.25">
      <c r="A83" t="s">
        <v>101</v>
      </c>
      <c r="B83" t="s">
        <v>92</v>
      </c>
      <c r="C83">
        <v>84</v>
      </c>
      <c r="D83">
        <v>10</v>
      </c>
      <c r="E83">
        <v>20</v>
      </c>
      <c r="F83">
        <f t="shared" si="1"/>
        <v>3.3312306401694398</v>
      </c>
      <c r="G83">
        <v>-7.8258624373862604</v>
      </c>
      <c r="H83">
        <v>-2.3492406508929702</v>
      </c>
      <c r="I83">
        <v>6.0000000000000001E-3</v>
      </c>
    </row>
    <row r="84" spans="1:9" x14ac:dyDescent="0.25">
      <c r="A84" t="s">
        <v>101</v>
      </c>
      <c r="B84" t="s">
        <v>93</v>
      </c>
      <c r="C84">
        <v>53</v>
      </c>
      <c r="D84">
        <v>6</v>
      </c>
      <c r="E84">
        <v>19</v>
      </c>
      <c r="F84">
        <f t="shared" si="1"/>
        <v>0.19954621645391221</v>
      </c>
      <c r="G84">
        <v>-0.376366482528674</v>
      </c>
      <c r="H84">
        <v>-1.88611184525065</v>
      </c>
      <c r="I84">
        <v>0.64639999999999997</v>
      </c>
    </row>
    <row r="85" spans="1:9" x14ac:dyDescent="0.25">
      <c r="A85" t="s">
        <v>101</v>
      </c>
      <c r="B85" t="s">
        <v>94</v>
      </c>
      <c r="C85">
        <v>99</v>
      </c>
      <c r="D85">
        <v>27</v>
      </c>
      <c r="E85">
        <v>20</v>
      </c>
      <c r="F85">
        <f t="shared" si="1"/>
        <v>1.8204151527658843</v>
      </c>
      <c r="G85">
        <v>-7.28044245747658</v>
      </c>
      <c r="H85">
        <v>-3.99933083748226</v>
      </c>
      <c r="I85">
        <v>1.32E-2</v>
      </c>
    </row>
    <row r="86" spans="1:9" x14ac:dyDescent="0.25">
      <c r="A86" t="s">
        <v>101</v>
      </c>
      <c r="B86" t="s">
        <v>95</v>
      </c>
      <c r="C86">
        <v>81</v>
      </c>
      <c r="D86">
        <v>21</v>
      </c>
      <c r="E86">
        <v>19</v>
      </c>
      <c r="F86">
        <f t="shared" si="1"/>
        <v>1.319279658445653</v>
      </c>
      <c r="G86">
        <v>-5.7394937329279401</v>
      </c>
      <c r="H86">
        <v>-4.3504754251195603</v>
      </c>
      <c r="I86">
        <v>0.2482</v>
      </c>
    </row>
    <row r="87" spans="1:9" x14ac:dyDescent="0.25">
      <c r="A87" t="s">
        <v>101</v>
      </c>
      <c r="B87" t="s">
        <v>96</v>
      </c>
      <c r="C87">
        <v>34</v>
      </c>
      <c r="D87">
        <v>4</v>
      </c>
      <c r="E87">
        <v>39</v>
      </c>
      <c r="F87">
        <f t="shared" si="1"/>
        <v>2.6741018182714638</v>
      </c>
      <c r="G87">
        <v>0.10142134597407999</v>
      </c>
      <c r="H87">
        <v>3.7927256651595499E-2</v>
      </c>
      <c r="I87">
        <v>0.52400000000000002</v>
      </c>
    </row>
    <row r="88" spans="1:9" x14ac:dyDescent="0.25">
      <c r="A88" t="s">
        <v>101</v>
      </c>
      <c r="B88" t="s">
        <v>97</v>
      </c>
      <c r="C88">
        <v>102</v>
      </c>
      <c r="D88">
        <v>39</v>
      </c>
      <c r="E88">
        <v>41</v>
      </c>
      <c r="F88">
        <f t="shared" si="1"/>
        <v>0.42691896907833227</v>
      </c>
      <c r="G88">
        <v>-1.12883154894285</v>
      </c>
      <c r="H88">
        <v>-2.6441353762749502</v>
      </c>
      <c r="I88">
        <v>1</v>
      </c>
    </row>
    <row r="89" spans="1:9" x14ac:dyDescent="0.25">
      <c r="A89" t="s">
        <v>101</v>
      </c>
      <c r="B89" t="s">
        <v>98</v>
      </c>
      <c r="C89">
        <v>68</v>
      </c>
      <c r="D89">
        <v>33</v>
      </c>
      <c r="E89">
        <v>32</v>
      </c>
      <c r="F89">
        <f t="shared" si="1"/>
        <v>1.1017361451576724</v>
      </c>
      <c r="G89">
        <v>-3.3626363924693501</v>
      </c>
      <c r="H89">
        <v>-3.0521249640839501</v>
      </c>
      <c r="I89">
        <v>0.30399999999999999</v>
      </c>
    </row>
    <row r="90" spans="1:9" x14ac:dyDescent="0.25">
      <c r="A90" t="s">
        <v>101</v>
      </c>
      <c r="B90" t="s">
        <v>99</v>
      </c>
      <c r="C90">
        <v>71</v>
      </c>
      <c r="D90">
        <v>34</v>
      </c>
      <c r="E90">
        <v>32</v>
      </c>
      <c r="F90">
        <f t="shared" si="1"/>
        <v>1.349653923879319</v>
      </c>
      <c r="G90">
        <v>-3.8946766961033599</v>
      </c>
      <c r="H90">
        <v>-2.8856854540228101</v>
      </c>
      <c r="I90">
        <v>7.4800000000000005E-2</v>
      </c>
    </row>
    <row r="91" spans="1:9" x14ac:dyDescent="0.25">
      <c r="A91" t="s">
        <v>101</v>
      </c>
      <c r="B91" t="s">
        <v>100</v>
      </c>
      <c r="C91">
        <v>73</v>
      </c>
      <c r="D91">
        <v>6</v>
      </c>
      <c r="E91">
        <v>27</v>
      </c>
      <c r="F91">
        <f t="shared" si="1"/>
        <v>3.9931838002805677</v>
      </c>
      <c r="G91">
        <v>-1.78515853812301</v>
      </c>
      <c r="H91">
        <v>-0.447051432492935</v>
      </c>
      <c r="I91">
        <v>9.4000000000000004E-3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0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119</v>
      </c>
    </row>
    <row r="3" spans="1:1" x14ac:dyDescent="0.25">
      <c r="A3" t="s">
        <v>131</v>
      </c>
    </row>
    <row r="4" spans="1:1" x14ac:dyDescent="0.25">
      <c r="A4" t="s">
        <v>125</v>
      </c>
    </row>
    <row r="5" spans="1:1" x14ac:dyDescent="0.25">
      <c r="A5" t="s">
        <v>122</v>
      </c>
    </row>
    <row r="6" spans="1:1" hidden="1" x14ac:dyDescent="0.25">
      <c r="A6" t="s">
        <v>122</v>
      </c>
    </row>
    <row r="7" spans="1:1" x14ac:dyDescent="0.25">
      <c r="A7" t="s">
        <v>168</v>
      </c>
    </row>
    <row r="8" spans="1:1" x14ac:dyDescent="0.25">
      <c r="A8" t="s">
        <v>178</v>
      </c>
    </row>
    <row r="9" spans="1:1" x14ac:dyDescent="0.25">
      <c r="A9" t="s">
        <v>180</v>
      </c>
    </row>
    <row r="10" spans="1:1" x14ac:dyDescent="0.25">
      <c r="A10" t="s">
        <v>127</v>
      </c>
    </row>
    <row r="11" spans="1:1" x14ac:dyDescent="0.25">
      <c r="A11" t="s">
        <v>108</v>
      </c>
    </row>
    <row r="12" spans="1:1" x14ac:dyDescent="0.25">
      <c r="A12" t="s">
        <v>124</v>
      </c>
    </row>
    <row r="13" spans="1:1" x14ac:dyDescent="0.25">
      <c r="A13" t="s">
        <v>177</v>
      </c>
    </row>
    <row r="14" spans="1:1" x14ac:dyDescent="0.25">
      <c r="A14" t="s">
        <v>110</v>
      </c>
    </row>
    <row r="15" spans="1:1" x14ac:dyDescent="0.25">
      <c r="A15" t="s">
        <v>112</v>
      </c>
    </row>
    <row r="16" spans="1:1" hidden="1" x14ac:dyDescent="0.25">
      <c r="A16" t="s">
        <v>112</v>
      </c>
    </row>
    <row r="17" spans="1:1" x14ac:dyDescent="0.25">
      <c r="A17" t="s">
        <v>103</v>
      </c>
    </row>
    <row r="18" spans="1:1" hidden="1" x14ac:dyDescent="0.25">
      <c r="A18" t="s">
        <v>103</v>
      </c>
    </row>
    <row r="19" spans="1:1" x14ac:dyDescent="0.25">
      <c r="A19" t="s">
        <v>73</v>
      </c>
    </row>
    <row r="20" spans="1:1" x14ac:dyDescent="0.25">
      <c r="A20" t="s">
        <v>134</v>
      </c>
    </row>
    <row r="21" spans="1:1" x14ac:dyDescent="0.25">
      <c r="A21" t="s">
        <v>136</v>
      </c>
    </row>
    <row r="22" spans="1:1" x14ac:dyDescent="0.25">
      <c r="A22" t="s">
        <v>138</v>
      </c>
    </row>
    <row r="23" spans="1:1" x14ac:dyDescent="0.25">
      <c r="A23" t="s">
        <v>140</v>
      </c>
    </row>
    <row r="24" spans="1:1" x14ac:dyDescent="0.25">
      <c r="A24" t="s">
        <v>181</v>
      </c>
    </row>
    <row r="25" spans="1:1" hidden="1" x14ac:dyDescent="0.25">
      <c r="A25" t="s">
        <v>181</v>
      </c>
    </row>
    <row r="26" spans="1:1" x14ac:dyDescent="0.25">
      <c r="A26" t="s">
        <v>169</v>
      </c>
    </row>
    <row r="27" spans="1:1" x14ac:dyDescent="0.25">
      <c r="A27" t="s">
        <v>184</v>
      </c>
    </row>
    <row r="28" spans="1:1" hidden="1" x14ac:dyDescent="0.25">
      <c r="A28" t="s">
        <v>184</v>
      </c>
    </row>
    <row r="29" spans="1:1" x14ac:dyDescent="0.25">
      <c r="A29" t="s">
        <v>185</v>
      </c>
    </row>
    <row r="30" spans="1:1" hidden="1" x14ac:dyDescent="0.25">
      <c r="A30" t="s">
        <v>185</v>
      </c>
    </row>
    <row r="31" spans="1:1" x14ac:dyDescent="0.25">
      <c r="A31" t="s">
        <v>186</v>
      </c>
    </row>
    <row r="32" spans="1:1" hidden="1" x14ac:dyDescent="0.25">
      <c r="A32" t="s">
        <v>186</v>
      </c>
    </row>
    <row r="33" spans="1:1" x14ac:dyDescent="0.25">
      <c r="A33" t="s">
        <v>170</v>
      </c>
    </row>
    <row r="34" spans="1:1" x14ac:dyDescent="0.25">
      <c r="A34" t="s">
        <v>187</v>
      </c>
    </row>
    <row r="35" spans="1:1" hidden="1" x14ac:dyDescent="0.25">
      <c r="A35" t="s">
        <v>187</v>
      </c>
    </row>
    <row r="36" spans="1:1" x14ac:dyDescent="0.25">
      <c r="A36" t="s">
        <v>188</v>
      </c>
    </row>
    <row r="37" spans="1:1" hidden="1" x14ac:dyDescent="0.25">
      <c r="A37" t="s">
        <v>188</v>
      </c>
    </row>
    <row r="38" spans="1:1" x14ac:dyDescent="0.25">
      <c r="A38" t="s">
        <v>174</v>
      </c>
    </row>
    <row r="39" spans="1:1" x14ac:dyDescent="0.25">
      <c r="A39" t="s">
        <v>107</v>
      </c>
    </row>
    <row r="40" spans="1:1" hidden="1" x14ac:dyDescent="0.25">
      <c r="A40" t="s">
        <v>107</v>
      </c>
    </row>
    <row r="41" spans="1:1" hidden="1" x14ac:dyDescent="0.25">
      <c r="A41" t="s">
        <v>107</v>
      </c>
    </row>
    <row r="42" spans="1:1" x14ac:dyDescent="0.25">
      <c r="A42" t="s">
        <v>176</v>
      </c>
    </row>
    <row r="43" spans="1:1" x14ac:dyDescent="0.25">
      <c r="A43" t="s">
        <v>111</v>
      </c>
    </row>
    <row r="44" spans="1:1" hidden="1" x14ac:dyDescent="0.25">
      <c r="A44" t="s">
        <v>111</v>
      </c>
    </row>
    <row r="45" spans="1:1" hidden="1" x14ac:dyDescent="0.25">
      <c r="A45" t="s">
        <v>111</v>
      </c>
    </row>
    <row r="46" spans="1:1" x14ac:dyDescent="0.25">
      <c r="A46" t="s">
        <v>10</v>
      </c>
    </row>
    <row r="47" spans="1:1" x14ac:dyDescent="0.25">
      <c r="A47" t="s">
        <v>173</v>
      </c>
    </row>
    <row r="48" spans="1:1" x14ac:dyDescent="0.25">
      <c r="A48" t="s">
        <v>11</v>
      </c>
    </row>
    <row r="49" spans="1:1" x14ac:dyDescent="0.25">
      <c r="A49" t="s">
        <v>115</v>
      </c>
    </row>
    <row r="50" spans="1:1" hidden="1" x14ac:dyDescent="0.25">
      <c r="A50" t="s">
        <v>115</v>
      </c>
    </row>
    <row r="51" spans="1:1" hidden="1" x14ac:dyDescent="0.25">
      <c r="A51" t="s">
        <v>115</v>
      </c>
    </row>
    <row r="52" spans="1:1" hidden="1" x14ac:dyDescent="0.25">
      <c r="A52" t="s">
        <v>115</v>
      </c>
    </row>
    <row r="53" spans="1:1" x14ac:dyDescent="0.25">
      <c r="A53" t="s">
        <v>143</v>
      </c>
    </row>
    <row r="54" spans="1:1" x14ac:dyDescent="0.25">
      <c r="A54" t="s">
        <v>79</v>
      </c>
    </row>
    <row r="55" spans="1:1" x14ac:dyDescent="0.25">
      <c r="A55" t="s">
        <v>123</v>
      </c>
    </row>
    <row r="56" spans="1:1" hidden="1" x14ac:dyDescent="0.25">
      <c r="A56" t="s">
        <v>123</v>
      </c>
    </row>
    <row r="57" spans="1:1" x14ac:dyDescent="0.25">
      <c r="A57" t="s">
        <v>147</v>
      </c>
    </row>
    <row r="58" spans="1:1" x14ac:dyDescent="0.25">
      <c r="A58" t="s">
        <v>149</v>
      </c>
    </row>
    <row r="59" spans="1:1" x14ac:dyDescent="0.25">
      <c r="A59" t="s">
        <v>145</v>
      </c>
    </row>
    <row r="60" spans="1:1" hidden="1" x14ac:dyDescent="0.25">
      <c r="A60" t="s">
        <v>145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8</v>
      </c>
    </row>
    <row r="69" spans="1:1" hidden="1" x14ac:dyDescent="0.25">
      <c r="A69" t="s">
        <v>8</v>
      </c>
    </row>
    <row r="70" spans="1:1" x14ac:dyDescent="0.25">
      <c r="A70" t="s">
        <v>67</v>
      </c>
    </row>
    <row r="71" spans="1:1" hidden="1" x14ac:dyDescent="0.25">
      <c r="A71" t="s">
        <v>67</v>
      </c>
    </row>
    <row r="72" spans="1:1" hidden="1" x14ac:dyDescent="0.25">
      <c r="A72" t="s">
        <v>67</v>
      </c>
    </row>
    <row r="73" spans="1:1" x14ac:dyDescent="0.25">
      <c r="A73" t="s">
        <v>171</v>
      </c>
    </row>
    <row r="74" spans="1:1" hidden="1" x14ac:dyDescent="0.25">
      <c r="A74" t="s">
        <v>171</v>
      </c>
    </row>
    <row r="75" spans="1:1" x14ac:dyDescent="0.25">
      <c r="A75" t="s">
        <v>129</v>
      </c>
    </row>
    <row r="76" spans="1:1" x14ac:dyDescent="0.25">
      <c r="A76" t="s">
        <v>2</v>
      </c>
    </row>
    <row r="77" spans="1:1" x14ac:dyDescent="0.25">
      <c r="A77" t="s">
        <v>190</v>
      </c>
    </row>
    <row r="78" spans="1:1" x14ac:dyDescent="0.25">
      <c r="A78" t="s">
        <v>165</v>
      </c>
    </row>
    <row r="79" spans="1:1" x14ac:dyDescent="0.25">
      <c r="A79" t="s">
        <v>166</v>
      </c>
    </row>
    <row r="80" spans="1:1" x14ac:dyDescent="0.25">
      <c r="A80" t="s">
        <v>167</v>
      </c>
    </row>
    <row r="81" spans="1:1" x14ac:dyDescent="0.25">
      <c r="A81" t="s">
        <v>78</v>
      </c>
    </row>
    <row r="82" spans="1:1" x14ac:dyDescent="0.25">
      <c r="A82" t="s">
        <v>3</v>
      </c>
    </row>
    <row r="83" spans="1:1" x14ac:dyDescent="0.25">
      <c r="A83" t="s">
        <v>6</v>
      </c>
    </row>
    <row r="84" spans="1:1" x14ac:dyDescent="0.25">
      <c r="A84" t="s">
        <v>157</v>
      </c>
    </row>
    <row r="85" spans="1:1" x14ac:dyDescent="0.25">
      <c r="A85" t="s">
        <v>159</v>
      </c>
    </row>
    <row r="86" spans="1:1" x14ac:dyDescent="0.25">
      <c r="A86" t="s">
        <v>160</v>
      </c>
    </row>
    <row r="87" spans="1:1" x14ac:dyDescent="0.25">
      <c r="A87" t="s">
        <v>161</v>
      </c>
    </row>
    <row r="88" spans="1:1" x14ac:dyDescent="0.25">
      <c r="A88" t="s">
        <v>162</v>
      </c>
    </row>
    <row r="89" spans="1:1" x14ac:dyDescent="0.25">
      <c r="A89" t="s">
        <v>163</v>
      </c>
    </row>
    <row r="90" spans="1:1" x14ac:dyDescent="0.25">
      <c r="A90" t="s">
        <v>105</v>
      </c>
    </row>
  </sheetData>
  <sortState ref="A1:A90">
    <sortCondition ref="A1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89"/>
  <sheetViews>
    <sheetView workbookViewId="0"/>
  </sheetViews>
  <sheetFormatPr defaultRowHeight="15" x14ac:dyDescent="0.25"/>
  <sheetData>
    <row r="1" spans="1:1" x14ac:dyDescent="0.25">
      <c r="A1" t="s">
        <v>179</v>
      </c>
    </row>
    <row r="2" spans="1:1" hidden="1" x14ac:dyDescent="0.25">
      <c r="A2" t="s">
        <v>179</v>
      </c>
    </row>
    <row r="3" spans="1:1" hidden="1" x14ac:dyDescent="0.25">
      <c r="A3" t="s">
        <v>179</v>
      </c>
    </row>
    <row r="4" spans="1:1" x14ac:dyDescent="0.25">
      <c r="A4" t="s">
        <v>118</v>
      </c>
    </row>
    <row r="5" spans="1:1" x14ac:dyDescent="0.25">
      <c r="A5" t="s">
        <v>146</v>
      </c>
    </row>
    <row r="6" spans="1:1" x14ac:dyDescent="0.25">
      <c r="A6" t="s">
        <v>158</v>
      </c>
    </row>
    <row r="7" spans="1:1" hidden="1" x14ac:dyDescent="0.25">
      <c r="A7" t="s">
        <v>158</v>
      </c>
    </row>
    <row r="8" spans="1:1" hidden="1" x14ac:dyDescent="0.25">
      <c r="A8" t="s">
        <v>158</v>
      </c>
    </row>
    <row r="9" spans="1:1" hidden="1" x14ac:dyDescent="0.25">
      <c r="A9" t="s">
        <v>158</v>
      </c>
    </row>
    <row r="10" spans="1:1" hidden="1" x14ac:dyDescent="0.25">
      <c r="A10" t="s">
        <v>158</v>
      </c>
    </row>
    <row r="11" spans="1:1" hidden="1" x14ac:dyDescent="0.25">
      <c r="A11" t="s">
        <v>158</v>
      </c>
    </row>
    <row r="12" spans="1:1" x14ac:dyDescent="0.25">
      <c r="A12" t="s">
        <v>135</v>
      </c>
    </row>
    <row r="13" spans="1:1" x14ac:dyDescent="0.25">
      <c r="A13" t="s">
        <v>116</v>
      </c>
    </row>
    <row r="14" spans="1:1" x14ac:dyDescent="0.25">
      <c r="A14" t="s">
        <v>148</v>
      </c>
    </row>
    <row r="15" spans="1:1" x14ac:dyDescent="0.25">
      <c r="A15" t="s">
        <v>113</v>
      </c>
    </row>
    <row r="16" spans="1:1" hidden="1" x14ac:dyDescent="0.25">
      <c r="A16" t="s">
        <v>113</v>
      </c>
    </row>
    <row r="17" spans="1:1" x14ac:dyDescent="0.25">
      <c r="A17" t="s">
        <v>130</v>
      </c>
    </row>
    <row r="18" spans="1:1" x14ac:dyDescent="0.25">
      <c r="A18" t="s">
        <v>114</v>
      </c>
    </row>
    <row r="19" spans="1:1" hidden="1" x14ac:dyDescent="0.25">
      <c r="A19" t="s">
        <v>114</v>
      </c>
    </row>
    <row r="20" spans="1:1" x14ac:dyDescent="0.25">
      <c r="A20" t="s">
        <v>137</v>
      </c>
    </row>
    <row r="21" spans="1:1" x14ac:dyDescent="0.25">
      <c r="A21" t="s">
        <v>133</v>
      </c>
    </row>
    <row r="22" spans="1:1" x14ac:dyDescent="0.25">
      <c r="A22" t="s">
        <v>121</v>
      </c>
    </row>
    <row r="23" spans="1:1" hidden="1" x14ac:dyDescent="0.25">
      <c r="A23" t="s">
        <v>121</v>
      </c>
    </row>
    <row r="24" spans="1:1" hidden="1" x14ac:dyDescent="0.25">
      <c r="A24" t="s">
        <v>121</v>
      </c>
    </row>
    <row r="25" spans="1:1" x14ac:dyDescent="0.25">
      <c r="A25" t="s">
        <v>139</v>
      </c>
    </row>
    <row r="26" spans="1:1" x14ac:dyDescent="0.25">
      <c r="A26" t="s">
        <v>132</v>
      </c>
    </row>
    <row r="27" spans="1:1" hidden="1" x14ac:dyDescent="0.25">
      <c r="A27" t="s">
        <v>132</v>
      </c>
    </row>
    <row r="28" spans="1:1" hidden="1" x14ac:dyDescent="0.25">
      <c r="A28" t="s">
        <v>132</v>
      </c>
    </row>
    <row r="29" spans="1:1" hidden="1" x14ac:dyDescent="0.25">
      <c r="A29" t="s">
        <v>132</v>
      </c>
    </row>
    <row r="30" spans="1:1" hidden="1" x14ac:dyDescent="0.25">
      <c r="A30" t="s">
        <v>132</v>
      </c>
    </row>
    <row r="31" spans="1:1" hidden="1" x14ac:dyDescent="0.25">
      <c r="A31" t="s">
        <v>132</v>
      </c>
    </row>
    <row r="32" spans="1:1" hidden="1" x14ac:dyDescent="0.25">
      <c r="A32" t="s">
        <v>132</v>
      </c>
    </row>
    <row r="33" spans="1:1" hidden="1" x14ac:dyDescent="0.25">
      <c r="A33" t="s">
        <v>132</v>
      </c>
    </row>
    <row r="34" spans="1:1" hidden="1" x14ac:dyDescent="0.25">
      <c r="A34" t="s">
        <v>132</v>
      </c>
    </row>
    <row r="35" spans="1:1" hidden="1" x14ac:dyDescent="0.25">
      <c r="A35" t="s">
        <v>132</v>
      </c>
    </row>
    <row r="36" spans="1:1" x14ac:dyDescent="0.25">
      <c r="A36" t="s">
        <v>117</v>
      </c>
    </row>
    <row r="37" spans="1:1" x14ac:dyDescent="0.25">
      <c r="A37" t="s">
        <v>189</v>
      </c>
    </row>
    <row r="38" spans="1:1" x14ac:dyDescent="0.25">
      <c r="A38" t="s">
        <v>109</v>
      </c>
    </row>
    <row r="39" spans="1:1" x14ac:dyDescent="0.25">
      <c r="A39" t="s">
        <v>164</v>
      </c>
    </row>
    <row r="40" spans="1:1" hidden="1" x14ac:dyDescent="0.25">
      <c r="A40" t="s">
        <v>164</v>
      </c>
    </row>
    <row r="41" spans="1:1" hidden="1" x14ac:dyDescent="0.25">
      <c r="A41" t="s">
        <v>164</v>
      </c>
    </row>
    <row r="42" spans="1:1" hidden="1" x14ac:dyDescent="0.25">
      <c r="A42" t="s">
        <v>164</v>
      </c>
    </row>
    <row r="43" spans="1:1" hidden="1" x14ac:dyDescent="0.25">
      <c r="A43" t="s">
        <v>164</v>
      </c>
    </row>
    <row r="44" spans="1:1" hidden="1" x14ac:dyDescent="0.25">
      <c r="A44" t="s">
        <v>164</v>
      </c>
    </row>
    <row r="45" spans="1:1" hidden="1" x14ac:dyDescent="0.25">
      <c r="A45" t="s">
        <v>164</v>
      </c>
    </row>
    <row r="46" spans="1:1" hidden="1" x14ac:dyDescent="0.25">
      <c r="A46" t="s">
        <v>164</v>
      </c>
    </row>
    <row r="47" spans="1:1" hidden="1" x14ac:dyDescent="0.25">
      <c r="A47" t="s">
        <v>164</v>
      </c>
    </row>
    <row r="48" spans="1:1" hidden="1" x14ac:dyDescent="0.25">
      <c r="A48" t="s">
        <v>164</v>
      </c>
    </row>
    <row r="49" spans="1:1" hidden="1" x14ac:dyDescent="0.25">
      <c r="A49" t="s">
        <v>164</v>
      </c>
    </row>
    <row r="50" spans="1:1" hidden="1" x14ac:dyDescent="0.25">
      <c r="A50" t="s">
        <v>164</v>
      </c>
    </row>
    <row r="51" spans="1:1" hidden="1" x14ac:dyDescent="0.25">
      <c r="A51" t="s">
        <v>164</v>
      </c>
    </row>
    <row r="52" spans="1:1" x14ac:dyDescent="0.25">
      <c r="A52" t="s">
        <v>126</v>
      </c>
    </row>
    <row r="53" spans="1:1" x14ac:dyDescent="0.25">
      <c r="A53" t="s">
        <v>142</v>
      </c>
    </row>
    <row r="54" spans="1:1" x14ac:dyDescent="0.25">
      <c r="A54" t="s">
        <v>120</v>
      </c>
    </row>
    <row r="55" spans="1:1" hidden="1" x14ac:dyDescent="0.25">
      <c r="A55" t="s">
        <v>120</v>
      </c>
    </row>
    <row r="56" spans="1:1" hidden="1" x14ac:dyDescent="0.25">
      <c r="A56" t="s">
        <v>120</v>
      </c>
    </row>
    <row r="57" spans="1:1" hidden="1" x14ac:dyDescent="0.25">
      <c r="A57" t="s">
        <v>120</v>
      </c>
    </row>
    <row r="58" spans="1:1" x14ac:dyDescent="0.25">
      <c r="A58" t="s">
        <v>104</v>
      </c>
    </row>
    <row r="59" spans="1:1" hidden="1" x14ac:dyDescent="0.25">
      <c r="A59" t="s">
        <v>104</v>
      </c>
    </row>
    <row r="60" spans="1:1" hidden="1" x14ac:dyDescent="0.25">
      <c r="A60" t="s">
        <v>104</v>
      </c>
    </row>
    <row r="61" spans="1:1" hidden="1" x14ac:dyDescent="0.25">
      <c r="A61" t="s">
        <v>104</v>
      </c>
    </row>
    <row r="62" spans="1:1" hidden="1" x14ac:dyDescent="0.25">
      <c r="A62" t="s">
        <v>104</v>
      </c>
    </row>
    <row r="63" spans="1:1" hidden="1" x14ac:dyDescent="0.25">
      <c r="A63" t="s">
        <v>104</v>
      </c>
    </row>
    <row r="64" spans="1:1" hidden="1" x14ac:dyDescent="0.25">
      <c r="A64" t="s">
        <v>104</v>
      </c>
    </row>
    <row r="65" spans="1:1" hidden="1" x14ac:dyDescent="0.25">
      <c r="A65" t="s">
        <v>104</v>
      </c>
    </row>
    <row r="66" spans="1:1" hidden="1" x14ac:dyDescent="0.25">
      <c r="A66" t="s">
        <v>104</v>
      </c>
    </row>
    <row r="67" spans="1:1" hidden="1" x14ac:dyDescent="0.25">
      <c r="A67" t="s">
        <v>104</v>
      </c>
    </row>
    <row r="68" spans="1:1" hidden="1" x14ac:dyDescent="0.25">
      <c r="A68" t="s">
        <v>104</v>
      </c>
    </row>
    <row r="69" spans="1:1" x14ac:dyDescent="0.25">
      <c r="A69" t="s">
        <v>172</v>
      </c>
    </row>
    <row r="70" spans="1:1" x14ac:dyDescent="0.25">
      <c r="A70" t="s">
        <v>182</v>
      </c>
    </row>
    <row r="71" spans="1:1" hidden="1" x14ac:dyDescent="0.25">
      <c r="A71" t="s">
        <v>182</v>
      </c>
    </row>
    <row r="72" spans="1:1" hidden="1" x14ac:dyDescent="0.25">
      <c r="A72" t="s">
        <v>182</v>
      </c>
    </row>
    <row r="73" spans="1:1" hidden="1" x14ac:dyDescent="0.25">
      <c r="A73" t="s">
        <v>182</v>
      </c>
    </row>
    <row r="74" spans="1:1" hidden="1" x14ac:dyDescent="0.25">
      <c r="A74" t="s">
        <v>182</v>
      </c>
    </row>
    <row r="75" spans="1:1" hidden="1" x14ac:dyDescent="0.25">
      <c r="A75" t="s">
        <v>182</v>
      </c>
    </row>
    <row r="76" spans="1:1" x14ac:dyDescent="0.25">
      <c r="A76" t="s">
        <v>141</v>
      </c>
    </row>
    <row r="77" spans="1:1" x14ac:dyDescent="0.25">
      <c r="A77" t="s">
        <v>128</v>
      </c>
    </row>
    <row r="78" spans="1:1" x14ac:dyDescent="0.25">
      <c r="A78" t="s">
        <v>175</v>
      </c>
    </row>
    <row r="79" spans="1:1" hidden="1" x14ac:dyDescent="0.25">
      <c r="A79" t="s">
        <v>175</v>
      </c>
    </row>
    <row r="80" spans="1:1" hidden="1" x14ac:dyDescent="0.25">
      <c r="A80" t="s">
        <v>175</v>
      </c>
    </row>
    <row r="81" spans="1:1" x14ac:dyDescent="0.25">
      <c r="A81" t="s">
        <v>106</v>
      </c>
    </row>
    <row r="82" spans="1:1" hidden="1" x14ac:dyDescent="0.25">
      <c r="A82" t="s">
        <v>106</v>
      </c>
    </row>
    <row r="83" spans="1:1" x14ac:dyDescent="0.25">
      <c r="A83" t="s">
        <v>183</v>
      </c>
    </row>
    <row r="84" spans="1:1" hidden="1" x14ac:dyDescent="0.25">
      <c r="A84" t="s">
        <v>183</v>
      </c>
    </row>
    <row r="85" spans="1:1" hidden="1" x14ac:dyDescent="0.25">
      <c r="A85" t="s">
        <v>183</v>
      </c>
    </row>
    <row r="86" spans="1:1" hidden="1" x14ac:dyDescent="0.25">
      <c r="A86" t="s">
        <v>183</v>
      </c>
    </row>
    <row r="87" spans="1:1" hidden="1" x14ac:dyDescent="0.25">
      <c r="A87" t="s">
        <v>183</v>
      </c>
    </row>
    <row r="88" spans="1:1" hidden="1" x14ac:dyDescent="0.25">
      <c r="A88" t="s">
        <v>183</v>
      </c>
    </row>
    <row r="89" spans="1:1" x14ac:dyDescent="0.25">
      <c r="A89" t="s">
        <v>144</v>
      </c>
    </row>
  </sheetData>
  <sortState ref="A1:A90">
    <sortCondition ref="A1:A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67" workbookViewId="0">
      <selection activeCell="C94" sqref="C94"/>
    </sheetView>
  </sheetViews>
  <sheetFormatPr defaultRowHeight="15" x14ac:dyDescent="0.25"/>
  <cols>
    <col min="1" max="1" width="13.140625" bestFit="1" customWidth="1"/>
    <col min="2" max="2" width="31" bestFit="1" customWidth="1"/>
    <col min="3" max="3" width="16.28515625" bestFit="1" customWidth="1"/>
  </cols>
  <sheetData>
    <row r="1" spans="1:10" x14ac:dyDescent="0.25">
      <c r="A1" t="s">
        <v>15</v>
      </c>
      <c r="B1" t="s">
        <v>16</v>
      </c>
      <c r="C1" t="s">
        <v>191</v>
      </c>
      <c r="D1" t="s">
        <v>22</v>
      </c>
      <c r="E1" t="s">
        <v>17</v>
      </c>
      <c r="F1" t="s">
        <v>192</v>
      </c>
      <c r="G1" t="s">
        <v>193</v>
      </c>
      <c r="H1" t="s">
        <v>19</v>
      </c>
      <c r="I1" t="s">
        <v>20</v>
      </c>
      <c r="J1" t="s">
        <v>21</v>
      </c>
    </row>
    <row r="2" spans="1:10" x14ac:dyDescent="0.25">
      <c r="A2" t="s">
        <v>14</v>
      </c>
      <c r="B2" t="s">
        <v>103</v>
      </c>
      <c r="C2" t="s">
        <v>104</v>
      </c>
      <c r="D2">
        <v>25</v>
      </c>
      <c r="E2">
        <v>24</v>
      </c>
      <c r="F2">
        <v>42</v>
      </c>
      <c r="G2">
        <v>1.6607331890000001</v>
      </c>
      <c r="H2">
        <v>-1.5386</v>
      </c>
      <c r="I2">
        <v>-0.92645999999999995</v>
      </c>
      <c r="J2">
        <v>0</v>
      </c>
    </row>
    <row r="3" spans="1:10" x14ac:dyDescent="0.25">
      <c r="A3" t="s">
        <v>14</v>
      </c>
      <c r="B3" t="s">
        <v>105</v>
      </c>
      <c r="C3" t="s">
        <v>104</v>
      </c>
      <c r="D3">
        <v>23</v>
      </c>
      <c r="E3">
        <v>20</v>
      </c>
      <c r="F3">
        <v>15</v>
      </c>
      <c r="G3">
        <v>1.3196244770000001</v>
      </c>
      <c r="H3">
        <v>-1.3063</v>
      </c>
      <c r="I3">
        <v>-0.9899</v>
      </c>
      <c r="J3">
        <v>6.7999999999999996E-3</v>
      </c>
    </row>
    <row r="4" spans="1:10" x14ac:dyDescent="0.25">
      <c r="A4" t="s">
        <v>14</v>
      </c>
      <c r="B4" t="s">
        <v>2</v>
      </c>
      <c r="C4" t="s">
        <v>106</v>
      </c>
      <c r="D4">
        <v>13</v>
      </c>
      <c r="E4">
        <v>13</v>
      </c>
      <c r="F4">
        <v>26</v>
      </c>
      <c r="G4">
        <v>1.6820728220000001</v>
      </c>
      <c r="H4">
        <v>-1.50023</v>
      </c>
      <c r="I4">
        <v>-0.89190000000000003</v>
      </c>
      <c r="J4" s="1">
        <v>8.0000000000000004E-4</v>
      </c>
    </row>
    <row r="5" spans="1:10" x14ac:dyDescent="0.25">
      <c r="A5" t="s">
        <v>14</v>
      </c>
      <c r="B5" t="s">
        <v>3</v>
      </c>
      <c r="C5" t="s">
        <v>104</v>
      </c>
      <c r="D5">
        <v>16</v>
      </c>
      <c r="E5">
        <v>9</v>
      </c>
      <c r="F5">
        <v>52</v>
      </c>
      <c r="G5">
        <v>1.3600901590000001</v>
      </c>
      <c r="H5">
        <v>-1.5992900000000001</v>
      </c>
      <c r="I5">
        <v>-1.17587</v>
      </c>
      <c r="J5">
        <v>0.1132</v>
      </c>
    </row>
    <row r="6" spans="1:10" x14ac:dyDescent="0.25">
      <c r="A6" t="s">
        <v>14</v>
      </c>
      <c r="B6" t="s">
        <v>194</v>
      </c>
      <c r="C6" t="s">
        <v>106</v>
      </c>
      <c r="D6">
        <v>7</v>
      </c>
      <c r="E6">
        <v>3</v>
      </c>
      <c r="F6">
        <v>29</v>
      </c>
      <c r="G6">
        <v>1.251050684</v>
      </c>
      <c r="H6">
        <v>-1.1455</v>
      </c>
      <c r="I6">
        <v>-0.91563000000000005</v>
      </c>
      <c r="J6">
        <v>0.25940000000000002</v>
      </c>
    </row>
    <row r="7" spans="1:10" x14ac:dyDescent="0.25">
      <c r="A7" t="s">
        <v>14</v>
      </c>
      <c r="B7" t="s">
        <v>194</v>
      </c>
      <c r="C7" t="s">
        <v>104</v>
      </c>
      <c r="D7">
        <v>68</v>
      </c>
      <c r="E7">
        <v>64</v>
      </c>
      <c r="F7">
        <v>29</v>
      </c>
      <c r="G7">
        <v>0.96755886099999999</v>
      </c>
      <c r="H7">
        <v>-0.93511</v>
      </c>
      <c r="I7">
        <v>-0.96645999999999999</v>
      </c>
      <c r="J7">
        <v>0.69020000000000004</v>
      </c>
    </row>
    <row r="8" spans="1:10" x14ac:dyDescent="0.25">
      <c r="A8" t="s">
        <v>14</v>
      </c>
      <c r="B8" t="s">
        <v>6</v>
      </c>
      <c r="C8" t="s">
        <v>104</v>
      </c>
      <c r="D8">
        <v>14</v>
      </c>
      <c r="E8">
        <v>12</v>
      </c>
      <c r="F8">
        <v>16</v>
      </c>
      <c r="G8">
        <v>1.6587816980000001</v>
      </c>
      <c r="H8">
        <v>-1.3217399999999999</v>
      </c>
      <c r="I8">
        <v>-0.79681000000000002</v>
      </c>
      <c r="J8">
        <v>3.2000000000000001E-2</v>
      </c>
    </row>
    <row r="9" spans="1:10" x14ac:dyDescent="0.25">
      <c r="A9" t="s">
        <v>14</v>
      </c>
      <c r="B9" t="s">
        <v>108</v>
      </c>
      <c r="C9" t="s">
        <v>104</v>
      </c>
      <c r="D9">
        <v>45</v>
      </c>
      <c r="E9">
        <v>29</v>
      </c>
      <c r="F9">
        <v>31</v>
      </c>
      <c r="G9">
        <v>1.1817389119999999</v>
      </c>
      <c r="H9">
        <v>-1.04678</v>
      </c>
      <c r="I9">
        <v>-0.88578999999999997</v>
      </c>
      <c r="J9">
        <v>2.76E-2</v>
      </c>
    </row>
    <row r="10" spans="1:10" x14ac:dyDescent="0.25">
      <c r="A10" t="s">
        <v>14</v>
      </c>
      <c r="B10" t="s">
        <v>8</v>
      </c>
      <c r="C10" t="s">
        <v>104</v>
      </c>
      <c r="D10">
        <v>25</v>
      </c>
      <c r="E10">
        <v>21</v>
      </c>
      <c r="F10">
        <v>9</v>
      </c>
      <c r="G10">
        <v>1.022982316</v>
      </c>
      <c r="H10">
        <v>-1.01502</v>
      </c>
      <c r="I10">
        <v>-0.99221999999999999</v>
      </c>
      <c r="J10">
        <v>0.41520000000000001</v>
      </c>
    </row>
    <row r="11" spans="1:10" x14ac:dyDescent="0.25">
      <c r="A11" t="s">
        <v>14</v>
      </c>
      <c r="B11" t="s">
        <v>8</v>
      </c>
      <c r="C11" t="s">
        <v>109</v>
      </c>
      <c r="D11">
        <v>5</v>
      </c>
      <c r="E11">
        <v>3</v>
      </c>
      <c r="F11">
        <v>9</v>
      </c>
      <c r="G11">
        <v>1.1207190250000001</v>
      </c>
      <c r="H11">
        <v>-0.98673999999999995</v>
      </c>
      <c r="I11">
        <v>-0.88044999999999995</v>
      </c>
      <c r="J11">
        <v>0.40139999999999998</v>
      </c>
    </row>
    <row r="12" spans="1:10" x14ac:dyDescent="0.25">
      <c r="A12" t="s">
        <v>14</v>
      </c>
      <c r="B12" t="s">
        <v>10</v>
      </c>
      <c r="C12" t="s">
        <v>104</v>
      </c>
      <c r="D12">
        <v>28</v>
      </c>
      <c r="E12">
        <v>21</v>
      </c>
      <c r="F12">
        <v>11</v>
      </c>
      <c r="G12">
        <v>1.0390563690000001</v>
      </c>
      <c r="H12">
        <v>-1.0491999999999999</v>
      </c>
      <c r="I12">
        <v>-1.0097700000000001</v>
      </c>
      <c r="J12">
        <v>0.44740000000000002</v>
      </c>
    </row>
    <row r="13" spans="1:10" x14ac:dyDescent="0.25">
      <c r="A13" t="s">
        <v>14</v>
      </c>
      <c r="B13" t="s">
        <v>11</v>
      </c>
      <c r="C13" t="s">
        <v>104</v>
      </c>
      <c r="D13">
        <v>36</v>
      </c>
      <c r="E13">
        <v>25</v>
      </c>
      <c r="F13">
        <v>11</v>
      </c>
      <c r="G13">
        <v>0.58724818400000001</v>
      </c>
      <c r="H13">
        <v>-0.52886999999999995</v>
      </c>
      <c r="I13">
        <v>-0.90059</v>
      </c>
      <c r="J13">
        <v>0.98340000000000005</v>
      </c>
    </row>
    <row r="14" spans="1:10" x14ac:dyDescent="0.25">
      <c r="A14" t="s">
        <v>14</v>
      </c>
      <c r="B14" t="s">
        <v>110</v>
      </c>
      <c r="C14" t="s">
        <v>104</v>
      </c>
      <c r="D14">
        <v>38</v>
      </c>
      <c r="E14">
        <v>35</v>
      </c>
      <c r="F14">
        <v>11</v>
      </c>
      <c r="G14">
        <v>1.6128184619999999</v>
      </c>
      <c r="H14">
        <v>-1.3597600000000001</v>
      </c>
      <c r="I14">
        <v>-0.84309999999999996</v>
      </c>
      <c r="J14" s="1">
        <v>4.0000000000000002E-4</v>
      </c>
    </row>
    <row r="15" spans="1:10" x14ac:dyDescent="0.25">
      <c r="A15" t="s">
        <v>14</v>
      </c>
      <c r="B15" t="s">
        <v>195</v>
      </c>
      <c r="C15" t="s">
        <v>104</v>
      </c>
      <c r="D15">
        <v>19</v>
      </c>
      <c r="E15">
        <v>16</v>
      </c>
      <c r="F15">
        <v>20</v>
      </c>
      <c r="G15">
        <v>1.290705335</v>
      </c>
      <c r="H15">
        <v>-1.1364700000000001</v>
      </c>
      <c r="I15">
        <v>-0.88049999999999995</v>
      </c>
      <c r="J15">
        <v>7.1800000000000003E-2</v>
      </c>
    </row>
    <row r="16" spans="1:10" x14ac:dyDescent="0.25">
      <c r="A16" t="s">
        <v>29</v>
      </c>
      <c r="B16" t="s">
        <v>196</v>
      </c>
      <c r="C16" t="s">
        <v>113</v>
      </c>
      <c r="D16">
        <v>9</v>
      </c>
      <c r="E16">
        <v>5</v>
      </c>
      <c r="F16">
        <v>17</v>
      </c>
      <c r="G16">
        <v>1.318040627</v>
      </c>
      <c r="H16">
        <v>-1.30453</v>
      </c>
      <c r="I16">
        <v>-0.98975000000000002</v>
      </c>
      <c r="J16">
        <v>5.7000000000000002E-2</v>
      </c>
    </row>
    <row r="17" spans="1:10" x14ac:dyDescent="0.25">
      <c r="A17" t="s">
        <v>29</v>
      </c>
      <c r="B17" t="s">
        <v>196</v>
      </c>
      <c r="C17" t="s">
        <v>197</v>
      </c>
      <c r="D17">
        <v>14</v>
      </c>
      <c r="E17">
        <v>7</v>
      </c>
      <c r="F17">
        <v>17</v>
      </c>
      <c r="G17">
        <v>1.1778721000000001</v>
      </c>
      <c r="H17">
        <v>-0.98443999999999998</v>
      </c>
      <c r="I17">
        <v>-0.83577999999999997</v>
      </c>
      <c r="J17">
        <v>8.6199999999999999E-2</v>
      </c>
    </row>
    <row r="18" spans="1:10" x14ac:dyDescent="0.25">
      <c r="A18" t="s">
        <v>29</v>
      </c>
      <c r="B18" t="s">
        <v>198</v>
      </c>
      <c r="C18" t="s">
        <v>199</v>
      </c>
      <c r="D18">
        <v>7</v>
      </c>
      <c r="E18">
        <v>7</v>
      </c>
      <c r="F18">
        <v>24</v>
      </c>
      <c r="G18">
        <v>1.6508143179999999</v>
      </c>
      <c r="H18">
        <v>-0.93391000000000002</v>
      </c>
      <c r="I18">
        <v>-0.56572999999999996</v>
      </c>
      <c r="J18">
        <v>1.2200000000000001E-2</v>
      </c>
    </row>
    <row r="19" spans="1:10" x14ac:dyDescent="0.25">
      <c r="A19" t="s">
        <v>29</v>
      </c>
      <c r="B19" t="s">
        <v>198</v>
      </c>
      <c r="C19" t="s">
        <v>113</v>
      </c>
      <c r="D19">
        <v>11</v>
      </c>
      <c r="E19">
        <v>11</v>
      </c>
      <c r="F19">
        <v>24</v>
      </c>
      <c r="G19">
        <v>1.027822013</v>
      </c>
      <c r="H19">
        <v>-0.79795000000000005</v>
      </c>
      <c r="I19">
        <v>-0.77634999999999998</v>
      </c>
      <c r="J19">
        <v>0.46100000000000002</v>
      </c>
    </row>
    <row r="20" spans="1:10" x14ac:dyDescent="0.25">
      <c r="A20" t="s">
        <v>29</v>
      </c>
      <c r="B20" t="s">
        <v>198</v>
      </c>
      <c r="C20" t="s">
        <v>114</v>
      </c>
      <c r="D20">
        <v>9</v>
      </c>
      <c r="E20">
        <v>9</v>
      </c>
      <c r="F20">
        <v>24</v>
      </c>
      <c r="G20">
        <v>1.0222279439999999</v>
      </c>
      <c r="H20">
        <v>-0.96211000000000002</v>
      </c>
      <c r="I20">
        <v>-0.94118999999999997</v>
      </c>
      <c r="J20">
        <v>0.3604</v>
      </c>
    </row>
    <row r="21" spans="1:10" x14ac:dyDescent="0.25">
      <c r="A21" t="s">
        <v>29</v>
      </c>
      <c r="B21" t="s">
        <v>198</v>
      </c>
      <c r="C21" t="s">
        <v>117</v>
      </c>
      <c r="D21">
        <v>3</v>
      </c>
      <c r="E21">
        <v>3</v>
      </c>
      <c r="F21">
        <v>24</v>
      </c>
      <c r="G21">
        <v>2.6485758019999999</v>
      </c>
      <c r="H21">
        <v>-1.0565</v>
      </c>
      <c r="I21">
        <v>-0.39889000000000002</v>
      </c>
      <c r="J21">
        <v>1.9800000000000002E-2</v>
      </c>
    </row>
    <row r="22" spans="1:10" x14ac:dyDescent="0.25">
      <c r="A22" t="s">
        <v>40</v>
      </c>
      <c r="B22" t="s">
        <v>195</v>
      </c>
      <c r="C22" t="s">
        <v>118</v>
      </c>
      <c r="D22">
        <v>3</v>
      </c>
      <c r="E22">
        <v>3</v>
      </c>
      <c r="F22">
        <v>4</v>
      </c>
      <c r="G22">
        <v>-1.9814685139999999</v>
      </c>
      <c r="H22">
        <v>0.28337499999999999</v>
      </c>
      <c r="I22">
        <v>-0.14301</v>
      </c>
      <c r="J22">
        <v>0.75560000000000005</v>
      </c>
    </row>
    <row r="23" spans="1:10" x14ac:dyDescent="0.25">
      <c r="A23" t="s">
        <v>40</v>
      </c>
      <c r="B23" t="s">
        <v>119</v>
      </c>
      <c r="C23" t="s">
        <v>120</v>
      </c>
      <c r="D23">
        <v>7</v>
      </c>
      <c r="E23">
        <v>3</v>
      </c>
      <c r="F23">
        <v>7</v>
      </c>
      <c r="G23">
        <v>2.0104242210000001</v>
      </c>
      <c r="H23">
        <v>-0.84772000000000003</v>
      </c>
      <c r="I23">
        <v>-0.42165999999999998</v>
      </c>
      <c r="J23">
        <v>0.29699999999999999</v>
      </c>
    </row>
    <row r="24" spans="1:10" x14ac:dyDescent="0.25">
      <c r="A24" t="s">
        <v>40</v>
      </c>
      <c r="B24" t="s">
        <v>119</v>
      </c>
      <c r="C24" t="s">
        <v>121</v>
      </c>
      <c r="D24">
        <v>19</v>
      </c>
      <c r="E24">
        <v>14</v>
      </c>
      <c r="F24">
        <v>7</v>
      </c>
      <c r="G24">
        <v>1.050686292</v>
      </c>
      <c r="H24">
        <v>-0.85163</v>
      </c>
      <c r="I24">
        <v>-0.81054999999999999</v>
      </c>
      <c r="J24">
        <v>0.45960000000000001</v>
      </c>
    </row>
    <row r="25" spans="1:10" x14ac:dyDescent="0.25">
      <c r="A25" t="s">
        <v>40</v>
      </c>
      <c r="B25" t="s">
        <v>122</v>
      </c>
      <c r="C25" t="s">
        <v>120</v>
      </c>
      <c r="D25">
        <v>16</v>
      </c>
      <c r="E25">
        <v>6</v>
      </c>
      <c r="F25">
        <v>15</v>
      </c>
      <c r="G25">
        <v>0.86245804000000004</v>
      </c>
      <c r="H25">
        <v>-0.69808999999999999</v>
      </c>
      <c r="I25">
        <v>-0.80942000000000003</v>
      </c>
      <c r="J25">
        <v>0.64580000000000004</v>
      </c>
    </row>
    <row r="26" spans="1:10" x14ac:dyDescent="0.25">
      <c r="A26" t="s">
        <v>40</v>
      </c>
      <c r="B26" t="s">
        <v>122</v>
      </c>
      <c r="C26" t="s">
        <v>121</v>
      </c>
      <c r="D26">
        <v>6</v>
      </c>
      <c r="E26">
        <v>4</v>
      </c>
      <c r="F26">
        <v>15</v>
      </c>
      <c r="G26">
        <v>0.57183327399999995</v>
      </c>
      <c r="H26">
        <v>-0.25063999999999997</v>
      </c>
      <c r="I26">
        <v>-0.43830999999999998</v>
      </c>
      <c r="J26">
        <v>0.63119999999999998</v>
      </c>
    </row>
    <row r="27" spans="1:10" x14ac:dyDescent="0.25">
      <c r="A27" t="s">
        <v>40</v>
      </c>
      <c r="B27" t="s">
        <v>200</v>
      </c>
      <c r="C27" t="s">
        <v>120</v>
      </c>
      <c r="D27">
        <v>9</v>
      </c>
      <c r="E27">
        <v>5</v>
      </c>
      <c r="F27">
        <v>4</v>
      </c>
      <c r="G27">
        <v>-1.271569891</v>
      </c>
      <c r="H27">
        <v>1.0735870000000001</v>
      </c>
      <c r="I27">
        <v>-0.84430000000000005</v>
      </c>
      <c r="J27">
        <v>0.99639999999999995</v>
      </c>
    </row>
    <row r="28" spans="1:10" x14ac:dyDescent="0.25">
      <c r="A28" t="s">
        <v>40</v>
      </c>
      <c r="B28" t="s">
        <v>200</v>
      </c>
      <c r="C28" t="s">
        <v>121</v>
      </c>
      <c r="D28">
        <v>42</v>
      </c>
      <c r="E28">
        <v>23</v>
      </c>
      <c r="F28">
        <v>4</v>
      </c>
      <c r="G28">
        <v>0.73121665700000005</v>
      </c>
      <c r="H28">
        <v>-0.65251000000000003</v>
      </c>
      <c r="I28">
        <v>-0.89237</v>
      </c>
      <c r="J28">
        <v>0.88300000000000001</v>
      </c>
    </row>
    <row r="29" spans="1:10" x14ac:dyDescent="0.25">
      <c r="A29" t="s">
        <v>40</v>
      </c>
      <c r="B29" t="s">
        <v>201</v>
      </c>
      <c r="C29" t="s">
        <v>120</v>
      </c>
      <c r="D29">
        <v>3</v>
      </c>
      <c r="E29">
        <v>3</v>
      </c>
      <c r="F29">
        <v>58</v>
      </c>
      <c r="G29">
        <v>0.32697746700000002</v>
      </c>
      <c r="H29">
        <v>-0.17995</v>
      </c>
      <c r="I29">
        <v>-0.55035000000000001</v>
      </c>
      <c r="J29">
        <v>0.72440000000000004</v>
      </c>
    </row>
    <row r="30" spans="1:10" x14ac:dyDescent="0.25">
      <c r="A30" t="s">
        <v>40</v>
      </c>
      <c r="B30" t="s">
        <v>202</v>
      </c>
      <c r="C30" t="s">
        <v>126</v>
      </c>
      <c r="D30">
        <v>4</v>
      </c>
      <c r="E30">
        <v>4</v>
      </c>
      <c r="F30">
        <v>15</v>
      </c>
      <c r="G30">
        <v>0.63157659300000002</v>
      </c>
      <c r="H30">
        <v>-0.62456999999999996</v>
      </c>
      <c r="I30">
        <v>-0.9889</v>
      </c>
      <c r="J30">
        <v>0.86360000000000003</v>
      </c>
    </row>
    <row r="31" spans="1:10" x14ac:dyDescent="0.25">
      <c r="A31" t="s">
        <v>40</v>
      </c>
      <c r="B31" t="s">
        <v>203</v>
      </c>
      <c r="C31" t="s">
        <v>128</v>
      </c>
      <c r="D31">
        <v>3</v>
      </c>
      <c r="E31">
        <v>2</v>
      </c>
      <c r="F31">
        <v>18</v>
      </c>
      <c r="G31">
        <v>-2.6088434409999999</v>
      </c>
      <c r="H31">
        <v>1.0229710000000001</v>
      </c>
      <c r="I31">
        <v>-0.39212000000000002</v>
      </c>
      <c r="J31">
        <v>0.93959999999999999</v>
      </c>
    </row>
    <row r="32" spans="1:10" x14ac:dyDescent="0.25">
      <c r="A32" t="s">
        <v>40</v>
      </c>
      <c r="B32" t="s">
        <v>129</v>
      </c>
      <c r="C32" t="s">
        <v>130</v>
      </c>
      <c r="D32">
        <v>13</v>
      </c>
      <c r="E32">
        <v>10</v>
      </c>
      <c r="F32">
        <v>16</v>
      </c>
      <c r="G32">
        <v>0.93387449499999997</v>
      </c>
      <c r="H32">
        <v>-0.82294999999999996</v>
      </c>
      <c r="I32">
        <v>-0.88122</v>
      </c>
      <c r="J32">
        <v>0.75139999999999996</v>
      </c>
    </row>
    <row r="33" spans="1:10" x14ac:dyDescent="0.25">
      <c r="A33" t="s">
        <v>65</v>
      </c>
      <c r="B33" t="s">
        <v>131</v>
      </c>
      <c r="C33" t="s">
        <v>132</v>
      </c>
      <c r="D33">
        <v>8</v>
      </c>
      <c r="E33">
        <v>6</v>
      </c>
      <c r="F33">
        <v>66</v>
      </c>
      <c r="G33">
        <v>1.05022054</v>
      </c>
      <c r="H33">
        <v>-0.74578999999999995</v>
      </c>
      <c r="I33">
        <v>-0.71013000000000004</v>
      </c>
      <c r="J33">
        <v>0.55520000000000003</v>
      </c>
    </row>
    <row r="34" spans="1:10" x14ac:dyDescent="0.25">
      <c r="A34" t="s">
        <v>65</v>
      </c>
      <c r="B34" t="s">
        <v>103</v>
      </c>
      <c r="C34" t="s">
        <v>133</v>
      </c>
      <c r="D34">
        <v>5</v>
      </c>
      <c r="E34">
        <v>4</v>
      </c>
      <c r="F34">
        <v>12</v>
      </c>
      <c r="G34">
        <v>3.308495824</v>
      </c>
      <c r="H34">
        <v>-1.7713000000000001</v>
      </c>
      <c r="I34">
        <v>-0.53537999999999997</v>
      </c>
      <c r="J34" s="1">
        <v>2.0000000000000001E-4</v>
      </c>
    </row>
    <row r="35" spans="1:10" x14ac:dyDescent="0.25">
      <c r="A35" t="s">
        <v>65</v>
      </c>
      <c r="B35" t="s">
        <v>204</v>
      </c>
      <c r="C35" t="s">
        <v>135</v>
      </c>
      <c r="D35">
        <v>113</v>
      </c>
      <c r="E35">
        <v>12</v>
      </c>
      <c r="F35">
        <v>6</v>
      </c>
      <c r="G35">
        <v>1.3860094970000001</v>
      </c>
      <c r="H35">
        <v>-1.01329</v>
      </c>
      <c r="I35">
        <v>-0.73107999999999995</v>
      </c>
      <c r="J35">
        <v>0.28339999999999999</v>
      </c>
    </row>
    <row r="36" spans="1:10" x14ac:dyDescent="0.25">
      <c r="A36" t="s">
        <v>65</v>
      </c>
      <c r="B36" t="s">
        <v>205</v>
      </c>
      <c r="C36" t="s">
        <v>137</v>
      </c>
      <c r="D36">
        <v>132</v>
      </c>
      <c r="E36">
        <v>11</v>
      </c>
      <c r="F36">
        <v>6</v>
      </c>
      <c r="G36">
        <v>0.14395702399999999</v>
      </c>
      <c r="H36">
        <v>-0.10052</v>
      </c>
      <c r="I36">
        <v>-0.69828000000000001</v>
      </c>
      <c r="J36">
        <v>0.95399999999999996</v>
      </c>
    </row>
    <row r="37" spans="1:10" x14ac:dyDescent="0.25">
      <c r="A37" t="s">
        <v>65</v>
      </c>
      <c r="B37" t="s">
        <v>206</v>
      </c>
      <c r="C37" t="s">
        <v>139</v>
      </c>
      <c r="D37">
        <v>62</v>
      </c>
      <c r="E37">
        <v>7</v>
      </c>
      <c r="F37">
        <v>6</v>
      </c>
      <c r="G37">
        <v>0.40472417199999999</v>
      </c>
      <c r="H37">
        <v>-0.28314</v>
      </c>
      <c r="I37">
        <v>-0.69959000000000005</v>
      </c>
      <c r="J37">
        <v>0.6462</v>
      </c>
    </row>
    <row r="38" spans="1:10" x14ac:dyDescent="0.25">
      <c r="A38" t="s">
        <v>65</v>
      </c>
      <c r="B38" t="s">
        <v>207</v>
      </c>
      <c r="C38" t="s">
        <v>141</v>
      </c>
      <c r="D38">
        <v>122</v>
      </c>
      <c r="E38">
        <v>13</v>
      </c>
      <c r="F38">
        <v>6</v>
      </c>
      <c r="G38">
        <v>1.981104671</v>
      </c>
      <c r="H38">
        <v>-1.32673</v>
      </c>
      <c r="I38">
        <v>-0.66969000000000001</v>
      </c>
      <c r="J38">
        <v>0.1174</v>
      </c>
    </row>
    <row r="39" spans="1:10" x14ac:dyDescent="0.25">
      <c r="A39" t="s">
        <v>65</v>
      </c>
      <c r="B39" t="s">
        <v>195</v>
      </c>
      <c r="C39" t="s">
        <v>142</v>
      </c>
      <c r="D39">
        <v>18</v>
      </c>
      <c r="E39">
        <v>16</v>
      </c>
      <c r="F39">
        <v>17</v>
      </c>
      <c r="G39">
        <v>1.14288615</v>
      </c>
      <c r="H39">
        <v>-0.91732000000000002</v>
      </c>
      <c r="I39">
        <v>-0.80262999999999995</v>
      </c>
      <c r="J39">
        <v>7.2800000000000004E-2</v>
      </c>
    </row>
    <row r="40" spans="1:10" x14ac:dyDescent="0.25">
      <c r="A40" t="s">
        <v>65</v>
      </c>
      <c r="B40" t="s">
        <v>143</v>
      </c>
      <c r="C40" t="s">
        <v>144</v>
      </c>
      <c r="D40">
        <v>33</v>
      </c>
      <c r="E40">
        <v>24</v>
      </c>
      <c r="F40">
        <v>32</v>
      </c>
      <c r="G40">
        <v>0.85972694100000002</v>
      </c>
      <c r="H40">
        <v>-0.79920999999999998</v>
      </c>
      <c r="I40">
        <v>-0.92961000000000005</v>
      </c>
      <c r="J40">
        <v>0.90380000000000005</v>
      </c>
    </row>
    <row r="41" spans="1:10" x14ac:dyDescent="0.25">
      <c r="A41" t="s">
        <v>65</v>
      </c>
      <c r="B41" t="s">
        <v>145</v>
      </c>
      <c r="C41" t="s">
        <v>146</v>
      </c>
      <c r="D41">
        <v>12</v>
      </c>
      <c r="E41">
        <v>3</v>
      </c>
      <c r="F41">
        <v>11</v>
      </c>
      <c r="G41">
        <v>1.972430371</v>
      </c>
      <c r="H41">
        <v>-1.81528</v>
      </c>
      <c r="I41">
        <v>-0.92032999999999998</v>
      </c>
      <c r="J41">
        <v>0.29320000000000002</v>
      </c>
    </row>
    <row r="42" spans="1:10" x14ac:dyDescent="0.25">
      <c r="A42" t="s">
        <v>65</v>
      </c>
      <c r="B42" t="s">
        <v>147</v>
      </c>
      <c r="C42" t="s">
        <v>148</v>
      </c>
      <c r="D42">
        <v>8</v>
      </c>
      <c r="E42">
        <v>3</v>
      </c>
      <c r="F42">
        <v>11</v>
      </c>
      <c r="G42">
        <v>4.3910415049999996</v>
      </c>
      <c r="H42">
        <v>-0.97035000000000005</v>
      </c>
      <c r="I42">
        <v>-0.22098999999999999</v>
      </c>
      <c r="J42">
        <v>0.70179999999999998</v>
      </c>
    </row>
    <row r="43" spans="1:10" x14ac:dyDescent="0.25">
      <c r="A43" t="s">
        <v>65</v>
      </c>
      <c r="B43" t="s">
        <v>149</v>
      </c>
      <c r="C43" t="s">
        <v>132</v>
      </c>
      <c r="D43">
        <v>40</v>
      </c>
      <c r="E43">
        <v>5</v>
      </c>
      <c r="F43">
        <v>11</v>
      </c>
      <c r="G43">
        <v>1.2268269060000001</v>
      </c>
      <c r="H43">
        <v>-0.93432999999999999</v>
      </c>
      <c r="I43">
        <v>-0.76158000000000003</v>
      </c>
      <c r="J43">
        <v>0.24679999999999999</v>
      </c>
    </row>
    <row r="44" spans="1:10" x14ac:dyDescent="0.25">
      <c r="A44" t="s">
        <v>65</v>
      </c>
      <c r="B44" t="s">
        <v>145</v>
      </c>
      <c r="C44" t="s">
        <v>132</v>
      </c>
      <c r="D44">
        <v>40</v>
      </c>
      <c r="E44">
        <v>9</v>
      </c>
      <c r="F44">
        <v>11</v>
      </c>
      <c r="G44">
        <v>0.95931096999999999</v>
      </c>
      <c r="H44">
        <v>-0.68250999999999995</v>
      </c>
      <c r="I44">
        <v>-0.71145999999999998</v>
      </c>
      <c r="J44">
        <v>0.5756</v>
      </c>
    </row>
    <row r="45" spans="1:10" x14ac:dyDescent="0.25">
      <c r="A45" t="s">
        <v>65</v>
      </c>
      <c r="B45" t="s">
        <v>150</v>
      </c>
      <c r="C45" t="s">
        <v>132</v>
      </c>
      <c r="D45">
        <v>40</v>
      </c>
      <c r="E45">
        <v>5</v>
      </c>
      <c r="F45">
        <v>11</v>
      </c>
      <c r="G45">
        <v>1.4513466930000001</v>
      </c>
      <c r="H45">
        <v>-0.96494999999999997</v>
      </c>
      <c r="I45">
        <v>-0.66486000000000001</v>
      </c>
      <c r="J45">
        <v>0.2472</v>
      </c>
    </row>
    <row r="46" spans="1:10" x14ac:dyDescent="0.25">
      <c r="A46" t="s">
        <v>65</v>
      </c>
      <c r="B46" t="s">
        <v>151</v>
      </c>
      <c r="C46" t="s">
        <v>132</v>
      </c>
      <c r="D46">
        <v>40</v>
      </c>
      <c r="E46">
        <v>5</v>
      </c>
      <c r="F46">
        <v>11</v>
      </c>
      <c r="G46">
        <v>1.3262230909999999</v>
      </c>
      <c r="H46">
        <v>-0.87478999999999996</v>
      </c>
      <c r="I46">
        <v>-0.65961000000000003</v>
      </c>
      <c r="J46">
        <v>0.21820000000000001</v>
      </c>
    </row>
    <row r="47" spans="1:10" x14ac:dyDescent="0.25">
      <c r="A47" t="s">
        <v>65</v>
      </c>
      <c r="B47" t="s">
        <v>152</v>
      </c>
      <c r="C47" t="s">
        <v>132</v>
      </c>
      <c r="D47">
        <v>40</v>
      </c>
      <c r="E47">
        <v>3</v>
      </c>
      <c r="F47">
        <v>11</v>
      </c>
      <c r="G47">
        <v>0.68730047100000002</v>
      </c>
      <c r="H47">
        <v>-0.52498999999999996</v>
      </c>
      <c r="I47">
        <v>-0.76383999999999996</v>
      </c>
      <c r="J47">
        <v>0.71199999999999997</v>
      </c>
    </row>
    <row r="48" spans="1:10" x14ac:dyDescent="0.25">
      <c r="A48" t="s">
        <v>65</v>
      </c>
      <c r="B48" t="s">
        <v>153</v>
      </c>
      <c r="C48" t="s">
        <v>132</v>
      </c>
      <c r="D48">
        <v>40</v>
      </c>
      <c r="E48">
        <v>6</v>
      </c>
      <c r="F48">
        <v>11</v>
      </c>
      <c r="G48">
        <v>1.6582451499999999</v>
      </c>
      <c r="H48">
        <v>-0.94416999999999995</v>
      </c>
      <c r="I48">
        <v>-0.56938</v>
      </c>
      <c r="J48">
        <v>0.1646</v>
      </c>
    </row>
    <row r="49" spans="1:10" x14ac:dyDescent="0.25">
      <c r="A49" t="s">
        <v>65</v>
      </c>
      <c r="B49" t="s">
        <v>154</v>
      </c>
      <c r="C49" t="s">
        <v>132</v>
      </c>
      <c r="D49">
        <v>40</v>
      </c>
      <c r="E49">
        <v>5</v>
      </c>
      <c r="F49">
        <v>11</v>
      </c>
      <c r="G49">
        <v>1.117567765</v>
      </c>
      <c r="H49">
        <v>-0.78998000000000002</v>
      </c>
      <c r="I49">
        <v>-0.70687</v>
      </c>
      <c r="J49">
        <v>0.45079999999999998</v>
      </c>
    </row>
    <row r="50" spans="1:10" x14ac:dyDescent="0.25">
      <c r="A50" t="s">
        <v>65</v>
      </c>
      <c r="B50" t="s">
        <v>155</v>
      </c>
      <c r="C50" t="s">
        <v>132</v>
      </c>
      <c r="D50">
        <v>40</v>
      </c>
      <c r="E50">
        <v>6</v>
      </c>
      <c r="F50">
        <v>11</v>
      </c>
      <c r="G50">
        <v>2.864841733</v>
      </c>
      <c r="H50">
        <v>-1.2565</v>
      </c>
      <c r="I50">
        <v>-0.43858999999999998</v>
      </c>
      <c r="J50">
        <v>5.5800000000000002E-2</v>
      </c>
    </row>
    <row r="51" spans="1:10" x14ac:dyDescent="0.25">
      <c r="A51" t="s">
        <v>65</v>
      </c>
      <c r="B51" t="s">
        <v>156</v>
      </c>
      <c r="C51" t="s">
        <v>132</v>
      </c>
      <c r="D51">
        <v>40</v>
      </c>
      <c r="E51">
        <v>6</v>
      </c>
      <c r="F51">
        <v>11</v>
      </c>
      <c r="G51">
        <v>0.77233574999999999</v>
      </c>
      <c r="H51">
        <v>-0.61873999999999996</v>
      </c>
      <c r="I51">
        <v>-0.80112000000000005</v>
      </c>
      <c r="J51">
        <v>0.83040000000000003</v>
      </c>
    </row>
    <row r="52" spans="1:10" x14ac:dyDescent="0.25">
      <c r="A52" t="s">
        <v>65</v>
      </c>
      <c r="B52" t="s">
        <v>157</v>
      </c>
      <c r="C52" t="s">
        <v>158</v>
      </c>
      <c r="D52">
        <v>23</v>
      </c>
      <c r="E52">
        <v>18</v>
      </c>
      <c r="F52">
        <v>10</v>
      </c>
      <c r="G52">
        <v>1.736952775</v>
      </c>
      <c r="H52">
        <v>-1.33646</v>
      </c>
      <c r="I52">
        <v>-0.76942999999999995</v>
      </c>
      <c r="J52">
        <v>2E-3</v>
      </c>
    </row>
    <row r="53" spans="1:10" x14ac:dyDescent="0.25">
      <c r="A53" t="s">
        <v>65</v>
      </c>
      <c r="B53" t="s">
        <v>159</v>
      </c>
      <c r="C53" t="s">
        <v>158</v>
      </c>
      <c r="D53">
        <v>28</v>
      </c>
      <c r="E53">
        <v>26</v>
      </c>
      <c r="F53">
        <v>10</v>
      </c>
      <c r="G53">
        <v>1.567901344</v>
      </c>
      <c r="H53">
        <v>-1.2628999999999999</v>
      </c>
      <c r="I53">
        <v>-0.80547000000000002</v>
      </c>
      <c r="J53">
        <v>2.3999999999999998E-3</v>
      </c>
    </row>
    <row r="54" spans="1:10" x14ac:dyDescent="0.25">
      <c r="A54" t="s">
        <v>65</v>
      </c>
      <c r="B54" t="s">
        <v>160</v>
      </c>
      <c r="C54" t="s">
        <v>158</v>
      </c>
      <c r="D54">
        <v>33</v>
      </c>
      <c r="E54">
        <v>31</v>
      </c>
      <c r="F54">
        <v>10</v>
      </c>
      <c r="G54">
        <v>1.082967099</v>
      </c>
      <c r="H54">
        <v>-1.0152399999999999</v>
      </c>
      <c r="I54">
        <v>-0.93745999999999996</v>
      </c>
      <c r="J54">
        <v>0.29099999999999998</v>
      </c>
    </row>
    <row r="55" spans="1:10" x14ac:dyDescent="0.25">
      <c r="A55" t="s">
        <v>65</v>
      </c>
      <c r="B55" t="s">
        <v>161</v>
      </c>
      <c r="C55" t="s">
        <v>158</v>
      </c>
      <c r="D55">
        <v>36</v>
      </c>
      <c r="E55">
        <v>32</v>
      </c>
      <c r="F55">
        <v>10</v>
      </c>
      <c r="G55">
        <v>1.2078837570000001</v>
      </c>
      <c r="H55">
        <v>-1.0751999999999999</v>
      </c>
      <c r="I55">
        <v>-0.89015</v>
      </c>
      <c r="J55">
        <v>1.2200000000000001E-2</v>
      </c>
    </row>
    <row r="56" spans="1:10" x14ac:dyDescent="0.25">
      <c r="A56" t="s">
        <v>65</v>
      </c>
      <c r="B56" t="s">
        <v>162</v>
      </c>
      <c r="C56" t="s">
        <v>158</v>
      </c>
      <c r="D56">
        <v>32</v>
      </c>
      <c r="E56">
        <v>25</v>
      </c>
      <c r="F56">
        <v>10</v>
      </c>
      <c r="G56">
        <v>1.4955217999999999</v>
      </c>
      <c r="H56">
        <v>-1.24614</v>
      </c>
      <c r="I56">
        <v>-0.83323999999999998</v>
      </c>
      <c r="J56">
        <v>4.7999999999999996E-3</v>
      </c>
    </row>
    <row r="57" spans="1:10" x14ac:dyDescent="0.25">
      <c r="A57" t="s">
        <v>65</v>
      </c>
      <c r="B57" t="s">
        <v>163</v>
      </c>
      <c r="C57" t="s">
        <v>158</v>
      </c>
      <c r="D57">
        <v>25</v>
      </c>
      <c r="E57">
        <v>24</v>
      </c>
      <c r="F57">
        <v>10</v>
      </c>
      <c r="G57">
        <v>1.9847524059999999</v>
      </c>
      <c r="H57">
        <v>-1.39907</v>
      </c>
      <c r="I57">
        <v>-0.70491000000000004</v>
      </c>
      <c r="J57">
        <v>1.4200000000000001E-2</v>
      </c>
    </row>
    <row r="58" spans="1:10" x14ac:dyDescent="0.25">
      <c r="A58" t="s">
        <v>84</v>
      </c>
      <c r="B58" t="s">
        <v>67</v>
      </c>
      <c r="C58" t="s">
        <v>164</v>
      </c>
      <c r="D58">
        <v>9</v>
      </c>
      <c r="E58">
        <v>8</v>
      </c>
      <c r="F58">
        <v>22</v>
      </c>
      <c r="G58">
        <v>2.515926146</v>
      </c>
      <c r="H58">
        <v>-1.4880500000000001</v>
      </c>
      <c r="I58">
        <v>-0.59145000000000003</v>
      </c>
      <c r="J58" s="1">
        <v>5.9999999999999995E-4</v>
      </c>
    </row>
    <row r="59" spans="1:10" x14ac:dyDescent="0.25">
      <c r="A59" t="s">
        <v>84</v>
      </c>
      <c r="B59" t="s">
        <v>208</v>
      </c>
      <c r="C59" t="s">
        <v>164</v>
      </c>
      <c r="D59">
        <v>11</v>
      </c>
      <c r="E59">
        <v>4</v>
      </c>
      <c r="F59">
        <v>17</v>
      </c>
      <c r="G59">
        <v>1.749514215</v>
      </c>
      <c r="H59">
        <v>-1.0837000000000001</v>
      </c>
      <c r="I59">
        <v>-0.61943000000000004</v>
      </c>
      <c r="J59">
        <v>0.19900000000000001</v>
      </c>
    </row>
    <row r="60" spans="1:10" x14ac:dyDescent="0.25">
      <c r="A60" t="s">
        <v>84</v>
      </c>
      <c r="B60" t="s">
        <v>209</v>
      </c>
      <c r="C60" t="s">
        <v>164</v>
      </c>
      <c r="D60">
        <v>12</v>
      </c>
      <c r="E60">
        <v>5</v>
      </c>
      <c r="F60">
        <v>17</v>
      </c>
      <c r="G60">
        <v>1.7887678549999999</v>
      </c>
      <c r="H60">
        <v>-1.4022699999999999</v>
      </c>
      <c r="I60">
        <v>-0.78393000000000002</v>
      </c>
      <c r="J60">
        <v>1.4E-2</v>
      </c>
    </row>
    <row r="61" spans="1:10" x14ac:dyDescent="0.25">
      <c r="A61" t="s">
        <v>84</v>
      </c>
      <c r="B61" t="s">
        <v>210</v>
      </c>
      <c r="C61" t="s">
        <v>164</v>
      </c>
      <c r="D61">
        <v>15</v>
      </c>
      <c r="E61">
        <v>9</v>
      </c>
      <c r="F61">
        <v>17</v>
      </c>
      <c r="G61">
        <v>1.4496867360000001</v>
      </c>
      <c r="H61">
        <v>-1.1371500000000001</v>
      </c>
      <c r="I61">
        <v>-0.78441000000000005</v>
      </c>
      <c r="J61">
        <v>8.2000000000000003E-2</v>
      </c>
    </row>
    <row r="62" spans="1:10" x14ac:dyDescent="0.25">
      <c r="A62" t="s">
        <v>84</v>
      </c>
      <c r="B62" t="s">
        <v>194</v>
      </c>
      <c r="C62" t="s">
        <v>164</v>
      </c>
      <c r="D62">
        <v>7</v>
      </c>
      <c r="E62">
        <v>4</v>
      </c>
      <c r="F62">
        <v>17</v>
      </c>
      <c r="G62">
        <v>2.6258796480000002</v>
      </c>
      <c r="H62">
        <v>-2.0425</v>
      </c>
      <c r="I62">
        <v>-0.77783000000000002</v>
      </c>
      <c r="J62">
        <v>8.2199999999999995E-2</v>
      </c>
    </row>
    <row r="63" spans="1:10" x14ac:dyDescent="0.25">
      <c r="A63" t="s">
        <v>84</v>
      </c>
      <c r="B63" t="s">
        <v>168</v>
      </c>
      <c r="C63" t="s">
        <v>164</v>
      </c>
      <c r="D63">
        <v>5</v>
      </c>
      <c r="E63">
        <v>4</v>
      </c>
      <c r="F63">
        <v>14</v>
      </c>
      <c r="G63">
        <v>1.0594443360000001</v>
      </c>
      <c r="H63">
        <v>-0.68689999999999996</v>
      </c>
      <c r="I63">
        <v>-0.64836000000000005</v>
      </c>
      <c r="J63">
        <v>0.41720000000000002</v>
      </c>
    </row>
    <row r="64" spans="1:10" x14ac:dyDescent="0.25">
      <c r="A64" t="s">
        <v>84</v>
      </c>
      <c r="B64" t="s">
        <v>73</v>
      </c>
      <c r="C64" t="s">
        <v>164</v>
      </c>
      <c r="D64">
        <v>3</v>
      </c>
      <c r="E64">
        <v>3</v>
      </c>
      <c r="F64">
        <v>12</v>
      </c>
      <c r="G64">
        <v>1.490726258</v>
      </c>
      <c r="H64">
        <v>-0.37497000000000003</v>
      </c>
      <c r="I64">
        <v>-0.25152999999999998</v>
      </c>
      <c r="J64">
        <v>0.435</v>
      </c>
    </row>
    <row r="65" spans="1:10" x14ac:dyDescent="0.25">
      <c r="A65" t="s">
        <v>84</v>
      </c>
      <c r="B65" t="s">
        <v>211</v>
      </c>
      <c r="C65" t="s">
        <v>164</v>
      </c>
      <c r="D65">
        <v>6</v>
      </c>
      <c r="E65">
        <v>2</v>
      </c>
      <c r="F65">
        <v>13</v>
      </c>
      <c r="G65">
        <v>3.5149482129999998</v>
      </c>
      <c r="H65">
        <v>-0.41979</v>
      </c>
      <c r="I65">
        <v>-0.11942999999999999</v>
      </c>
      <c r="J65">
        <v>0.21920000000000001</v>
      </c>
    </row>
    <row r="66" spans="1:10" x14ac:dyDescent="0.25">
      <c r="A66" t="s">
        <v>84</v>
      </c>
      <c r="B66" t="s">
        <v>212</v>
      </c>
      <c r="C66" t="s">
        <v>164</v>
      </c>
      <c r="D66">
        <v>11</v>
      </c>
      <c r="E66">
        <v>4</v>
      </c>
      <c r="F66">
        <v>13</v>
      </c>
      <c r="G66">
        <v>0.86288690999999995</v>
      </c>
      <c r="H66">
        <v>-0.75846999999999998</v>
      </c>
      <c r="I66">
        <v>-0.879</v>
      </c>
      <c r="J66">
        <v>0.68359999999999999</v>
      </c>
    </row>
    <row r="67" spans="1:10" x14ac:dyDescent="0.25">
      <c r="A67" t="s">
        <v>84</v>
      </c>
      <c r="B67" t="s">
        <v>171</v>
      </c>
      <c r="C67" t="s">
        <v>172</v>
      </c>
      <c r="D67">
        <v>2</v>
      </c>
      <c r="E67">
        <v>2</v>
      </c>
      <c r="F67">
        <v>21</v>
      </c>
      <c r="G67">
        <v>10.129159380000001</v>
      </c>
      <c r="H67">
        <v>-1.2090099999999999</v>
      </c>
      <c r="I67">
        <v>-0.11935999999999999</v>
      </c>
      <c r="J67">
        <v>1.5800000000000002E-2</v>
      </c>
    </row>
    <row r="68" spans="1:10" x14ac:dyDescent="0.25">
      <c r="A68" t="s">
        <v>84</v>
      </c>
      <c r="B68" t="s">
        <v>171</v>
      </c>
      <c r="C68" t="s">
        <v>164</v>
      </c>
      <c r="D68">
        <v>3</v>
      </c>
      <c r="E68">
        <v>3</v>
      </c>
      <c r="F68">
        <v>21</v>
      </c>
      <c r="G68">
        <v>0.98108890400000004</v>
      </c>
      <c r="H68">
        <v>-0.73882999999999999</v>
      </c>
      <c r="I68">
        <v>-0.75307000000000002</v>
      </c>
      <c r="J68">
        <v>0.5444</v>
      </c>
    </row>
    <row r="69" spans="1:10" x14ac:dyDescent="0.25">
      <c r="A69" t="s">
        <v>84</v>
      </c>
      <c r="B69" t="s">
        <v>78</v>
      </c>
      <c r="C69" t="s">
        <v>164</v>
      </c>
      <c r="D69">
        <v>5</v>
      </c>
      <c r="E69">
        <v>4</v>
      </c>
      <c r="F69">
        <v>7</v>
      </c>
      <c r="G69">
        <v>3.2373291329999998</v>
      </c>
      <c r="H69">
        <v>-1.62107</v>
      </c>
      <c r="I69">
        <v>-0.50073999999999996</v>
      </c>
      <c r="J69">
        <v>4.7399999999999998E-2</v>
      </c>
    </row>
    <row r="70" spans="1:10" x14ac:dyDescent="0.25">
      <c r="A70" t="s">
        <v>84</v>
      </c>
      <c r="B70" t="s">
        <v>79</v>
      </c>
      <c r="C70" t="s">
        <v>164</v>
      </c>
      <c r="D70">
        <v>6</v>
      </c>
      <c r="E70">
        <v>6</v>
      </c>
      <c r="F70">
        <v>44</v>
      </c>
      <c r="G70">
        <v>1.214866977</v>
      </c>
      <c r="H70">
        <v>-0.98845000000000005</v>
      </c>
      <c r="I70">
        <v>-0.81362999999999996</v>
      </c>
      <c r="J70">
        <v>3.9600000000000003E-2</v>
      </c>
    </row>
    <row r="71" spans="1:10" x14ac:dyDescent="0.25">
      <c r="A71" t="s">
        <v>84</v>
      </c>
      <c r="B71" t="s">
        <v>213</v>
      </c>
      <c r="C71" t="s">
        <v>164</v>
      </c>
      <c r="D71">
        <v>4</v>
      </c>
      <c r="E71">
        <v>3</v>
      </c>
      <c r="F71">
        <v>11</v>
      </c>
      <c r="G71">
        <v>1.6988301560000001</v>
      </c>
      <c r="H71">
        <v>-1.2256100000000001</v>
      </c>
      <c r="I71">
        <v>-0.72143999999999997</v>
      </c>
      <c r="J71">
        <v>9.6799999999999997E-2</v>
      </c>
    </row>
    <row r="72" spans="1:10" x14ac:dyDescent="0.25">
      <c r="A72" t="s">
        <v>84</v>
      </c>
      <c r="B72" t="s">
        <v>174</v>
      </c>
      <c r="C72" t="s">
        <v>175</v>
      </c>
      <c r="D72">
        <v>14</v>
      </c>
      <c r="E72">
        <v>10</v>
      </c>
      <c r="F72">
        <v>16</v>
      </c>
      <c r="G72">
        <v>1.2469364780000001</v>
      </c>
      <c r="H72">
        <v>-1.07447</v>
      </c>
      <c r="I72">
        <v>-0.86168</v>
      </c>
      <c r="J72">
        <v>8.14E-2</v>
      </c>
    </row>
    <row r="73" spans="1:10" x14ac:dyDescent="0.25">
      <c r="A73" t="s">
        <v>84</v>
      </c>
      <c r="B73" t="s">
        <v>176</v>
      </c>
      <c r="C73" t="s">
        <v>175</v>
      </c>
      <c r="D73">
        <v>11</v>
      </c>
      <c r="E73">
        <v>3</v>
      </c>
      <c r="F73">
        <v>17</v>
      </c>
      <c r="G73">
        <v>0.37356431200000001</v>
      </c>
      <c r="H73">
        <v>-0.35531000000000001</v>
      </c>
      <c r="I73">
        <v>-0.95115000000000005</v>
      </c>
      <c r="J73">
        <v>1</v>
      </c>
    </row>
    <row r="74" spans="1:10" x14ac:dyDescent="0.25">
      <c r="A74" t="s">
        <v>84</v>
      </c>
      <c r="B74" t="s">
        <v>177</v>
      </c>
      <c r="C74" t="s">
        <v>175</v>
      </c>
      <c r="D74">
        <v>9</v>
      </c>
      <c r="E74">
        <v>5</v>
      </c>
      <c r="F74">
        <v>11</v>
      </c>
      <c r="G74">
        <v>1.4989596160000001</v>
      </c>
      <c r="H74">
        <v>-1.1764300000000001</v>
      </c>
      <c r="I74">
        <v>-0.78483000000000003</v>
      </c>
      <c r="J74">
        <v>0.16600000000000001</v>
      </c>
    </row>
    <row r="75" spans="1:10" x14ac:dyDescent="0.25">
      <c r="A75" t="s">
        <v>101</v>
      </c>
      <c r="B75" t="s">
        <v>178</v>
      </c>
      <c r="C75" t="s">
        <v>179</v>
      </c>
      <c r="D75">
        <v>55</v>
      </c>
      <c r="E75">
        <v>27</v>
      </c>
      <c r="F75">
        <v>29</v>
      </c>
      <c r="G75">
        <v>1.254320646</v>
      </c>
      <c r="H75">
        <v>-1.1366700000000001</v>
      </c>
      <c r="I75">
        <v>-0.90620000000000001</v>
      </c>
      <c r="J75">
        <v>5.5199999999999999E-2</v>
      </c>
    </row>
    <row r="76" spans="1:10" x14ac:dyDescent="0.25">
      <c r="A76" t="s">
        <v>101</v>
      </c>
      <c r="B76" t="s">
        <v>180</v>
      </c>
      <c r="C76" t="s">
        <v>179</v>
      </c>
      <c r="D76">
        <v>54</v>
      </c>
      <c r="E76">
        <v>29</v>
      </c>
      <c r="F76">
        <v>21</v>
      </c>
      <c r="G76">
        <v>1.1826389530000001</v>
      </c>
      <c r="H76">
        <v>-1.00573</v>
      </c>
      <c r="I76">
        <v>-0.85041</v>
      </c>
      <c r="J76">
        <v>0.1976</v>
      </c>
    </row>
    <row r="77" spans="1:10" x14ac:dyDescent="0.25">
      <c r="A77" t="s">
        <v>101</v>
      </c>
      <c r="B77" t="s">
        <v>214</v>
      </c>
      <c r="C77" t="s">
        <v>182</v>
      </c>
      <c r="D77">
        <v>111</v>
      </c>
      <c r="E77">
        <v>19</v>
      </c>
      <c r="F77">
        <v>20</v>
      </c>
      <c r="G77">
        <v>1.4948618650000001</v>
      </c>
      <c r="H77">
        <v>-1.2820400000000001</v>
      </c>
      <c r="I77">
        <v>-0.85763</v>
      </c>
      <c r="J77">
        <v>1.0800000000000001E-2</v>
      </c>
    </row>
    <row r="78" spans="1:10" x14ac:dyDescent="0.25">
      <c r="A78" t="s">
        <v>101</v>
      </c>
      <c r="B78" t="s">
        <v>214</v>
      </c>
      <c r="C78" t="s">
        <v>183</v>
      </c>
      <c r="D78">
        <v>83</v>
      </c>
      <c r="E78">
        <v>15</v>
      </c>
      <c r="F78">
        <v>19</v>
      </c>
      <c r="G78">
        <v>1.2528697390000001</v>
      </c>
      <c r="H78">
        <v>-0.97355000000000003</v>
      </c>
      <c r="I78">
        <v>-0.77705999999999997</v>
      </c>
      <c r="J78">
        <v>0.16039999999999999</v>
      </c>
    </row>
    <row r="79" spans="1:10" x14ac:dyDescent="0.25">
      <c r="A79" t="s">
        <v>101</v>
      </c>
      <c r="B79" t="s">
        <v>215</v>
      </c>
      <c r="C79" t="s">
        <v>182</v>
      </c>
      <c r="D79">
        <v>167</v>
      </c>
      <c r="E79">
        <v>54</v>
      </c>
      <c r="F79">
        <v>20</v>
      </c>
      <c r="G79">
        <v>1.097071935</v>
      </c>
      <c r="H79">
        <v>-0.99934999999999996</v>
      </c>
      <c r="I79">
        <v>-0.91091999999999995</v>
      </c>
      <c r="J79">
        <v>0.18140000000000001</v>
      </c>
    </row>
    <row r="80" spans="1:10" x14ac:dyDescent="0.25">
      <c r="A80" t="s">
        <v>101</v>
      </c>
      <c r="B80" t="s">
        <v>215</v>
      </c>
      <c r="C80" t="s">
        <v>183</v>
      </c>
      <c r="D80">
        <v>119</v>
      </c>
      <c r="E80">
        <v>35</v>
      </c>
      <c r="F80">
        <v>19</v>
      </c>
      <c r="G80">
        <v>0.97751866499999995</v>
      </c>
      <c r="H80">
        <v>-0.94928999999999997</v>
      </c>
      <c r="I80">
        <v>-0.97111999999999998</v>
      </c>
      <c r="J80">
        <v>0.62539999999999996</v>
      </c>
    </row>
    <row r="81" spans="1:10" x14ac:dyDescent="0.25">
      <c r="A81" t="s">
        <v>101</v>
      </c>
      <c r="B81" t="s">
        <v>216</v>
      </c>
      <c r="C81" t="s">
        <v>182</v>
      </c>
      <c r="D81">
        <v>79</v>
      </c>
      <c r="E81">
        <v>16</v>
      </c>
      <c r="F81">
        <v>20</v>
      </c>
      <c r="G81">
        <v>1.3455570189999999</v>
      </c>
      <c r="H81">
        <v>-1.01606</v>
      </c>
      <c r="I81">
        <v>-0.75512000000000001</v>
      </c>
      <c r="J81">
        <v>0.18079999999999999</v>
      </c>
    </row>
    <row r="82" spans="1:10" x14ac:dyDescent="0.25">
      <c r="A82" t="s">
        <v>101</v>
      </c>
      <c r="B82" t="s">
        <v>216</v>
      </c>
      <c r="C82" t="s">
        <v>183</v>
      </c>
      <c r="D82">
        <v>61</v>
      </c>
      <c r="E82">
        <v>9</v>
      </c>
      <c r="F82">
        <v>18</v>
      </c>
      <c r="G82">
        <v>1.519902767</v>
      </c>
      <c r="H82">
        <v>-1.2463299999999999</v>
      </c>
      <c r="I82">
        <v>-0.82001000000000002</v>
      </c>
      <c r="J82">
        <v>2.3800000000000002E-2</v>
      </c>
    </row>
    <row r="83" spans="1:10" x14ac:dyDescent="0.25">
      <c r="A83" t="s">
        <v>101</v>
      </c>
      <c r="B83" t="s">
        <v>217</v>
      </c>
      <c r="C83" t="s">
        <v>182</v>
      </c>
      <c r="D83">
        <v>84</v>
      </c>
      <c r="E83">
        <v>10</v>
      </c>
      <c r="F83">
        <v>20</v>
      </c>
      <c r="G83">
        <v>1.154339295</v>
      </c>
      <c r="H83">
        <v>-0.88014000000000003</v>
      </c>
      <c r="I83">
        <v>-0.76246000000000003</v>
      </c>
      <c r="J83">
        <v>0.38379999999999997</v>
      </c>
    </row>
    <row r="84" spans="1:10" x14ac:dyDescent="0.25">
      <c r="A84" t="s">
        <v>101</v>
      </c>
      <c r="B84" t="s">
        <v>217</v>
      </c>
      <c r="C84" t="s">
        <v>183</v>
      </c>
      <c r="D84">
        <v>53</v>
      </c>
      <c r="E84">
        <v>6</v>
      </c>
      <c r="F84">
        <v>19</v>
      </c>
      <c r="G84">
        <v>0.33202407900000003</v>
      </c>
      <c r="H84">
        <v>-0.16861999999999999</v>
      </c>
      <c r="I84">
        <v>-0.50787000000000004</v>
      </c>
      <c r="J84">
        <v>0.75119999999999998</v>
      </c>
    </row>
    <row r="85" spans="1:10" x14ac:dyDescent="0.25">
      <c r="A85" t="s">
        <v>101</v>
      </c>
      <c r="B85" t="s">
        <v>218</v>
      </c>
      <c r="C85" t="s">
        <v>182</v>
      </c>
      <c r="D85">
        <v>99</v>
      </c>
      <c r="E85">
        <v>27</v>
      </c>
      <c r="F85">
        <v>20</v>
      </c>
      <c r="G85">
        <v>1.0194488909999999</v>
      </c>
      <c r="H85">
        <v>-0.92095000000000005</v>
      </c>
      <c r="I85">
        <v>-0.90337999999999996</v>
      </c>
      <c r="J85">
        <v>0.49419999999999997</v>
      </c>
    </row>
    <row r="86" spans="1:10" x14ac:dyDescent="0.25">
      <c r="A86" t="s">
        <v>101</v>
      </c>
      <c r="B86" t="s">
        <v>218</v>
      </c>
      <c r="C86" t="s">
        <v>183</v>
      </c>
      <c r="D86">
        <v>81</v>
      </c>
      <c r="E86">
        <v>21</v>
      </c>
      <c r="F86">
        <v>19</v>
      </c>
      <c r="G86">
        <v>1.223786885</v>
      </c>
      <c r="H86">
        <v>-1.0243800000000001</v>
      </c>
      <c r="I86">
        <v>-0.83706000000000003</v>
      </c>
      <c r="J86">
        <v>0.186</v>
      </c>
    </row>
    <row r="87" spans="1:10" x14ac:dyDescent="0.25">
      <c r="A87" t="s">
        <v>101</v>
      </c>
      <c r="B87" t="s">
        <v>188</v>
      </c>
      <c r="C87" t="s">
        <v>179</v>
      </c>
      <c r="D87">
        <v>34</v>
      </c>
      <c r="E87">
        <v>4</v>
      </c>
      <c r="F87">
        <v>39</v>
      </c>
      <c r="G87">
        <v>-5.2152842279999998</v>
      </c>
      <c r="H87">
        <v>9.1246670000000005</v>
      </c>
      <c r="I87">
        <v>-1.7496</v>
      </c>
      <c r="J87">
        <v>0.92700000000000005</v>
      </c>
    </row>
    <row r="88" spans="1:10" x14ac:dyDescent="0.25">
      <c r="A88" t="s">
        <v>101</v>
      </c>
      <c r="B88" t="s">
        <v>188</v>
      </c>
      <c r="C88" t="s">
        <v>189</v>
      </c>
      <c r="D88">
        <v>102</v>
      </c>
      <c r="E88">
        <v>39</v>
      </c>
      <c r="F88">
        <v>41</v>
      </c>
      <c r="G88">
        <v>0.75616177100000004</v>
      </c>
      <c r="H88">
        <v>-0.55674999999999997</v>
      </c>
      <c r="I88">
        <v>-0.73629</v>
      </c>
      <c r="J88">
        <v>0.99239999999999995</v>
      </c>
    </row>
    <row r="89" spans="1:10" x14ac:dyDescent="0.25">
      <c r="A89" t="s">
        <v>101</v>
      </c>
      <c r="B89" t="s">
        <v>67</v>
      </c>
      <c r="C89" t="s">
        <v>182</v>
      </c>
      <c r="D89">
        <v>68</v>
      </c>
      <c r="E89">
        <v>33</v>
      </c>
      <c r="F89">
        <v>32</v>
      </c>
      <c r="G89">
        <v>1.0421373599999999</v>
      </c>
      <c r="H89">
        <v>-0.96616000000000002</v>
      </c>
      <c r="I89">
        <v>-0.92710000000000004</v>
      </c>
      <c r="J89">
        <v>0.40860000000000002</v>
      </c>
    </row>
    <row r="90" spans="1:10" x14ac:dyDescent="0.25">
      <c r="A90" t="s">
        <v>101</v>
      </c>
      <c r="B90" t="s">
        <v>67</v>
      </c>
      <c r="C90" t="s">
        <v>183</v>
      </c>
      <c r="D90">
        <v>71</v>
      </c>
      <c r="E90">
        <v>34</v>
      </c>
      <c r="F90">
        <v>32</v>
      </c>
      <c r="G90">
        <v>1.111543181</v>
      </c>
      <c r="H90">
        <v>-1.0245299999999999</v>
      </c>
      <c r="I90">
        <v>-0.92171999999999998</v>
      </c>
      <c r="J90">
        <v>0.21679999999999999</v>
      </c>
    </row>
    <row r="91" spans="1:10" x14ac:dyDescent="0.25">
      <c r="A91" t="s">
        <v>101</v>
      </c>
      <c r="B91" t="s">
        <v>190</v>
      </c>
      <c r="C91" t="s">
        <v>179</v>
      </c>
      <c r="D91">
        <v>73</v>
      </c>
      <c r="E91">
        <v>6</v>
      </c>
      <c r="F91">
        <v>27</v>
      </c>
      <c r="G91">
        <v>1.0254693029999999</v>
      </c>
      <c r="H91">
        <v>-0.73233999999999999</v>
      </c>
      <c r="I91">
        <v>-0.71414999999999995</v>
      </c>
      <c r="J91">
        <v>0.48620000000000002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Sites</vt:lpstr>
      <vt:lpstr>CommunityTypes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2012-08-01T00:22:16Z</dcterms:created>
  <dcterms:modified xsi:type="dcterms:W3CDTF">2012-08-04T00:16:47Z</dcterms:modified>
</cp:coreProperties>
</file>