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<sst xmlns="http://schemas.openxmlformats.org/spreadsheetml/2006/main" count="250" uniqueCount="128">
  <si>
    <t>MOVIE</t>
  </si>
  <si>
    <t>GROSS</t>
  </si>
  <si>
    <t>YEAR</t>
  </si>
  <si>
    <t>RATING</t>
  </si>
  <si>
    <t>TOTAL GROSS</t>
  </si>
  <si>
    <t>MOVIE COUNT</t>
  </si>
  <si>
    <t>1917</t>
  </si>
  <si>
    <t>R</t>
  </si>
  <si>
    <t>PG</t>
  </si>
  <si>
    <t>22 Jump Street</t>
  </si>
  <si>
    <t>300</t>
  </si>
  <si>
    <t>A Star Is Born</t>
  </si>
  <si>
    <t>Air Force One</t>
  </si>
  <si>
    <t>Aladdin</t>
  </si>
  <si>
    <t>G</t>
  </si>
  <si>
    <t>Alice in Wonderland</t>
  </si>
  <si>
    <t>American Sniper</t>
  </si>
  <si>
    <t>Avatar</t>
  </si>
  <si>
    <t>PG-13</t>
  </si>
  <si>
    <t>Avengers: Age of Ultron</t>
  </si>
  <si>
    <t>Avengers: Endgame</t>
  </si>
  <si>
    <t>Avengers: Infinity War</t>
  </si>
  <si>
    <t>Bad Boys for Life</t>
  </si>
  <si>
    <t>Beauty and the Beast</t>
  </si>
  <si>
    <t>Beverly Hills Cop</t>
  </si>
  <si>
    <t>Black Panther</t>
  </si>
  <si>
    <t>Bridesmaids</t>
  </si>
  <si>
    <t>Captain America: Civil War</t>
  </si>
  <si>
    <t>Captain Marvel</t>
  </si>
  <si>
    <t>Cars</t>
  </si>
  <si>
    <t>Cars 2</t>
  </si>
  <si>
    <t>Deadpool</t>
  </si>
  <si>
    <t>Deadpool 2</t>
  </si>
  <si>
    <t>Despicable Me 2</t>
  </si>
  <si>
    <t>Django Unchained</t>
  </si>
  <si>
    <t>E.T. the Extra-Terrestrial</t>
  </si>
  <si>
    <t>Fatal Attraction</t>
  </si>
  <si>
    <t>Fifty Shades of Grey</t>
  </si>
  <si>
    <t>Finding Dory</t>
  </si>
  <si>
    <t>Finding Nemo</t>
  </si>
  <si>
    <t>Frozen</t>
  </si>
  <si>
    <t>Frozen II</t>
  </si>
  <si>
    <t>Furious 7</t>
  </si>
  <si>
    <t>Get Out</t>
  </si>
  <si>
    <t>Gladiator</t>
  </si>
  <si>
    <t>Gone Girl</t>
  </si>
  <si>
    <t>Gone with the Wind</t>
  </si>
  <si>
    <t>Guardians of the Galaxy Vol. 2</t>
  </si>
  <si>
    <t>Halloween</t>
  </si>
  <si>
    <t>Hannibal</t>
  </si>
  <si>
    <t>Harry Potter and the Deathly Hallows: Part 2</t>
  </si>
  <si>
    <t>Harry Potter and the Half-Blood Prince</t>
  </si>
  <si>
    <t>Harry Potter and the Sorcerer's Stone</t>
  </si>
  <si>
    <t>Incredibles 2</t>
  </si>
  <si>
    <t>Inside Out</t>
  </si>
  <si>
    <t>Iron Man 3</t>
  </si>
  <si>
    <t>It</t>
  </si>
  <si>
    <t>It Chapter Two</t>
  </si>
  <si>
    <t>Jerry Maguire</t>
  </si>
  <si>
    <t>John Wick: Chapter 3 - Parabellum</t>
  </si>
  <si>
    <t>Joker</t>
  </si>
  <si>
    <t>Jumanji: Welcome to the Jungle</t>
  </si>
  <si>
    <t>Jurassic Park</t>
  </si>
  <si>
    <t>Jurassic World</t>
  </si>
  <si>
    <t>Jurassic World: Fallen Kingdom</t>
  </si>
  <si>
    <t>Logan</t>
  </si>
  <si>
    <t>Mad Max: Fury Road</t>
  </si>
  <si>
    <t>Minions</t>
  </si>
  <si>
    <t>Monsters University</t>
  </si>
  <si>
    <t>Monsters, Inc.</t>
  </si>
  <si>
    <t>Pirates of the Caribbean: Dead Man's Chest</t>
  </si>
  <si>
    <t>Pretty Woman</t>
  </si>
  <si>
    <t>Rain Man</t>
  </si>
  <si>
    <t>Ratatouille</t>
  </si>
  <si>
    <t>Rogue One: A Star Wars Story</t>
  </si>
  <si>
    <t>Saving Private Ryan</t>
  </si>
  <si>
    <t>Scary Movie</t>
  </si>
  <si>
    <t>Shrek 2</t>
  </si>
  <si>
    <t>Shrek the Third</t>
  </si>
  <si>
    <t>Spider-Man</t>
  </si>
  <si>
    <t>Spider-Man 2</t>
  </si>
  <si>
    <t>Spider-Man: Far from Home</t>
  </si>
  <si>
    <t>Star Wars: Episode I - The Phantom Menace</t>
  </si>
  <si>
    <t>Star Wars: Episode II - Attack of the Clones</t>
  </si>
  <si>
    <t>Star Wars: Episode III - Revenge of the Sith</t>
  </si>
  <si>
    <t>Star Wars: Episode IV - A New Hope</t>
  </si>
  <si>
    <t>Star Wars: Episode IX - The Rise of Skywalker</t>
  </si>
  <si>
    <t>Star Wars: Episode VI - Return of the Jedi</t>
  </si>
  <si>
    <t>Star Wars: Episode VII - The Force Awakens</t>
  </si>
  <si>
    <t>Star Wars: Episode VIII - The Last Jedi</t>
  </si>
  <si>
    <t>Straight Outta Compton</t>
  </si>
  <si>
    <t>Ted</t>
  </si>
  <si>
    <t>Terminator 2: Judgment Day</t>
  </si>
  <si>
    <t>The Avengers</t>
  </si>
  <si>
    <t>The Dark Knight</t>
  </si>
  <si>
    <t>The Dark Knight Rises</t>
  </si>
  <si>
    <t>The Exorcist</t>
  </si>
  <si>
    <t>The Firm</t>
  </si>
  <si>
    <t>The Hangover</t>
  </si>
  <si>
    <t>The Hangover Part II</t>
  </si>
  <si>
    <t>The Heat</t>
  </si>
  <si>
    <t>The Hunger Games</t>
  </si>
  <si>
    <t>The Hunger Games: Catching Fire</t>
  </si>
  <si>
    <t>The Hunger Games: Mockingjay - Part 1</t>
  </si>
  <si>
    <t>The Jungle Book</t>
  </si>
  <si>
    <t>The Lion King</t>
  </si>
  <si>
    <t>The Lord of the Rings: The Return of the King</t>
  </si>
  <si>
    <t>The Lord of the Rings: The Two Towers</t>
  </si>
  <si>
    <t>The Matrix</t>
  </si>
  <si>
    <t>The Matrix Reloaded</t>
  </si>
  <si>
    <t>The Passion of the Christ</t>
  </si>
  <si>
    <t>The Revenant</t>
  </si>
  <si>
    <t>The Secret Life of Pets</t>
  </si>
  <si>
    <t>There's Something About Mary</t>
  </si>
  <si>
    <t>Titanic</t>
  </si>
  <si>
    <t>Toy Story</t>
  </si>
  <si>
    <t>Toy Story 2</t>
  </si>
  <si>
    <t>Toy Story 3</t>
  </si>
  <si>
    <t>Toy Story 4</t>
  </si>
  <si>
    <t>Transformers: Dark of the Moon</t>
  </si>
  <si>
    <t>Transformers: Revenge of the Fallen</t>
  </si>
  <si>
    <t>Up</t>
  </si>
  <si>
    <t>Us</t>
  </si>
  <si>
    <t>WALL·E</t>
  </si>
  <si>
    <t>Wedding Crashers</t>
  </si>
  <si>
    <t>Wonder Woman</t>
  </si>
  <si>
    <t>Zootopia</t>
  </si>
  <si>
    <t>Total</t>
  </si>
</sst>
</file>

<file path=xl/styles.xml><?xml version="1.0" encoding="utf-8"?>
<styleSheet xmlns="http://schemas.openxmlformats.org/spreadsheetml/2006/main">
  <numFmts count="2">
    <numFmt numFmtId="177" formatCode="_(* #,##0_);_(* \(#,##0\);_(* &quot;-&quot;??_);_(@_)"/>
    <numFmt numFmtId="178" formatCode="_(&quot;$&quot;* #,##0.00_);_(&quot;$&quot;* \(#,##0.00\);_(&quot;$&quot;* &quot;-&quot;??_);_(@_)"/>
  </numFmts>
  <fonts count="7">
    <font>
      <sz val="10"/>
      <color theme="1"/>
      <name val="Arial"/>
      <family val="2"/>
    </font>
    <font>
      <sz val="11"/>
      <color theme="1"/>
      <name val="Calibri"/>
      <family val="2"/>
    </font>
    <font>
      <u val="single"/>
      <sz val="11"/>
      <color rgb="FF0000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/>
    </xf>
    <xf numFmtId="0" fontId="6" fillId="2" borderId="0" xfId="0" applyFont="1" applyFill="1" applyBorder="1" applyAlignment="1">
      <alignment horizontal="center"/>
    </xf>
    <xf numFmtId="0" fontId="5" fillId="0" borderId="0" xfId="0" applyFont="1" applyBorder="1"/>
    <xf numFmtId="0" fontId="4" fillId="0" borderId="0" xfId="0" applyFont="1"/>
    <xf numFmtId="0" fontId="3" fillId="3" borderId="1" xfId="0" applyFont="1" applyFill="1" applyBorder="1"/>
    <xf numFmtId="0" fontId="1" fillId="0" borderId="0" xfId="0" applyFont="1" quotePrefix="1"/>
    <xf numFmtId="178" fontId="1" fillId="0" borderId="0" xfId="0" applyNumberFormat="1" applyFont="1"/>
    <xf numFmtId="0" fontId="2" fillId="0" borderId="0" xfId="0" applyFont="1"/>
    <xf numFmtId="0" fontId="1" fillId="4" borderId="1" xfId="0" applyFont="1" applyFill="1" applyBorder="1"/>
    <xf numFmtId="178" fontId="1" fillId="4" borderId="1" xfId="0" applyNumberFormat="1" applyFont="1" applyFill="1" applyBorder="1"/>
    <xf numFmtId="177" fontId="1" fillId="4" borderId="1" xfId="0" applyNumberFormat="1" applyFont="1" applyFill="1" applyBorder="1"/>
    <xf numFmtId="0" fontId="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4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9" defaultPivotStyle="PivotStyleLight16">
    <tableStyle name="SUMIF Practice-style" pivot="0" table="0" count="4">
      <tableStyleElement type="headerRow" dxfId="0"/>
      <tableStyleElement type="total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7" displayName="Table_7" ref="B7:E128">
  <tableColumns count="4">
    <tableColumn id="1" name="MOVIE"/>
    <tableColumn id="2" name="GROSS"/>
    <tableColumn id="3" name="YEAR"/>
    <tableColumn id="4" name="RATING"/>
  </tableColumns>
  <tableStyleInfo name="SUMIF Practic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2" Type="http://schemas.openxmlformats.org/officeDocument/2006/relationships/hyperlink" Target="https://www.boxofficemojo.com/year/2000/?ref_=bo_cso_table_22" TargetMode="External" /><Relationship Id="rId96" Type="http://schemas.openxmlformats.org/officeDocument/2006/relationships/hyperlink" Target="https://www.boxofficemojo.com/year/1998/?ref_=bo_cso_table_25" TargetMode="External" /><Relationship Id="rId2" Type="http://schemas.openxmlformats.org/officeDocument/2006/relationships/hyperlink" Target="https://www.boxofficemojo.com/year/2014/?ref_=bo_cso_table_21" TargetMode="External" /><Relationship Id="rId82" Type="http://schemas.openxmlformats.org/officeDocument/2006/relationships/hyperlink" Target="https://www.boxofficemojo.com/year/2011/?ref_=bo_cso_table_9" TargetMode="External" /><Relationship Id="rId87" Type="http://schemas.openxmlformats.org/officeDocument/2006/relationships/hyperlink" Target="https://www.boxofficemojo.com/year/2016/?ref_=bo_cso_table_13" TargetMode="External" /><Relationship Id="rId28" Type="http://schemas.openxmlformats.org/officeDocument/2006/relationships/hyperlink" Target="https://www.boxofficemojo.com/year/2013/?ref_=bo_cso_table_10" TargetMode="External" /><Relationship Id="rId25" Type="http://schemas.openxmlformats.org/officeDocument/2006/relationships/hyperlink" Target="https://www.boxofficemojo.com/year/1987/?ref_=bo_cso_table_43" TargetMode="External" /><Relationship Id="rId3" Type="http://schemas.openxmlformats.org/officeDocument/2006/relationships/hyperlink" Target="https://www.boxofficemojo.com/year/2007/?ref_=bo_cso_table_17" TargetMode="External" /><Relationship Id="rId11" Type="http://schemas.openxmlformats.org/officeDocument/2006/relationships/hyperlink" Target="https://www.boxofficemojo.com/year/2019/?ref_=bo_cso_table_2" TargetMode="External" /><Relationship Id="rId62" Type="http://schemas.openxmlformats.org/officeDocument/2006/relationships/hyperlink" Target="https://www.boxofficemojo.com/year/2007/?ref_=bo_cso_table_19" TargetMode="External" /><Relationship Id="rId103" Type="http://schemas.openxmlformats.org/officeDocument/2006/relationships/hyperlink" Target="https://www.boxofficemojo.com/year/2017/?ref_=bo_cso_table_19" TargetMode="External" /><Relationship Id="rId95" Type="http://schemas.openxmlformats.org/officeDocument/2006/relationships/hyperlink" Target="https://www.boxofficemojo.com/year/2016/?ref_=bo_cso_table_11" TargetMode="External" /><Relationship Id="rId7" Type="http://schemas.openxmlformats.org/officeDocument/2006/relationships/hyperlink" Target="https://www.boxofficemojo.com/year/2010/?ref_=bo_cso_table_18" TargetMode="External" /><Relationship Id="rId104" Type="http://schemas.openxmlformats.org/officeDocument/2006/relationships/hyperlink" Target="https://www.boxofficemojo.com/year/2016/?ref_=bo_cso_table_16" TargetMode="External" /><Relationship Id="rId16" Type="http://schemas.openxmlformats.org/officeDocument/2006/relationships/hyperlink" Target="https://www.boxofficemojo.com/year/2018/?ref_=bo_cso_table_4" TargetMode="External" /><Relationship Id="rId72" Type="http://schemas.openxmlformats.org/officeDocument/2006/relationships/hyperlink" Target="https://www.boxofficemojo.com/year/2015/?ref_=bo_cso_table_1" TargetMode="External" /><Relationship Id="rId35" Type="http://schemas.openxmlformats.org/officeDocument/2006/relationships/hyperlink" Target="https://www.boxofficemojo.com/year/2018/?ref_=bo_cso_table_39" TargetMode="External" /><Relationship Id="rId84" Type="http://schemas.openxmlformats.org/officeDocument/2006/relationships/hyperlink" Target="https://www.boxofficemojo.com/year/2012/?ref_=bo_cso_table_22" TargetMode="External" /><Relationship Id="rId73" Type="http://schemas.openxmlformats.org/officeDocument/2006/relationships/hyperlink" Target="https://www.boxofficemojo.com/year/2017/?ref_=bo_cso_table_9" TargetMode="External" /><Relationship Id="rId1" Type="http://schemas.openxmlformats.org/officeDocument/2006/relationships/hyperlink" Target="https://www.boxofficemojo.com/year/2019/?ref_=bo_cso_table_40" TargetMode="External" /><Relationship Id="rId51" Type="http://schemas.openxmlformats.org/officeDocument/2006/relationships/hyperlink" Target="https://www.boxofficemojo.com/year/2018/?ref_=bo_cso_table_18" TargetMode="External" /><Relationship Id="rId68" Type="http://schemas.openxmlformats.org/officeDocument/2006/relationships/hyperlink" Target="https://www.boxofficemojo.com/year/2005/?ref_=bo_cso_table_30" TargetMode="External" /><Relationship Id="rId58" Type="http://schemas.openxmlformats.org/officeDocument/2006/relationships/hyperlink" Target="https://www.boxofficemojo.com/year/2016/?ref_=bo_cso_table_11" TargetMode="External" /><Relationship Id="rId9" Type="http://schemas.openxmlformats.org/officeDocument/2006/relationships/hyperlink" Target="https://www.boxofficemojo.com/year/2009/?ref_=bo_cso_table_3" TargetMode="External" /><Relationship Id="rId40" Type="http://schemas.openxmlformats.org/officeDocument/2006/relationships/hyperlink" Target="https://www.boxofficemojo.com/year/2018/?ref_=bo_cso_table_1" TargetMode="External" /><Relationship Id="rId31" Type="http://schemas.openxmlformats.org/officeDocument/2006/relationships/hyperlink" Target="https://www.boxofficemojo.com/year/2017/?ref_=bo_cso_table_26" TargetMode="External" /><Relationship Id="rId41" Type="http://schemas.openxmlformats.org/officeDocument/2006/relationships/hyperlink" Target="https://www.boxofficemojo.com/year/2015/?ref_=bo_cso_table_14" TargetMode="External" /><Relationship Id="rId59" Type="http://schemas.openxmlformats.org/officeDocument/2006/relationships/hyperlink" Target="https://www.boxofficemojo.com/year/1998/?ref_=bo_cso_table_14" TargetMode="External" /><Relationship Id="rId81" Type="http://schemas.openxmlformats.org/officeDocument/2006/relationships/hyperlink" Target="https://www.boxofficemojo.com/year/2009/?ref_=bo_cso_table_8" TargetMode="External" /><Relationship Id="rId8" Type="http://schemas.openxmlformats.org/officeDocument/2006/relationships/hyperlink" Target="https://www.boxofficemojo.com/year/2014/?ref_=bo_cso_table_3" TargetMode="External" /><Relationship Id="rId89" Type="http://schemas.openxmlformats.org/officeDocument/2006/relationships/hyperlink" Target="https://www.boxofficemojo.com/year/2003/?ref_=bo_cso_table_31" TargetMode="External" /><Relationship Id="rId38" Type="http://schemas.openxmlformats.org/officeDocument/2006/relationships/hyperlink" Target="https://www.boxofficemojo.com/year/2009/?ref_=bo_cso_table_23" TargetMode="External" /><Relationship Id="rId18" Type="http://schemas.openxmlformats.org/officeDocument/2006/relationships/hyperlink" Target="https://www.boxofficemojo.com/year/2016/?ref_=bo_cso_table_21" TargetMode="External" /><Relationship Id="rId83" Type="http://schemas.openxmlformats.org/officeDocument/2006/relationships/hyperlink" Target="https://www.boxofficemojo.com/year/2013/?ref_=bo_cso_table_38" TargetMode="External" /><Relationship Id="rId91" Type="http://schemas.openxmlformats.org/officeDocument/2006/relationships/hyperlink" Target="https://www.boxofficemojo.com/year/1999/?ref_=bo_cso_table_30" TargetMode="External" /><Relationship Id="rId77" Type="http://schemas.openxmlformats.org/officeDocument/2006/relationships/hyperlink" Target="https://www.boxofficemojo.com/year/2012/?ref_=bo_cso_table_8" TargetMode="External" /><Relationship Id="rId54" Type="http://schemas.openxmlformats.org/officeDocument/2006/relationships/hyperlink" Target="https://www.boxofficemojo.com/year/2015/?ref_=bo_cso_table_17" TargetMode="External" /><Relationship Id="rId36" Type="http://schemas.openxmlformats.org/officeDocument/2006/relationships/hyperlink" Target="https://www.boxofficemojo.com/year/2001/?ref_=bo_cso_table_35" TargetMode="External" /><Relationship Id="rId50" Type="http://schemas.openxmlformats.org/officeDocument/2006/relationships/hyperlink" Target="https://www.boxofficemojo.com/year/2015/?ref_=bo_cso_table_7" TargetMode="External" /><Relationship Id="rId57" Type="http://schemas.openxmlformats.org/officeDocument/2006/relationships/hyperlink" Target="https://www.boxofficemojo.com/year/1988/?ref_=bo_cso_table_29" TargetMode="External" /><Relationship Id="rId90" Type="http://schemas.openxmlformats.org/officeDocument/2006/relationships/hyperlink" Target="https://www.boxofficemojo.com/year/2002/?ref_=bo_cso_table_35" TargetMode="External" /><Relationship Id="rId75" Type="http://schemas.openxmlformats.org/officeDocument/2006/relationships/hyperlink" Target="https://www.boxofficemojo.com/year/2012/?ref_=bo_cso_table_13" TargetMode="External" /><Relationship Id="rId17" Type="http://schemas.openxmlformats.org/officeDocument/2006/relationships/hyperlink" Target="https://www.boxofficemojo.com/year/2011/?ref_=bo_cso_table_32" TargetMode="External" /><Relationship Id="rId97" Type="http://schemas.openxmlformats.org/officeDocument/2006/relationships/hyperlink" Target="https://www.boxofficemojo.com/year/1997/?ref_=bo_cso_table_6" TargetMode="External" /><Relationship Id="rId98" Type="http://schemas.openxmlformats.org/officeDocument/2006/relationships/hyperlink" Target="https://www.boxofficemojo.com/year/2011/?ref_=bo_cso_table_34" TargetMode="External" /><Relationship Id="rId44" Type="http://schemas.openxmlformats.org/officeDocument/2006/relationships/hyperlink" Target="https://www.boxofficemojo.com/year/2019/?ref_=bo_cso_table_16" TargetMode="External" /><Relationship Id="rId14" Type="http://schemas.openxmlformats.org/officeDocument/2006/relationships/hyperlink" Target="https://www.boxofficemojo.com/year/2017/?ref_=bo_cso_table_3" TargetMode="External" /><Relationship Id="rId88" Type="http://schemas.openxmlformats.org/officeDocument/2006/relationships/hyperlink" Target="https://www.boxofficemojo.com/year/2019/?ref_=bo_cso_table_2" TargetMode="External" /><Relationship Id="rId66" Type="http://schemas.openxmlformats.org/officeDocument/2006/relationships/hyperlink" Target="https://www.boxofficemojo.com/year/1999/?ref_=bo_cso_table_6" TargetMode="External" /><Relationship Id="rId34" Type="http://schemas.openxmlformats.org/officeDocument/2006/relationships/hyperlink" Target="https://www.boxofficemojo.com/year/2017/?ref_=bo_cso_table_28" TargetMode="External" /><Relationship Id="rId64" Type="http://schemas.openxmlformats.org/officeDocument/2006/relationships/hyperlink" Target="https://www.boxofficemojo.com/year/2004/?ref_=bo_cso_table_32" TargetMode="External" /><Relationship Id="rId13" Type="http://schemas.openxmlformats.org/officeDocument/2006/relationships/hyperlink" Target="https://www.boxofficemojo.com/year/2020/?ref_=bo_cso_table_20" TargetMode="External" /><Relationship Id="rId4" Type="http://schemas.openxmlformats.org/officeDocument/2006/relationships/hyperlink" Target="https://www.boxofficemojo.com/year/2018/?ref_=bo_cso_table_15" TargetMode="External" /><Relationship Id="rId24" Type="http://schemas.openxmlformats.org/officeDocument/2006/relationships/hyperlink" Target="https://www.boxofficemojo.com/year/1982/?ref_=bo_cso_table_9" TargetMode="External" /><Relationship Id="rId53" Type="http://schemas.openxmlformats.org/officeDocument/2006/relationships/hyperlink" Target="https://www.boxofficemojo.com/year/2015/?ref_=bo_cso_table_44" TargetMode="External" /><Relationship Id="rId86" Type="http://schemas.openxmlformats.org/officeDocument/2006/relationships/hyperlink" Target="https://www.boxofficemojo.com/year/2014/?ref_=bo_cso_table_36" TargetMode="External" /><Relationship Id="rId12" Type="http://schemas.openxmlformats.org/officeDocument/2006/relationships/hyperlink" Target="https://www.boxofficemojo.com/year/2018/?ref_=bo_cso_table_5" TargetMode="External" /><Relationship Id="rId78" Type="http://schemas.openxmlformats.org/officeDocument/2006/relationships/hyperlink" Target="https://www.boxofficemojo.com/year/2008/?ref_=bo_cso_table_10" TargetMode="External" /><Relationship Id="rId37" Type="http://schemas.openxmlformats.org/officeDocument/2006/relationships/hyperlink" Target="https://www.boxofficemojo.com/year/2011/?ref_=bo_cso_table_29" TargetMode="External" /><Relationship Id="rId100" Type="http://schemas.openxmlformats.org/officeDocument/2006/relationships/hyperlink" Target="https://www.boxofficemojo.com/year/2009/?ref_=bo_cso_table_24" TargetMode="External" /><Relationship Id="rId65" Type="http://schemas.openxmlformats.org/officeDocument/2006/relationships/hyperlink" Target="https://www.boxofficemojo.com/year/2019/?ref_=bo_cso_table_27" TargetMode="External" /><Relationship Id="rId49" Type="http://schemas.openxmlformats.org/officeDocument/2006/relationships/hyperlink" Target="https://www.boxofficemojo.com/year/1993/?ref_=bo_cso_table_25" TargetMode="External" /><Relationship Id="rId33" Type="http://schemas.openxmlformats.org/officeDocument/2006/relationships/hyperlink" Target="https://www.boxofficemojo.com/year/2014/?ref_=bo_cso_table_33" TargetMode="External" /><Relationship Id="rId26" Type="http://schemas.openxmlformats.org/officeDocument/2006/relationships/hyperlink" Target="https://www.boxofficemojo.com/year/2015/?ref_=bo_cso_table_34" TargetMode="External" /><Relationship Id="rId92" Type="http://schemas.openxmlformats.org/officeDocument/2006/relationships/hyperlink" Target="https://www.boxofficemojo.com/year/2003/?ref_=bo_cso_table_7" TargetMode="External" /><Relationship Id="rId55" Type="http://schemas.openxmlformats.org/officeDocument/2006/relationships/hyperlink" Target="https://www.boxofficemojo.com/year/2006/?ref_=bo_cso_table_17" TargetMode="External" /><Relationship Id="rId10" Type="http://schemas.openxmlformats.org/officeDocument/2006/relationships/hyperlink" Target="https://www.boxofficemojo.com/year/2015/?ref_=bo_cso_table_13" TargetMode="External" /><Relationship Id="rId47" Type="http://schemas.openxmlformats.org/officeDocument/2006/relationships/hyperlink" Target="https://www.boxofficemojo.com/year/2019/?ref_=bo_cso_table_4" TargetMode="External" /><Relationship Id="rId63" Type="http://schemas.openxmlformats.org/officeDocument/2006/relationships/hyperlink" Target="https://www.boxofficemojo.com/year/2002/?ref_=bo_cso_table_23" TargetMode="External" /><Relationship Id="rId46" Type="http://schemas.openxmlformats.org/officeDocument/2006/relationships/hyperlink" Target="https://www.boxofficemojo.com/year/2019/?ref_=bo_cso_table_31" TargetMode="External" /><Relationship Id="rId19" Type="http://schemas.openxmlformats.org/officeDocument/2006/relationships/hyperlink" Target="https://www.boxofficemojo.com/year/2019/?ref_=bo_cso_table_15" TargetMode="External" /><Relationship Id="rId21" Type="http://schemas.openxmlformats.org/officeDocument/2006/relationships/hyperlink" Target="https://www.boxofficemojo.com/year/2018/?ref_=bo_cso_table_6" TargetMode="External" /><Relationship Id="rId22" Type="http://schemas.openxmlformats.org/officeDocument/2006/relationships/hyperlink" Target="https://www.boxofficemojo.com/year/2013/?ref_=bo_cso_table_12" TargetMode="External" /><Relationship Id="rId70" Type="http://schemas.openxmlformats.org/officeDocument/2006/relationships/hyperlink" Target="https://www.boxofficemojo.com/year/2019/?ref_=bo_cso_table_12" TargetMode="External" /><Relationship Id="rId94" Type="http://schemas.openxmlformats.org/officeDocument/2006/relationships/hyperlink" Target="https://www.boxofficemojo.com/year/2015/?ref_=bo_cso_table_23" TargetMode="External" /><Relationship Id="rId79" Type="http://schemas.openxmlformats.org/officeDocument/2006/relationships/hyperlink" Target="https://www.boxofficemojo.com/year/2012/?ref_=bo_cso_table_14" TargetMode="External" /><Relationship Id="rId30" Type="http://schemas.openxmlformats.org/officeDocument/2006/relationships/hyperlink" Target="https://www.boxofficemojo.com/year/2015/?ref_=bo_cso_table_33" TargetMode="External" /><Relationship Id="rId15" Type="http://schemas.openxmlformats.org/officeDocument/2006/relationships/hyperlink" Target="https://www.boxofficemojo.com/year/1984/?ref_=bo_cso_table_10" TargetMode="External" /><Relationship Id="rId67" Type="http://schemas.openxmlformats.org/officeDocument/2006/relationships/hyperlink" Target="https://www.boxofficemojo.com/year/2002/?ref_=bo_cso_table_21" TargetMode="External" /><Relationship Id="rId6" Type="http://schemas.openxmlformats.org/officeDocument/2006/relationships/hyperlink" Target="https://www.boxofficemojo.com/year/2019/?ref_=bo_cso_table_15" TargetMode="External" /><Relationship Id="rId23" Type="http://schemas.openxmlformats.org/officeDocument/2006/relationships/hyperlink" Target="https://www.boxofficemojo.com/year/2012/?ref_=bo_cso_table_36" TargetMode="External" /><Relationship Id="rId20" Type="http://schemas.openxmlformats.org/officeDocument/2006/relationships/hyperlink" Target="https://www.boxofficemojo.com/year/2016/?ref_=bo_cso_table_2" TargetMode="External" /><Relationship Id="rId29" Type="http://schemas.openxmlformats.org/officeDocument/2006/relationships/hyperlink" Target="https://www.boxofficemojo.com/year/2019/?ref_=bo_cso_table_5" TargetMode="External" /><Relationship Id="rId74" Type="http://schemas.openxmlformats.org/officeDocument/2006/relationships/hyperlink" Target="https://www.boxofficemojo.com/year/2015/?ref_=bo_cso_table_37" TargetMode="External" /><Relationship Id="rId43" Type="http://schemas.openxmlformats.org/officeDocument/2006/relationships/hyperlink" Target="https://www.boxofficemojo.com/year/2017/?ref_=bo_cso_table_5" TargetMode="External" /><Relationship Id="rId52" Type="http://schemas.openxmlformats.org/officeDocument/2006/relationships/hyperlink" Target="https://www.boxofficemojo.com/year/2017/?ref_=bo_cso_table_12" TargetMode="External" /><Relationship Id="rId42" Type="http://schemas.openxmlformats.org/officeDocument/2006/relationships/hyperlink" Target="https://www.boxofficemojo.com/year/2013/?ref_=bo_cso_table_20" TargetMode="External" /><Relationship Id="rId48" Type="http://schemas.openxmlformats.org/officeDocument/2006/relationships/hyperlink" Target="https://www.boxofficemojo.com/year/2017/?ref_=bo_cso_table_24" TargetMode="External" /><Relationship Id="rId102" Type="http://schemas.openxmlformats.org/officeDocument/2006/relationships/hyperlink" Target="https://www.boxofficemojo.com/year/2005/?ref_=bo_cso_table_18" TargetMode="External" /><Relationship Id="rId61" Type="http://schemas.openxmlformats.org/officeDocument/2006/relationships/hyperlink" Target="https://www.boxofficemojo.com/year/2004/?ref_=bo_cso_table_8" TargetMode="External" /><Relationship Id="rId71" Type="http://schemas.openxmlformats.org/officeDocument/2006/relationships/hyperlink" Target="https://www.boxofficemojo.com/year/1983/?ref_=bo_cso_table_22" TargetMode="External" /><Relationship Id="rId5" Type="http://schemas.openxmlformats.org/officeDocument/2006/relationships/hyperlink" Target="https://www.boxofficemojo.com/year/1997/?ref_=bo_cso_table_28" TargetMode="External" /><Relationship Id="rId45" Type="http://schemas.openxmlformats.org/officeDocument/2006/relationships/hyperlink" Target="https://www.boxofficemojo.com/year/1996/?ref_=bo_cso_table_45" TargetMode="External" /><Relationship Id="rId101" Type="http://schemas.openxmlformats.org/officeDocument/2006/relationships/hyperlink" Target="https://www.boxofficemojo.com/year/2019/?ref_=bo_cso_table_27" TargetMode="External" /><Relationship Id="rId99" Type="http://schemas.openxmlformats.org/officeDocument/2006/relationships/hyperlink" Target="https://www.boxofficemojo.com/year/2009/?ref_=bo_cso_table_26" TargetMode="External" /><Relationship Id="rId60" Type="http://schemas.openxmlformats.org/officeDocument/2006/relationships/hyperlink" Target="https://www.boxofficemojo.com/year/2000/?ref_=bo_cso_table_42" TargetMode="External" /><Relationship Id="rId27" Type="http://schemas.openxmlformats.org/officeDocument/2006/relationships/hyperlink" Target="https://www.boxofficemojo.com/year/2016/?ref_=bo_cso_table_4" TargetMode="External" /><Relationship Id="rId85" Type="http://schemas.openxmlformats.org/officeDocument/2006/relationships/hyperlink" Target="https://www.boxofficemojo.com/year/2013/?ref_=bo_cso_table_16" TargetMode="External" /><Relationship Id="rId105" Type="http://schemas.openxmlformats.org/officeDocument/2006/relationships/table" Target="../tables/table1.xml" /><Relationship Id="rId69" Type="http://schemas.openxmlformats.org/officeDocument/2006/relationships/hyperlink" Target="https://www.boxofficemojo.com/year/1977/?ref_=bo_cso_table_7" TargetMode="External" /><Relationship Id="rId39" Type="http://schemas.openxmlformats.org/officeDocument/2006/relationships/hyperlink" Target="https://www.boxofficemojo.com/year/2001/?ref_=bo_cso_table_20" TargetMode="External" /><Relationship Id="rId76" Type="http://schemas.openxmlformats.org/officeDocument/2006/relationships/hyperlink" Target="https://www.boxofficemojo.com/year/1991/?ref_=bo_cso_table_19" TargetMode="External" /><Relationship Id="rId93" Type="http://schemas.openxmlformats.org/officeDocument/2006/relationships/hyperlink" Target="https://www.boxofficemojo.com/year/2004/?ref_=bo_cso_table_1" TargetMode="External" /><Relationship Id="rId56" Type="http://schemas.openxmlformats.org/officeDocument/2006/relationships/hyperlink" Target="https://www.boxofficemojo.com/year/1990/?ref_=bo_cso_table_24" TargetMode="External" /><Relationship Id="rId80" Type="http://schemas.openxmlformats.org/officeDocument/2006/relationships/hyperlink" Target="https://www.boxofficemojo.com/year/1993/?ref_=bo_cso_table_41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ccf9f6-118a-47ae-9abd-cf564ead2e1c}">
  <dimension ref="B1:J128"/>
  <sheetViews>
    <sheetView workbookViewId="0" topLeftCell="A1"/>
  </sheetViews>
  <sheetFormatPr defaultColWidth="14.424285714285714" defaultRowHeight="15" customHeight="1"/>
  <cols>
    <col min="1" max="1" width="5.571428571428571" style="1" customWidth="1"/>
    <col min="2" max="2" width="41.142857142857146" style="1" customWidth="1"/>
    <col min="3" max="3" width="19" style="1" customWidth="1"/>
    <col min="4" max="4" width="8.714285714285714" style="1" customWidth="1"/>
    <col min="5" max="5" width="9.857142857142858" style="1" customWidth="1"/>
    <col min="6" max="6" width="8.714285714285714" style="1" customWidth="1"/>
    <col min="7" max="7" width="10.857142857142858" style="1" customWidth="1"/>
    <col min="8" max="8" width="8.714285714285714" style="1" customWidth="1"/>
    <col min="9" max="9" width="19" style="1" customWidth="1"/>
    <col min="10" max="10" width="14.142857142857142" style="1" customWidth="1"/>
    <col min="11" max="26" width="8.714285714285714" style="1" customWidth="1"/>
    <col min="27" max="16384" width="14.428571428571429" style="1" customWidth="1"/>
  </cols>
  <sheetData>
    <row r="1" spans="2:7" ht="23.25">
      <c r="B1" s="2"/>
      <c r="C1" s="3"/>
      <c r="D1" s="3"/>
      <c r="E1" s="3"/>
      <c r="F1" s="3"/>
      <c r="G1" s="3"/>
    </row>
    <row r="7" spans="2:10" ht="15">
      <c r="B7" s="4" t="s">
        <v>0</v>
      </c>
      <c r="C7" s="4" t="s">
        <v>1</v>
      </c>
      <c r="D7" s="4" t="s">
        <v>2</v>
      </c>
      <c r="E7" s="4" t="s">
        <v>3</v>
      </c>
      <c r="G7" s="5" t="s">
        <v>3</v>
      </c>
      <c r="H7" s="5" t="s">
        <v>2</v>
      </c>
      <c r="I7" s="5" t="s">
        <v>4</v>
      </c>
      <c r="J7" s="5" t="s">
        <v>5</v>
      </c>
    </row>
    <row r="8" spans="2:10" ht="15">
      <c r="B8" s="6" t="s">
        <v>6</v>
      </c>
      <c r="C8" s="7">
        <v>159220819</v>
      </c>
      <c r="D8" s="8">
        <v>2019</v>
      </c>
      <c r="E8" s="4" t="s">
        <v>7</v>
      </c>
      <c r="G8" s="9" t="s">
        <v>8</v>
      </c>
      <c r="H8" s="9"/>
      <c r="I8" s="10">
        <f>SUMIF(Sheet1!$E$8:$E$127,G8,Sheet1!$C$8:$C$127)</f>
        <v>9512596366</v>
      </c>
      <c r="J8" s="11">
        <f>COUNTIF(Sheet1!$E$8:$E$127,G8)</f>
        <v>24</v>
      </c>
    </row>
    <row r="9" spans="2:5" ht="15">
      <c r="B9" s="12" t="s">
        <v>9</v>
      </c>
      <c r="C9" s="7">
        <v>191719337</v>
      </c>
      <c r="D9" s="8">
        <v>2014</v>
      </c>
      <c r="E9" s="4" t="s">
        <v>7</v>
      </c>
    </row>
    <row r="10" spans="2:5" ht="15">
      <c r="B10" s="6" t="s">
        <v>10</v>
      </c>
      <c r="C10" s="7">
        <v>210614939</v>
      </c>
      <c r="D10" s="8">
        <v>2007</v>
      </c>
      <c r="E10" s="4" t="s">
        <v>7</v>
      </c>
    </row>
    <row r="11" spans="2:5" ht="15">
      <c r="B11" s="12" t="s">
        <v>11</v>
      </c>
      <c r="C11" s="7">
        <v>215288866</v>
      </c>
      <c r="D11" s="8">
        <v>2018</v>
      </c>
      <c r="E11" s="4" t="s">
        <v>7</v>
      </c>
    </row>
    <row r="12" spans="2:5" ht="15">
      <c r="B12" s="12" t="s">
        <v>12</v>
      </c>
      <c r="C12" s="7">
        <v>172956409</v>
      </c>
      <c r="D12" s="8">
        <v>1997</v>
      </c>
      <c r="E12" s="4" t="s">
        <v>7</v>
      </c>
    </row>
    <row r="13" spans="2:5" ht="15">
      <c r="B13" s="4" t="s">
        <v>13</v>
      </c>
      <c r="C13" s="7">
        <v>217350219</v>
      </c>
      <c r="D13" s="4">
        <v>1992</v>
      </c>
      <c r="E13" s="4" t="s">
        <v>14</v>
      </c>
    </row>
    <row r="14" spans="2:5" ht="15">
      <c r="B14" s="12" t="s">
        <v>13</v>
      </c>
      <c r="C14" s="7">
        <v>355559216</v>
      </c>
      <c r="D14" s="8">
        <v>2019</v>
      </c>
      <c r="E14" s="4" t="s">
        <v>8</v>
      </c>
    </row>
    <row r="15" spans="2:5" ht="15">
      <c r="B15" s="12" t="s">
        <v>15</v>
      </c>
      <c r="C15" s="7">
        <v>334191110</v>
      </c>
      <c r="D15" s="8">
        <v>2010</v>
      </c>
      <c r="E15" s="4" t="s">
        <v>8</v>
      </c>
    </row>
    <row r="16" spans="2:5" ht="15">
      <c r="B16" s="12" t="s">
        <v>16</v>
      </c>
      <c r="C16" s="7">
        <v>350126372</v>
      </c>
      <c r="D16" s="8">
        <v>2014</v>
      </c>
      <c r="E16" s="4" t="s">
        <v>7</v>
      </c>
    </row>
    <row r="17" spans="2:5" ht="15">
      <c r="B17" s="12" t="s">
        <v>17</v>
      </c>
      <c r="C17" s="7">
        <v>760507625</v>
      </c>
      <c r="D17" s="8">
        <v>2009</v>
      </c>
      <c r="E17" s="4" t="s">
        <v>18</v>
      </c>
    </row>
    <row r="18" spans="2:5" ht="15">
      <c r="B18" s="12" t="s">
        <v>19</v>
      </c>
      <c r="C18" s="7">
        <v>459005868</v>
      </c>
      <c r="D18" s="8">
        <v>2015</v>
      </c>
      <c r="E18" s="4" t="s">
        <v>18</v>
      </c>
    </row>
    <row r="19" spans="2:5" ht="15">
      <c r="B19" s="12" t="s">
        <v>20</v>
      </c>
      <c r="C19" s="7">
        <v>858373000</v>
      </c>
      <c r="D19" s="8">
        <v>2019</v>
      </c>
      <c r="E19" s="4" t="s">
        <v>18</v>
      </c>
    </row>
    <row r="20" spans="2:5" ht="15">
      <c r="B20" s="12" t="s">
        <v>21</v>
      </c>
      <c r="C20" s="7">
        <v>678815482</v>
      </c>
      <c r="D20" s="8">
        <v>2018</v>
      </c>
      <c r="E20" s="4" t="s">
        <v>18</v>
      </c>
    </row>
    <row r="21" spans="2:5" ht="15.75" customHeight="1">
      <c r="B21" s="12" t="s">
        <v>22</v>
      </c>
      <c r="C21" s="7">
        <v>204380071</v>
      </c>
      <c r="D21" s="8">
        <v>2020</v>
      </c>
      <c r="E21" s="4" t="s">
        <v>7</v>
      </c>
    </row>
    <row r="22" spans="2:5" ht="15.75" customHeight="1">
      <c r="B22" s="4" t="s">
        <v>23</v>
      </c>
      <c r="C22" s="7">
        <v>218967620</v>
      </c>
      <c r="D22" s="4">
        <v>1991</v>
      </c>
      <c r="E22" s="4" t="s">
        <v>14</v>
      </c>
    </row>
    <row r="23" spans="2:5" ht="15.75" customHeight="1">
      <c r="B23" s="12" t="s">
        <v>23</v>
      </c>
      <c r="C23" s="7">
        <v>504014165</v>
      </c>
      <c r="D23" s="8">
        <v>2017</v>
      </c>
      <c r="E23" s="4" t="s">
        <v>8</v>
      </c>
    </row>
    <row r="24" spans="2:5" ht="15.75" customHeight="1">
      <c r="B24" s="12" t="s">
        <v>24</v>
      </c>
      <c r="C24" s="7">
        <v>234760478</v>
      </c>
      <c r="D24" s="8">
        <v>1984</v>
      </c>
      <c r="E24" s="4" t="s">
        <v>7</v>
      </c>
    </row>
    <row r="25" spans="2:5" ht="15.75" customHeight="1">
      <c r="B25" s="12" t="s">
        <v>25</v>
      </c>
      <c r="C25" s="7">
        <v>700059566</v>
      </c>
      <c r="D25" s="8">
        <v>2018</v>
      </c>
      <c r="E25" s="4" t="s">
        <v>18</v>
      </c>
    </row>
    <row r="26" spans="2:5" ht="15.75" customHeight="1">
      <c r="B26" s="12" t="s">
        <v>26</v>
      </c>
      <c r="C26" s="7">
        <v>169106725</v>
      </c>
      <c r="D26" s="8">
        <v>2011</v>
      </c>
      <c r="E26" s="4" t="s">
        <v>7</v>
      </c>
    </row>
    <row r="27" spans="2:5" ht="15.75" customHeight="1">
      <c r="B27" s="12" t="s">
        <v>27</v>
      </c>
      <c r="C27" s="7">
        <v>408084349</v>
      </c>
      <c r="D27" s="8">
        <v>2016</v>
      </c>
      <c r="E27" s="4" t="s">
        <v>18</v>
      </c>
    </row>
    <row r="28" spans="2:5" ht="15.75" customHeight="1">
      <c r="B28" s="12" t="s">
        <v>28</v>
      </c>
      <c r="C28" s="7">
        <v>426829839</v>
      </c>
      <c r="D28" s="8">
        <v>2019</v>
      </c>
      <c r="E28" s="4" t="s">
        <v>18</v>
      </c>
    </row>
    <row r="29" spans="2:5" ht="15.75" customHeight="1">
      <c r="B29" s="4" t="s">
        <v>29</v>
      </c>
      <c r="C29" s="7">
        <v>244082982</v>
      </c>
      <c r="D29" s="4">
        <v>2006</v>
      </c>
      <c r="E29" s="4" t="s">
        <v>14</v>
      </c>
    </row>
    <row r="30" spans="2:5" ht="15.75" customHeight="1">
      <c r="B30" s="4" t="s">
        <v>30</v>
      </c>
      <c r="C30" s="7">
        <v>191452396</v>
      </c>
      <c r="D30" s="4">
        <v>2011</v>
      </c>
      <c r="E30" s="4" t="s">
        <v>14</v>
      </c>
    </row>
    <row r="31" spans="2:5" ht="15.75" customHeight="1">
      <c r="B31" s="12" t="s">
        <v>31</v>
      </c>
      <c r="C31" s="7">
        <v>363070709</v>
      </c>
      <c r="D31" s="8">
        <v>2016</v>
      </c>
      <c r="E31" s="4" t="s">
        <v>7</v>
      </c>
    </row>
    <row r="32" spans="2:5" ht="15.75" customHeight="1">
      <c r="B32" s="12" t="s">
        <v>32</v>
      </c>
      <c r="C32" s="7">
        <v>324591735</v>
      </c>
      <c r="D32" s="8">
        <v>2018</v>
      </c>
      <c r="E32" s="4" t="s">
        <v>7</v>
      </c>
    </row>
    <row r="33" spans="2:5" ht="15.75" customHeight="1">
      <c r="B33" s="12" t="s">
        <v>33</v>
      </c>
      <c r="C33" s="7">
        <v>368065385</v>
      </c>
      <c r="D33" s="8">
        <v>2013</v>
      </c>
      <c r="E33" s="4" t="s">
        <v>8</v>
      </c>
    </row>
    <row r="34" spans="2:5" ht="15.75" customHeight="1">
      <c r="B34" s="12" t="s">
        <v>34</v>
      </c>
      <c r="C34" s="7">
        <v>162805434</v>
      </c>
      <c r="D34" s="8">
        <v>2012</v>
      </c>
      <c r="E34" s="4" t="s">
        <v>7</v>
      </c>
    </row>
    <row r="35" spans="2:5" ht="15.75" customHeight="1">
      <c r="B35" s="12" t="s">
        <v>35</v>
      </c>
      <c r="C35" s="7">
        <v>435110554</v>
      </c>
      <c r="D35" s="8">
        <v>1982</v>
      </c>
      <c r="E35" s="4" t="s">
        <v>8</v>
      </c>
    </row>
    <row r="36" spans="2:5" ht="15.75" customHeight="1">
      <c r="B36" s="12" t="s">
        <v>36</v>
      </c>
      <c r="C36" s="7">
        <v>156645693</v>
      </c>
      <c r="D36" s="8">
        <v>1987</v>
      </c>
      <c r="E36" s="4" t="s">
        <v>7</v>
      </c>
    </row>
    <row r="37" spans="2:5" ht="15.75" customHeight="1">
      <c r="B37" s="12" t="s">
        <v>37</v>
      </c>
      <c r="C37" s="7">
        <v>166167230</v>
      </c>
      <c r="D37" s="8">
        <v>2015</v>
      </c>
      <c r="E37" s="4" t="s">
        <v>7</v>
      </c>
    </row>
    <row r="38" spans="2:5" ht="15.75" customHeight="1">
      <c r="B38" s="12" t="s">
        <v>38</v>
      </c>
      <c r="C38" s="7">
        <v>486295561</v>
      </c>
      <c r="D38" s="8">
        <v>2016</v>
      </c>
      <c r="E38" s="4" t="s">
        <v>8</v>
      </c>
    </row>
    <row r="39" spans="2:5" ht="15.75" customHeight="1">
      <c r="B39" s="4" t="s">
        <v>39</v>
      </c>
      <c r="C39" s="7">
        <v>380843261</v>
      </c>
      <c r="D39" s="4">
        <v>2003</v>
      </c>
      <c r="E39" s="4" t="s">
        <v>14</v>
      </c>
    </row>
    <row r="40" spans="2:5" ht="15.75" customHeight="1">
      <c r="B40" s="12" t="s">
        <v>40</v>
      </c>
      <c r="C40" s="7">
        <v>400738009</v>
      </c>
      <c r="D40" s="8">
        <v>2013</v>
      </c>
      <c r="E40" s="4" t="s">
        <v>8</v>
      </c>
    </row>
    <row r="41" spans="2:5" ht="15.75" customHeight="1">
      <c r="B41" s="12" t="s">
        <v>41</v>
      </c>
      <c r="C41" s="7">
        <v>477371890</v>
      </c>
      <c r="D41" s="8">
        <v>2019</v>
      </c>
      <c r="E41" s="4" t="s">
        <v>8</v>
      </c>
    </row>
    <row r="42" spans="2:5" ht="15.75" customHeight="1">
      <c r="B42" s="12" t="s">
        <v>42</v>
      </c>
      <c r="C42" s="7">
        <v>353007020</v>
      </c>
      <c r="D42" s="8">
        <v>2015</v>
      </c>
      <c r="E42" s="4" t="s">
        <v>18</v>
      </c>
    </row>
    <row r="43" spans="2:5" ht="15.75" customHeight="1">
      <c r="B43" s="12" t="s">
        <v>43</v>
      </c>
      <c r="C43" s="7">
        <v>176040665</v>
      </c>
      <c r="D43" s="8">
        <v>2017</v>
      </c>
      <c r="E43" s="4" t="s">
        <v>7</v>
      </c>
    </row>
    <row r="44" spans="2:5" ht="15.75" customHeight="1">
      <c r="B44" s="12" t="s">
        <v>44</v>
      </c>
      <c r="C44" s="7">
        <v>187705427</v>
      </c>
      <c r="D44" s="8">
        <v>2000</v>
      </c>
      <c r="E44" s="4" t="s">
        <v>7</v>
      </c>
    </row>
    <row r="45" spans="2:5" ht="15.75" customHeight="1">
      <c r="B45" s="12" t="s">
        <v>45</v>
      </c>
      <c r="C45" s="7">
        <v>167767189</v>
      </c>
      <c r="D45" s="8">
        <v>2014</v>
      </c>
      <c r="E45" s="4" t="s">
        <v>7</v>
      </c>
    </row>
    <row r="46" spans="2:5" ht="15.75" customHeight="1">
      <c r="B46" s="4" t="s">
        <v>46</v>
      </c>
      <c r="C46" s="7">
        <v>200852579</v>
      </c>
      <c r="D46" s="4">
        <v>1939</v>
      </c>
      <c r="E46" s="4" t="s">
        <v>14</v>
      </c>
    </row>
    <row r="47" spans="2:5" ht="15.75" customHeight="1">
      <c r="B47" s="12" t="s">
        <v>47</v>
      </c>
      <c r="C47" s="7">
        <v>389813101</v>
      </c>
      <c r="D47" s="8">
        <v>2017</v>
      </c>
      <c r="E47" s="4" t="s">
        <v>18</v>
      </c>
    </row>
    <row r="48" spans="2:5" ht="15.75" customHeight="1">
      <c r="B48" s="12" t="s">
        <v>48</v>
      </c>
      <c r="C48" s="7">
        <v>159342015</v>
      </c>
      <c r="D48" s="8">
        <v>2018</v>
      </c>
      <c r="E48" s="4" t="s">
        <v>7</v>
      </c>
    </row>
    <row r="49" spans="2:5" ht="15.75" customHeight="1">
      <c r="B49" s="12" t="s">
        <v>49</v>
      </c>
      <c r="C49" s="7">
        <v>165092268</v>
      </c>
      <c r="D49" s="8">
        <v>2001</v>
      </c>
      <c r="E49" s="4" t="s">
        <v>7</v>
      </c>
    </row>
    <row r="50" spans="2:5" ht="15.75" customHeight="1">
      <c r="B50" s="12" t="s">
        <v>50</v>
      </c>
      <c r="C50" s="7">
        <v>381409310</v>
      </c>
      <c r="D50" s="8">
        <v>2011</v>
      </c>
      <c r="E50" s="4" t="s">
        <v>18</v>
      </c>
    </row>
    <row r="51" spans="2:5" ht="15.75" customHeight="1">
      <c r="B51" s="12" t="s">
        <v>51</v>
      </c>
      <c r="C51" s="7">
        <v>302305431</v>
      </c>
      <c r="D51" s="8">
        <v>2009</v>
      </c>
      <c r="E51" s="4" t="s">
        <v>8</v>
      </c>
    </row>
    <row r="52" spans="2:5" ht="15.75" customHeight="1">
      <c r="B52" s="12" t="s">
        <v>52</v>
      </c>
      <c r="C52" s="7">
        <v>318087620</v>
      </c>
      <c r="D52" s="8">
        <v>2001</v>
      </c>
      <c r="E52" s="4" t="s">
        <v>8</v>
      </c>
    </row>
    <row r="53" spans="2:5" ht="15.75" customHeight="1">
      <c r="B53" s="12" t="s">
        <v>53</v>
      </c>
      <c r="C53" s="7">
        <v>608581744</v>
      </c>
      <c r="D53" s="8">
        <v>2018</v>
      </c>
      <c r="E53" s="4" t="s">
        <v>8</v>
      </c>
    </row>
    <row r="54" spans="2:5" ht="15.75" customHeight="1">
      <c r="B54" s="12" t="s">
        <v>54</v>
      </c>
      <c r="C54" s="7">
        <v>356461711</v>
      </c>
      <c r="D54" s="8">
        <v>2015</v>
      </c>
      <c r="E54" s="4" t="s">
        <v>8</v>
      </c>
    </row>
    <row r="55" spans="2:5" ht="15.75" customHeight="1">
      <c r="B55" s="12" t="s">
        <v>55</v>
      </c>
      <c r="C55" s="7">
        <v>409013994</v>
      </c>
      <c r="D55" s="8">
        <v>2013</v>
      </c>
      <c r="E55" s="4" t="s">
        <v>18</v>
      </c>
    </row>
    <row r="56" spans="2:5" ht="15.75" customHeight="1">
      <c r="B56" s="12" t="s">
        <v>56</v>
      </c>
      <c r="C56" s="7">
        <v>328828874</v>
      </c>
      <c r="D56" s="8">
        <v>2017</v>
      </c>
      <c r="E56" s="4" t="s">
        <v>7</v>
      </c>
    </row>
    <row r="57" spans="2:5" ht="15.75" customHeight="1">
      <c r="B57" s="12" t="s">
        <v>57</v>
      </c>
      <c r="C57" s="7">
        <v>211593228</v>
      </c>
      <c r="D57" s="8">
        <v>2019</v>
      </c>
      <c r="E57" s="4" t="s">
        <v>7</v>
      </c>
    </row>
    <row r="58" spans="2:5" ht="15.75" customHeight="1">
      <c r="B58" s="12" t="s">
        <v>58</v>
      </c>
      <c r="C58" s="7">
        <v>153952592</v>
      </c>
      <c r="D58" s="8">
        <v>1996</v>
      </c>
      <c r="E58" s="4" t="s">
        <v>7</v>
      </c>
    </row>
    <row r="59" spans="2:5" ht="15.75" customHeight="1">
      <c r="B59" s="12" t="s">
        <v>59</v>
      </c>
      <c r="C59" s="7">
        <v>171015687</v>
      </c>
      <c r="D59" s="8">
        <v>2019</v>
      </c>
      <c r="E59" s="4" t="s">
        <v>7</v>
      </c>
    </row>
    <row r="60" spans="2:5" ht="15.75" customHeight="1">
      <c r="B60" s="12" t="s">
        <v>60</v>
      </c>
      <c r="C60" s="7">
        <v>335451311</v>
      </c>
      <c r="D60" s="8">
        <v>2019</v>
      </c>
      <c r="E60" s="4" t="s">
        <v>7</v>
      </c>
    </row>
    <row r="61" spans="2:5" ht="15.75" customHeight="1">
      <c r="B61" s="12" t="s">
        <v>61</v>
      </c>
      <c r="C61" s="7">
        <v>404540171</v>
      </c>
      <c r="D61" s="8">
        <v>2017</v>
      </c>
      <c r="E61" s="4" t="s">
        <v>18</v>
      </c>
    </row>
    <row r="62" spans="2:5" ht="15.75" customHeight="1">
      <c r="B62" s="12" t="s">
        <v>62</v>
      </c>
      <c r="C62" s="7">
        <v>402828120</v>
      </c>
      <c r="D62" s="8">
        <v>1993</v>
      </c>
      <c r="E62" s="4" t="s">
        <v>18</v>
      </c>
    </row>
    <row r="63" spans="2:5" ht="15.75" customHeight="1">
      <c r="B63" s="12" t="s">
        <v>63</v>
      </c>
      <c r="C63" s="7">
        <v>652270625</v>
      </c>
      <c r="D63" s="8">
        <v>2015</v>
      </c>
      <c r="E63" s="4" t="s">
        <v>18</v>
      </c>
    </row>
    <row r="64" spans="2:5" ht="15.75" customHeight="1">
      <c r="B64" s="12" t="s">
        <v>64</v>
      </c>
      <c r="C64" s="7">
        <v>417719760</v>
      </c>
      <c r="D64" s="8">
        <v>2018</v>
      </c>
      <c r="E64" s="4" t="s">
        <v>18</v>
      </c>
    </row>
    <row r="65" spans="2:5" ht="15.75" customHeight="1">
      <c r="B65" s="12" t="s">
        <v>65</v>
      </c>
      <c r="C65" s="7">
        <v>226277068</v>
      </c>
      <c r="D65" s="8">
        <v>2017</v>
      </c>
      <c r="E65" s="4" t="s">
        <v>7</v>
      </c>
    </row>
    <row r="66" spans="2:5" ht="15.75" customHeight="1">
      <c r="B66" s="12" t="s">
        <v>66</v>
      </c>
      <c r="C66" s="7">
        <v>154058340</v>
      </c>
      <c r="D66" s="8">
        <v>2015</v>
      </c>
      <c r="E66" s="4" t="s">
        <v>7</v>
      </c>
    </row>
    <row r="67" spans="2:5" ht="15.75" customHeight="1">
      <c r="B67" s="12" t="s">
        <v>67</v>
      </c>
      <c r="C67" s="7">
        <v>336045770</v>
      </c>
      <c r="D67" s="8">
        <v>2015</v>
      </c>
      <c r="E67" s="4" t="s">
        <v>8</v>
      </c>
    </row>
    <row r="68" spans="2:5" ht="15.75" customHeight="1">
      <c r="B68" s="4" t="s">
        <v>68</v>
      </c>
      <c r="C68" s="7">
        <v>268492764</v>
      </c>
      <c r="D68" s="4">
        <v>2013</v>
      </c>
      <c r="E68" s="4" t="s">
        <v>14</v>
      </c>
    </row>
    <row r="69" spans="2:5" ht="15.75" customHeight="1">
      <c r="B69" s="4" t="s">
        <v>69</v>
      </c>
      <c r="C69" s="7">
        <v>289916256</v>
      </c>
      <c r="D69" s="4">
        <v>2001</v>
      </c>
      <c r="E69" s="4" t="s">
        <v>14</v>
      </c>
    </row>
    <row r="70" spans="2:5" ht="15.75" customHeight="1">
      <c r="B70" s="12" t="s">
        <v>70</v>
      </c>
      <c r="C70" s="7">
        <v>423315812</v>
      </c>
      <c r="D70" s="8">
        <v>2006</v>
      </c>
      <c r="E70" s="4" t="s">
        <v>18</v>
      </c>
    </row>
    <row r="71" spans="2:5" ht="15.75" customHeight="1">
      <c r="B71" s="12" t="s">
        <v>71</v>
      </c>
      <c r="C71" s="7">
        <v>178406268</v>
      </c>
      <c r="D71" s="8">
        <v>1990</v>
      </c>
      <c r="E71" s="4" t="s">
        <v>7</v>
      </c>
    </row>
    <row r="72" spans="2:5" ht="15.75" customHeight="1">
      <c r="B72" s="12" t="s">
        <v>72</v>
      </c>
      <c r="C72" s="7">
        <v>172825435</v>
      </c>
      <c r="D72" s="8">
        <v>1988</v>
      </c>
      <c r="E72" s="4" t="s">
        <v>7</v>
      </c>
    </row>
    <row r="73" spans="2:5" ht="15.75" customHeight="1">
      <c r="B73" s="4" t="s">
        <v>73</v>
      </c>
      <c r="C73" s="7">
        <v>206445654</v>
      </c>
      <c r="D73" s="4">
        <v>2007</v>
      </c>
      <c r="E73" s="4" t="s">
        <v>14</v>
      </c>
    </row>
    <row r="74" spans="2:5" ht="15.75" customHeight="1">
      <c r="B74" s="12" t="s">
        <v>74</v>
      </c>
      <c r="C74" s="7">
        <v>532177324</v>
      </c>
      <c r="D74" s="8">
        <v>2016</v>
      </c>
      <c r="E74" s="4" t="s">
        <v>18</v>
      </c>
    </row>
    <row r="75" spans="2:5" ht="15.75" customHeight="1">
      <c r="B75" s="12" t="s">
        <v>75</v>
      </c>
      <c r="C75" s="7">
        <v>217049603</v>
      </c>
      <c r="D75" s="8">
        <v>1998</v>
      </c>
      <c r="E75" s="4" t="s">
        <v>7</v>
      </c>
    </row>
    <row r="76" spans="2:5" ht="15.75" customHeight="1">
      <c r="B76" s="12" t="s">
        <v>76</v>
      </c>
      <c r="C76" s="7">
        <v>157019771</v>
      </c>
      <c r="D76" s="8">
        <v>2000</v>
      </c>
      <c r="E76" s="4" t="s">
        <v>7</v>
      </c>
    </row>
    <row r="77" spans="2:5" ht="15.75" customHeight="1">
      <c r="B77" s="12" t="s">
        <v>77</v>
      </c>
      <c r="C77" s="7">
        <v>441226247</v>
      </c>
      <c r="D77" s="8">
        <v>2004</v>
      </c>
      <c r="E77" s="4" t="s">
        <v>8</v>
      </c>
    </row>
    <row r="78" spans="2:5" ht="15.75" customHeight="1">
      <c r="B78" s="12" t="s">
        <v>78</v>
      </c>
      <c r="C78" s="7">
        <v>322719944</v>
      </c>
      <c r="D78" s="8">
        <v>2007</v>
      </c>
      <c r="E78" s="4" t="s">
        <v>8</v>
      </c>
    </row>
    <row r="79" spans="2:5" ht="15.75" customHeight="1">
      <c r="B79" s="12" t="s">
        <v>79</v>
      </c>
      <c r="C79" s="7">
        <v>407022860</v>
      </c>
      <c r="D79" s="8">
        <v>2002</v>
      </c>
      <c r="E79" s="4" t="s">
        <v>18</v>
      </c>
    </row>
    <row r="80" spans="2:5" ht="15.75" customHeight="1">
      <c r="B80" s="12" t="s">
        <v>80</v>
      </c>
      <c r="C80" s="7">
        <v>373585825</v>
      </c>
      <c r="D80" s="8">
        <v>2004</v>
      </c>
      <c r="E80" s="4" t="s">
        <v>18</v>
      </c>
    </row>
    <row r="81" spans="2:5" ht="15.75" customHeight="1">
      <c r="B81" s="12" t="s">
        <v>81</v>
      </c>
      <c r="C81" s="7">
        <v>390532085</v>
      </c>
      <c r="D81" s="8">
        <v>2019</v>
      </c>
      <c r="E81" s="4" t="s">
        <v>18</v>
      </c>
    </row>
    <row r="82" spans="2:5" ht="15.75" customHeight="1">
      <c r="B82" s="12" t="s">
        <v>82</v>
      </c>
      <c r="C82" s="7">
        <v>474544677</v>
      </c>
      <c r="D82" s="8">
        <v>1999</v>
      </c>
      <c r="E82" s="4" t="s">
        <v>8</v>
      </c>
    </row>
    <row r="83" spans="2:5" ht="15.75" customHeight="1">
      <c r="B83" s="12" t="s">
        <v>83</v>
      </c>
      <c r="C83" s="7">
        <v>310676740</v>
      </c>
      <c r="D83" s="8">
        <v>2002</v>
      </c>
      <c r="E83" s="4" t="s">
        <v>8</v>
      </c>
    </row>
    <row r="84" spans="2:5" ht="15.75" customHeight="1">
      <c r="B84" s="12" t="s">
        <v>84</v>
      </c>
      <c r="C84" s="7">
        <v>380270577</v>
      </c>
      <c r="D84" s="8">
        <v>2005</v>
      </c>
      <c r="E84" s="4" t="s">
        <v>18</v>
      </c>
    </row>
    <row r="85" spans="2:5" ht="15.75" customHeight="1">
      <c r="B85" s="12" t="s">
        <v>85</v>
      </c>
      <c r="C85" s="7">
        <v>460998507</v>
      </c>
      <c r="D85" s="8">
        <v>1977</v>
      </c>
      <c r="E85" s="4" t="s">
        <v>8</v>
      </c>
    </row>
    <row r="86" spans="2:5" ht="15.75" customHeight="1">
      <c r="B86" s="12" t="s">
        <v>86</v>
      </c>
      <c r="C86" s="7">
        <v>515198941</v>
      </c>
      <c r="D86" s="8">
        <v>2019</v>
      </c>
      <c r="E86" s="4" t="s">
        <v>18</v>
      </c>
    </row>
    <row r="87" spans="2:5" ht="15.75" customHeight="1">
      <c r="B87" s="12" t="s">
        <v>87</v>
      </c>
      <c r="C87" s="7">
        <v>309306177</v>
      </c>
      <c r="D87" s="8">
        <v>1983</v>
      </c>
      <c r="E87" s="4" t="s">
        <v>8</v>
      </c>
    </row>
    <row r="88" spans="2:5" ht="15.75" customHeight="1">
      <c r="B88" s="12" t="s">
        <v>88</v>
      </c>
      <c r="C88" s="7">
        <v>936662225</v>
      </c>
      <c r="D88" s="8">
        <v>2015</v>
      </c>
      <c r="E88" s="4" t="s">
        <v>18</v>
      </c>
    </row>
    <row r="89" spans="2:5" ht="15.75" customHeight="1">
      <c r="B89" s="12" t="s">
        <v>89</v>
      </c>
      <c r="C89" s="7">
        <v>620181382</v>
      </c>
      <c r="D89" s="8">
        <v>2017</v>
      </c>
      <c r="E89" s="4" t="s">
        <v>18</v>
      </c>
    </row>
    <row r="90" spans="2:5" ht="15.75" customHeight="1">
      <c r="B90" s="12" t="s">
        <v>90</v>
      </c>
      <c r="C90" s="7">
        <v>161197785</v>
      </c>
      <c r="D90" s="8">
        <v>2015</v>
      </c>
      <c r="E90" s="4" t="s">
        <v>7</v>
      </c>
    </row>
    <row r="91" spans="2:5" ht="15.75" customHeight="1">
      <c r="B91" s="12" t="s">
        <v>91</v>
      </c>
      <c r="C91" s="7">
        <v>218815487</v>
      </c>
      <c r="D91" s="8">
        <v>2012</v>
      </c>
      <c r="E91" s="4" t="s">
        <v>7</v>
      </c>
    </row>
    <row r="92" spans="2:5" ht="15.75" customHeight="1">
      <c r="B92" s="12" t="s">
        <v>92</v>
      </c>
      <c r="C92" s="7">
        <v>205881154</v>
      </c>
      <c r="D92" s="8">
        <v>1991</v>
      </c>
      <c r="E92" s="4" t="s">
        <v>7</v>
      </c>
    </row>
    <row r="93" spans="2:5" ht="15.75" customHeight="1">
      <c r="B93" s="12" t="s">
        <v>93</v>
      </c>
      <c r="C93" s="7">
        <v>623357910</v>
      </c>
      <c r="D93" s="8">
        <v>2012</v>
      </c>
      <c r="E93" s="4" t="s">
        <v>18</v>
      </c>
    </row>
    <row r="94" spans="2:5" ht="15.75" customHeight="1">
      <c r="B94" s="12" t="s">
        <v>94</v>
      </c>
      <c r="C94" s="7">
        <v>535234033</v>
      </c>
      <c r="D94" s="8">
        <v>2008</v>
      </c>
      <c r="E94" s="4" t="s">
        <v>18</v>
      </c>
    </row>
    <row r="95" spans="2:5" ht="15.75" customHeight="1">
      <c r="B95" s="12" t="s">
        <v>95</v>
      </c>
      <c r="C95" s="7">
        <v>448139099</v>
      </c>
      <c r="D95" s="8">
        <v>2012</v>
      </c>
      <c r="E95" s="4" t="s">
        <v>18</v>
      </c>
    </row>
    <row r="96" spans="2:5" ht="15.75" customHeight="1">
      <c r="B96" s="12" t="s">
        <v>96</v>
      </c>
      <c r="C96" s="7">
        <v>232906145</v>
      </c>
      <c r="D96" s="4">
        <v>1973</v>
      </c>
      <c r="E96" s="4" t="s">
        <v>7</v>
      </c>
    </row>
    <row r="97" spans="2:5" ht="15.75" customHeight="1">
      <c r="B97" s="12" t="s">
        <v>97</v>
      </c>
      <c r="C97" s="7">
        <v>158348367</v>
      </c>
      <c r="D97" s="8">
        <v>1993</v>
      </c>
      <c r="E97" s="4" t="s">
        <v>7</v>
      </c>
    </row>
    <row r="98" spans="2:5" ht="15.75" customHeight="1">
      <c r="B98" s="12" t="s">
        <v>98</v>
      </c>
      <c r="C98" s="7">
        <v>277322503</v>
      </c>
      <c r="D98" s="8">
        <v>2009</v>
      </c>
      <c r="E98" s="4" t="s">
        <v>7</v>
      </c>
    </row>
    <row r="99" spans="2:5" ht="15.75" customHeight="1">
      <c r="B99" s="12" t="s">
        <v>99</v>
      </c>
      <c r="C99" s="7">
        <v>254464305</v>
      </c>
      <c r="D99" s="8">
        <v>2011</v>
      </c>
      <c r="E99" s="4" t="s">
        <v>7</v>
      </c>
    </row>
    <row r="100" spans="2:5" ht="15.75" customHeight="1">
      <c r="B100" s="12" t="s">
        <v>100</v>
      </c>
      <c r="C100" s="7">
        <v>159582188</v>
      </c>
      <c r="D100" s="8">
        <v>2013</v>
      </c>
      <c r="E100" s="4" t="s">
        <v>7</v>
      </c>
    </row>
    <row r="101" spans="2:5" ht="15.75" customHeight="1">
      <c r="B101" s="12" t="s">
        <v>101</v>
      </c>
      <c r="C101" s="7">
        <v>408010692</v>
      </c>
      <c r="D101" s="8">
        <v>2012</v>
      </c>
      <c r="E101" s="4" t="s">
        <v>18</v>
      </c>
    </row>
    <row r="102" spans="2:5" ht="15.75" customHeight="1">
      <c r="B102" s="12" t="s">
        <v>102</v>
      </c>
      <c r="C102" s="7">
        <v>424668047</v>
      </c>
      <c r="D102" s="8">
        <v>2013</v>
      </c>
      <c r="E102" s="4" t="s">
        <v>18</v>
      </c>
    </row>
    <row r="103" spans="2:5" ht="15.75" customHeight="1">
      <c r="B103" s="12" t="s">
        <v>103</v>
      </c>
      <c r="C103" s="7">
        <v>337135885</v>
      </c>
      <c r="D103" s="8">
        <v>2014</v>
      </c>
      <c r="E103" s="4" t="s">
        <v>18</v>
      </c>
    </row>
    <row r="104" spans="2:5" ht="15.75" customHeight="1">
      <c r="B104" s="12" t="s">
        <v>104</v>
      </c>
      <c r="C104" s="7">
        <v>364001123</v>
      </c>
      <c r="D104" s="8">
        <v>2016</v>
      </c>
      <c r="E104" s="4" t="s">
        <v>8</v>
      </c>
    </row>
    <row r="105" spans="2:5" ht="15.75" customHeight="1">
      <c r="B105" s="4" t="s">
        <v>105</v>
      </c>
      <c r="C105" s="7">
        <v>422783777</v>
      </c>
      <c r="D105" s="4">
        <v>1994</v>
      </c>
      <c r="E105" s="4" t="s">
        <v>14</v>
      </c>
    </row>
    <row r="106" spans="2:5" ht="15.75" customHeight="1">
      <c r="B106" s="12" t="s">
        <v>105</v>
      </c>
      <c r="C106" s="7">
        <v>543638043</v>
      </c>
      <c r="D106" s="8">
        <v>2019</v>
      </c>
      <c r="E106" s="4" t="s">
        <v>8</v>
      </c>
    </row>
    <row r="107" spans="2:5" ht="15.75" customHeight="1">
      <c r="B107" s="12" t="s">
        <v>106</v>
      </c>
      <c r="C107" s="7">
        <v>377845905</v>
      </c>
      <c r="D107" s="8">
        <v>2003</v>
      </c>
      <c r="E107" s="4" t="s">
        <v>18</v>
      </c>
    </row>
    <row r="108" spans="2:5" ht="15.75" customHeight="1">
      <c r="B108" s="12" t="s">
        <v>107</v>
      </c>
      <c r="C108" s="7">
        <v>342551365</v>
      </c>
      <c r="D108" s="8">
        <v>2002</v>
      </c>
      <c r="E108" s="4" t="s">
        <v>18</v>
      </c>
    </row>
    <row r="109" spans="2:5" ht="15.75" customHeight="1">
      <c r="B109" s="12" t="s">
        <v>108</v>
      </c>
      <c r="C109" s="7">
        <v>171479930</v>
      </c>
      <c r="D109" s="8">
        <v>1999</v>
      </c>
      <c r="E109" s="4" t="s">
        <v>7</v>
      </c>
    </row>
    <row r="110" spans="2:5" ht="15.75" customHeight="1">
      <c r="B110" s="12" t="s">
        <v>109</v>
      </c>
      <c r="C110" s="7">
        <v>281576461</v>
      </c>
      <c r="D110" s="8">
        <v>2003</v>
      </c>
      <c r="E110" s="4" t="s">
        <v>7</v>
      </c>
    </row>
    <row r="111" spans="2:5" ht="15.75" customHeight="1">
      <c r="B111" s="12" t="s">
        <v>110</v>
      </c>
      <c r="C111" s="7">
        <v>370782930</v>
      </c>
      <c r="D111" s="8">
        <v>2004</v>
      </c>
      <c r="E111" s="4" t="s">
        <v>7</v>
      </c>
    </row>
    <row r="112" spans="2:5" ht="15.75" customHeight="1">
      <c r="B112" s="12" t="s">
        <v>111</v>
      </c>
      <c r="C112" s="7">
        <v>183637894</v>
      </c>
      <c r="D112" s="8">
        <v>2015</v>
      </c>
      <c r="E112" s="4" t="s">
        <v>7</v>
      </c>
    </row>
    <row r="113" spans="2:5" ht="15.75" customHeight="1">
      <c r="B113" s="12" t="s">
        <v>112</v>
      </c>
      <c r="C113" s="7">
        <v>368384330</v>
      </c>
      <c r="D113" s="8">
        <v>2016</v>
      </c>
      <c r="E113" s="4" t="s">
        <v>8</v>
      </c>
    </row>
    <row r="114" spans="2:5" ht="15.75" customHeight="1">
      <c r="B114" s="12" t="s">
        <v>113</v>
      </c>
      <c r="C114" s="7">
        <v>176484651</v>
      </c>
      <c r="D114" s="8">
        <v>1998</v>
      </c>
      <c r="E114" s="4" t="s">
        <v>7</v>
      </c>
    </row>
    <row r="115" spans="2:5" ht="15.75" customHeight="1">
      <c r="B115" s="12" t="s">
        <v>114</v>
      </c>
      <c r="C115" s="7">
        <v>659363944</v>
      </c>
      <c r="D115" s="8">
        <v>1997</v>
      </c>
      <c r="E115" s="4" t="s">
        <v>18</v>
      </c>
    </row>
    <row r="116" spans="2:5" ht="15.75" customHeight="1">
      <c r="B116" s="4" t="s">
        <v>115</v>
      </c>
      <c r="C116" s="7">
        <v>222498679</v>
      </c>
      <c r="D116" s="4">
        <v>1995</v>
      </c>
      <c r="E116" s="4" t="s">
        <v>14</v>
      </c>
    </row>
    <row r="117" spans="2:5" ht="15.75" customHeight="1">
      <c r="B117" s="4" t="s">
        <v>116</v>
      </c>
      <c r="C117" s="7">
        <v>245852179</v>
      </c>
      <c r="D117" s="4">
        <v>1999</v>
      </c>
      <c r="E117" s="4" t="s">
        <v>14</v>
      </c>
    </row>
    <row r="118" spans="2:5" ht="15.75" customHeight="1">
      <c r="B118" s="4" t="s">
        <v>117</v>
      </c>
      <c r="C118" s="7">
        <v>415004880</v>
      </c>
      <c r="D118" s="4">
        <v>2010</v>
      </c>
      <c r="E118" s="4" t="s">
        <v>14</v>
      </c>
    </row>
    <row r="119" spans="2:5" ht="15.75" customHeight="1">
      <c r="B119" s="4" t="s">
        <v>118</v>
      </c>
      <c r="C119" s="7">
        <v>434038008</v>
      </c>
      <c r="D119" s="4">
        <v>2019</v>
      </c>
      <c r="E119" s="4" t="s">
        <v>14</v>
      </c>
    </row>
    <row r="120" spans="2:5" ht="15.75" customHeight="1">
      <c r="B120" s="12" t="s">
        <v>119</v>
      </c>
      <c r="C120" s="7">
        <v>352390543</v>
      </c>
      <c r="D120" s="8">
        <v>2011</v>
      </c>
      <c r="E120" s="4" t="s">
        <v>18</v>
      </c>
    </row>
    <row r="121" spans="2:5" ht="15.75" customHeight="1">
      <c r="B121" s="12" t="s">
        <v>120</v>
      </c>
      <c r="C121" s="7">
        <v>402111870</v>
      </c>
      <c r="D121" s="8">
        <v>2009</v>
      </c>
      <c r="E121" s="4" t="s">
        <v>18</v>
      </c>
    </row>
    <row r="122" spans="2:5" ht="15.75" customHeight="1">
      <c r="B122" s="12" t="s">
        <v>121</v>
      </c>
      <c r="C122" s="7">
        <v>293004164</v>
      </c>
      <c r="D122" s="8">
        <v>2009</v>
      </c>
      <c r="E122" s="4" t="s">
        <v>8</v>
      </c>
    </row>
    <row r="123" spans="2:5" ht="15.75" customHeight="1">
      <c r="B123" s="12" t="s">
        <v>122</v>
      </c>
      <c r="C123" s="7">
        <v>175084580</v>
      </c>
      <c r="D123" s="8">
        <v>2019</v>
      </c>
      <c r="E123" s="4" t="s">
        <v>7</v>
      </c>
    </row>
    <row r="124" spans="2:5" ht="15.75" customHeight="1">
      <c r="B124" s="4" t="s">
        <v>123</v>
      </c>
      <c r="C124" s="7">
        <v>223808164</v>
      </c>
      <c r="D124" s="4">
        <v>2008</v>
      </c>
      <c r="E124" s="4" t="s">
        <v>14</v>
      </c>
    </row>
    <row r="125" spans="2:5" ht="15.75" customHeight="1">
      <c r="B125" s="12" t="s">
        <v>124</v>
      </c>
      <c r="C125" s="7">
        <v>209255921</v>
      </c>
      <c r="D125" s="8">
        <v>2005</v>
      </c>
      <c r="E125" s="4" t="s">
        <v>7</v>
      </c>
    </row>
    <row r="126" spans="2:5" ht="15.75" customHeight="1">
      <c r="B126" s="12" t="s">
        <v>125</v>
      </c>
      <c r="C126" s="7">
        <v>412563408</v>
      </c>
      <c r="D126" s="8">
        <v>2017</v>
      </c>
      <c r="E126" s="4" t="s">
        <v>18</v>
      </c>
    </row>
    <row r="127" spans="2:5" ht="15.75" customHeight="1">
      <c r="B127" s="12" t="s">
        <v>126</v>
      </c>
      <c r="C127" s="7">
        <v>341268248</v>
      </c>
      <c r="D127" s="8">
        <v>2016</v>
      </c>
      <c r="E127" s="4" t="s">
        <v>8</v>
      </c>
    </row>
    <row r="128" spans="2:5" ht="15.75" customHeight="1">
      <c r="B128" s="12" t="s">
        <v>127</v>
      </c>
      <c r="C128" s="7">
        <f>SUBTOTAL(109,Sheet1!$C$8:$C$127)</f>
        <v>40780284205</v>
      </c>
      <c r="D128" s="4"/>
      <c r="E128" s="4">
        <f>SUBTOTAL(103,Sheet1!$E$8:$E$127)</f>
        <v>120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ataValidations count="1">
    <dataValidation type="list" allowBlank="1" showErrorMessage="1" sqref="G8">
      <formula1>"G,PG,PG-13,R"</formula1>
    </dataValidation>
  </dataValidations>
  <hyperlinks>
    <hyperlink ref="D8" r:id="rId1" display="https://www.boxofficemojo.com/year/2019/?ref_=bo_cso_table_40"/>
    <hyperlink ref="D9" r:id="rId2" display="https://www.boxofficemojo.com/year/2014/?ref_=bo_cso_table_21"/>
    <hyperlink ref="D10" r:id="rId3" display="https://www.boxofficemojo.com/year/2007/?ref_=bo_cso_table_17"/>
    <hyperlink ref="D11" r:id="rId4" display="https://www.boxofficemojo.com/year/2018/?ref_=bo_cso_table_15"/>
    <hyperlink ref="D12" r:id="rId5" display="https://www.boxofficemojo.com/year/1997/?ref_=bo_cso_table_28"/>
    <hyperlink ref="D14" r:id="rId6" display="https://www.boxofficemojo.com/year/2019/?ref_=bo_cso_table_15"/>
    <hyperlink ref="D15" r:id="rId7" display="https://www.boxofficemojo.com/year/2010/?ref_=bo_cso_table_18"/>
    <hyperlink ref="D16" r:id="rId8" display="https://www.boxofficemojo.com/year/2014/?ref_=bo_cso_table_3"/>
    <hyperlink ref="D17" r:id="rId9" display="https://www.boxofficemojo.com/year/2009/?ref_=bo_cso_table_3"/>
    <hyperlink ref="D18" r:id="rId10" display="https://www.boxofficemojo.com/year/2015/?ref_=bo_cso_table_13"/>
    <hyperlink ref="D19" r:id="rId11" display="https://www.boxofficemojo.com/year/2019/?ref_=bo_cso_table_2"/>
    <hyperlink ref="D20" r:id="rId12" display="https://www.boxofficemojo.com/year/2018/?ref_=bo_cso_table_5"/>
    <hyperlink ref="D21" r:id="rId13" display="https://www.boxofficemojo.com/year/2020/?ref_=bo_cso_table_20"/>
    <hyperlink ref="D23" r:id="rId14" display="https://www.boxofficemojo.com/year/2017/?ref_=bo_cso_table_3"/>
    <hyperlink ref="D24" r:id="rId15" display="https://www.boxofficemojo.com/year/1984/?ref_=bo_cso_table_10"/>
    <hyperlink ref="D25" r:id="rId16" display="https://www.boxofficemojo.com/year/2018/?ref_=bo_cso_table_4"/>
    <hyperlink ref="D26" r:id="rId17" display="https://www.boxofficemojo.com/year/2011/?ref_=bo_cso_table_32"/>
    <hyperlink ref="D27" r:id="rId18" display="https://www.boxofficemojo.com/year/2016/?ref_=bo_cso_table_21"/>
    <hyperlink ref="D28" r:id="rId19" display="https://www.boxofficemojo.com/year/2019/?ref_=bo_cso_table_15"/>
    <hyperlink ref="D31" r:id="rId20" display="https://www.boxofficemojo.com/year/2016/?ref_=bo_cso_table_2"/>
    <hyperlink ref="D32" r:id="rId21" display="https://www.boxofficemojo.com/year/2018/?ref_=bo_cso_table_6"/>
    <hyperlink ref="D33" r:id="rId22" display="https://www.boxofficemojo.com/year/2013/?ref_=bo_cso_table_12"/>
    <hyperlink ref="D34" r:id="rId23" display="https://www.boxofficemojo.com/year/2012/?ref_=bo_cso_table_36"/>
    <hyperlink ref="D35" r:id="rId24" display="https://www.boxofficemojo.com/year/1982/?ref_=bo_cso_table_9"/>
    <hyperlink ref="D36" r:id="rId25" display="https://www.boxofficemojo.com/year/1987/?ref_=bo_cso_table_43"/>
    <hyperlink ref="D37" r:id="rId26" display="https://www.boxofficemojo.com/year/2015/?ref_=bo_cso_table_34"/>
    <hyperlink ref="D38" r:id="rId27" display="https://www.boxofficemojo.com/year/2016/?ref_=bo_cso_table_4"/>
    <hyperlink ref="D40" r:id="rId28" display="https://www.boxofficemojo.com/year/2013/?ref_=bo_cso_table_10"/>
    <hyperlink ref="D41" r:id="rId29" display="https://www.boxofficemojo.com/year/2019/?ref_=bo_cso_table_5"/>
    <hyperlink ref="D42" r:id="rId30" display="https://www.boxofficemojo.com/year/2015/?ref_=bo_cso_table_33"/>
    <hyperlink ref="D43" r:id="rId31" display="https://www.boxofficemojo.com/year/2017/?ref_=bo_cso_table_26"/>
    <hyperlink ref="D44" r:id="rId32" display="https://www.boxofficemojo.com/year/2000/?ref_=bo_cso_table_22"/>
    <hyperlink ref="D45" r:id="rId33" display="https://www.boxofficemojo.com/year/2014/?ref_=bo_cso_table_33"/>
    <hyperlink ref="D47" r:id="rId34" display="https://www.boxofficemojo.com/year/2017/?ref_=bo_cso_table_28"/>
    <hyperlink ref="D48" r:id="rId35" display="https://www.boxofficemojo.com/year/2018/?ref_=bo_cso_table_39"/>
    <hyperlink ref="D49" r:id="rId36" display="https://www.boxofficemojo.com/year/2001/?ref_=bo_cso_table_35"/>
    <hyperlink ref="D50" r:id="rId37" display="https://www.boxofficemojo.com/year/2011/?ref_=bo_cso_table_29"/>
    <hyperlink ref="D51" r:id="rId38" display="https://www.boxofficemojo.com/year/2009/?ref_=bo_cso_table_23"/>
    <hyperlink ref="D52" r:id="rId39" display="https://www.boxofficemojo.com/year/2001/?ref_=bo_cso_table_20"/>
    <hyperlink ref="D53" r:id="rId40" display="https://www.boxofficemojo.com/year/2018/?ref_=bo_cso_table_1"/>
    <hyperlink ref="D54" r:id="rId41" display="https://www.boxofficemojo.com/year/2015/?ref_=bo_cso_table_14"/>
    <hyperlink ref="D55" r:id="rId42" display="https://www.boxofficemojo.com/year/2013/?ref_=bo_cso_table_20"/>
    <hyperlink ref="D56" r:id="rId43" display="https://www.boxofficemojo.com/year/2017/?ref_=bo_cso_table_5"/>
    <hyperlink ref="D57" r:id="rId44" display="https://www.boxofficemojo.com/year/2019/?ref_=bo_cso_table_16"/>
    <hyperlink ref="D58" r:id="rId45" display="https://www.boxofficemojo.com/year/1996/?ref_=bo_cso_table_45"/>
    <hyperlink ref="D59" r:id="rId46" display="https://www.boxofficemojo.com/year/2019/?ref_=bo_cso_table_31"/>
    <hyperlink ref="D60" r:id="rId47" display="https://www.boxofficemojo.com/year/2019/?ref_=bo_cso_table_4"/>
    <hyperlink ref="D61" r:id="rId48" display="https://www.boxofficemojo.com/year/2017/?ref_=bo_cso_table_24"/>
    <hyperlink ref="D62" r:id="rId49" display="https://www.boxofficemojo.com/year/1993/?ref_=bo_cso_table_25"/>
    <hyperlink ref="D63" r:id="rId50" display="https://www.boxofficemojo.com/year/2015/?ref_=bo_cso_table_7"/>
    <hyperlink ref="D64" r:id="rId51" display="https://www.boxofficemojo.com/year/2018/?ref_=bo_cso_table_18"/>
    <hyperlink ref="D65" r:id="rId52" display="https://www.boxofficemojo.com/year/2017/?ref_=bo_cso_table_12"/>
    <hyperlink ref="D66" r:id="rId53" display="https://www.boxofficemojo.com/year/2015/?ref_=bo_cso_table_44"/>
    <hyperlink ref="D67" r:id="rId54" display="https://www.boxofficemojo.com/year/2015/?ref_=bo_cso_table_17"/>
    <hyperlink ref="D70" r:id="rId55" display="https://www.boxofficemojo.com/year/2006/?ref_=bo_cso_table_17"/>
    <hyperlink ref="D71" r:id="rId56" display="https://www.boxofficemojo.com/year/1990/?ref_=bo_cso_table_24"/>
    <hyperlink ref="D72" r:id="rId57" display="https://www.boxofficemojo.com/year/1988/?ref_=bo_cso_table_29"/>
    <hyperlink ref="D74" r:id="rId58" display="https://www.boxofficemojo.com/year/2016/?ref_=bo_cso_table_11"/>
    <hyperlink ref="D75" r:id="rId59" display="https://www.boxofficemojo.com/year/1998/?ref_=bo_cso_table_14"/>
    <hyperlink ref="D76" r:id="rId60" display="https://www.boxofficemojo.com/year/2000/?ref_=bo_cso_table_42"/>
    <hyperlink ref="D77" r:id="rId61" display="https://www.boxofficemojo.com/year/2004/?ref_=bo_cso_table_8"/>
    <hyperlink ref="D78" r:id="rId62" display="https://www.boxofficemojo.com/year/2007/?ref_=bo_cso_table_19"/>
    <hyperlink ref="D79" r:id="rId63" display="https://www.boxofficemojo.com/year/2002/?ref_=bo_cso_table_23"/>
    <hyperlink ref="D80" r:id="rId64" display="https://www.boxofficemojo.com/year/2004/?ref_=bo_cso_table_32"/>
    <hyperlink ref="D81" r:id="rId65" display="https://www.boxofficemojo.com/year/2019/?ref_=bo_cso_table_27"/>
    <hyperlink ref="D82" r:id="rId66" display="https://www.boxofficemojo.com/year/1999/?ref_=bo_cso_table_6"/>
    <hyperlink ref="D83" r:id="rId67" display="https://www.boxofficemojo.com/year/2002/?ref_=bo_cso_table_21"/>
    <hyperlink ref="D84" r:id="rId68" display="https://www.boxofficemojo.com/year/2005/?ref_=bo_cso_table_30"/>
    <hyperlink ref="D85" r:id="rId69" display="https://www.boxofficemojo.com/year/1977/?ref_=bo_cso_table_7"/>
    <hyperlink ref="D86" r:id="rId70" display="https://www.boxofficemojo.com/year/2019/?ref_=bo_cso_table_12"/>
    <hyperlink ref="D87" r:id="rId71" display="https://www.boxofficemojo.com/year/1983/?ref_=bo_cso_table_22"/>
    <hyperlink ref="D88" r:id="rId72" display="https://www.boxofficemojo.com/year/2015/?ref_=bo_cso_table_1"/>
    <hyperlink ref="D89" r:id="rId73" display="https://www.boxofficemojo.com/year/2017/?ref_=bo_cso_table_9"/>
    <hyperlink ref="D90" r:id="rId74" display="https://www.boxofficemojo.com/year/2015/?ref_=bo_cso_table_37"/>
    <hyperlink ref="D91" r:id="rId75" display="https://www.boxofficemojo.com/year/2012/?ref_=bo_cso_table_13"/>
    <hyperlink ref="D92" r:id="rId76" display="https://www.boxofficemojo.com/year/1991/?ref_=bo_cso_table_19"/>
    <hyperlink ref="D93" r:id="rId77" display="https://www.boxofficemojo.com/year/2012/?ref_=bo_cso_table_8"/>
    <hyperlink ref="D94" r:id="rId78" display="https://www.boxofficemojo.com/year/2008/?ref_=bo_cso_table_10"/>
    <hyperlink ref="D95" r:id="rId79" display="https://www.boxofficemojo.com/year/2012/?ref_=bo_cso_table_14"/>
    <hyperlink ref="D97" r:id="rId80" display="https://www.boxofficemojo.com/year/1993/?ref_=bo_cso_table_41"/>
    <hyperlink ref="D98" r:id="rId81" display="https://www.boxofficemojo.com/year/2009/?ref_=bo_cso_table_8"/>
    <hyperlink ref="D99" r:id="rId82" display="https://www.boxofficemojo.com/year/2011/?ref_=bo_cso_table_9"/>
    <hyperlink ref="D100" r:id="rId83" display="https://www.boxofficemojo.com/year/2013/?ref_=bo_cso_table_38"/>
    <hyperlink ref="D101" r:id="rId84" display="https://www.boxofficemojo.com/year/2012/?ref_=bo_cso_table_22"/>
    <hyperlink ref="D102" r:id="rId85" display="https://www.boxofficemojo.com/year/2013/?ref_=bo_cso_table_16"/>
    <hyperlink ref="D103" r:id="rId86" display="https://www.boxofficemojo.com/year/2014/?ref_=bo_cso_table_36"/>
    <hyperlink ref="D104" r:id="rId87" display="https://www.boxofficemojo.com/year/2016/?ref_=bo_cso_table_13"/>
    <hyperlink ref="D106" r:id="rId88" display="https://www.boxofficemojo.com/year/2019/?ref_=bo_cso_table_2"/>
    <hyperlink ref="D107" r:id="rId89" display="https://www.boxofficemojo.com/year/2003/?ref_=bo_cso_table_31"/>
    <hyperlink ref="D108" r:id="rId90" display="https://www.boxofficemojo.com/year/2002/?ref_=bo_cso_table_35"/>
    <hyperlink ref="D109" r:id="rId91" display="https://www.boxofficemojo.com/year/1999/?ref_=bo_cso_table_30"/>
    <hyperlink ref="D110" r:id="rId92" display="https://www.boxofficemojo.com/year/2003/?ref_=bo_cso_table_7"/>
    <hyperlink ref="D111" r:id="rId93" display="https://www.boxofficemojo.com/year/2004/?ref_=bo_cso_table_1"/>
    <hyperlink ref="D112" r:id="rId94" display="https://www.boxofficemojo.com/year/2015/?ref_=bo_cso_table_23"/>
    <hyperlink ref="D113" r:id="rId95" display="https://www.boxofficemojo.com/year/2016/?ref_=bo_cso_table_11"/>
    <hyperlink ref="D114" r:id="rId96" display="https://www.boxofficemojo.com/year/1998/?ref_=bo_cso_table_25"/>
    <hyperlink ref="D115" r:id="rId97" display="https://www.boxofficemojo.com/year/1997/?ref_=bo_cso_table_6"/>
    <hyperlink ref="D120" r:id="rId98" display="https://www.boxofficemojo.com/year/2011/?ref_=bo_cso_table_34"/>
    <hyperlink ref="D121" r:id="rId99" display="https://www.boxofficemojo.com/year/2009/?ref_=bo_cso_table_26"/>
    <hyperlink ref="D122" r:id="rId100" display="https://www.boxofficemojo.com/year/2009/?ref_=bo_cso_table_24"/>
    <hyperlink ref="D123" r:id="rId101" display="https://www.boxofficemojo.com/year/2019/?ref_=bo_cso_table_27"/>
    <hyperlink ref="D125" r:id="rId102" display="https://www.boxofficemojo.com/year/2005/?ref_=bo_cso_table_18"/>
    <hyperlink ref="D126" r:id="rId103" display="https://www.boxofficemojo.com/year/2017/?ref_=bo_cso_table_19"/>
    <hyperlink ref="D127" r:id="rId104" display="https://www.boxofficemojo.com/year/2016/?ref_=bo_cso_table_16"/>
  </hyperlinks>
  <pageMargins left="0.7" right="0.7" top="0.75" bottom="0.75" header="0" footer="0"/>
  <pageSetup orientation="landscape" paperSize="1"/>
  <tableParts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