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<sst xmlns="http://schemas.openxmlformats.org/spreadsheetml/2006/main" count="36" uniqueCount="33">
  <si>
    <t>TRAINING CODE</t>
  </si>
  <si>
    <t>CLASS</t>
  </si>
  <si>
    <t>BRANCH</t>
  </si>
  <si>
    <t>YEAR</t>
  </si>
  <si>
    <t>LEVEL CODE</t>
  </si>
  <si>
    <t>LEVEL</t>
  </si>
  <si>
    <t>CLASS NAME</t>
  </si>
  <si>
    <t>EX-SF-2019-01</t>
  </si>
  <si>
    <t>WD-SL-2019-01</t>
  </si>
  <si>
    <t>EX-SL-2020-02</t>
  </si>
  <si>
    <t>AC-LA-2020-01</t>
  </si>
  <si>
    <t>EX-SL-2020-03</t>
  </si>
  <si>
    <t>OU-SF-2019-01</t>
  </si>
  <si>
    <t>PP-SL-2019-02</t>
  </si>
  <si>
    <t>CLASS CODE</t>
  </si>
  <si>
    <t>01</t>
  </si>
  <si>
    <t>BEGINNER</t>
  </si>
  <si>
    <t>AC</t>
  </si>
  <si>
    <t>ACCESS</t>
  </si>
  <si>
    <t>02</t>
  </si>
  <si>
    <t>INTERMEDIATE</t>
  </si>
  <si>
    <t>EX</t>
  </si>
  <si>
    <t>EXCEL</t>
  </si>
  <si>
    <t>03</t>
  </si>
  <si>
    <t>ADVANCED</t>
  </si>
  <si>
    <t>OU</t>
  </si>
  <si>
    <t>OUTLOOK</t>
  </si>
  <si>
    <t>04</t>
  </si>
  <si>
    <t>CUSTOM</t>
  </si>
  <si>
    <t>PP</t>
  </si>
  <si>
    <t>POWERPOINT</t>
  </si>
  <si>
    <t>WD</t>
  </si>
  <si>
    <t>WORD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</si>
</sst>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/>
    </xf>
    <xf numFmtId="0" fontId="4" fillId="2" borderId="0" xfId="0" applyFont="1" applyFill="1" applyBorder="1" applyAlignment="1">
      <alignment horizontal="center"/>
    </xf>
    <xf numFmtId="0" fontId="3" fillId="0" borderId="0" xfId="0" applyFont="1" applyBorder="1"/>
    <xf numFmtId="0" fontId="2" fillId="2" borderId="0" xfId="0" applyFont="1" applyFill="1"/>
    <xf numFmtId="0" fontId="2" fillId="0" borderId="0" xfId="0" applyFont="1"/>
    <xf numFmtId="0" fontId="1" fillId="0" borderId="0" xfId="0" applyFont="1" applyAlignment="1" quotePrefix="1">
      <alignment horizontal="center"/>
    </xf>
    <xf numFmtId="0" fontId="1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6">
    <dxf>
      <fill>
        <patternFill patternType="solid">
          <fgColor rgb="FFED7D31"/>
          <bgColor rgb="FFED7D31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E2EFD9"/>
          <bgColor rgb="FFE2EFD9"/>
        </patternFill>
      </fill>
    </dxf>
  </dxfs>
  <tableStyles count="3" defaultTableStyle="TableStyleMedium9" defaultPivotStyle="PivotStyleLight16">
    <tableStyle name="LEFT RIGHT MID-style" pivot="0" table="0" count="3">
      <tableStyleElement type="headerRow" dxfId="0"/>
      <tableStyleElement type="firstRowStripe" dxfId="1"/>
      <tableStyleElement type="secondRowStripe" dxfId="2"/>
    </tableStyle>
    <tableStyle name="LEFT RIGHT MID-style 2" pivot="0" table="0" count="3">
      <tableStyleElement type="headerRow" dxfId="3"/>
      <tableStyleElement type="firstRowStripe" dxfId="2"/>
      <tableStyleElement type="secondRowStripe" dxfId="2"/>
    </tableStyle>
    <tableStyle name="LEFT RIGHT MID-style 3" pivot="0" table="0" count="3">
      <tableStyleElement type="headerRow" dxfId="4"/>
      <tableStyleElement type="firstRowStripe" dxfId="5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_4" displayName="Table_4" ref="B10:H17">
  <tableColumns count="7">
    <tableColumn id="1" name="TRAINING CODE"/>
    <tableColumn id="2" name="CLASS"/>
    <tableColumn id="3" name="BRANCH"/>
    <tableColumn id="4" name="YEAR"/>
    <tableColumn id="5" name="LEVEL CODE"/>
    <tableColumn id="6" name="LEVEL"/>
    <tableColumn id="7" name="CLASS NAME"/>
  </tableColumns>
  <tableStyleInfo name="LEFT RIGHT MID-style" showFirstColumn="1" showLastColumn="1" showRowStripes="1" showColumnStripes="0"/>
</table>
</file>

<file path=xl/tables/table2.xml><?xml version="1.0" encoding="utf-8"?>
<table xmlns="http://schemas.openxmlformats.org/spreadsheetml/2006/main" id="2" name="Table_5" displayName="Table_5" ref="B25:C29">
  <tableColumns count="2">
    <tableColumn id="1" name="LEVEL CODE"/>
    <tableColumn id="2" name="LEVEL"/>
  </tableColumns>
  <tableStyleInfo name="LEFT RIGHT MID-style 2" showFirstColumn="1" showLastColumn="1" showRowStripes="1" showColumnStripes="0"/>
</table>
</file>

<file path=xl/tables/table3.xml><?xml version="1.0" encoding="utf-8"?>
<table xmlns="http://schemas.openxmlformats.org/spreadsheetml/2006/main" id="3" name="Table_6" displayName="Table_6" ref="E25:F30">
  <tableColumns count="2">
    <tableColumn id="1" name="CLASS CODE"/>
    <tableColumn id="2" name="CLASS"/>
  </tableColumns>
  <tableStyleInfo name="LEFT RIGHT MID-style 3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3" Type="http://schemas.openxmlformats.org/officeDocument/2006/relationships/table" Target="../tables/table3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29eba3-966a-4f42-aad6-7ba2ec65622c}">
  <dimension ref="B1:J30"/>
  <sheetViews>
    <sheetView workbookViewId="0" topLeftCell="A1"/>
  </sheetViews>
  <sheetFormatPr defaultColWidth="14.424285714285714" defaultRowHeight="15" customHeight="1"/>
  <cols>
    <col min="1" max="1" width="5" style="1" customWidth="1"/>
    <col min="2" max="2" width="17.142857142857142" style="1" customWidth="1"/>
    <col min="3" max="3" width="14.142857142857142" style="1" customWidth="1"/>
    <col min="4" max="4" width="10.571428571428571" style="1" customWidth="1"/>
    <col min="5" max="6" width="13.571428571428571" style="1" customWidth="1"/>
    <col min="7" max="7" width="14.142857142857142" style="1" customWidth="1"/>
    <col min="8" max="8" width="14.571428571428571" style="1" customWidth="1"/>
    <col min="9" max="26" width="8.714285714285714" style="1" customWidth="1"/>
    <col min="27" max="16384" width="14.428571428571429" style="1" customWidth="1"/>
  </cols>
  <sheetData>
    <row r="1" spans="2:9" ht="23.25">
      <c r="B1" s="2"/>
      <c r="C1" s="3"/>
      <c r="D1" s="3"/>
      <c r="E1" s="3"/>
      <c r="F1" s="3"/>
      <c r="G1" s="3"/>
      <c r="H1" s="3"/>
      <c r="I1" s="3"/>
    </row>
    <row r="5" spans="10:10" ht="15">
      <c r="J5" s="4"/>
    </row>
    <row r="10" spans="2:8" ht="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2:8" ht="15">
      <c r="B11" s="5" t="s">
        <v>7</v>
      </c>
      <c r="C11" s="5" t="str">
        <f t="shared" si="0" ref="C11:C17">LEFT(B11,2)</f>
        <v>EX</v>
      </c>
      <c r="D11" s="5" t="str">
        <f t="shared" si="1" ref="D11:D17">MID(B11,4,2)</f>
        <v>SF</v>
      </c>
      <c r="E11" s="5" t="str">
        <f t="shared" si="2" ref="E11:E17">MID(B11,7,4)</f>
        <v>2019</v>
      </c>
      <c r="F11" s="5" t="str">
        <f>RIGHT(Sheet1!$B11,2)</f>
        <v>01</v>
      </c>
      <c r="G11" s="5" t="str">
        <f>VLOOKUP(Sheet1!$F11,Sheet1!$B$25:$C$29,2,FALSE)</f>
        <v>BEGINNER</v>
      </c>
      <c r="H11" s="5" t="str">
        <f>VLOOKUP(Sheet1!$C11,Sheet1!$E$25:$F$30,2,FALSE)</f>
        <v>EXCEL</v>
      </c>
    </row>
    <row r="12" spans="2:8" ht="15">
      <c r="B12" s="5" t="s">
        <v>8</v>
      </c>
      <c r="C12" s="5" t="str">
        <f t="shared" si="0"/>
        <v>WD</v>
      </c>
      <c r="D12" s="5" t="str">
        <f t="shared" si="1"/>
        <v>SL</v>
      </c>
      <c r="E12" s="5" t="str">
        <f t="shared" si="2"/>
        <v>2019</v>
      </c>
      <c r="F12" s="5" t="str">
        <f>RIGHT(Sheet1!$B12,2)</f>
        <v>01</v>
      </c>
      <c r="G12" s="5" t="str">
        <f>VLOOKUP(Sheet1!$F12,Sheet1!$B$25:$C$29,2,FALSE)</f>
        <v>BEGINNER</v>
      </c>
      <c r="H12" s="5" t="str">
        <f>VLOOKUP(Sheet1!$C12,Sheet1!$E$25:$F$30,2,FALSE)</f>
        <v>WORD</v>
      </c>
    </row>
    <row r="13" spans="2:8" ht="15">
      <c r="B13" s="5" t="s">
        <v>9</v>
      </c>
      <c r="C13" s="5" t="str">
        <f t="shared" si="0"/>
        <v>EX</v>
      </c>
      <c r="D13" s="5" t="str">
        <f t="shared" si="1"/>
        <v>SL</v>
      </c>
      <c r="E13" s="5" t="str">
        <f t="shared" si="2"/>
        <v>2020</v>
      </c>
      <c r="F13" s="5" t="str">
        <f>RIGHT(Sheet1!$B13,2)</f>
        <v>02</v>
      </c>
      <c r="G13" s="5" t="str">
        <f>VLOOKUP(Sheet1!$F13,Sheet1!$B$25:$C$29,2,FALSE)</f>
        <v>INTERMEDIATE</v>
      </c>
      <c r="H13" s="5" t="str">
        <f>VLOOKUP(Sheet1!$C13,Sheet1!$E$25:$F$30,2,FALSE)</f>
        <v>EXCEL</v>
      </c>
    </row>
    <row r="14" spans="2:8" ht="15">
      <c r="B14" s="5" t="s">
        <v>10</v>
      </c>
      <c r="C14" s="5" t="str">
        <f t="shared" si="0"/>
        <v>AC</v>
      </c>
      <c r="D14" s="5" t="str">
        <f t="shared" si="1"/>
        <v>LA</v>
      </c>
      <c r="E14" s="5" t="str">
        <f t="shared" si="2"/>
        <v>2020</v>
      </c>
      <c r="F14" s="5" t="str">
        <f>RIGHT(Sheet1!$B14,2)</f>
        <v>01</v>
      </c>
      <c r="G14" s="5" t="str">
        <f>VLOOKUP(Sheet1!$F14,Sheet1!$B$25:$C$29,2,FALSE)</f>
        <v>BEGINNER</v>
      </c>
      <c r="H14" s="5" t="str">
        <f>VLOOKUP(Sheet1!$C14,Sheet1!$E$25:$F$30,2,FALSE)</f>
        <v>ACCESS</v>
      </c>
    </row>
    <row r="15" spans="2:8" ht="15">
      <c r="B15" s="5" t="s">
        <v>11</v>
      </c>
      <c r="C15" s="5" t="str">
        <f t="shared" si="0"/>
        <v>EX</v>
      </c>
      <c r="D15" s="5" t="str">
        <f t="shared" si="1"/>
        <v>SL</v>
      </c>
      <c r="E15" s="5" t="str">
        <f t="shared" si="2"/>
        <v>2020</v>
      </c>
      <c r="F15" s="5" t="str">
        <f>RIGHT(Sheet1!$B15,2)</f>
        <v>03</v>
      </c>
      <c r="G15" s="5" t="str">
        <f>VLOOKUP(Sheet1!$F15,Sheet1!$B$25:$C$29,2,FALSE)</f>
        <v>ADVANCED</v>
      </c>
      <c r="H15" s="5" t="str">
        <f>VLOOKUP(Sheet1!$C15,Sheet1!$E$25:$F$30,2,FALSE)</f>
        <v>EXCEL</v>
      </c>
    </row>
    <row r="16" spans="2:8" ht="15">
      <c r="B16" s="5" t="s">
        <v>12</v>
      </c>
      <c r="C16" s="5" t="str">
        <f t="shared" si="0"/>
        <v>OU</v>
      </c>
      <c r="D16" s="5" t="str">
        <f t="shared" si="1"/>
        <v>SF</v>
      </c>
      <c r="E16" s="5" t="str">
        <f t="shared" si="2"/>
        <v>2019</v>
      </c>
      <c r="F16" s="5" t="str">
        <f>RIGHT(Sheet1!$B16,2)</f>
        <v>01</v>
      </c>
      <c r="G16" s="5" t="str">
        <f>VLOOKUP(Sheet1!$F16,Sheet1!$B$25:$C$29,2,FALSE)</f>
        <v>BEGINNER</v>
      </c>
      <c r="H16" s="5" t="str">
        <f>VLOOKUP(Sheet1!$C16,Sheet1!$E$25:$F$30,2,FALSE)</f>
        <v>OUTLOOK</v>
      </c>
    </row>
    <row r="17" spans="2:8" ht="15">
      <c r="B17" s="5" t="s">
        <v>13</v>
      </c>
      <c r="C17" s="5" t="str">
        <f t="shared" si="0"/>
        <v>PP</v>
      </c>
      <c r="D17" s="5" t="str">
        <f t="shared" si="1"/>
        <v>SL</v>
      </c>
      <c r="E17" s="5" t="str">
        <f t="shared" si="2"/>
        <v>2019</v>
      </c>
      <c r="F17" s="5" t="str">
        <f>RIGHT(Sheet1!$B17,2)</f>
        <v>02</v>
      </c>
      <c r="G17" s="5" t="str">
        <f>VLOOKUP(Sheet1!$F17,Sheet1!$B$25:$C$29,2,FALSE)</f>
        <v>INTERMEDIATE</v>
      </c>
      <c r="H17" s="5" t="str">
        <f>VLOOKUP(Sheet1!$C17,Sheet1!$E$25:$F$30,2,FALSE)</f>
        <v>POWERPOINT</v>
      </c>
    </row>
    <row r="21" ht="15.75" customHeight="1"/>
    <row r="22" ht="15.75" customHeight="1"/>
    <row r="23" ht="15.75" customHeight="1"/>
    <row r="24" ht="15.75" customHeight="1"/>
    <row r="25" spans="2:6" ht="15.75" customHeight="1">
      <c r="B25" s="5" t="s">
        <v>4</v>
      </c>
      <c r="C25" s="5" t="s">
        <v>5</v>
      </c>
      <c r="E25" s="5" t="s">
        <v>14</v>
      </c>
      <c r="F25" s="5" t="s">
        <v>1</v>
      </c>
    </row>
    <row r="26" spans="2:6" ht="15.75" customHeight="1">
      <c r="B26" s="6" t="s">
        <v>15</v>
      </c>
      <c r="C26" s="5" t="s">
        <v>16</v>
      </c>
      <c r="E26" s="6" t="s">
        <v>17</v>
      </c>
      <c r="F26" s="5" t="s">
        <v>18</v>
      </c>
    </row>
    <row r="27" spans="2:6" ht="15.75" customHeight="1">
      <c r="B27" s="6" t="s">
        <v>19</v>
      </c>
      <c r="C27" s="5" t="s">
        <v>20</v>
      </c>
      <c r="E27" s="6" t="s">
        <v>21</v>
      </c>
      <c r="F27" s="5" t="s">
        <v>22</v>
      </c>
    </row>
    <row r="28" spans="2:6" ht="15.75" customHeight="1">
      <c r="B28" s="6" t="s">
        <v>23</v>
      </c>
      <c r="C28" s="5" t="s">
        <v>24</v>
      </c>
      <c r="E28" s="7" t="s">
        <v>25</v>
      </c>
      <c r="F28" s="5" t="s">
        <v>26</v>
      </c>
    </row>
    <row r="29" spans="2:6" ht="15.75" customHeight="1">
      <c r="B29" s="6" t="s">
        <v>27</v>
      </c>
      <c r="C29" s="5" t="s">
        <v>28</v>
      </c>
      <c r="E29" s="6" t="s">
        <v>29</v>
      </c>
      <c r="F29" s="5" t="s">
        <v>30</v>
      </c>
    </row>
    <row r="30" spans="5:6" ht="15.75" customHeight="1">
      <c r="E30" s="6" t="s">
        <v>31</v>
      </c>
      <c r="F30" s="5" t="s">
        <v>32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ageMargins left="0.7" right="0.7" top="0.75" bottom="0.75" header="0" footer="0"/>
  <pageSetup orientation="landscape" paperSize="1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