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ip\Squid-2\"/>
    </mc:Choice>
  </mc:AlternateContent>
  <xr:revisionPtr revIDLastSave="0" documentId="8_{0889B116-2A68-4AFC-971C-946575CCE8F8}" xr6:coauthVersionLast="47" xr6:coauthVersionMax="47" xr10:uidLastSave="{00000000-0000-0000-0000-000000000000}"/>
  <bookViews>
    <workbookView xWindow="-108" yWindow="-108" windowWidth="23256" windowHeight="12576" xr2:uid="{8F056347-A2FD-4CC1-A89D-1557FD624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1" l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8" i="1"/>
  <c r="V10" i="1"/>
  <c r="W10" i="1" s="1"/>
  <c r="V11" i="1"/>
  <c r="W11" i="1" s="1"/>
  <c r="V12" i="1"/>
  <c r="W12" i="1" s="1"/>
  <c r="V13" i="1"/>
  <c r="W13" i="1" s="1"/>
  <c r="V14" i="1"/>
  <c r="W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/>
  <c r="V21" i="1"/>
  <c r="W21" i="1" s="1"/>
  <c r="V22" i="1"/>
  <c r="W22" i="1" s="1"/>
  <c r="V23" i="1"/>
  <c r="W23" i="1" s="1"/>
  <c r="D30" i="1"/>
  <c r="E30" i="1"/>
  <c r="F30" i="1"/>
  <c r="G30" i="1"/>
  <c r="H30" i="1"/>
  <c r="I30" i="1"/>
  <c r="J30" i="1"/>
  <c r="K30" i="1"/>
  <c r="L30" i="1"/>
  <c r="M30" i="1"/>
  <c r="N30" i="1"/>
  <c r="O30" i="1"/>
  <c r="P11" i="1" s="1"/>
  <c r="P31" i="1" s="1"/>
  <c r="P30" i="1"/>
  <c r="Q30" i="1"/>
  <c r="R30" i="1"/>
  <c r="S30" i="1"/>
  <c r="T30" i="1"/>
  <c r="U30" i="1"/>
  <c r="I3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11" i="1"/>
  <c r="D31" i="1" s="1"/>
  <c r="E11" i="1"/>
  <c r="E31" i="1" s="1"/>
  <c r="F11" i="1"/>
  <c r="F31" i="1" s="1"/>
  <c r="G11" i="1"/>
  <c r="G31" i="1" s="1"/>
  <c r="H11" i="1"/>
  <c r="H31" i="1" s="1"/>
  <c r="I11" i="1"/>
  <c r="J11" i="1"/>
  <c r="J31" i="1" s="1"/>
  <c r="K11" i="1"/>
  <c r="K31" i="1" s="1"/>
  <c r="L11" i="1"/>
  <c r="L31" i="1" s="1"/>
  <c r="M11" i="1"/>
  <c r="M31" i="1" s="1"/>
  <c r="N11" i="1"/>
  <c r="N31" i="1" s="1"/>
  <c r="O11" i="1"/>
  <c r="O31" i="1" s="1"/>
  <c r="D12" i="1"/>
  <c r="D32" i="1" s="1"/>
  <c r="D13" i="1"/>
  <c r="D33" i="1" s="1"/>
  <c r="D14" i="1"/>
  <c r="D34" i="1" s="1"/>
  <c r="D15" i="1"/>
  <c r="D35" i="1" s="1"/>
  <c r="D16" i="1"/>
  <c r="D36" i="1" s="1"/>
  <c r="D17" i="1"/>
  <c r="D37" i="1" s="1"/>
  <c r="D18" i="1"/>
  <c r="D38" i="1" s="1"/>
  <c r="D19" i="1"/>
  <c r="D39" i="1" s="1"/>
  <c r="D20" i="1"/>
  <c r="D40" i="1" s="1"/>
  <c r="D21" i="1"/>
  <c r="D41" i="1" s="1"/>
  <c r="D22" i="1"/>
  <c r="D42" i="1" s="1"/>
  <c r="D23" i="1"/>
  <c r="D43" i="1" s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D9" i="1"/>
  <c r="D29" i="1" s="1"/>
  <c r="V5" i="1"/>
  <c r="E25" i="1"/>
  <c r="E5" i="1"/>
  <c r="J12" i="1" l="1"/>
  <c r="K12" i="1"/>
  <c r="L12" i="1"/>
  <c r="M12" i="1"/>
  <c r="N12" i="1"/>
  <c r="O12" i="1"/>
  <c r="P12" i="1"/>
  <c r="E12" i="1"/>
  <c r="E32" i="1" s="1"/>
  <c r="Q12" i="1"/>
  <c r="F12" i="1"/>
  <c r="F32" i="1" s="1"/>
  <c r="R12" i="1"/>
  <c r="I12" i="1"/>
  <c r="G12" i="1"/>
  <c r="H12" i="1"/>
  <c r="E22" i="1"/>
  <c r="E42" i="1" s="1"/>
  <c r="E16" i="1"/>
  <c r="E36" i="1" s="1"/>
  <c r="E15" i="1"/>
  <c r="E35" i="1" s="1"/>
  <c r="E13" i="1"/>
  <c r="E33" i="1" s="1"/>
  <c r="F13" i="1"/>
  <c r="F33" i="1" s="1"/>
  <c r="E17" i="1"/>
  <c r="E37" i="1" s="1"/>
  <c r="F17" i="1"/>
  <c r="F37" i="1" s="1"/>
  <c r="E14" i="1"/>
  <c r="E34" i="1" s="1"/>
  <c r="F14" i="1"/>
  <c r="F34" i="1" s="1"/>
  <c r="E23" i="1"/>
  <c r="E43" i="1" s="1"/>
  <c r="F23" i="1"/>
  <c r="E21" i="1"/>
  <c r="E41" i="1" s="1"/>
  <c r="F21" i="1"/>
  <c r="F41" i="1" s="1"/>
  <c r="G21" i="1"/>
  <c r="G41" i="1" s="1"/>
  <c r="E20" i="1"/>
  <c r="E40" i="1" s="1"/>
  <c r="F20" i="1"/>
  <c r="F40" i="1" s="1"/>
  <c r="E19" i="1"/>
  <c r="E39" i="1" s="1"/>
  <c r="E18" i="1"/>
  <c r="E38" i="1" s="1"/>
  <c r="F18" i="1"/>
  <c r="G18" i="1"/>
  <c r="G38" i="1" s="1"/>
  <c r="U11" i="1"/>
  <c r="T11" i="1"/>
  <c r="S11" i="1"/>
  <c r="R11" i="1"/>
  <c r="Q11" i="1"/>
  <c r="Q31" i="1" s="1"/>
  <c r="J29" i="1"/>
  <c r="I29" i="1"/>
  <c r="K29" i="1"/>
  <c r="T29" i="1"/>
  <c r="H29" i="1"/>
  <c r="G29" i="1"/>
  <c r="N29" i="1"/>
  <c r="V9" i="1"/>
  <c r="W9" i="1" s="1"/>
  <c r="R29" i="1"/>
  <c r="F29" i="1"/>
  <c r="M29" i="1"/>
  <c r="U29" i="1"/>
  <c r="Q29" i="1"/>
  <c r="E29" i="1"/>
  <c r="O29" i="1"/>
  <c r="L29" i="1"/>
  <c r="S29" i="1"/>
  <c r="P29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D28" i="1"/>
  <c r="W8" i="1"/>
  <c r="V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D8" i="1"/>
  <c r="F16" i="1" l="1"/>
  <c r="F36" i="1" s="1"/>
  <c r="Q32" i="1"/>
  <c r="G15" i="1"/>
  <c r="H22" i="1"/>
  <c r="P32" i="1"/>
  <c r="G19" i="1"/>
  <c r="G39" i="1" s="1"/>
  <c r="G14" i="1"/>
  <c r="G34" i="1" s="1"/>
  <c r="F15" i="1"/>
  <c r="F35" i="1" s="1"/>
  <c r="G22" i="1"/>
  <c r="G42" i="1" s="1"/>
  <c r="O32" i="1"/>
  <c r="F38" i="1"/>
  <c r="F19" i="1"/>
  <c r="F39" i="1" s="1"/>
  <c r="F22" i="1"/>
  <c r="F42" i="1" s="1"/>
  <c r="T12" i="1"/>
  <c r="N32" i="1"/>
  <c r="R31" i="1"/>
  <c r="S12" i="1" s="1"/>
  <c r="S32" i="1" s="1"/>
  <c r="H32" i="1"/>
  <c r="L13" i="1" s="1"/>
  <c r="M32" i="1"/>
  <c r="L32" i="1"/>
  <c r="R32" i="1"/>
  <c r="S31" i="1"/>
  <c r="U12" i="1" s="1"/>
  <c r="U32" i="1" s="1"/>
  <c r="T31" i="1"/>
  <c r="F43" i="1"/>
  <c r="G13" i="1"/>
  <c r="G33" i="1" s="1"/>
  <c r="G32" i="1"/>
  <c r="I13" i="1" s="1"/>
  <c r="K32" i="1"/>
  <c r="U31" i="1"/>
  <c r="N13" i="1"/>
  <c r="I32" i="1"/>
  <c r="J32" i="1"/>
  <c r="G16" i="1" l="1"/>
  <c r="G36" i="1" s="1"/>
  <c r="M13" i="1"/>
  <c r="T13" i="1"/>
  <c r="T33" i="1" s="1"/>
  <c r="H20" i="1"/>
  <c r="G20" i="1"/>
  <c r="G40" i="1" s="1"/>
  <c r="Q13" i="1"/>
  <c r="G17" i="1"/>
  <c r="G37" i="1" s="1"/>
  <c r="G35" i="1"/>
  <c r="K13" i="1"/>
  <c r="R13" i="1"/>
  <c r="H19" i="1"/>
  <c r="H39" i="1" s="1"/>
  <c r="P13" i="1"/>
  <c r="H42" i="1"/>
  <c r="H15" i="1"/>
  <c r="H35" i="1" s="1"/>
  <c r="J13" i="1"/>
  <c r="I16" i="1"/>
  <c r="H16" i="1"/>
  <c r="H36" i="1" s="1"/>
  <c r="G23" i="1"/>
  <c r="G43" i="1" s="1"/>
  <c r="H23" i="1"/>
  <c r="H43" i="1" s="1"/>
  <c r="I23" i="1"/>
  <c r="I43" i="1" s="1"/>
  <c r="H13" i="1"/>
  <c r="H33" i="1" s="1"/>
  <c r="O13" i="1"/>
  <c r="H14" i="1"/>
  <c r="H34" i="1" s="1"/>
  <c r="S13" i="1"/>
  <c r="S33" i="1" s="1"/>
  <c r="T32" i="1"/>
  <c r="U13" i="1" s="1"/>
  <c r="U33" i="1" s="1"/>
  <c r="I36" i="1" l="1"/>
  <c r="I14" i="1"/>
  <c r="I34" i="1" s="1"/>
  <c r="H21" i="1"/>
  <c r="H41" i="1" s="1"/>
  <c r="M33" i="1"/>
  <c r="O14" i="1" s="1"/>
  <c r="J33" i="1"/>
  <c r="R33" i="1"/>
  <c r="T14" i="1" s="1"/>
  <c r="I20" i="1"/>
  <c r="I40" i="1" s="1"/>
  <c r="N33" i="1"/>
  <c r="K33" i="1"/>
  <c r="L14" i="1"/>
  <c r="L34" i="1" s="1"/>
  <c r="O33" i="1"/>
  <c r="N14" i="1"/>
  <c r="H17" i="1"/>
  <c r="H37" i="1" s="1"/>
  <c r="I18" i="1" s="1"/>
  <c r="I38" i="1" s="1"/>
  <c r="I33" i="1"/>
  <c r="J14" i="1" s="1"/>
  <c r="J34" i="1" s="1"/>
  <c r="I17" i="1"/>
  <c r="K14" i="1"/>
  <c r="K34" i="1" s="1"/>
  <c r="L15" i="1"/>
  <c r="M15" i="1"/>
  <c r="J15" i="1"/>
  <c r="H18" i="1"/>
  <c r="H38" i="1" s="1"/>
  <c r="L33" i="1"/>
  <c r="U14" i="1" s="1"/>
  <c r="J17" i="1"/>
  <c r="Q33" i="1"/>
  <c r="P33" i="1"/>
  <c r="H40" i="1"/>
  <c r="I21" i="1" l="1"/>
  <c r="I41" i="1" s="1"/>
  <c r="J21" i="1"/>
  <c r="J41" i="1" s="1"/>
  <c r="R14" i="1"/>
  <c r="R34" i="1" s="1"/>
  <c r="S14" i="1"/>
  <c r="I37" i="1"/>
  <c r="P14" i="1"/>
  <c r="P34" i="1" s="1"/>
  <c r="K18" i="1"/>
  <c r="K38" i="1" s="1"/>
  <c r="M14" i="1"/>
  <c r="M34" i="1" s="1"/>
  <c r="J37" i="1"/>
  <c r="J18" i="1"/>
  <c r="J38" i="1" s="1"/>
  <c r="K15" i="1"/>
  <c r="J19" i="1"/>
  <c r="J39" i="1" s="1"/>
  <c r="I19" i="1"/>
  <c r="I39" i="1" s="1"/>
  <c r="I22" i="1"/>
  <c r="I42" i="1" s="1"/>
  <c r="Q14" i="1"/>
  <c r="Q34" i="1" s="1"/>
  <c r="J23" i="1" l="1"/>
  <c r="J43" i="1" s="1"/>
  <c r="S34" i="1"/>
  <c r="O34" i="1"/>
  <c r="L19" i="1"/>
  <c r="L39" i="1" s="1"/>
  <c r="N34" i="1"/>
  <c r="P15" i="1" s="1"/>
  <c r="J20" i="1"/>
  <c r="J40" i="1" s="1"/>
  <c r="K20" i="1"/>
  <c r="K40" i="1" s="1"/>
  <c r="L20" i="1"/>
  <c r="L40" i="1" s="1"/>
  <c r="K19" i="1"/>
  <c r="K39" i="1" s="1"/>
  <c r="M20" i="1" s="1"/>
  <c r="M40" i="1" s="1"/>
  <c r="U34" i="1"/>
  <c r="K22" i="1"/>
  <c r="J22" i="1"/>
  <c r="J42" i="1" s="1"/>
  <c r="T34" i="1"/>
  <c r="K23" i="1" l="1"/>
  <c r="K43" i="1" s="1"/>
  <c r="L23" i="1"/>
  <c r="L43" i="1" s="1"/>
  <c r="I15" i="1"/>
  <c r="P35" i="1" s="1"/>
  <c r="Q15" i="1"/>
  <c r="N15" i="1"/>
  <c r="N35" i="1" s="1"/>
  <c r="O15" i="1"/>
  <c r="T15" i="1"/>
  <c r="M21" i="1"/>
  <c r="K21" i="1"/>
  <c r="K41" i="1" s="1"/>
  <c r="L21" i="1"/>
  <c r="L41" i="1" s="1"/>
  <c r="N21" i="1"/>
  <c r="K42" i="1"/>
  <c r="R15" i="1"/>
  <c r="R35" i="1" s="1"/>
  <c r="U15" i="1"/>
  <c r="S15" i="1"/>
  <c r="S35" i="1" s="1"/>
  <c r="U35" i="1" l="1"/>
  <c r="O22" i="1"/>
  <c r="M22" i="1"/>
  <c r="M42" i="1" s="1"/>
  <c r="L22" i="1"/>
  <c r="L42" i="1" s="1"/>
  <c r="N22" i="1"/>
  <c r="N42" i="1" s="1"/>
  <c r="O35" i="1"/>
  <c r="T35" i="1"/>
  <c r="Q35" i="1"/>
  <c r="M41" i="1"/>
  <c r="N41" i="1"/>
  <c r="I35" i="1"/>
  <c r="J35" i="1"/>
  <c r="L35" i="1"/>
  <c r="M35" i="1"/>
  <c r="K35" i="1"/>
  <c r="S16" i="1" l="1"/>
  <c r="J16" i="1"/>
  <c r="J36" i="1" s="1"/>
  <c r="Q16" i="1"/>
  <c r="L16" i="1"/>
  <c r="M16" i="1"/>
  <c r="N16" i="1"/>
  <c r="N36" i="1" s="1"/>
  <c r="R16" i="1"/>
  <c r="R36" i="1" s="1"/>
  <c r="P16" i="1"/>
  <c r="K16" i="1"/>
  <c r="K36" i="1" s="1"/>
  <c r="O16" i="1"/>
  <c r="O36" i="1" s="1"/>
  <c r="O42" i="1"/>
  <c r="T16" i="1"/>
  <c r="T36" i="1" s="1"/>
  <c r="U16" i="1"/>
  <c r="P36" i="1" l="1"/>
  <c r="M36" i="1"/>
  <c r="L36" i="1"/>
  <c r="Q36" i="1"/>
  <c r="L17" i="1"/>
  <c r="L37" i="1" s="1"/>
  <c r="S17" i="1"/>
  <c r="N17" i="1"/>
  <c r="Q17" i="1"/>
  <c r="R17" i="1"/>
  <c r="T17" i="1"/>
  <c r="U17" i="1"/>
  <c r="O17" i="1"/>
  <c r="K17" i="1"/>
  <c r="K37" i="1" s="1"/>
  <c r="U36" i="1"/>
  <c r="S36" i="1"/>
  <c r="P17" i="1" l="1"/>
  <c r="P37" i="1" s="1"/>
  <c r="M17" i="1"/>
  <c r="M37" i="1" s="1"/>
  <c r="M18" i="1"/>
  <c r="M38" i="1" s="1"/>
  <c r="L18" i="1"/>
  <c r="L38" i="1" s="1"/>
  <c r="S37" i="1" l="1"/>
  <c r="O37" i="1"/>
  <c r="R37" i="1"/>
  <c r="N37" i="1"/>
  <c r="M19" i="1"/>
  <c r="M39" i="1" s="1"/>
  <c r="Q37" i="1"/>
  <c r="T37" i="1"/>
  <c r="T18" i="1" s="1"/>
  <c r="U37" i="1"/>
  <c r="O18" i="1" l="1"/>
  <c r="Q18" i="1"/>
  <c r="R18" i="1"/>
  <c r="S18" i="1"/>
  <c r="U18" i="1"/>
  <c r="N18" i="1"/>
  <c r="N38" i="1" s="1"/>
  <c r="P18" i="1"/>
  <c r="U38" i="1" l="1"/>
  <c r="P38" i="1"/>
  <c r="R38" i="1"/>
  <c r="Q38" i="1"/>
  <c r="O38" i="1"/>
  <c r="S38" i="1"/>
  <c r="T38" i="1"/>
  <c r="N19" i="1" l="1"/>
  <c r="N39" i="1" s="1"/>
  <c r="T19" i="1"/>
  <c r="S19" i="1"/>
  <c r="U19" i="1"/>
  <c r="R19" i="1"/>
  <c r="Q19" i="1"/>
  <c r="P19" i="1"/>
  <c r="O19" i="1"/>
  <c r="O39" i="1" s="1"/>
  <c r="P39" i="1" l="1"/>
  <c r="Q39" i="1"/>
  <c r="R39" i="1"/>
  <c r="U39" i="1"/>
  <c r="S39" i="1"/>
  <c r="T39" i="1"/>
  <c r="N20" i="1" l="1"/>
  <c r="N40" i="1" s="1"/>
  <c r="R20" i="1"/>
  <c r="T20" i="1"/>
  <c r="Q20" i="1"/>
  <c r="O20" i="1"/>
  <c r="O40" i="1" s="1"/>
  <c r="S20" i="1"/>
  <c r="U20" i="1"/>
  <c r="U40" i="1" s="1"/>
  <c r="P20" i="1"/>
  <c r="P40" i="1" s="1"/>
  <c r="S40" i="1" l="1"/>
  <c r="Q40" i="1"/>
  <c r="T40" i="1"/>
  <c r="R40" i="1"/>
  <c r="T21" i="1"/>
  <c r="U21" i="1"/>
  <c r="R21" i="1"/>
  <c r="Q21" i="1"/>
  <c r="S21" i="1"/>
  <c r="P21" i="1"/>
  <c r="O21" i="1"/>
  <c r="O41" i="1" s="1"/>
  <c r="P41" i="1" l="1"/>
  <c r="S41" i="1"/>
  <c r="U41" i="1"/>
  <c r="R41" i="1"/>
  <c r="Q41" i="1"/>
  <c r="T41" i="1"/>
  <c r="S22" i="1" l="1"/>
  <c r="S42" i="1" s="1"/>
  <c r="P22" i="1"/>
  <c r="P42" i="1" s="1"/>
  <c r="Q22" i="1"/>
  <c r="Q42" i="1" s="1"/>
  <c r="R22" i="1"/>
  <c r="R42" i="1" s="1"/>
  <c r="T22" i="1"/>
  <c r="U22" i="1"/>
  <c r="U42" i="1" l="1"/>
  <c r="T42" i="1"/>
  <c r="O23" i="1" l="1"/>
  <c r="R23" i="1"/>
  <c r="N23" i="1"/>
  <c r="Q23" i="1"/>
  <c r="Q43" i="1" s="1"/>
  <c r="M23" i="1"/>
  <c r="M43" i="1" s="1"/>
  <c r="T23" i="1"/>
  <c r="P23" i="1"/>
  <c r="P43" i="1" s="1"/>
  <c r="U23" i="1"/>
  <c r="S23" i="1"/>
  <c r="S43" i="1" l="1"/>
  <c r="U43" i="1"/>
  <c r="N43" i="1"/>
  <c r="T43" i="1"/>
  <c r="R43" i="1"/>
  <c r="O43" i="1"/>
</calcChain>
</file>

<file path=xl/sharedStrings.xml><?xml version="1.0" encoding="utf-8"?>
<sst xmlns="http://schemas.openxmlformats.org/spreadsheetml/2006/main" count="16" uniqueCount="14">
  <si>
    <t>ผู้เล่น</t>
  </si>
  <si>
    <t>คน</t>
  </si>
  <si>
    <t>จำนวน Step ที่ต้องผ่าน</t>
  </si>
  <si>
    <t>ขั้น</t>
  </si>
  <si>
    <t>โอกาสเลือกถูกแต่ละขั้น</t>
  </si>
  <si>
    <t>ผู้เล่นคนที่</t>
  </si>
  <si>
    <t>ขั้นที่</t>
  </si>
  <si>
    <t>โอกาสรอด</t>
  </si>
  <si>
    <t>โอกาสตายที่ขั้นนั้น</t>
  </si>
  <si>
    <t>ไม่ตาย</t>
  </si>
  <si>
    <t>โอกาสจบ</t>
  </si>
  <si>
    <t>Game ที่ 5 ด่านกระจก 18 ขั้น</t>
  </si>
  <si>
    <t>D9</t>
  </si>
  <si>
    <t>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</si>
</sst>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00%"/>
    <numFmt numFmtId="168" formatCode="0.0000000%"/>
    <numFmt numFmtId="181" formatCode="#\ ??????/??????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sz val="18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1" applyNumberFormat="1" applyFont="1"/>
    <xf numFmtId="0" fontId="3" fillId="2" borderId="0" xfId="0" applyFont="1" applyFill="1"/>
    <xf numFmtId="164" fontId="3" fillId="2" borderId="0" xfId="1" applyNumberFormat="1" applyFont="1" applyFill="1"/>
    <xf numFmtId="0" fontId="2" fillId="0" borderId="0" xfId="0" applyFont="1"/>
    <xf numFmtId="165" fontId="0" fillId="0" borderId="0" xfId="0" applyNumberFormat="1"/>
    <xf numFmtId="168" fontId="0" fillId="0" borderId="0" xfId="0" applyNumberFormat="1"/>
    <xf numFmtId="181" fontId="0" fillId="0" borderId="0" xfId="0" applyNumberFormat="1"/>
    <xf numFmtId="164" fontId="3" fillId="0" borderId="0" xfId="1" applyNumberFormat="1" applyFont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87C1-36A9-423D-B019-479E79A91F71}">
  <dimension ref="B1:W43"/>
  <sheetViews>
    <sheetView tabSelected="1" zoomScale="70" zoomScaleNormal="70" workbookViewId="0">
      <selection activeCell="V8" sqref="V8"/>
    </sheetView>
  </sheetViews>
  <sheetFormatPr defaultRowHeight="14.4"/>
  <cols>
    <col min="2" max="2" width="21" bestFit="1" customWidth="1"/>
    <col min="3" max="3" width="5.88671875" bestFit="1" customWidth="1"/>
    <col min="4" max="21" width="10.88671875" style="2" bestFit="1" customWidth="1"/>
    <col min="22" max="22" width="15.21875" style="2" bestFit="1" customWidth="1"/>
    <col min="23" max="23" width="21.33203125" customWidth="1"/>
  </cols>
  <sheetData>
    <row r="1" spans="2:23" ht="21">
      <c r="B1" s="6" t="s">
        <v>11</v>
      </c>
      <c r="C1" s="6"/>
      <c r="D1" s="7"/>
    </row>
    <row r="2" spans="2:23">
      <c r="B2" t="s">
        <v>0</v>
      </c>
      <c r="C2">
        <v>16</v>
      </c>
      <c r="D2" s="2" t="s">
        <v>1</v>
      </c>
    </row>
    <row r="3" spans="2:23">
      <c r="B3" t="s">
        <v>2</v>
      </c>
      <c r="C3">
        <v>18</v>
      </c>
      <c r="D3" s="2" t="s">
        <v>3</v>
      </c>
    </row>
    <row r="4" spans="2:23">
      <c r="B4" t="s">
        <v>4</v>
      </c>
      <c r="C4" s="1">
        <v>0.5</v>
      </c>
    </row>
    <row r="5" spans="2:23" ht="23.4">
      <c r="C5" s="1"/>
      <c r="D5" s="13" t="s">
        <v>12</v>
      </c>
      <c r="E5" s="13" t="str">
        <f ca="1">_xlfn.FORMULATEXT(D9)</f>
        <v>=SUMIFS($D28:$U28,$D$27:$U$27,"&lt;"&amp;D$7)*50%+(1-SUMIFS($D28:$U28,$D$27:$U$27,"&lt;"&amp;D$7))*100%</v>
      </c>
      <c r="V5" s="12" t="str">
        <f ca="1">_xlfn.FORMULATEXT(V8)</f>
        <v>=PRODUCT(D8:U8)</v>
      </c>
    </row>
    <row r="6" spans="2:23">
      <c r="B6" t="s">
        <v>7</v>
      </c>
      <c r="D6" s="2" t="s">
        <v>6</v>
      </c>
    </row>
    <row r="7" spans="2:23">
      <c r="B7" s="8" t="s">
        <v>5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5">
        <v>11</v>
      </c>
      <c r="O7" s="5">
        <v>12</v>
      </c>
      <c r="P7" s="5">
        <v>13</v>
      </c>
      <c r="Q7" s="5">
        <v>14</v>
      </c>
      <c r="R7" s="5">
        <v>15</v>
      </c>
      <c r="S7" s="5">
        <v>16</v>
      </c>
      <c r="T7" s="5">
        <v>17</v>
      </c>
      <c r="U7" s="5">
        <v>18</v>
      </c>
      <c r="V7" s="5" t="s">
        <v>10</v>
      </c>
    </row>
    <row r="8" spans="2:23">
      <c r="B8">
        <v>1</v>
      </c>
      <c r="C8" s="1">
        <v>1</v>
      </c>
      <c r="D8" s="1">
        <f>$C$4</f>
        <v>0.5</v>
      </c>
      <c r="E8" s="1">
        <f t="shared" ref="E8:U8" si="0">$C$4</f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0">
        <f>PRODUCT(D8:U8)</f>
        <v>3.814697265625E-6</v>
      </c>
      <c r="W8" s="11">
        <f>V8</f>
        <v>3.814697265625E-6</v>
      </c>
    </row>
    <row r="9" spans="2:23">
      <c r="B9">
        <v>2</v>
      </c>
      <c r="C9" s="1">
        <v>1</v>
      </c>
      <c r="D9" s="9">
        <f>SUMIFS($D28:$U28,$D$27:$U$27,"&lt;"&amp;D$7)*50%+(1-SUMIFS($D28:$U28,$D$27:$U$27,"&lt;"&amp;D$7))*100%</f>
        <v>1</v>
      </c>
      <c r="E9" s="9">
        <f t="shared" ref="E9:U9" si="1">SUMIFS($D28:$U28,$D$27:$U$27,"&lt;"&amp;E$7)*50%+(1-SUMIFS($D28:$U28,$D$27:$U$27,"&lt;"&amp;E$7))*100%</f>
        <v>0.75</v>
      </c>
      <c r="F9" s="9">
        <f t="shared" si="1"/>
        <v>0.625</v>
      </c>
      <c r="G9" s="9">
        <f t="shared" si="1"/>
        <v>0.5625</v>
      </c>
      <c r="H9" s="9">
        <f t="shared" si="1"/>
        <v>0.53125</v>
      </c>
      <c r="I9" s="9">
        <f t="shared" si="1"/>
        <v>0.515625</v>
      </c>
      <c r="J9" s="9">
        <f t="shared" si="1"/>
        <v>0.5078125</v>
      </c>
      <c r="K9" s="9">
        <f t="shared" si="1"/>
        <v>0.50390625</v>
      </c>
      <c r="L9" s="9">
        <f t="shared" si="1"/>
        <v>0.501953125</v>
      </c>
      <c r="M9" s="9">
        <f t="shared" si="1"/>
        <v>0.5009765625</v>
      </c>
      <c r="N9" s="9">
        <f t="shared" si="1"/>
        <v>0.50048828125</v>
      </c>
      <c r="O9" s="9">
        <f t="shared" si="1"/>
        <v>0.500244140625</v>
      </c>
      <c r="P9" s="9">
        <f t="shared" si="1"/>
        <v>0.5001220703125</v>
      </c>
      <c r="Q9" s="9">
        <f t="shared" si="1"/>
        <v>0.50006103515625</v>
      </c>
      <c r="R9" s="9">
        <f t="shared" si="1"/>
        <v>0.500030517578125</v>
      </c>
      <c r="S9" s="9">
        <f t="shared" si="1"/>
        <v>0.5000152587890625</v>
      </c>
      <c r="T9" s="9">
        <f t="shared" si="1"/>
        <v>0.50000762939453125</v>
      </c>
      <c r="U9" s="9">
        <f t="shared" si="1"/>
        <v>0.50000381469726563</v>
      </c>
      <c r="V9" s="10">
        <f>PRODUCT(D9:U9)</f>
        <v>1.8190100394323104E-5</v>
      </c>
      <c r="W9" s="11">
        <f>V9</f>
        <v>1.8190100394323104E-5</v>
      </c>
    </row>
    <row r="10" spans="2:23">
      <c r="B10">
        <v>3</v>
      </c>
      <c r="C10" s="1">
        <v>1</v>
      </c>
      <c r="D10" s="9">
        <f t="shared" ref="D10:U10" si="2">SUMIFS($D29:$U29,$D$27:$U$27,"&lt;"&amp;D$7)*50%+(1-SUMIFS($D29:$U29,$D$27:$U$27,"&lt;"&amp;D$7))*100%</f>
        <v>1</v>
      </c>
      <c r="E10" s="9">
        <f t="shared" si="2"/>
        <v>1</v>
      </c>
      <c r="F10" s="9">
        <f t="shared" si="2"/>
        <v>0.875</v>
      </c>
      <c r="G10" s="9">
        <f t="shared" si="2"/>
        <v>0.734375</v>
      </c>
      <c r="H10" s="9">
        <f t="shared" si="2"/>
        <v>0.6318359375</v>
      </c>
      <c r="I10" s="9">
        <f t="shared" si="2"/>
        <v>0.570037841796875</v>
      </c>
      <c r="J10" s="9">
        <f t="shared" si="2"/>
        <v>0.53611326217651367</v>
      </c>
      <c r="K10" s="9">
        <f t="shared" si="2"/>
        <v>0.51833876594901085</v>
      </c>
      <c r="L10" s="9">
        <f t="shared" si="2"/>
        <v>0.50924101877899375</v>
      </c>
      <c r="M10" s="9">
        <f t="shared" si="2"/>
        <v>0.5046385582542996</v>
      </c>
      <c r="N10" s="9">
        <f t="shared" si="2"/>
        <v>0.50232380896919504</v>
      </c>
      <c r="O10" s="9">
        <f t="shared" si="2"/>
        <v>0.50116303915694571</v>
      </c>
      <c r="P10" s="9">
        <f t="shared" si="2"/>
        <v>0.50058180352357962</v>
      </c>
      <c r="Q10" s="9">
        <f t="shared" si="2"/>
        <v>0.50029097278272772</v>
      </c>
      <c r="R10" s="9">
        <f t="shared" si="2"/>
        <v>0.50014550415093306</v>
      </c>
      <c r="S10" s="9">
        <f t="shared" si="2"/>
        <v>0.50007275651590088</v>
      </c>
      <c r="T10" s="9">
        <f t="shared" si="2"/>
        <v>0.50003637936812673</v>
      </c>
      <c r="U10" s="9">
        <f t="shared" si="2"/>
        <v>0.50001818996161584</v>
      </c>
      <c r="V10" s="10">
        <f t="shared" ref="V10:V23" si="3">PRODUCT(D10:U10)</f>
        <v>6.5160662505731217E-5</v>
      </c>
      <c r="W10" s="11">
        <f t="shared" ref="W10:W23" si="4">V10</f>
        <v>6.5160662505731217E-5</v>
      </c>
    </row>
    <row r="11" spans="2:23">
      <c r="B11">
        <v>4</v>
      </c>
      <c r="C11" s="1">
        <v>1</v>
      </c>
      <c r="D11" s="9">
        <f t="shared" ref="D11:U11" si="5">SUMIFS($D30:$U30,$D$27:$U$27,"&lt;"&amp;D$7)*50%+(1-SUMIFS($D30:$U30,$D$27:$U$27,"&lt;"&amp;D$7))*100%</f>
        <v>1</v>
      </c>
      <c r="E11" s="9">
        <f t="shared" si="5"/>
        <v>1</v>
      </c>
      <c r="F11" s="9">
        <f t="shared" si="5"/>
        <v>1</v>
      </c>
      <c r="G11" s="9">
        <f t="shared" si="5"/>
        <v>0.9375</v>
      </c>
      <c r="H11" s="9">
        <f t="shared" si="5"/>
        <v>0.8212890625</v>
      </c>
      <c r="I11" s="9">
        <f t="shared" si="5"/>
        <v>0.70300197601318359</v>
      </c>
      <c r="J11" s="9">
        <f t="shared" si="5"/>
        <v>0.61571880828705616</v>
      </c>
      <c r="K11" s="9">
        <f t="shared" si="5"/>
        <v>0.56203838780595228</v>
      </c>
      <c r="L11" s="9">
        <f t="shared" si="5"/>
        <v>0.53215690137680349</v>
      </c>
      <c r="M11" s="9">
        <f t="shared" si="5"/>
        <v>0.51637561321789904</v>
      </c>
      <c r="N11" s="9">
        <f t="shared" si="5"/>
        <v>0.50826376584481059</v>
      </c>
      <c r="O11" s="9">
        <f t="shared" si="5"/>
        <v>0.50415108633559491</v>
      </c>
      <c r="P11" s="9">
        <f t="shared" si="5"/>
        <v>0.50208037104374958</v>
      </c>
      <c r="Q11" s="9">
        <f t="shared" si="5"/>
        <v>0.50104139588907848</v>
      </c>
      <c r="R11" s="9">
        <f t="shared" si="5"/>
        <v>0.50052100096239904</v>
      </c>
      <c r="S11" s="9">
        <f t="shared" si="5"/>
        <v>0.50026057628900222</v>
      </c>
      <c r="T11" s="9">
        <f t="shared" si="5"/>
        <v>0.50013030710312401</v>
      </c>
      <c r="U11" s="9">
        <f t="shared" si="5"/>
        <v>0.50006515829205211</v>
      </c>
      <c r="V11" s="10">
        <f t="shared" si="3"/>
        <v>2.0777952295001939E-4</v>
      </c>
      <c r="W11" s="11">
        <f t="shared" si="4"/>
        <v>2.0777952295001939E-4</v>
      </c>
    </row>
    <row r="12" spans="2:23">
      <c r="B12">
        <v>5</v>
      </c>
      <c r="C12" s="1">
        <v>1</v>
      </c>
      <c r="D12" s="9">
        <f t="shared" ref="D12:U12" si="6">SUMIFS($D31:$U31,$D$27:$U$27,"&lt;"&amp;D$7)*50%+(1-SUMIFS($D31:$U31,$D$27:$U$27,"&lt;"&amp;D$7))*100%</f>
        <v>1</v>
      </c>
      <c r="E12" s="9">
        <f t="shared" si="6"/>
        <v>1</v>
      </c>
      <c r="F12" s="9">
        <f t="shared" si="6"/>
        <v>1</v>
      </c>
      <c r="G12" s="9">
        <f t="shared" si="6"/>
        <v>1</v>
      </c>
      <c r="H12" s="9">
        <f t="shared" si="6"/>
        <v>0.96875</v>
      </c>
      <c r="I12" s="9">
        <f t="shared" si="6"/>
        <v>0.884979248046875</v>
      </c>
      <c r="J12" s="9">
        <f t="shared" si="6"/>
        <v>0.77064117210102268</v>
      </c>
      <c r="K12" s="9">
        <f t="shared" si="6"/>
        <v>0.66663885995945371</v>
      </c>
      <c r="L12" s="9">
        <f t="shared" si="6"/>
        <v>0.59365743619743327</v>
      </c>
      <c r="M12" s="9">
        <f t="shared" si="6"/>
        <v>0.54984045103772172</v>
      </c>
      <c r="N12" s="9">
        <f t="shared" si="6"/>
        <v>0.52573639346766021</v>
      </c>
      <c r="O12" s="9">
        <f t="shared" si="6"/>
        <v>0.51308087626313681</v>
      </c>
      <c r="P12" s="9">
        <f t="shared" si="6"/>
        <v>0.50659473797828192</v>
      </c>
      <c r="Q12" s="9">
        <f t="shared" si="6"/>
        <v>0.50331108849107209</v>
      </c>
      <c r="R12" s="9">
        <f t="shared" si="6"/>
        <v>0.50165899239947898</v>
      </c>
      <c r="S12" s="9">
        <f t="shared" si="6"/>
        <v>0.5008303605363762</v>
      </c>
      <c r="T12" s="9">
        <f t="shared" si="6"/>
        <v>0.5004153966404552</v>
      </c>
      <c r="U12" s="9">
        <f t="shared" si="6"/>
        <v>0.50020775244936044</v>
      </c>
      <c r="V12" s="10">
        <f t="shared" si="3"/>
        <v>6.21858549484911E-4</v>
      </c>
      <c r="W12" s="11">
        <f t="shared" si="4"/>
        <v>6.21858549484911E-4</v>
      </c>
    </row>
    <row r="13" spans="2:23">
      <c r="B13">
        <v>6</v>
      </c>
      <c r="C13" s="1">
        <v>1</v>
      </c>
      <c r="D13" s="9">
        <f t="shared" ref="D13:U13" si="7">SUMIFS($D32:$U32,$D$27:$U$27,"&lt;"&amp;D$7)*50%+(1-SUMIFS($D32:$U32,$D$27:$U$27,"&lt;"&amp;D$7))*100%</f>
        <v>1</v>
      </c>
      <c r="E13" s="9">
        <f t="shared" si="7"/>
        <v>1</v>
      </c>
      <c r="F13" s="9">
        <f t="shared" si="7"/>
        <v>1</v>
      </c>
      <c r="G13" s="9">
        <f t="shared" si="7"/>
        <v>1</v>
      </c>
      <c r="H13" s="9">
        <f t="shared" si="7"/>
        <v>1</v>
      </c>
      <c r="I13" s="9">
        <f t="shared" si="7"/>
        <v>0.984375</v>
      </c>
      <c r="J13" s="9">
        <f t="shared" si="7"/>
        <v>0.92866182327270508</v>
      </c>
      <c r="K13" s="9">
        <f t="shared" si="7"/>
        <v>0.83034444992183887</v>
      </c>
      <c r="L13" s="9">
        <f t="shared" si="7"/>
        <v>0.7202204474898275</v>
      </c>
      <c r="M13" s="9">
        <f t="shared" si="7"/>
        <v>0.63073550625506247</v>
      </c>
      <c r="N13" s="9">
        <f t="shared" si="7"/>
        <v>0.57188366972592841</v>
      </c>
      <c r="O13" s="9">
        <f t="shared" si="7"/>
        <v>0.53779186127093004</v>
      </c>
      <c r="P13" s="9">
        <f t="shared" si="7"/>
        <v>0.51939028129650366</v>
      </c>
      <c r="Q13" s="9">
        <f t="shared" si="7"/>
        <v>0.50982301447272738</v>
      </c>
      <c r="R13" s="9">
        <f t="shared" si="7"/>
        <v>0.50494403210653194</v>
      </c>
      <c r="S13" s="9">
        <f t="shared" si="7"/>
        <v>0.50248021816495347</v>
      </c>
      <c r="T13" s="9">
        <f t="shared" si="7"/>
        <v>0.50124216855776249</v>
      </c>
      <c r="U13" s="9">
        <f t="shared" si="7"/>
        <v>0.50062160027152691</v>
      </c>
      <c r="V13" s="10">
        <f t="shared" si="3"/>
        <v>1.7879021843761227E-3</v>
      </c>
      <c r="W13" s="11">
        <f t="shared" si="4"/>
        <v>1.7879021843761227E-3</v>
      </c>
    </row>
    <row r="14" spans="2:23">
      <c r="B14">
        <v>7</v>
      </c>
      <c r="C14" s="1">
        <v>1</v>
      </c>
      <c r="D14" s="9">
        <f t="shared" ref="D14:U14" si="8">SUMIFS($D33:$U33,$D$27:$U$27,"&lt;"&amp;D$7)*50%+(1-SUMIFS($D33:$U33,$D$27:$U$27,"&lt;"&amp;D$7))*100%</f>
        <v>1</v>
      </c>
      <c r="E14" s="9">
        <f t="shared" si="8"/>
        <v>1</v>
      </c>
      <c r="F14" s="9">
        <f t="shared" si="8"/>
        <v>1</v>
      </c>
      <c r="G14" s="9">
        <f t="shared" si="8"/>
        <v>1</v>
      </c>
      <c r="H14" s="9">
        <f t="shared" si="8"/>
        <v>1</v>
      </c>
      <c r="I14" s="9">
        <f t="shared" si="8"/>
        <v>1</v>
      </c>
      <c r="J14" s="9">
        <f t="shared" si="8"/>
        <v>0.9921875</v>
      </c>
      <c r="K14" s="9">
        <f t="shared" si="8"/>
        <v>0.95707574114203453</v>
      </c>
      <c r="L14" s="9">
        <f t="shared" si="8"/>
        <v>0.87953030485119954</v>
      </c>
      <c r="M14" s="9">
        <f t="shared" si="8"/>
        <v>0.77334548599588149</v>
      </c>
      <c r="N14" s="9">
        <f t="shared" si="8"/>
        <v>0.67240870349214843</v>
      </c>
      <c r="O14" s="9">
        <f t="shared" si="8"/>
        <v>0.59859772204577932</v>
      </c>
      <c r="P14" s="9">
        <f t="shared" si="8"/>
        <v>0.55302505245607347</v>
      </c>
      <c r="Q14" s="9">
        <f t="shared" si="8"/>
        <v>0.52754069691092187</v>
      </c>
      <c r="R14" s="9">
        <f t="shared" si="8"/>
        <v>0.51404088111980584</v>
      </c>
      <c r="S14" s="9">
        <f t="shared" si="8"/>
        <v>0.50708985912696325</v>
      </c>
      <c r="T14" s="9">
        <f t="shared" si="8"/>
        <v>0.50356251396087526</v>
      </c>
      <c r="U14" s="9">
        <f t="shared" si="8"/>
        <v>0.50178568222326647</v>
      </c>
      <c r="V14" s="10">
        <f t="shared" si="3"/>
        <v>4.995601944544889E-3</v>
      </c>
      <c r="W14" s="11">
        <f t="shared" si="4"/>
        <v>4.995601944544889E-3</v>
      </c>
    </row>
    <row r="15" spans="2:23">
      <c r="B15">
        <v>8</v>
      </c>
      <c r="C15" s="1">
        <v>1</v>
      </c>
      <c r="D15" s="9">
        <f t="shared" ref="D15:U15" si="9">SUMIFS($D34:$U34,$D$27:$U$27,"&lt;"&amp;D$7)*50%+(1-SUMIFS($D34:$U34,$D$27:$U$27,"&lt;"&amp;D$7))*100%</f>
        <v>1</v>
      </c>
      <c r="E15" s="9">
        <f t="shared" si="9"/>
        <v>1</v>
      </c>
      <c r="F15" s="9">
        <f t="shared" si="9"/>
        <v>1</v>
      </c>
      <c r="G15" s="9">
        <f t="shared" si="9"/>
        <v>1</v>
      </c>
      <c r="H15" s="9">
        <f t="shared" si="9"/>
        <v>1</v>
      </c>
      <c r="I15" s="9">
        <f t="shared" si="9"/>
        <v>1</v>
      </c>
      <c r="J15" s="9">
        <f t="shared" si="9"/>
        <v>1</v>
      </c>
      <c r="K15" s="9">
        <f t="shared" si="9"/>
        <v>0.99609375</v>
      </c>
      <c r="L15" s="9">
        <f t="shared" si="9"/>
        <v>0.97479929345718119</v>
      </c>
      <c r="M15" s="9">
        <f t="shared" si="9"/>
        <v>0.9176003673175287</v>
      </c>
      <c r="N15" s="9">
        <f t="shared" si="9"/>
        <v>0.82294935901523281</v>
      </c>
      <c r="O15" s="9">
        <f t="shared" si="9"/>
        <v>0.71715395978905305</v>
      </c>
      <c r="P15" s="9">
        <f t="shared" si="9"/>
        <v>0.62998786566294795</v>
      </c>
      <c r="Q15" s="9">
        <f t="shared" si="9"/>
        <v>0.57188654622690482</v>
      </c>
      <c r="R15" s="9">
        <f t="shared" si="9"/>
        <v>0.53792307869506062</v>
      </c>
      <c r="S15" s="9">
        <f t="shared" si="9"/>
        <v>0.51949401278718466</v>
      </c>
      <c r="T15" s="9">
        <f t="shared" si="9"/>
        <v>0.5098852161980727</v>
      </c>
      <c r="U15" s="9">
        <f t="shared" si="9"/>
        <v>0.50497782431974825</v>
      </c>
      <c r="V15" s="10">
        <f t="shared" si="3"/>
        <v>1.3631449118021948E-2</v>
      </c>
      <c r="W15" s="11">
        <f t="shared" si="4"/>
        <v>1.3631449118021948E-2</v>
      </c>
    </row>
    <row r="16" spans="2:23">
      <c r="B16">
        <v>9</v>
      </c>
      <c r="C16" s="1">
        <v>1</v>
      </c>
      <c r="D16" s="9">
        <f t="shared" ref="D16:U16" si="10">SUMIFS($D35:$U35,$D$27:$U$27,"&lt;"&amp;D$7)*50%+(1-SUMIFS($D35:$U35,$D$27:$U$27,"&lt;"&amp;D$7))*100%</f>
        <v>1</v>
      </c>
      <c r="E16" s="9">
        <f t="shared" si="10"/>
        <v>1</v>
      </c>
      <c r="F16" s="9">
        <f t="shared" si="10"/>
        <v>1</v>
      </c>
      <c r="G16" s="9">
        <f t="shared" si="10"/>
        <v>1</v>
      </c>
      <c r="H16" s="9">
        <f t="shared" si="10"/>
        <v>1</v>
      </c>
      <c r="I16" s="9">
        <f t="shared" si="10"/>
        <v>1</v>
      </c>
      <c r="J16" s="9">
        <f t="shared" si="10"/>
        <v>1</v>
      </c>
      <c r="K16" s="9">
        <f t="shared" si="10"/>
        <v>1</v>
      </c>
      <c r="L16" s="9">
        <f t="shared" si="10"/>
        <v>0.998046875</v>
      </c>
      <c r="M16" s="9">
        <f t="shared" si="10"/>
        <v>0.98549574185855704</v>
      </c>
      <c r="N16" s="9">
        <f t="shared" si="10"/>
        <v>0.945491071060508</v>
      </c>
      <c r="O16" s="9">
        <f t="shared" si="10"/>
        <v>0.86661659137625457</v>
      </c>
      <c r="P16" s="9">
        <f t="shared" si="10"/>
        <v>0.76292054022984623</v>
      </c>
      <c r="Q16" s="9">
        <f t="shared" si="10"/>
        <v>0.66563674997834998</v>
      </c>
      <c r="R16" s="9">
        <f t="shared" si="10"/>
        <v>0.59472542887336788</v>
      </c>
      <c r="S16" s="9">
        <f t="shared" si="10"/>
        <v>0.55095499433027206</v>
      </c>
      <c r="T16" s="9">
        <f t="shared" si="10"/>
        <v>0.52647081447618116</v>
      </c>
      <c r="U16" s="9">
        <f t="shared" si="10"/>
        <v>0.51349707696212676</v>
      </c>
      <c r="V16" s="10">
        <f t="shared" si="3"/>
        <v>3.6253641036537741E-2</v>
      </c>
      <c r="W16" s="11">
        <f t="shared" si="4"/>
        <v>3.6253641036537741E-2</v>
      </c>
    </row>
    <row r="17" spans="2:23">
      <c r="B17">
        <v>10</v>
      </c>
      <c r="C17" s="1">
        <v>1</v>
      </c>
      <c r="D17" s="9">
        <f t="shared" ref="D17:U17" si="11">SUMIFS($D36:$U36,$D$27:$U$27,"&lt;"&amp;D$7)*50%+(1-SUMIFS($D36:$U36,$D$27:$U$27,"&lt;"&amp;D$7))*100%</f>
        <v>1</v>
      </c>
      <c r="E17" s="9">
        <f t="shared" si="11"/>
        <v>1</v>
      </c>
      <c r="F17" s="9">
        <f t="shared" si="11"/>
        <v>1</v>
      </c>
      <c r="G17" s="9">
        <f t="shared" si="11"/>
        <v>1</v>
      </c>
      <c r="H17" s="9">
        <f t="shared" si="11"/>
        <v>1</v>
      </c>
      <c r="I17" s="9">
        <f t="shared" si="11"/>
        <v>1</v>
      </c>
      <c r="J17" s="9">
        <f t="shared" si="11"/>
        <v>1</v>
      </c>
      <c r="K17" s="9">
        <f t="shared" si="11"/>
        <v>1</v>
      </c>
      <c r="L17" s="9">
        <f t="shared" si="11"/>
        <v>1</v>
      </c>
      <c r="M17" s="9">
        <f t="shared" si="11"/>
        <v>0.9990234375</v>
      </c>
      <c r="N17" s="9">
        <f t="shared" si="11"/>
        <v>0.99178547274386974</v>
      </c>
      <c r="O17" s="9">
        <f t="shared" si="11"/>
        <v>0.96497877335659976</v>
      </c>
      <c r="P17" s="9">
        <f t="shared" si="11"/>
        <v>0.9029583196286084</v>
      </c>
      <c r="Q17" s="9">
        <f t="shared" si="11"/>
        <v>0.80742517890116905</v>
      </c>
      <c r="R17" s="9">
        <f t="shared" si="11"/>
        <v>0.70463349694528699</v>
      </c>
      <c r="S17" s="9">
        <f t="shared" si="11"/>
        <v>0.62170074423264277</v>
      </c>
      <c r="T17" s="9">
        <f t="shared" si="11"/>
        <v>0.56705163284868565</v>
      </c>
      <c r="U17" s="9">
        <f t="shared" si="11"/>
        <v>0.53530072775780546</v>
      </c>
      <c r="V17" s="10">
        <f t="shared" si="3"/>
        <v>9.2692860252183387E-2</v>
      </c>
      <c r="W17" s="11">
        <f t="shared" si="4"/>
        <v>9.2692860252183387E-2</v>
      </c>
    </row>
    <row r="18" spans="2:23">
      <c r="B18">
        <v>11</v>
      </c>
      <c r="C18" s="1">
        <v>1</v>
      </c>
      <c r="D18" s="9">
        <f t="shared" ref="D18:U18" si="12">SUMIFS($D37:$U37,$D$27:$U$27,"&lt;"&amp;D$7)*50%+(1-SUMIFS($D37:$U37,$D$27:$U$27,"&lt;"&amp;D$7))*100%</f>
        <v>1</v>
      </c>
      <c r="E18" s="9">
        <f t="shared" si="12"/>
        <v>1</v>
      </c>
      <c r="F18" s="9">
        <f t="shared" si="12"/>
        <v>1</v>
      </c>
      <c r="G18" s="9">
        <f t="shared" si="12"/>
        <v>1</v>
      </c>
      <c r="H18" s="9">
        <f t="shared" si="12"/>
        <v>1</v>
      </c>
      <c r="I18" s="9">
        <f t="shared" si="12"/>
        <v>1</v>
      </c>
      <c r="J18" s="9">
        <f t="shared" si="12"/>
        <v>1</v>
      </c>
      <c r="K18" s="9">
        <f t="shared" si="12"/>
        <v>1</v>
      </c>
      <c r="L18" s="9">
        <f t="shared" si="12"/>
        <v>1</v>
      </c>
      <c r="M18" s="9">
        <f t="shared" si="12"/>
        <v>1</v>
      </c>
      <c r="N18" s="9">
        <f t="shared" si="12"/>
        <v>0.99951171875</v>
      </c>
      <c r="O18" s="9">
        <f t="shared" si="12"/>
        <v>0.99540846612157163</v>
      </c>
      <c r="P18" s="9">
        <f t="shared" si="12"/>
        <v>0.9780586539484688</v>
      </c>
      <c r="Q18" s="9">
        <f t="shared" si="12"/>
        <v>0.93166703885322377</v>
      </c>
      <c r="R18" s="9">
        <f t="shared" si="12"/>
        <v>0.84853883607180214</v>
      </c>
      <c r="S18" s="9">
        <f t="shared" si="12"/>
        <v>0.74559213888251408</v>
      </c>
      <c r="T18" s="9">
        <f t="shared" si="12"/>
        <v>0.65268481552094559</v>
      </c>
      <c r="U18" s="9">
        <f t="shared" si="12"/>
        <v>0.58658017395235262</v>
      </c>
      <c r="V18" s="10">
        <f t="shared" si="3"/>
        <v>0.2195931482529033</v>
      </c>
      <c r="W18" s="11">
        <f t="shared" si="4"/>
        <v>0.2195931482529033</v>
      </c>
    </row>
    <row r="19" spans="2:23">
      <c r="B19">
        <v>12</v>
      </c>
      <c r="C19" s="1">
        <v>1</v>
      </c>
      <c r="D19" s="9">
        <f t="shared" ref="D19:U19" si="13">SUMIFS($D38:$U38,$D$27:$U$27,"&lt;"&amp;D$7)*50%+(1-SUMIFS($D38:$U38,$D$27:$U$27,"&lt;"&amp;D$7))*100%</f>
        <v>1</v>
      </c>
      <c r="E19" s="9">
        <f t="shared" si="13"/>
        <v>1</v>
      </c>
      <c r="F19" s="9">
        <f t="shared" si="13"/>
        <v>1</v>
      </c>
      <c r="G19" s="9">
        <f t="shared" si="13"/>
        <v>1</v>
      </c>
      <c r="H19" s="9">
        <f t="shared" si="13"/>
        <v>1</v>
      </c>
      <c r="I19" s="9">
        <f t="shared" si="13"/>
        <v>1</v>
      </c>
      <c r="J19" s="9">
        <f t="shared" si="13"/>
        <v>1</v>
      </c>
      <c r="K19" s="9">
        <f t="shared" si="13"/>
        <v>1</v>
      </c>
      <c r="L19" s="9">
        <f t="shared" si="13"/>
        <v>1</v>
      </c>
      <c r="M19" s="9">
        <f t="shared" si="13"/>
        <v>1</v>
      </c>
      <c r="N19" s="9">
        <f t="shared" si="13"/>
        <v>1</v>
      </c>
      <c r="O19" s="9">
        <f t="shared" si="13"/>
        <v>0.999755859375</v>
      </c>
      <c r="P19" s="9">
        <f t="shared" si="13"/>
        <v>0.99746121341573668</v>
      </c>
      <c r="Q19" s="9">
        <f t="shared" si="13"/>
        <v>0.98654624478496733</v>
      </c>
      <c r="R19" s="9">
        <f t="shared" si="13"/>
        <v>0.95329909914396627</v>
      </c>
      <c r="S19" s="9">
        <f t="shared" si="13"/>
        <v>0.88464188998001758</v>
      </c>
      <c r="T19" s="9">
        <f t="shared" si="13"/>
        <v>0.78678596945401402</v>
      </c>
      <c r="U19" s="9">
        <f t="shared" si="13"/>
        <v>0.68718084756708864</v>
      </c>
      <c r="V19" s="10">
        <f t="shared" si="3"/>
        <v>0.44857158491429866</v>
      </c>
      <c r="W19" s="11">
        <f t="shared" si="4"/>
        <v>0.44857158491429866</v>
      </c>
    </row>
    <row r="20" spans="2:23">
      <c r="B20">
        <v>13</v>
      </c>
      <c r="C20" s="1">
        <v>1</v>
      </c>
      <c r="D20" s="9">
        <f t="shared" ref="D20:U20" si="14">SUMIFS($D39:$U39,$D$27:$U$27,"&lt;"&amp;D$7)*50%+(1-SUMIFS($D39:$U39,$D$27:$U$27,"&lt;"&amp;D$7))*100%</f>
        <v>1</v>
      </c>
      <c r="E20" s="9">
        <f t="shared" si="14"/>
        <v>1</v>
      </c>
      <c r="F20" s="9">
        <f t="shared" si="14"/>
        <v>1</v>
      </c>
      <c r="G20" s="9">
        <f t="shared" si="14"/>
        <v>1</v>
      </c>
      <c r="H20" s="9">
        <f t="shared" si="14"/>
        <v>1</v>
      </c>
      <c r="I20" s="9">
        <f t="shared" si="14"/>
        <v>1</v>
      </c>
      <c r="J20" s="9">
        <f t="shared" si="14"/>
        <v>1</v>
      </c>
      <c r="K20" s="9">
        <f t="shared" si="14"/>
        <v>1</v>
      </c>
      <c r="L20" s="9">
        <f t="shared" si="14"/>
        <v>1</v>
      </c>
      <c r="M20" s="9">
        <f t="shared" si="14"/>
        <v>1</v>
      </c>
      <c r="N20" s="9">
        <f t="shared" si="14"/>
        <v>1</v>
      </c>
      <c r="O20" s="9">
        <f t="shared" si="14"/>
        <v>1</v>
      </c>
      <c r="P20" s="9">
        <f t="shared" si="14"/>
        <v>0.9998779296875</v>
      </c>
      <c r="Q20" s="9">
        <f t="shared" si="14"/>
        <v>0.99860884630584013</v>
      </c>
      <c r="R20" s="9">
        <f t="shared" si="14"/>
        <v>0.99190068493959149</v>
      </c>
      <c r="S20" s="9">
        <f t="shared" si="14"/>
        <v>0.96892847982121255</v>
      </c>
      <c r="T20" s="9">
        <f t="shared" si="14"/>
        <v>0.91483377665449395</v>
      </c>
      <c r="U20" s="9">
        <f t="shared" si="14"/>
        <v>0.82638539512737597</v>
      </c>
      <c r="V20" s="10">
        <f t="shared" si="3"/>
        <v>0.72548281065201803</v>
      </c>
      <c r="W20" s="11">
        <f t="shared" si="4"/>
        <v>0.72548281065201803</v>
      </c>
    </row>
    <row r="21" spans="2:23">
      <c r="B21">
        <v>14</v>
      </c>
      <c r="C21" s="1">
        <v>1</v>
      </c>
      <c r="D21" s="9">
        <f t="shared" ref="D21:U21" si="15">SUMIFS($D40:$U40,$D$27:$U$27,"&lt;"&amp;D$7)*50%+(1-SUMIFS($D40:$U40,$D$27:$U$27,"&lt;"&amp;D$7))*100%</f>
        <v>1</v>
      </c>
      <c r="E21" s="9">
        <f t="shared" si="15"/>
        <v>1</v>
      </c>
      <c r="F21" s="9">
        <f t="shared" si="15"/>
        <v>1</v>
      </c>
      <c r="G21" s="9">
        <f t="shared" si="15"/>
        <v>1</v>
      </c>
      <c r="H21" s="9">
        <f t="shared" si="15"/>
        <v>1</v>
      </c>
      <c r="I21" s="9">
        <f t="shared" si="15"/>
        <v>1</v>
      </c>
      <c r="J21" s="9">
        <f t="shared" si="15"/>
        <v>1</v>
      </c>
      <c r="K21" s="9">
        <f t="shared" si="15"/>
        <v>1</v>
      </c>
      <c r="L21" s="9">
        <f t="shared" si="15"/>
        <v>1</v>
      </c>
      <c r="M21" s="9">
        <f t="shared" si="15"/>
        <v>1</v>
      </c>
      <c r="N21" s="9">
        <f t="shared" si="15"/>
        <v>1</v>
      </c>
      <c r="O21" s="9">
        <f t="shared" si="15"/>
        <v>1</v>
      </c>
      <c r="P21" s="9">
        <f t="shared" si="15"/>
        <v>1</v>
      </c>
      <c r="Q21" s="9">
        <f t="shared" si="15"/>
        <v>0.99993896484375</v>
      </c>
      <c r="R21" s="9">
        <f t="shared" si="15"/>
        <v>0.99924347290595317</v>
      </c>
      <c r="S21" s="9">
        <f t="shared" si="15"/>
        <v>0.99519994272703538</v>
      </c>
      <c r="T21" s="9">
        <f t="shared" si="15"/>
        <v>0.97981332771405782</v>
      </c>
      <c r="U21" s="9">
        <f t="shared" si="15"/>
        <v>0.93894943868181191</v>
      </c>
      <c r="V21" s="10">
        <f t="shared" si="3"/>
        <v>0.91483064387458501</v>
      </c>
      <c r="W21" s="11">
        <f t="shared" si="4"/>
        <v>0.91483064387458501</v>
      </c>
    </row>
    <row r="22" spans="2:23">
      <c r="B22">
        <v>15</v>
      </c>
      <c r="C22" s="1">
        <v>1</v>
      </c>
      <c r="D22" s="9">
        <f t="shared" ref="D22:U22" si="16">SUMIFS($D41:$U41,$D$27:$U$27,"&lt;"&amp;D$7)*50%+(1-SUMIFS($D41:$U41,$D$27:$U$27,"&lt;"&amp;D$7))*100%</f>
        <v>1</v>
      </c>
      <c r="E22" s="9">
        <f t="shared" si="16"/>
        <v>1</v>
      </c>
      <c r="F22" s="9">
        <f t="shared" si="16"/>
        <v>1</v>
      </c>
      <c r="G22" s="9">
        <f t="shared" si="16"/>
        <v>1</v>
      </c>
      <c r="H22" s="9">
        <f t="shared" si="16"/>
        <v>1</v>
      </c>
      <c r="I22" s="9">
        <f t="shared" si="16"/>
        <v>1</v>
      </c>
      <c r="J22" s="9">
        <f t="shared" si="16"/>
        <v>1</v>
      </c>
      <c r="K22" s="9">
        <f t="shared" si="16"/>
        <v>1</v>
      </c>
      <c r="L22" s="9">
        <f t="shared" si="16"/>
        <v>1</v>
      </c>
      <c r="M22" s="9">
        <f t="shared" si="16"/>
        <v>1</v>
      </c>
      <c r="N22" s="9">
        <f t="shared" si="16"/>
        <v>1</v>
      </c>
      <c r="O22" s="9">
        <f t="shared" si="16"/>
        <v>1</v>
      </c>
      <c r="P22" s="9">
        <f t="shared" si="16"/>
        <v>1</v>
      </c>
      <c r="Q22" s="9">
        <f t="shared" si="16"/>
        <v>1</v>
      </c>
      <c r="R22" s="9">
        <f t="shared" si="16"/>
        <v>0.999969482421875</v>
      </c>
      <c r="S22" s="9">
        <f t="shared" si="16"/>
        <v>0.99959124196222626</v>
      </c>
      <c r="T22" s="9">
        <f t="shared" si="16"/>
        <v>0.997193175387736</v>
      </c>
      <c r="U22" s="9">
        <f t="shared" si="16"/>
        <v>0.98715649969337693</v>
      </c>
      <c r="V22" s="10">
        <f t="shared" si="3"/>
        <v>0.98395332016798276</v>
      </c>
      <c r="W22" s="11">
        <f t="shared" si="4"/>
        <v>0.98395332016798276</v>
      </c>
    </row>
    <row r="23" spans="2:23">
      <c r="B23">
        <v>16</v>
      </c>
      <c r="C23" s="1">
        <v>1</v>
      </c>
      <c r="D23" s="9">
        <f t="shared" ref="D23:U23" si="17">SUMIFS($D42:$U42,$D$27:$U$27,"&lt;"&amp;D$7)*50%+(1-SUMIFS($D42:$U42,$D$27:$U$27,"&lt;"&amp;D$7))*100%</f>
        <v>1</v>
      </c>
      <c r="E23" s="9">
        <f t="shared" si="17"/>
        <v>1</v>
      </c>
      <c r="F23" s="9">
        <f t="shared" si="17"/>
        <v>1</v>
      </c>
      <c r="G23" s="9">
        <f t="shared" si="17"/>
        <v>1</v>
      </c>
      <c r="H23" s="9">
        <f t="shared" si="17"/>
        <v>1</v>
      </c>
      <c r="I23" s="9">
        <f t="shared" si="17"/>
        <v>1</v>
      </c>
      <c r="J23" s="9">
        <f t="shared" si="17"/>
        <v>1</v>
      </c>
      <c r="K23" s="9">
        <f t="shared" si="17"/>
        <v>1</v>
      </c>
      <c r="L23" s="9">
        <f t="shared" si="17"/>
        <v>1</v>
      </c>
      <c r="M23" s="9">
        <f t="shared" si="17"/>
        <v>1</v>
      </c>
      <c r="N23" s="9">
        <f t="shared" si="17"/>
        <v>1</v>
      </c>
      <c r="O23" s="9">
        <f t="shared" si="17"/>
        <v>1</v>
      </c>
      <c r="P23" s="9">
        <f t="shared" si="17"/>
        <v>1</v>
      </c>
      <c r="Q23" s="9">
        <f t="shared" si="17"/>
        <v>1</v>
      </c>
      <c r="R23" s="9">
        <f t="shared" si="17"/>
        <v>1</v>
      </c>
      <c r="S23" s="9">
        <f t="shared" si="17"/>
        <v>0.9999847412109375</v>
      </c>
      <c r="T23" s="9">
        <f t="shared" si="17"/>
        <v>0.99978036842920337</v>
      </c>
      <c r="U23" s="9">
        <f t="shared" si="17"/>
        <v>0.99837757259036986</v>
      </c>
      <c r="V23" s="10">
        <f t="shared" si="3"/>
        <v>0.99814306666894337</v>
      </c>
      <c r="W23" s="11">
        <f t="shared" si="4"/>
        <v>0.99814306666894337</v>
      </c>
    </row>
    <row r="25" spans="2:23" ht="23.4">
      <c r="D25" s="13" t="s">
        <v>13</v>
      </c>
      <c r="E25" s="12" t="str">
        <f ca="1">_xlfn.FORMULATEXT(D29)</f>
        <v>=PRODUCT($C9:C9)*(1-D9)</v>
      </c>
    </row>
    <row r="26" spans="2:23">
      <c r="B26" t="s">
        <v>8</v>
      </c>
      <c r="D26" s="2" t="s">
        <v>6</v>
      </c>
    </row>
    <row r="27" spans="2:23">
      <c r="B27" s="8" t="s">
        <v>5</v>
      </c>
      <c r="D27" s="5">
        <v>1</v>
      </c>
      <c r="E27" s="5">
        <v>2</v>
      </c>
      <c r="F27" s="5">
        <v>3</v>
      </c>
      <c r="G27" s="5">
        <v>4</v>
      </c>
      <c r="H27" s="5">
        <v>5</v>
      </c>
      <c r="I27" s="5">
        <v>6</v>
      </c>
      <c r="J27" s="5">
        <v>7</v>
      </c>
      <c r="K27" s="5">
        <v>8</v>
      </c>
      <c r="L27" s="5">
        <v>9</v>
      </c>
      <c r="M27" s="5">
        <v>10</v>
      </c>
      <c r="N27" s="5">
        <v>11</v>
      </c>
      <c r="O27" s="5">
        <v>12</v>
      </c>
      <c r="P27" s="5">
        <v>13</v>
      </c>
      <c r="Q27" s="5">
        <v>14</v>
      </c>
      <c r="R27" s="5">
        <v>15</v>
      </c>
      <c r="S27" s="5">
        <v>16</v>
      </c>
      <c r="T27" s="5">
        <v>17</v>
      </c>
      <c r="U27" s="5">
        <v>18</v>
      </c>
      <c r="V27" s="5" t="s">
        <v>9</v>
      </c>
    </row>
    <row r="28" spans="2:23">
      <c r="B28">
        <v>1</v>
      </c>
      <c r="D28" s="3">
        <f>PRODUCT($D8:D8)</f>
        <v>0.5</v>
      </c>
      <c r="E28" s="3">
        <f>PRODUCT($D8:E8)</f>
        <v>0.25</v>
      </c>
      <c r="F28" s="3">
        <f>PRODUCT($D8:F8)</f>
        <v>0.125</v>
      </c>
      <c r="G28" s="3">
        <f>PRODUCT($D8:G8)</f>
        <v>6.25E-2</v>
      </c>
      <c r="H28" s="3">
        <f>PRODUCT($D8:H8)</f>
        <v>3.125E-2</v>
      </c>
      <c r="I28" s="3">
        <f>PRODUCT($D8:I8)</f>
        <v>1.5625E-2</v>
      </c>
      <c r="J28" s="3">
        <f>PRODUCT($D8:J8)</f>
        <v>7.8125E-3</v>
      </c>
      <c r="K28" s="3">
        <f>PRODUCT($D8:K8)</f>
        <v>3.90625E-3</v>
      </c>
      <c r="L28" s="3">
        <f>PRODUCT($D8:L8)</f>
        <v>1.953125E-3</v>
      </c>
      <c r="M28" s="3">
        <f>PRODUCT($D8:M8)</f>
        <v>9.765625E-4</v>
      </c>
      <c r="N28" s="3">
        <f>PRODUCT($D8:N8)</f>
        <v>4.8828125E-4</v>
      </c>
      <c r="O28" s="3">
        <f>PRODUCT($D8:O8)</f>
        <v>2.44140625E-4</v>
      </c>
      <c r="P28" s="3">
        <f>PRODUCT($D8:P8)</f>
        <v>1.220703125E-4</v>
      </c>
      <c r="Q28" s="3">
        <f>PRODUCT($D8:Q8)</f>
        <v>6.103515625E-5</v>
      </c>
      <c r="R28" s="3">
        <f>PRODUCT($D8:R8)</f>
        <v>3.0517578125E-5</v>
      </c>
      <c r="S28" s="3">
        <f>PRODUCT($D8:S8)</f>
        <v>1.52587890625E-5</v>
      </c>
      <c r="T28" s="3">
        <f>PRODUCT($D8:T8)</f>
        <v>7.62939453125E-6</v>
      </c>
      <c r="U28" s="3">
        <f>PRODUCT($D8:U8)</f>
        <v>3.814697265625E-6</v>
      </c>
      <c r="V28" s="10">
        <f>V8</f>
        <v>3.814697265625E-6</v>
      </c>
      <c r="W28" s="4">
        <f t="shared" ref="W28:W43" si="18">SUM(D28:V28)</f>
        <v>1</v>
      </c>
    </row>
    <row r="29" spans="2:23">
      <c r="B29">
        <v>2</v>
      </c>
      <c r="D29" s="2">
        <f>PRODUCT($C9:C9)*(1-D9)</f>
        <v>0</v>
      </c>
      <c r="E29" s="2">
        <f>PRODUCT($C9:D9)*(1-E9)</f>
        <v>0.25</v>
      </c>
      <c r="F29" s="2">
        <f>PRODUCT($C9:E9)*(1-F9)</f>
        <v>0.28125</v>
      </c>
      <c r="G29" s="2">
        <f>PRODUCT($C9:F9)*(1-G9)</f>
        <v>0.205078125</v>
      </c>
      <c r="H29" s="2">
        <f>PRODUCT($C9:G9)*(1-H9)</f>
        <v>0.12359619140625</v>
      </c>
      <c r="I29" s="2">
        <f>PRODUCT($C9:H9)*(1-I9)</f>
        <v>6.7849159240722656E-2</v>
      </c>
      <c r="J29" s="2">
        <f>PRODUCT($C9:I9)*(1-J9)</f>
        <v>3.5548992455005646E-2</v>
      </c>
      <c r="K29" s="2">
        <f>PRODUCT($C9:J9)*(1-K9)</f>
        <v>1.8195494340034202E-2</v>
      </c>
      <c r="L29" s="2">
        <f>PRODUCT($C9:K9)*(1-L9)</f>
        <v>9.2049210493883038E-3</v>
      </c>
      <c r="M29" s="2">
        <f>PRODUCT($C9:L9)*(1-M9)</f>
        <v>4.6294985702091673E-3</v>
      </c>
      <c r="N29" s="2">
        <f>PRODUCT($C9:M9)*(1-N9)</f>
        <v>2.3215396244985332E-3</v>
      </c>
      <c r="O29" s="2">
        <f>PRODUCT($C9:N9)*(1-O9)</f>
        <v>1.1624712667323935E-3</v>
      </c>
      <c r="P29" s="2">
        <f>PRODUCT($C9:O9)*(1-P9)</f>
        <v>5.8166148170367524E-4</v>
      </c>
      <c r="Q29" s="2">
        <f>PRODUCT($C9:P9)*(1-Q9)</f>
        <v>2.9093726358919497E-4</v>
      </c>
      <c r="R29" s="2">
        <f>PRODUCT($C9:Q9)*(1-R9)</f>
        <v>1.4549527006452683E-4</v>
      </c>
      <c r="S29" s="2">
        <f>PRODUCT($C9:R9)*(1-S9)</f>
        <v>7.2754295548192543E-5</v>
      </c>
      <c r="T29" s="2">
        <f>PRODUCT($C9:S9)*(1-T9)</f>
        <v>3.6378813021649905E-5</v>
      </c>
      <c r="U29" s="2">
        <f>PRODUCT($C9:T9)*(1-U9)</f>
        <v>1.818982283753575E-5</v>
      </c>
      <c r="V29" s="10">
        <f t="shared" ref="V29:V43" si="19">V9</f>
        <v>1.8190100394323104E-5</v>
      </c>
      <c r="W29" s="4">
        <f t="shared" si="18"/>
        <v>1</v>
      </c>
    </row>
    <row r="30" spans="2:23">
      <c r="B30">
        <v>3</v>
      </c>
      <c r="D30" s="2">
        <f>PRODUCT($C10:C10)*(1-D10)</f>
        <v>0</v>
      </c>
      <c r="E30" s="2">
        <f>PRODUCT($C10:D10)*(1-E10)</f>
        <v>0</v>
      </c>
      <c r="F30" s="2">
        <f>PRODUCT($C10:E10)*(1-F10)</f>
        <v>0.125</v>
      </c>
      <c r="G30" s="2">
        <f>PRODUCT($C10:F10)*(1-G10)</f>
        <v>0.232421875</v>
      </c>
      <c r="H30" s="2">
        <f>PRODUCT($C10:G10)*(1-H10)</f>
        <v>0.23657417297363281</v>
      </c>
      <c r="I30" s="2">
        <f>PRODUCT($C10:H10)*(1-I10)</f>
        <v>0.17456633545225486</v>
      </c>
      <c r="J30" s="2">
        <f>PRODUCT($C10:I10)*(1-J10)</f>
        <v>0.1073608409622078</v>
      </c>
      <c r="K30" s="2">
        <f>PRODUCT($C10:J10)*(1-K10)</f>
        <v>5.9762972858297611E-2</v>
      </c>
      <c r="L30" s="2">
        <f>PRODUCT($C10:K10)*(1-L10)</f>
        <v>3.1562576317808878E-2</v>
      </c>
      <c r="M30" s="2">
        <f>PRODUCT($C10:L10)*(1-M10)</f>
        <v>1.6223694746176812E-2</v>
      </c>
      <c r="N30" s="2">
        <f>PRODUCT($C10:M10)*(1-N10)</f>
        <v>8.2253590184316154E-3</v>
      </c>
      <c r="O30" s="2">
        <f>PRODUCT($C10:N10)*(1-O10)</f>
        <v>4.1414305836904872E-3</v>
      </c>
      <c r="P30" s="2">
        <f>PRODUCT($C10:O10)*(1-P10)</f>
        <v>2.0779503093423489E-3</v>
      </c>
      <c r="Q30" s="2">
        <f>PRODUCT($C10:P10)*(1-Q10)</f>
        <v>1.0407898533588548E-3</v>
      </c>
      <c r="R30" s="2">
        <f>PRODUCT($C10:Q10)*(1-R10)</f>
        <v>5.2084934679362169E-4</v>
      </c>
      <c r="S30" s="2">
        <f>PRODUCT($C10:R10)*(1-S10)</f>
        <v>2.6053837175632076E-4</v>
      </c>
      <c r="T30" s="2">
        <f>PRODUCT($C10:S10)*(1-T10)</f>
        <v>1.302976221438406E-4</v>
      </c>
      <c r="U30" s="2">
        <f>PRODUCT($C10:T10)*(1-U10)</f>
        <v>6.5155921598405699E-5</v>
      </c>
      <c r="V30" s="10">
        <f t="shared" si="19"/>
        <v>6.5160662505731217E-5</v>
      </c>
      <c r="W30" s="4">
        <f t="shared" si="18"/>
        <v>1</v>
      </c>
    </row>
    <row r="31" spans="2:23">
      <c r="B31">
        <v>4</v>
      </c>
      <c r="D31" s="2">
        <f>PRODUCT($C11:C11)*(1-D11)</f>
        <v>0</v>
      </c>
      <c r="E31" s="2">
        <f>PRODUCT($C11:D11)*(1-E11)</f>
        <v>0</v>
      </c>
      <c r="F31" s="2">
        <f>PRODUCT($C11:E11)*(1-F11)</f>
        <v>0</v>
      </c>
      <c r="G31" s="2">
        <f>PRODUCT($C11:F11)*(1-G11)</f>
        <v>6.25E-2</v>
      </c>
      <c r="H31" s="2">
        <f>PRODUCT($C11:G11)*(1-H11)</f>
        <v>0.16754150390625</v>
      </c>
      <c r="I31" s="2">
        <f>PRODUCT($C11:H11)*(1-I11)</f>
        <v>0.22867615189170465</v>
      </c>
      <c r="J31" s="2">
        <f>PRODUCT($C11:I11)*(1-J11)</f>
        <v>0.20800462428313785</v>
      </c>
      <c r="K31" s="2">
        <f>PRODUCT($C11:J11)*(1-K11)</f>
        <v>0.14596284752404104</v>
      </c>
      <c r="L31" s="2">
        <f>PRODUCT($C11:K11)*(1-L11)</f>
        <v>8.7633970319422994E-2</v>
      </c>
      <c r="M31" s="2">
        <f>PRODUCT($C11:L11)*(1-M11)</f>
        <v>4.820811514012302E-2</v>
      </c>
      <c r="N31" s="2">
        <f>PRODUCT($C11:M11)*(1-N11)</f>
        <v>2.5311034409046924E-2</v>
      </c>
      <c r="O31" s="2">
        <f>PRODUCT($C11:N11)*(1-O11)</f>
        <v>1.2972276569709748E-2</v>
      </c>
      <c r="P31" s="2">
        <f>PRODUCT($C11:O11)*(1-P11)</f>
        <v>6.5672989744196371E-3</v>
      </c>
      <c r="Q31" s="2">
        <f>PRODUCT($C11:P11)*(1-Q11)</f>
        <v>3.3041921831861304E-3</v>
      </c>
      <c r="R31" s="2">
        <f>PRODUCT($C11:Q11)*(1-R11)</f>
        <v>1.6572637262055377E-3</v>
      </c>
      <c r="S31" s="2">
        <f>PRODUCT($C11:R11)*(1-S11)</f>
        <v>8.2992779184204587E-4</v>
      </c>
      <c r="T31" s="2">
        <f>PRODUCT($C11:S11)*(1-T11)</f>
        <v>4.1528838218949824E-4</v>
      </c>
      <c r="U31" s="2">
        <f>PRODUCT($C11:T11)*(1-U11)</f>
        <v>2.0772537577093951E-4</v>
      </c>
      <c r="V31" s="10">
        <f t="shared" si="19"/>
        <v>2.0777952295001939E-4</v>
      </c>
      <c r="W31" s="4">
        <f t="shared" si="18"/>
        <v>1</v>
      </c>
    </row>
    <row r="32" spans="2:23">
      <c r="B32">
        <v>5</v>
      </c>
      <c r="D32" s="2">
        <f>PRODUCT($C12:C12)*(1-D12)</f>
        <v>0</v>
      </c>
      <c r="E32" s="2">
        <f>PRODUCT($C12:D12)*(1-E12)</f>
        <v>0</v>
      </c>
      <c r="F32" s="2">
        <f>PRODUCT($C12:E12)*(1-F12)</f>
        <v>0</v>
      </c>
      <c r="G32" s="2">
        <f>PRODUCT($C12:F12)*(1-G12)</f>
        <v>0</v>
      </c>
      <c r="H32" s="2">
        <f>PRODUCT($C12:G12)*(1-H12)</f>
        <v>3.125E-2</v>
      </c>
      <c r="I32" s="2">
        <f>PRODUCT($C12:H12)*(1-I12)</f>
        <v>0.11142635345458984</v>
      </c>
      <c r="J32" s="2">
        <f>PRODUCT($C12:I12)*(1-J12)</f>
        <v>0.19663474670173239</v>
      </c>
      <c r="K32" s="2">
        <f>PRODUCT($C12:J12)*(1-K12)</f>
        <v>0.22024800486402271</v>
      </c>
      <c r="L32" s="2">
        <f>PRODUCT($C12:K12)*(1-L12)</f>
        <v>0.17896988246953005</v>
      </c>
      <c r="M32" s="2">
        <f>PRODUCT($C12:L12)*(1-M12)</f>
        <v>0.11770367305826807</v>
      </c>
      <c r="N32" s="2">
        <f>PRODUCT($C12:M12)*(1-N12)</f>
        <v>6.8183616909996789E-2</v>
      </c>
      <c r="O32" s="2">
        <f>PRODUCT($C12:N12)*(1-O12)</f>
        <v>3.6803159948852707E-2</v>
      </c>
      <c r="P32" s="2">
        <f>PRODUCT($C12:O12)*(1-P12)</f>
        <v>1.9134533647552448E-2</v>
      </c>
      <c r="Q32" s="2">
        <f>PRODUCT($C12:P12)*(1-Q12)</f>
        <v>9.7579647323909023E-3</v>
      </c>
      <c r="R32" s="2">
        <f>PRODUCT($C12:Q12)*(1-R12)</f>
        <v>4.9276278831569837E-3</v>
      </c>
      <c r="S32" s="2">
        <f>PRODUCT($C12:R12)*(1-S12)</f>
        <v>2.4760992143819634E-3</v>
      </c>
      <c r="T32" s="2">
        <f>PRODUCT($C12:S12)*(1-T12)</f>
        <v>1.2411365724709961E-3</v>
      </c>
      <c r="U32" s="2">
        <f>PRODUCT($C12:T12)*(1-U12)</f>
        <v>6.2134199356917949E-4</v>
      </c>
      <c r="V32" s="10">
        <f t="shared" si="19"/>
        <v>6.21858549484911E-4</v>
      </c>
      <c r="W32" s="4">
        <f t="shared" si="18"/>
        <v>1.0000000000000002</v>
      </c>
    </row>
    <row r="33" spans="2:23">
      <c r="B33">
        <v>6</v>
      </c>
      <c r="D33" s="2">
        <f>PRODUCT($C13:C13)*(1-D13)</f>
        <v>0</v>
      </c>
      <c r="E33" s="2">
        <f>PRODUCT($C13:D13)*(1-E13)</f>
        <v>0</v>
      </c>
      <c r="F33" s="2">
        <f>PRODUCT($C13:E13)*(1-F13)</f>
        <v>0</v>
      </c>
      <c r="G33" s="2">
        <f>PRODUCT($C13:F13)*(1-G13)</f>
        <v>0</v>
      </c>
      <c r="H33" s="2">
        <f>PRODUCT($C13:G13)*(1-H13)</f>
        <v>0</v>
      </c>
      <c r="I33" s="2">
        <f>PRODUCT($C13:H13)*(1-I13)</f>
        <v>1.5625E-2</v>
      </c>
      <c r="J33" s="2">
        <f>PRODUCT($C13:I13)*(1-J13)</f>
        <v>7.0223517715930939E-2</v>
      </c>
      <c r="K33" s="2">
        <f>PRODUCT($C13:J13)*(1-K13)</f>
        <v>0.15509087258167012</v>
      </c>
      <c r="L33" s="2">
        <f>PRODUCT($C13:K13)*(1-L13)</f>
        <v>0.21236963771063588</v>
      </c>
      <c r="M33" s="2">
        <f>PRODUCT($C13:L13)*(1-M13)</f>
        <v>0.20187356500746623</v>
      </c>
      <c r="N33" s="2">
        <f>PRODUCT($C13:M13)*(1-N13)</f>
        <v>0.14762196289273818</v>
      </c>
      <c r="O33" s="2">
        <f>PRODUCT($C13:N13)*(1-O13)</f>
        <v>9.1145339179411713E-2</v>
      </c>
      <c r="P33" s="2">
        <f>PRODUCT($C13:O13)*(1-P13)</f>
        <v>5.0968711090303223E-2</v>
      </c>
      <c r="Q33" s="2">
        <f>PRODUCT($C13:P13)*(1-Q13)</f>
        <v>2.6999631582231901E-2</v>
      </c>
      <c r="R33" s="2">
        <f>PRODUCT($C13:Q13)*(1-R13)</f>
        <v>1.3902043985685281E-2</v>
      </c>
      <c r="S33" s="2">
        <f>PRODUCT($C13:R13)*(1-S13)</f>
        <v>7.054690332175967E-3</v>
      </c>
      <c r="T33" s="2">
        <f>PRODUCT($C13:S13)*(1-T13)</f>
        <v>3.5536634752177162E-3</v>
      </c>
      <c r="U33" s="2">
        <f>PRODUCT($C13:T13)*(1-U13)</f>
        <v>1.7834622621567501E-3</v>
      </c>
      <c r="V33" s="10">
        <f t="shared" si="19"/>
        <v>1.7879021843761227E-3</v>
      </c>
      <c r="W33" s="4">
        <f t="shared" si="18"/>
        <v>1</v>
      </c>
    </row>
    <row r="34" spans="2:23">
      <c r="B34">
        <v>7</v>
      </c>
      <c r="D34" s="2">
        <f>PRODUCT($C14:C14)*(1-D14)</f>
        <v>0</v>
      </c>
      <c r="E34" s="2">
        <f>PRODUCT($C14:D14)*(1-E14)</f>
        <v>0</v>
      </c>
      <c r="F34" s="2">
        <f>PRODUCT($C14:E14)*(1-F14)</f>
        <v>0</v>
      </c>
      <c r="G34" s="2">
        <f>PRODUCT($C14:F14)*(1-G14)</f>
        <v>0</v>
      </c>
      <c r="H34" s="2">
        <f>PRODUCT($C14:G14)*(1-H14)</f>
        <v>0</v>
      </c>
      <c r="I34" s="2">
        <f>PRODUCT($C14:H14)*(1-I14)</f>
        <v>0</v>
      </c>
      <c r="J34" s="2">
        <f>PRODUCT($C14:I14)*(1-J14)</f>
        <v>7.8125E-3</v>
      </c>
      <c r="K34" s="2">
        <f>PRODUCT($C14:J14)*(1-K14)</f>
        <v>4.2588913085637614E-2</v>
      </c>
      <c r="L34" s="2">
        <f>PRODUCT($C14:K14)*(1-L14)</f>
        <v>0.11439785227930493</v>
      </c>
      <c r="M34" s="2">
        <f>PRODUCT($C14:L14)*(1-M14)</f>
        <v>0.1893020166045917</v>
      </c>
      <c r="N34" s="2">
        <f>PRODUCT($C14:M14)*(1-N14)</f>
        <v>0.21159079845235954</v>
      </c>
      <c r="O34" s="2">
        <f>PRODUCT($C14:N14)*(1-O14)</f>
        <v>0.17433218825221033</v>
      </c>
      <c r="P34" s="2">
        <f>PRODUCT($C14:O14)*(1-P14)</f>
        <v>0.11620263887208629</v>
      </c>
      <c r="Q34" s="2">
        <f>PRODUCT($C14:P14)*(1-Q14)</f>
        <v>6.7926935063688521E-2</v>
      </c>
      <c r="R34" s="2">
        <f>PRODUCT($C14:Q14)*(1-R14)</f>
        <v>3.6858131815751802E-2</v>
      </c>
      <c r="S34" s="2">
        <f>PRODUCT($C14:R14)*(1-S14)</f>
        <v>1.9217593178223958E-2</v>
      </c>
      <c r="T34" s="2">
        <f>PRODUCT($C14:S14)*(1-T14)</f>
        <v>9.8147837566488899E-3</v>
      </c>
      <c r="U34" s="2">
        <f>PRODUCT($C14:T14)*(1-U14)</f>
        <v>4.9600466949516163E-3</v>
      </c>
      <c r="V34" s="10">
        <f t="shared" si="19"/>
        <v>4.995601944544889E-3</v>
      </c>
      <c r="W34" s="4">
        <f t="shared" si="18"/>
        <v>1</v>
      </c>
    </row>
    <row r="35" spans="2:23">
      <c r="B35">
        <v>8</v>
      </c>
      <c r="D35" s="2">
        <f>PRODUCT($C15:C15)*(1-D15)</f>
        <v>0</v>
      </c>
      <c r="E35" s="2">
        <f>PRODUCT($C15:D15)*(1-E15)</f>
        <v>0</v>
      </c>
      <c r="F35" s="2">
        <f>PRODUCT($C15:E15)*(1-F15)</f>
        <v>0</v>
      </c>
      <c r="G35" s="2">
        <f>PRODUCT($C15:F15)*(1-G15)</f>
        <v>0</v>
      </c>
      <c r="H35" s="2">
        <f>PRODUCT($C15:G15)*(1-H15)</f>
        <v>0</v>
      </c>
      <c r="I35" s="2">
        <f>PRODUCT($C15:H15)*(1-I15)</f>
        <v>0</v>
      </c>
      <c r="J35" s="2">
        <f>PRODUCT($C15:I15)*(1-J15)</f>
        <v>0</v>
      </c>
      <c r="K35" s="2">
        <f>PRODUCT($C15:J15)*(1-K15)</f>
        <v>3.90625E-3</v>
      </c>
      <c r="L35" s="2">
        <f>PRODUCT($C15:K15)*(1-L15)</f>
        <v>2.5102266282885921E-2</v>
      </c>
      <c r="M35" s="2">
        <f>PRODUCT($C15:L15)*(1-M15)</f>
        <v>8.0009341596098016E-2</v>
      </c>
      <c r="N35" s="2">
        <f>PRODUCT($C15:M15)*(1-N15)</f>
        <v>0.15774895936850686</v>
      </c>
      <c r="O35" s="2">
        <f>PRODUCT($C15:N15)*(1-O15)</f>
        <v>0.20739210229281685</v>
      </c>
      <c r="P35" s="2">
        <f>PRODUCT($C15:O15)*(1-P15)</f>
        <v>0.19456758050299233</v>
      </c>
      <c r="Q35" s="2">
        <f>PRODUCT($C15:P15)*(1-Q15)</f>
        <v>0.14182264220996418</v>
      </c>
      <c r="R35" s="2">
        <f>PRODUCT($C15:Q15)*(1-R15)</f>
        <v>8.7540869086191769E-2</v>
      </c>
      <c r="S35" s="2">
        <f>PRODUCT($C15:R15)*(1-S15)</f>
        <v>4.89683597081816E-2</v>
      </c>
      <c r="T35" s="2">
        <f>PRODUCT($C15:S15)*(1-T15)</f>
        <v>2.594747502810904E-2</v>
      </c>
      <c r="U35" s="2">
        <f>PRODUCT($C15:T15)*(1-U15)</f>
        <v>1.3362704806231593E-2</v>
      </c>
      <c r="V35" s="10">
        <f t="shared" si="19"/>
        <v>1.3631449118021948E-2</v>
      </c>
      <c r="W35" s="4">
        <f t="shared" si="18"/>
        <v>1.0000000000000002</v>
      </c>
    </row>
    <row r="36" spans="2:23">
      <c r="B36">
        <v>9</v>
      </c>
      <c r="D36" s="2">
        <f>PRODUCT($C16:C16)*(1-D16)</f>
        <v>0</v>
      </c>
      <c r="E36" s="2">
        <f>PRODUCT($C16:D16)*(1-E16)</f>
        <v>0</v>
      </c>
      <c r="F36" s="2">
        <f>PRODUCT($C16:E16)*(1-F16)</f>
        <v>0</v>
      </c>
      <c r="G36" s="2">
        <f>PRODUCT($C16:F16)*(1-G16)</f>
        <v>0</v>
      </c>
      <c r="H36" s="2">
        <f>PRODUCT($C16:G16)*(1-H16)</f>
        <v>0</v>
      </c>
      <c r="I36" s="2">
        <f>PRODUCT($C16:H16)*(1-I16)</f>
        <v>0</v>
      </c>
      <c r="J36" s="2">
        <f>PRODUCT($C16:I16)*(1-J16)</f>
        <v>0</v>
      </c>
      <c r="K36" s="2">
        <f>PRODUCT($C16:J16)*(1-K16)</f>
        <v>0</v>
      </c>
      <c r="L36" s="2">
        <f>PRODUCT($C16:K16)*(1-L16)</f>
        <v>1.953125E-3</v>
      </c>
      <c r="M36" s="2">
        <f>PRODUCT($C16:L16)*(1-M16)</f>
        <v>1.4475929512260455E-2</v>
      </c>
      <c r="N36" s="2">
        <f>PRODUCT($C16:M16)*(1-N16)</f>
        <v>5.3613398774540147E-2</v>
      </c>
      <c r="O36" s="2">
        <f>PRODUCT($C16:N16)*(1-O16)</f>
        <v>0.12404090745598249</v>
      </c>
      <c r="P36" s="2">
        <f>PRODUCT($C16:O16)*(1-P16)</f>
        <v>0.19106628145487886</v>
      </c>
      <c r="Q36" s="2">
        <f>PRODUCT($C16:P16)*(1-Q16)</f>
        <v>0.2055833639117641</v>
      </c>
      <c r="R36" s="2">
        <f>PRODUCT($C16:Q16)*(1-R16)</f>
        <v>0.1658655054252883</v>
      </c>
      <c r="S36" s="2">
        <f>PRODUCT($C16:R16)*(1-S16)</f>
        <v>0.10929822276791437</v>
      </c>
      <c r="T36" s="2">
        <f>PRODUCT($C16:S16)*(1-T16)</f>
        <v>6.3501810181760446E-2</v>
      </c>
      <c r="U36" s="2">
        <f>PRODUCT($C16:T16)*(1-U16)</f>
        <v>3.4347814479073001E-2</v>
      </c>
      <c r="V36" s="10">
        <f t="shared" si="19"/>
        <v>3.6253641036537741E-2</v>
      </c>
      <c r="W36" s="4">
        <f t="shared" si="18"/>
        <v>0.99999999999999989</v>
      </c>
    </row>
    <row r="37" spans="2:23">
      <c r="B37">
        <v>10</v>
      </c>
      <c r="D37" s="2">
        <f>PRODUCT($C17:C17)*(1-D17)</f>
        <v>0</v>
      </c>
      <c r="E37" s="2">
        <f>PRODUCT($C17:D17)*(1-E17)</f>
        <v>0</v>
      </c>
      <c r="F37" s="2">
        <f>PRODUCT($C17:E17)*(1-F17)</f>
        <v>0</v>
      </c>
      <c r="G37" s="2">
        <f>PRODUCT($C17:F17)*(1-G17)</f>
        <v>0</v>
      </c>
      <c r="H37" s="2">
        <f>PRODUCT($C17:G17)*(1-H17)</f>
        <v>0</v>
      </c>
      <c r="I37" s="2">
        <f>PRODUCT($C17:H17)*(1-I17)</f>
        <v>0</v>
      </c>
      <c r="J37" s="2">
        <f>PRODUCT($C17:I17)*(1-J17)</f>
        <v>0</v>
      </c>
      <c r="K37" s="2">
        <f>PRODUCT($C17:J17)*(1-K17)</f>
        <v>0</v>
      </c>
      <c r="L37" s="2">
        <f>PRODUCT($C17:K17)*(1-L17)</f>
        <v>0</v>
      </c>
      <c r="M37" s="2">
        <f>PRODUCT($C17:L17)*(1-M17)</f>
        <v>9.765625E-4</v>
      </c>
      <c r="N37" s="2">
        <f>PRODUCT($C17:M17)*(1-N17)</f>
        <v>8.2065052568566898E-3</v>
      </c>
      <c r="O37" s="2">
        <f>PRODUCT($C17:N17)*(1-O17)</f>
        <v>3.469962434620566E-2</v>
      </c>
      <c r="P37" s="2">
        <f>PRODUCT($C17:O17)*(1-P17)</f>
        <v>9.2783230190490035E-2</v>
      </c>
      <c r="Q37" s="2">
        <f>PRODUCT($C17:P17)*(1-Q17)</f>
        <v>0.16625640556284335</v>
      </c>
      <c r="R37" s="2">
        <f>PRODUCT($C17:Q17)*(1-R17)</f>
        <v>0.20589339437857609</v>
      </c>
      <c r="S37" s="2">
        <f>PRODUCT($C17:R17)*(1-S17)</f>
        <v>0.18581464672313699</v>
      </c>
      <c r="T37" s="2">
        <f>PRODUCT($C17:S17)*(1-T17)</f>
        <v>0.13220928313718605</v>
      </c>
      <c r="U37" s="2">
        <f>PRODUCT($C17:T17)*(1-U17)</f>
        <v>8.0467487652521638E-2</v>
      </c>
      <c r="V37" s="10">
        <f t="shared" si="19"/>
        <v>9.2692860252183387E-2</v>
      </c>
      <c r="W37" s="4">
        <f t="shared" si="18"/>
        <v>0.99999999999999989</v>
      </c>
    </row>
    <row r="38" spans="2:23">
      <c r="B38">
        <v>11</v>
      </c>
      <c r="D38" s="2">
        <f>PRODUCT($C18:C18)*(1-D18)</f>
        <v>0</v>
      </c>
      <c r="E38" s="2">
        <f>PRODUCT($C18:D18)*(1-E18)</f>
        <v>0</v>
      </c>
      <c r="F38" s="2">
        <f>PRODUCT($C18:E18)*(1-F18)</f>
        <v>0</v>
      </c>
      <c r="G38" s="2">
        <f>PRODUCT($C18:F18)*(1-G18)</f>
        <v>0</v>
      </c>
      <c r="H38" s="2">
        <f>PRODUCT($C18:G18)*(1-H18)</f>
        <v>0</v>
      </c>
      <c r="I38" s="2">
        <f>PRODUCT($C18:H18)*(1-I18)</f>
        <v>0</v>
      </c>
      <c r="J38" s="2">
        <f>PRODUCT($C18:I18)*(1-J18)</f>
        <v>0</v>
      </c>
      <c r="K38" s="2">
        <f>PRODUCT($C18:J18)*(1-K18)</f>
        <v>0</v>
      </c>
      <c r="L38" s="2">
        <f>PRODUCT($C18:K18)*(1-L18)</f>
        <v>0</v>
      </c>
      <c r="M38" s="2">
        <f>PRODUCT($C18:L18)*(1-M18)</f>
        <v>0</v>
      </c>
      <c r="N38" s="2">
        <f>PRODUCT($C18:M18)*(1-N18)</f>
        <v>4.8828125E-4</v>
      </c>
      <c r="O38" s="2">
        <f>PRODUCT($C18:N18)*(1-O18)</f>
        <v>4.5892919185267899E-3</v>
      </c>
      <c r="P38" s="2">
        <f>PRODUCT($C18:O18)*(1-P18)</f>
        <v>2.182993726153858E-2</v>
      </c>
      <c r="Q38" s="2">
        <f>PRODUCT($C18:P18)*(1-Q18)</f>
        <v>6.6494291282002099E-2</v>
      </c>
      <c r="R38" s="2">
        <f>PRODUCT($C18:Q18)*(1-R18)</f>
        <v>0.13731441832789737</v>
      </c>
      <c r="S38" s="2">
        <f>PRODUCT($C18:R18)*(1-S18)</f>
        <v>0.19571184105200723</v>
      </c>
      <c r="T38" s="2">
        <f>PRODUCT($C18:S18)*(1-T18)</f>
        <v>0.19921024377385066</v>
      </c>
      <c r="U38" s="2">
        <f>PRODUCT($C18:T18)*(1-U18)</f>
        <v>0.15476854688127398</v>
      </c>
      <c r="V38" s="10">
        <f t="shared" si="19"/>
        <v>0.2195931482529033</v>
      </c>
      <c r="W38" s="4">
        <f t="shared" si="18"/>
        <v>1</v>
      </c>
    </row>
    <row r="39" spans="2:23">
      <c r="B39">
        <v>12</v>
      </c>
      <c r="D39" s="2">
        <f>PRODUCT($C19:C19)*(1-D19)</f>
        <v>0</v>
      </c>
      <c r="E39" s="2">
        <f>PRODUCT($C19:D19)*(1-E19)</f>
        <v>0</v>
      </c>
      <c r="F39" s="2">
        <f>PRODUCT($C19:E19)*(1-F19)</f>
        <v>0</v>
      </c>
      <c r="G39" s="2">
        <f>PRODUCT($C19:F19)*(1-G19)</f>
        <v>0</v>
      </c>
      <c r="H39" s="2">
        <f>PRODUCT($C19:G19)*(1-H19)</f>
        <v>0</v>
      </c>
      <c r="I39" s="2">
        <f>PRODUCT($C19:H19)*(1-I19)</f>
        <v>0</v>
      </c>
      <c r="J39" s="2">
        <f>PRODUCT($C19:I19)*(1-J19)</f>
        <v>0</v>
      </c>
      <c r="K39" s="2">
        <f>PRODUCT($C19:J19)*(1-K19)</f>
        <v>0</v>
      </c>
      <c r="L39" s="2">
        <f>PRODUCT($C19:K19)*(1-L19)</f>
        <v>0</v>
      </c>
      <c r="M39" s="2">
        <f>PRODUCT($C19:L19)*(1-M19)</f>
        <v>0</v>
      </c>
      <c r="N39" s="2">
        <f>PRODUCT($C19:M19)*(1-N19)</f>
        <v>0</v>
      </c>
      <c r="O39" s="2">
        <f>PRODUCT($C19:N19)*(1-O19)</f>
        <v>2.44140625E-4</v>
      </c>
      <c r="P39" s="2">
        <f>PRODUCT($C19:O19)*(1-P19)</f>
        <v>2.5381667633198957E-3</v>
      </c>
      <c r="Q39" s="2">
        <f>PRODUCT($C19:P19)*(1-Q19)</f>
        <v>1.3416322732497238E-2</v>
      </c>
      <c r="R39" s="2">
        <f>PRODUCT($C19:Q19)*(1-R19)</f>
        <v>4.5944410236757889E-2</v>
      </c>
      <c r="S39" s="2">
        <f>PRODUCT($C19:R19)*(1-S19)</f>
        <v>0.10818940633343707</v>
      </c>
      <c r="T39" s="2">
        <f>PRODUCT($C19:S19)*(1-T19)</f>
        <v>0.17689676305423599</v>
      </c>
      <c r="U39" s="2">
        <f>PRODUCT($C19:T19)*(1-U19)</f>
        <v>0.20419920534045324</v>
      </c>
      <c r="V39" s="10">
        <f t="shared" si="19"/>
        <v>0.44857158491429866</v>
      </c>
      <c r="W39" s="4">
        <f t="shared" si="18"/>
        <v>1</v>
      </c>
    </row>
    <row r="40" spans="2:23">
      <c r="B40">
        <v>13</v>
      </c>
      <c r="D40" s="2">
        <f>PRODUCT($C20:C20)*(1-D20)</f>
        <v>0</v>
      </c>
      <c r="E40" s="2">
        <f>PRODUCT($C20:D20)*(1-E20)</f>
        <v>0</v>
      </c>
      <c r="F40" s="2">
        <f>PRODUCT($C20:E20)*(1-F20)</f>
        <v>0</v>
      </c>
      <c r="G40" s="2">
        <f>PRODUCT($C20:F20)*(1-G20)</f>
        <v>0</v>
      </c>
      <c r="H40" s="2">
        <f>PRODUCT($C20:G20)*(1-H20)</f>
        <v>0</v>
      </c>
      <c r="I40" s="2">
        <f>PRODUCT($C20:H20)*(1-I20)</f>
        <v>0</v>
      </c>
      <c r="J40" s="2">
        <f>PRODUCT($C20:I20)*(1-J20)</f>
        <v>0</v>
      </c>
      <c r="K40" s="2">
        <f>PRODUCT($C20:J20)*(1-K20)</f>
        <v>0</v>
      </c>
      <c r="L40" s="2">
        <f>PRODUCT($C20:K20)*(1-L20)</f>
        <v>0</v>
      </c>
      <c r="M40" s="2">
        <f>PRODUCT($C20:L20)*(1-M20)</f>
        <v>0</v>
      </c>
      <c r="N40" s="2">
        <f>PRODUCT($C20:M20)*(1-N20)</f>
        <v>0</v>
      </c>
      <c r="O40" s="2">
        <f>PRODUCT($C20:N20)*(1-O20)</f>
        <v>0</v>
      </c>
      <c r="P40" s="2">
        <f>PRODUCT($C20:O20)*(1-P20)</f>
        <v>1.220703125E-4</v>
      </c>
      <c r="Q40" s="2">
        <f>PRODUCT($C20:P20)*(1-Q20)</f>
        <v>1.390983875593693E-3</v>
      </c>
      <c r="R40" s="2">
        <f>PRODUCT($C20:Q20)*(1-R20)</f>
        <v>8.0870603578356657E-3</v>
      </c>
      <c r="S40" s="2">
        <f>PRODUCT($C20:R20)*(1-S20)</f>
        <v>3.0773230025954935E-2</v>
      </c>
      <c r="T40" s="2">
        <f>PRODUCT($C20:S20)*(1-T20)</f>
        <v>8.1727778064491885E-2</v>
      </c>
      <c r="U40" s="2">
        <f>PRODUCT($C20:T20)*(1-U20)</f>
        <v>0.15241606671160576</v>
      </c>
      <c r="V40" s="10">
        <f t="shared" si="19"/>
        <v>0.72548281065201803</v>
      </c>
      <c r="W40" s="4">
        <f t="shared" si="18"/>
        <v>1</v>
      </c>
    </row>
    <row r="41" spans="2:23">
      <c r="B41">
        <v>14</v>
      </c>
      <c r="D41" s="2">
        <f>PRODUCT($C21:C21)*(1-D21)</f>
        <v>0</v>
      </c>
      <c r="E41" s="2">
        <f>PRODUCT($C21:D21)*(1-E21)</f>
        <v>0</v>
      </c>
      <c r="F41" s="2">
        <f>PRODUCT($C21:E21)*(1-F21)</f>
        <v>0</v>
      </c>
      <c r="G41" s="2">
        <f>PRODUCT($C21:F21)*(1-G21)</f>
        <v>0</v>
      </c>
      <c r="H41" s="2">
        <f>PRODUCT($C21:G21)*(1-H21)</f>
        <v>0</v>
      </c>
      <c r="I41" s="2">
        <f>PRODUCT($C21:H21)*(1-I21)</f>
        <v>0</v>
      </c>
      <c r="J41" s="2">
        <f>PRODUCT($C21:I21)*(1-J21)</f>
        <v>0</v>
      </c>
      <c r="K41" s="2">
        <f>PRODUCT($C21:J21)*(1-K21)</f>
        <v>0</v>
      </c>
      <c r="L41" s="2">
        <f>PRODUCT($C21:K21)*(1-L21)</f>
        <v>0</v>
      </c>
      <c r="M41" s="2">
        <f>PRODUCT($C21:L21)*(1-M21)</f>
        <v>0</v>
      </c>
      <c r="N41" s="2">
        <f>PRODUCT($C21:M21)*(1-N21)</f>
        <v>0</v>
      </c>
      <c r="O41" s="2">
        <f>PRODUCT($C21:N21)*(1-O21)</f>
        <v>0</v>
      </c>
      <c r="P41" s="2">
        <f>PRODUCT($C21:O21)*(1-P21)</f>
        <v>0</v>
      </c>
      <c r="Q41" s="2">
        <f>PRODUCT($C21:P21)*(1-Q21)</f>
        <v>6.103515625E-5</v>
      </c>
      <c r="R41" s="2">
        <f>PRODUCT($C21:Q21)*(1-R21)</f>
        <v>7.5648091929744017E-4</v>
      </c>
      <c r="S41" s="2">
        <f>PRODUCT($C21:R21)*(1-S21)</f>
        <v>4.7961331489804228E-3</v>
      </c>
      <c r="T41" s="2">
        <f>PRODUCT($C21:S21)*(1-T21)</f>
        <v>2.0073351388718397E-2</v>
      </c>
      <c r="U41" s="2">
        <f>PRODUCT($C21:T21)*(1-U21)</f>
        <v>5.9482355512168766E-2</v>
      </c>
      <c r="V41" s="10">
        <f t="shared" si="19"/>
        <v>0.91483064387458501</v>
      </c>
      <c r="W41" s="4">
        <f t="shared" si="18"/>
        <v>1</v>
      </c>
    </row>
    <row r="42" spans="2:23">
      <c r="B42">
        <v>15</v>
      </c>
      <c r="D42" s="2">
        <f>PRODUCT($C22:C22)*(1-D22)</f>
        <v>0</v>
      </c>
      <c r="E42" s="2">
        <f>PRODUCT($C22:D22)*(1-E22)</f>
        <v>0</v>
      </c>
      <c r="F42" s="2">
        <f>PRODUCT($C22:E22)*(1-F22)</f>
        <v>0</v>
      </c>
      <c r="G42" s="2">
        <f>PRODUCT($C22:F22)*(1-G22)</f>
        <v>0</v>
      </c>
      <c r="H42" s="2">
        <f>PRODUCT($C22:G22)*(1-H22)</f>
        <v>0</v>
      </c>
      <c r="I42" s="2">
        <f>PRODUCT($C22:H22)*(1-I22)</f>
        <v>0</v>
      </c>
      <c r="J42" s="2">
        <f>PRODUCT($C22:I22)*(1-J22)</f>
        <v>0</v>
      </c>
      <c r="K42" s="2">
        <f>PRODUCT($C22:J22)*(1-K22)</f>
        <v>0</v>
      </c>
      <c r="L42" s="2">
        <f>PRODUCT($C22:K22)*(1-L22)</f>
        <v>0</v>
      </c>
      <c r="M42" s="2">
        <f>PRODUCT($C22:L22)*(1-M22)</f>
        <v>0</v>
      </c>
      <c r="N42" s="2">
        <f>PRODUCT($C22:M22)*(1-N22)</f>
        <v>0</v>
      </c>
      <c r="O42" s="2">
        <f>PRODUCT($C22:N22)*(1-O22)</f>
        <v>0</v>
      </c>
      <c r="P42" s="2">
        <f>PRODUCT($C22:O22)*(1-P22)</f>
        <v>0</v>
      </c>
      <c r="Q42" s="2">
        <f>PRODUCT($C22:P22)*(1-Q22)</f>
        <v>0</v>
      </c>
      <c r="R42" s="2">
        <f>PRODUCT($C22:Q22)*(1-R22)</f>
        <v>3.0517578125E-5</v>
      </c>
      <c r="S42" s="2">
        <f>PRODUCT($C22:R22)*(1-S22)</f>
        <v>4.0874556346838568E-4</v>
      </c>
      <c r="T42" s="2">
        <f>PRODUCT($C22:S22)*(1-T22)</f>
        <v>2.8055916776669183E-3</v>
      </c>
      <c r="U42" s="2">
        <f>PRODUCT($C22:T22)*(1-U22)</f>
        <v>1.2801825012756951E-2</v>
      </c>
      <c r="V42" s="10">
        <f t="shared" si="19"/>
        <v>0.98395332016798276</v>
      </c>
      <c r="W42" s="4">
        <f t="shared" si="18"/>
        <v>1</v>
      </c>
    </row>
    <row r="43" spans="2:23">
      <c r="B43">
        <v>16</v>
      </c>
      <c r="D43" s="2">
        <f>PRODUCT($C23:C23)*(1-D23)</f>
        <v>0</v>
      </c>
      <c r="E43" s="2">
        <f>PRODUCT($C23:D23)*(1-E23)</f>
        <v>0</v>
      </c>
      <c r="F43" s="2">
        <f>PRODUCT($C23:E23)*(1-F23)</f>
        <v>0</v>
      </c>
      <c r="G43" s="2">
        <f>PRODUCT($C23:F23)*(1-G23)</f>
        <v>0</v>
      </c>
      <c r="H43" s="2">
        <f>PRODUCT($C23:G23)*(1-H23)</f>
        <v>0</v>
      </c>
      <c r="I43" s="2">
        <f>PRODUCT($C23:H23)*(1-I23)</f>
        <v>0</v>
      </c>
      <c r="J43" s="2">
        <f>PRODUCT($C23:I23)*(1-J23)</f>
        <v>0</v>
      </c>
      <c r="K43" s="2">
        <f>PRODUCT($C23:J23)*(1-K23)</f>
        <v>0</v>
      </c>
      <c r="L43" s="2">
        <f>PRODUCT($C23:K23)*(1-L23)</f>
        <v>0</v>
      </c>
      <c r="M43" s="2">
        <f>PRODUCT($C23:L23)*(1-M23)</f>
        <v>0</v>
      </c>
      <c r="N43" s="2">
        <f>PRODUCT($C23:M23)*(1-N23)</f>
        <v>0</v>
      </c>
      <c r="O43" s="2">
        <f>PRODUCT($C23:N23)*(1-O23)</f>
        <v>0</v>
      </c>
      <c r="P43" s="2">
        <f>PRODUCT($C23:O23)*(1-P23)</f>
        <v>0</v>
      </c>
      <c r="Q43" s="2">
        <f>PRODUCT($C23:P23)*(1-Q23)</f>
        <v>0</v>
      </c>
      <c r="R43" s="2">
        <f>PRODUCT($C23:Q23)*(1-R23)</f>
        <v>0</v>
      </c>
      <c r="S43" s="2">
        <f>PRODUCT($C23:R23)*(1-S23)</f>
        <v>1.52587890625E-5</v>
      </c>
      <c r="T43" s="2">
        <f>PRODUCT($C23:S23)*(1-T23)</f>
        <v>2.1962821948481984E-4</v>
      </c>
      <c r="U43" s="2">
        <f>PRODUCT($C23:T23)*(1-U23)</f>
        <v>1.6220463225093118E-3</v>
      </c>
      <c r="V43" s="10">
        <f t="shared" si="19"/>
        <v>0.99814306666894337</v>
      </c>
      <c r="W43" s="4">
        <f t="shared" si="18"/>
        <v>1</v>
      </c>
    </row>
  </sheetData>
  <conditionalFormatting sqref="D8:U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U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2021-10-07T12:50:40Z</dcterms:created>
  <dcterms:modified xsi:type="dcterms:W3CDTF">2021-10-08T09:09:48Z</dcterms:modified>
</cp:coreProperties>
</file>