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EE0932D1-A1D5-4052-A515-99A4FE0C71BA}" xr6:coauthVersionLast="46" xr6:coauthVersionMax="46" xr10:uidLastSave="{00000000-0000-0000-0000-000000000000}"/>
  <bookViews>
    <workbookView xWindow="-4200" yWindow="4170" windowWidth="8655" windowHeight="7680" activeTab="2" xr2:uid="{00000000-000D-0000-FFFF-FFFF00000000}"/>
  </bookViews>
  <sheets>
    <sheet name="Overall Total" sheetId="1" r:id="rId1"/>
    <sheet name="Hard Total" sheetId="2" r:id="rId2"/>
    <sheet name="Soft Total" sheetId="3" r:id="rId3"/>
  </sheets>
  <definedNames>
    <definedName name="_xlnm._FilterDatabase" localSheetId="0" hidden="1">'Overall Total'!$A$73:$J$102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6" i="3" l="1"/>
  <c r="H82" i="2"/>
  <c r="H29" i="2"/>
  <c r="P18" i="2" l="1"/>
  <c r="N17" i="3"/>
  <c r="T17" i="1"/>
  <c r="G63" i="3"/>
  <c r="G69" i="3"/>
  <c r="G6" i="3"/>
  <c r="G45" i="3"/>
  <c r="G30" i="3"/>
  <c r="G46" i="3"/>
  <c r="H66" i="2"/>
  <c r="H38" i="2"/>
  <c r="H18" i="2"/>
  <c r="H42" i="2"/>
  <c r="H23" i="2"/>
  <c r="H52" i="2"/>
  <c r="N12" i="3" l="1"/>
  <c r="G88" i="3"/>
  <c r="G93" i="3"/>
  <c r="G36" i="3"/>
  <c r="G44" i="3"/>
  <c r="P10" i="2"/>
  <c r="H80" i="2"/>
  <c r="H87" i="2"/>
  <c r="H24" i="2"/>
  <c r="H36" i="2"/>
  <c r="G19" i="3" l="1"/>
  <c r="G77" i="3"/>
  <c r="H76" i="2"/>
  <c r="H11" i="2"/>
  <c r="G29" i="3" l="1"/>
  <c r="H61" i="2"/>
  <c r="G53" i="3"/>
  <c r="G95" i="3"/>
  <c r="H60" i="2"/>
  <c r="H101" i="2"/>
  <c r="G52" i="3"/>
  <c r="G122" i="3"/>
  <c r="H41" i="2"/>
  <c r="G59" i="3"/>
  <c r="G18" i="3"/>
  <c r="G14" i="3"/>
  <c r="G15" i="3"/>
  <c r="G99" i="3"/>
  <c r="E128" i="3"/>
  <c r="F128" i="3"/>
  <c r="G115" i="3"/>
  <c r="G112" i="3"/>
  <c r="G131" i="3"/>
  <c r="H7" i="2"/>
  <c r="H9" i="2"/>
  <c r="H28" i="2"/>
  <c r="H44" i="2"/>
  <c r="H91" i="2"/>
  <c r="H110" i="2"/>
  <c r="H116" i="2"/>
  <c r="H131" i="2"/>
  <c r="N9" i="3"/>
  <c r="G25" i="3" l="1"/>
  <c r="H15" i="2"/>
  <c r="G24" i="3" l="1"/>
  <c r="G81" i="3"/>
  <c r="H77" i="2"/>
  <c r="H12" i="2"/>
  <c r="G74" i="3" l="1"/>
  <c r="G7" i="3"/>
  <c r="H74" i="2"/>
  <c r="H6" i="2"/>
  <c r="G75" i="3"/>
  <c r="G76" i="3"/>
  <c r="G78" i="3"/>
  <c r="G79" i="3"/>
  <c r="G80" i="3"/>
  <c r="G84" i="3"/>
  <c r="G86" i="3"/>
  <c r="G87" i="3"/>
  <c r="G89" i="3"/>
  <c r="G90" i="3"/>
  <c r="G91" i="3"/>
  <c r="G92" i="3"/>
  <c r="G94" i="3"/>
  <c r="G96" i="3"/>
  <c r="G97" i="3"/>
  <c r="G98" i="3"/>
  <c r="G100" i="3"/>
  <c r="G101" i="3"/>
  <c r="G103" i="3"/>
  <c r="G104" i="3"/>
  <c r="G8" i="3"/>
  <c r="G9" i="3"/>
  <c r="G10" i="3"/>
  <c r="G11" i="3"/>
  <c r="G12" i="3"/>
  <c r="G13" i="3"/>
  <c r="G16" i="3"/>
  <c r="G17" i="3"/>
  <c r="G20" i="3"/>
  <c r="G21" i="3"/>
  <c r="G22" i="3"/>
  <c r="G23" i="3"/>
  <c r="G27" i="3"/>
  <c r="G28" i="3"/>
  <c r="G31" i="3"/>
  <c r="G32" i="3"/>
  <c r="G33" i="3"/>
  <c r="G34" i="3"/>
  <c r="G35" i="3"/>
  <c r="G37" i="3"/>
  <c r="G38" i="3"/>
  <c r="G39" i="3"/>
  <c r="G40" i="3"/>
  <c r="G41" i="3"/>
  <c r="G42" i="3"/>
  <c r="G43" i="3"/>
  <c r="G47" i="3"/>
  <c r="G48" i="3"/>
  <c r="G49" i="3"/>
  <c r="G50" i="3"/>
  <c r="G51" i="3"/>
  <c r="G54" i="3"/>
  <c r="G55" i="3"/>
  <c r="G56" i="3"/>
  <c r="G57" i="3"/>
  <c r="G58" i="3"/>
  <c r="G60" i="3"/>
  <c r="G61" i="3"/>
  <c r="G62" i="3"/>
  <c r="G64" i="3"/>
  <c r="G65" i="3"/>
  <c r="G66" i="3"/>
  <c r="G67" i="3"/>
  <c r="G68" i="3"/>
  <c r="H75" i="2"/>
  <c r="H79" i="2"/>
  <c r="H81" i="2"/>
  <c r="H83" i="2"/>
  <c r="H84" i="2"/>
  <c r="H85" i="2"/>
  <c r="H86" i="2"/>
  <c r="H89" i="2"/>
  <c r="H90" i="2"/>
  <c r="H92" i="2"/>
  <c r="H93" i="2"/>
  <c r="H94" i="2"/>
  <c r="H95" i="2"/>
  <c r="H96" i="2"/>
  <c r="H97" i="2"/>
  <c r="H98" i="2"/>
  <c r="H99" i="2"/>
  <c r="H100" i="2"/>
  <c r="H103" i="2"/>
  <c r="H104" i="2"/>
  <c r="H8" i="2"/>
  <c r="H10" i="2"/>
  <c r="H14" i="2"/>
  <c r="H13" i="2"/>
  <c r="H16" i="2"/>
  <c r="H17" i="2"/>
  <c r="H19" i="2"/>
  <c r="H20" i="2"/>
  <c r="H21" i="2"/>
  <c r="H22" i="2"/>
  <c r="H25" i="2"/>
  <c r="H27" i="2"/>
  <c r="H26" i="2"/>
  <c r="H31" i="2"/>
  <c r="H32" i="2"/>
  <c r="H34" i="2"/>
  <c r="H33" i="2"/>
  <c r="H30" i="2"/>
  <c r="H35" i="2"/>
  <c r="H37" i="2"/>
  <c r="H39" i="2"/>
  <c r="H40" i="2"/>
  <c r="H43" i="2"/>
  <c r="H45" i="2"/>
  <c r="H46" i="2"/>
  <c r="H47" i="2"/>
  <c r="H51" i="2"/>
  <c r="H48" i="2"/>
  <c r="H49" i="2"/>
  <c r="H50" i="2"/>
  <c r="H54" i="2"/>
  <c r="H55" i="2"/>
  <c r="H56" i="2"/>
  <c r="H53" i="2"/>
  <c r="H57" i="2"/>
  <c r="H58" i="2"/>
  <c r="H59" i="2"/>
  <c r="H64" i="2"/>
  <c r="H62" i="2"/>
  <c r="H63" i="2"/>
  <c r="H65" i="2"/>
  <c r="H67" i="2"/>
  <c r="H69" i="2"/>
  <c r="H68" i="2"/>
  <c r="E71" i="2"/>
  <c r="J107" i="1"/>
  <c r="I107" i="1"/>
  <c r="H107" i="1"/>
  <c r="G107" i="1"/>
  <c r="F107" i="1"/>
  <c r="E107" i="1"/>
  <c r="I71" i="1"/>
  <c r="H71" i="1"/>
  <c r="G71" i="1"/>
  <c r="F71" i="1"/>
  <c r="E71" i="1"/>
  <c r="I158" i="1" l="1"/>
  <c r="J128" i="1"/>
  <c r="I128" i="1"/>
  <c r="H128" i="1"/>
  <c r="G128" i="1"/>
  <c r="F128" i="1"/>
  <c r="E128" i="1"/>
  <c r="G128" i="2"/>
  <c r="F128" i="2"/>
  <c r="E128" i="2"/>
  <c r="G152" i="3"/>
  <c r="G114" i="3"/>
  <c r="H122" i="2"/>
  <c r="H155" i="2"/>
  <c r="P7" i="2" l="1"/>
  <c r="N6" i="3" l="1"/>
  <c r="G150" i="3"/>
  <c r="G154" i="3"/>
  <c r="G155" i="3"/>
  <c r="G156" i="3"/>
  <c r="G149" i="3"/>
  <c r="G141" i="3"/>
  <c r="G142" i="3"/>
  <c r="G140" i="3"/>
  <c r="G134" i="3"/>
  <c r="G133" i="3"/>
  <c r="G132" i="3"/>
  <c r="G113" i="3"/>
  <c r="G116" i="3"/>
  <c r="G117" i="3"/>
  <c r="G123" i="3"/>
  <c r="G120" i="3"/>
  <c r="G118" i="3"/>
  <c r="G121" i="3"/>
  <c r="G124" i="3"/>
  <c r="G125" i="3"/>
  <c r="G126" i="3"/>
  <c r="G111" i="3"/>
  <c r="F158" i="3"/>
  <c r="E158" i="3"/>
  <c r="F146" i="3"/>
  <c r="E146" i="3"/>
  <c r="A141" i="3"/>
  <c r="A142" i="3" s="1"/>
  <c r="A143" i="3" s="1"/>
  <c r="A144" i="3" s="1"/>
  <c r="F137" i="3"/>
  <c r="E137" i="3"/>
  <c r="F107" i="3"/>
  <c r="E107" i="3"/>
  <c r="F71" i="3"/>
  <c r="E71" i="3"/>
  <c r="N18" i="3"/>
  <c r="N14" i="3"/>
  <c r="N15" i="3"/>
  <c r="N16" i="3"/>
  <c r="N13" i="3"/>
  <c r="N10" i="3"/>
  <c r="N11" i="3"/>
  <c r="N8" i="3"/>
  <c r="N7" i="3"/>
  <c r="H150" i="2"/>
  <c r="H152" i="2"/>
  <c r="H154" i="2"/>
  <c r="H156" i="2"/>
  <c r="H149" i="2"/>
  <c r="H141" i="2"/>
  <c r="H142" i="2"/>
  <c r="H140" i="2"/>
  <c r="H133" i="2"/>
  <c r="H134" i="2"/>
  <c r="H132" i="2"/>
  <c r="H114" i="2"/>
  <c r="H112" i="2"/>
  <c r="H115" i="2"/>
  <c r="H121" i="2"/>
  <c r="H123" i="2"/>
  <c r="H118" i="2"/>
  <c r="H124" i="2"/>
  <c r="H117" i="2"/>
  <c r="H126" i="2"/>
  <c r="H125" i="2"/>
  <c r="H111" i="2"/>
  <c r="G158" i="2"/>
  <c r="F158" i="2"/>
  <c r="E158" i="2"/>
  <c r="G146" i="2"/>
  <c r="F146" i="2"/>
  <c r="E146" i="2"/>
  <c r="A141" i="2"/>
  <c r="A142" i="2" s="1"/>
  <c r="A143" i="2" s="1"/>
  <c r="A144" i="2" s="1"/>
  <c r="G137" i="2"/>
  <c r="F137" i="2"/>
  <c r="E137" i="2"/>
  <c r="G107" i="2"/>
  <c r="F107" i="2"/>
  <c r="E107" i="2"/>
  <c r="G71" i="2"/>
  <c r="F71" i="2"/>
  <c r="P17" i="2"/>
  <c r="P16" i="2"/>
  <c r="P15" i="2"/>
  <c r="P14" i="2"/>
  <c r="P11" i="2"/>
  <c r="P9" i="2"/>
  <c r="P13" i="2"/>
  <c r="P12" i="2"/>
  <c r="P8" i="2"/>
  <c r="P6" i="2"/>
  <c r="T11" i="1"/>
  <c r="T16" i="1"/>
  <c r="T14" i="1"/>
  <c r="T6" i="1"/>
  <c r="T8" i="1"/>
  <c r="T9" i="1"/>
  <c r="T13" i="1"/>
  <c r="T18" i="1"/>
  <c r="T15" i="1"/>
  <c r="T12" i="1"/>
  <c r="H146" i="2" l="1"/>
  <c r="G158" i="3"/>
  <c r="G128" i="3"/>
  <c r="H128" i="2"/>
  <c r="G71" i="3"/>
  <c r="G137" i="3"/>
  <c r="G146" i="3"/>
  <c r="G107" i="3"/>
  <c r="H71" i="2"/>
  <c r="H137" i="2"/>
  <c r="H158" i="2"/>
  <c r="H107" i="2"/>
  <c r="J158" i="1" l="1"/>
  <c r="H158" i="1"/>
  <c r="G158" i="1"/>
  <c r="F158" i="1"/>
  <c r="E158" i="1"/>
  <c r="J146" i="1"/>
  <c r="I146" i="1"/>
  <c r="H146" i="1"/>
  <c r="G146" i="1"/>
  <c r="F146" i="1"/>
  <c r="E146" i="1"/>
  <c r="J137" i="1"/>
  <c r="I137" i="1"/>
  <c r="H137" i="1"/>
  <c r="G137" i="1"/>
  <c r="F137" i="1"/>
  <c r="E137" i="1"/>
  <c r="A141" i="1"/>
  <c r="A142" i="1" s="1"/>
  <c r="A143" i="1" s="1"/>
  <c r="A144" i="1" s="1"/>
  <c r="J71" i="1" l="1"/>
</calcChain>
</file>

<file path=xl/sharedStrings.xml><?xml version="1.0" encoding="utf-8"?>
<sst xmlns="http://schemas.openxmlformats.org/spreadsheetml/2006/main" count="1469" uniqueCount="115">
  <si>
    <t>Switch Name</t>
  </si>
  <si>
    <t>Rank</t>
  </si>
  <si>
    <t>Type</t>
  </si>
  <si>
    <t>Push Feel</t>
  </si>
  <si>
    <t>Wobble</t>
  </si>
  <si>
    <t>Sound</t>
  </si>
  <si>
    <t>Context</t>
  </si>
  <si>
    <t>Other</t>
  </si>
  <si>
    <t>Total</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</si>
  <si>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</si>
  <si>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</si>
  <si>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</si>
  <si>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</si>
  <si>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</si>
  <si>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</si>
  <si>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</si>
  <si>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</si>
  <si>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</si>
  <si>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</si>
  <si>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</si>
  <si>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</si>
  <si>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</si>
  <si>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</si>
  <si>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</si>
  <si>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</si>
  <si>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</si>
  <si>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</si>
  <si>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</si>
  <si>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</si>
  <si>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</si>
  <si>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</si>
  <si>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Naevies</t>
  </si>
  <si>
    <t>Kailh Box Silent Brown</t>
  </si>
  <si>
    <t>Kailh Silent Box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</si>
  <si>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</si>
  <si>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</si>
  <si>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</si>
  <si>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</si>
  <si>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</si>
  <si>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</si>
  <si>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</si>
  <si>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</si>
  <si>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</si>
  <si>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</si>
  <si>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</si>
  <si>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</si>
  <si>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</si>
  <si>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</si>
  <si>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</si>
  <si>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</si>
  <si>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</si>
  <si>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</si>
  <si>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</si>
  <si>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</si>
  <si>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</si>
  <si>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</si>
  <si>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</si>
  <si>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</si>
  <si>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</si>
  <si>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</si>
  <si>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</si>
  <si>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</si>
  <si>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</si>
  <si>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</si>
  <si>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</si>
  <si>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</si>
  <si>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</si>
  <si>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</si>
  <si>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</si>
  <si>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</si>
  <si>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</si>
  <si>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</si>
  <si>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</si>
  <si>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</si>
  <si>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</si>
  <si>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</si>
  <si>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</si>
  <si>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</si>
  <si>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Varmilo</t>
  </si>
  <si>
    <t>Greetech</t>
  </si>
  <si>
    <t>Manufacturer Name</t>
  </si>
  <si>
    <t>Switches Tested</t>
  </si>
  <si>
    <t>ThereminGoat's 'Hard Total' Score Sheet</t>
  </si>
  <si>
    <t>Max Score</t>
  </si>
  <si>
    <t>ThereminGoat's 'Soft Total' Score Sheet</t>
  </si>
  <si>
    <t>- MANUFACTURER STATISTICS -</t>
  </si>
  <si>
    <r>
      <t xml:space="preserve">What are 'Hard' Scores?
</t>
    </r>
    <r>
      <rPr>
        <sz val="11"/>
        <color theme="1"/>
        <rFont val="Calibri"/>
        <family val="2"/>
        <scheme val="minor"/>
      </rPr>
      <t>Hard scores are the three categories of 'Push Feel', 'Wobble', and 'Sound' and inherent properties of the switch that stay consistent to the switch over time. Normally, these are a total of 70 points of the overall 100 used in the Overall Total Tab. These are separated out for people to see rankings based solely on performance metrics.</t>
    </r>
  </si>
  <si>
    <r>
      <t xml:space="preserve">What are 'Soft' Scores?
</t>
    </r>
    <r>
      <rPr>
        <sz val="11"/>
        <color theme="1"/>
        <rFont val="Calibri"/>
        <family val="2"/>
        <scheme val="minor"/>
      </rPr>
      <t>'Soft Scores' are the categories of 'Context' and 'Other' which constitute 30 out of the 100 points in the overall total score. These are used in scoring switches based on things like availability, pricing, legacy, accessibility, ability to be used for frankenswitches, etc. The reason that I include these in the scores is because switches and their popularity are often a product of things outside of their sheer performance.</t>
    </r>
  </si>
  <si>
    <r>
      <t xml:space="preserve">What's New?
</t>
    </r>
    <r>
      <rPr>
        <sz val="11"/>
        <color theme="1"/>
        <rFont val="Calibri"/>
        <family val="2"/>
        <scheme val="minor"/>
      </rPr>
      <t>In an attempt to ever improve my scoring process, as well as provide more insight in a much more readable fashion, I've introduced</t>
    </r>
    <r>
      <rPr>
        <b/>
        <sz val="11"/>
        <color theme="1"/>
        <rFont val="Calibri"/>
        <family val="2"/>
        <scheme val="minor"/>
      </rPr>
      <t xml:space="preserve"> </t>
    </r>
    <r>
      <rPr>
        <sz val="11"/>
        <color theme="1"/>
        <rFont val="Calibri"/>
        <family val="2"/>
        <scheme val="minor"/>
      </rPr>
      <t>a new 'Manufacturer Statistics' box as well as two tabs 'Hard' and 'Soft' Totals. The manufacturer stats box, above, ranks the average of all tested switches from that brand compared to other brands. While this isn't the best metric currently, I'll be adding more to brands with few entries such as Outemu and Cherry over time. As well, I've now divided my 5 categories into 'Hard' performance based metric and 'Soft' context based metric rankings as well in order to readers to better ascertain these rankings without the influence of the others, even though they combined tell the entire 'Overall' ranking of a switch.</t>
    </r>
  </si>
  <si>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</si>
  <si>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</si>
  <si>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</si>
  <si>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</si>
  <si>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</si>
  <si>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</si>
  <si>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</si>
  <si>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</si>
  <si>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</si>
  <si>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</si>
  <si>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</si>
  <si>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</si>
  <si>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</si>
  <si>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</si>
  <si>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</si>
  <si>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BSUN</t>
  </si>
  <si>
    <t>Original Aspiration (Release)</t>
  </si>
  <si>
    <t>Original Aspiration (Sample)</t>
  </si>
  <si>
    <t>Akko</t>
  </si>
  <si>
    <t>Akko Pink</t>
  </si>
  <si>
    <t>Snow Whites</t>
  </si>
  <si>
    <t>Penguins</t>
  </si>
  <si>
    <t>Pewters</t>
  </si>
  <si>
    <t>Outemu Clear</t>
  </si>
  <si>
    <t>TTC x Helix Lab Skylar</t>
  </si>
  <si>
    <t>Opblack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</si>
</sst>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164" fontId="0" fillId="0" borderId="0" xfId="0" applyNumberFormat="1" applyBorder="1" applyAlignment="1">
      <alignment horizontal="center"/>
    </xf>
    <xf numFmtId="164"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11" xfId="0" applyNumberFormat="1" applyBorder="1" applyAlignment="1">
      <alignment horizontal="center"/>
    </xf>
    <xf numFmtId="0" fontId="0" fillId="0" borderId="0" xfId="0" quotePrefix="1" applyBorder="1" applyAlignment="1">
      <alignment horizontal="center"/>
    </xf>
    <xf numFmtId="0" fontId="0" fillId="0" borderId="0" xfId="0" applyBorder="1"/>
    <xf numFmtId="164" fontId="0" fillId="0" borderId="0" xfId="0" applyNumberFormat="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7" xfId="0" applyFont="1" applyBorder="1" applyAlignment="1">
      <alignment horizontal="center"/>
    </xf>
    <xf numFmtId="0" fontId="0" fillId="0" borderId="0" xfId="0" applyFont="1" applyBorder="1" applyAlignment="1">
      <alignment horizontal="center"/>
    </xf>
    <xf numFmtId="164" fontId="0" fillId="0" borderId="8" xfId="0" applyNumberFormat="1"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164" fontId="0" fillId="0" borderId="11" xfId="0" applyNumberFormat="1" applyFont="1" applyBorder="1" applyAlignment="1">
      <alignment horizontal="center"/>
    </xf>
    <xf numFmtId="0" fontId="0" fillId="0" borderId="0" xfId="0" applyFont="1" applyBorder="1" applyAlignment="1">
      <alignment vertical="top"/>
    </xf>
    <xf numFmtId="164" fontId="0" fillId="0" borderId="0" xfId="0" applyNumberFormat="1" applyFont="1" applyBorder="1" applyAlignment="1">
      <alignment horizontal="center"/>
    </xf>
    <xf numFmtId="164" fontId="0" fillId="0" borderId="10" xfId="0" applyNumberFormat="1" applyFont="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164" fontId="0" fillId="0" borderId="6" xfId="0" applyNumberForma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164" fontId="0" fillId="0" borderId="6" xfId="0" applyNumberFormat="1" applyFont="1" applyBorder="1" applyAlignment="1">
      <alignment horizont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1" fillId="2" borderId="12" xfId="0" quotePrefix="1"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0" fillId="0" borderId="4" xfId="0" applyFont="1" applyBorder="1" applyAlignment="1">
      <alignment horizontal="center" vertical="center" wrapText="1"/>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1" fillId="2" borderId="13" xfId="0" quotePrefix="1" applyFont="1" applyFill="1" applyBorder="1" applyAlignment="1">
      <alignment horizontal="center"/>
    </xf>
    <xf numFmtId="0" fontId="1" fillId="2" borderId="14" xfId="0" quotePrefix="1" applyFont="1" applyFill="1" applyBorder="1" applyAlignment="1">
      <alignment horizontal="center"/>
    </xf>
    <xf numFmtId="0" fontId="1" fillId="0" borderId="15" xfId="0" applyFont="1" applyBorder="1" applyAlignment="1">
      <alignment horizontal="left" vertical="top" wrapText="1"/>
    </xf>
    <xf numFmtId="0" fontId="1" fillId="0" borderId="15" xfId="0" applyFont="1" applyBorder="1" applyAlignment="1">
      <alignment horizontal="left" vertical="top"/>
    </xf>
    <xf numFmtId="0" fontId="1" fillId="0" borderId="4" xfId="0" applyFont="1" applyBorder="1" applyAlignment="1">
      <alignment horizontal="left" vertical="top" wrapText="1"/>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Border="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A6F0D214-024A-41EA-A49C-E4BDFDCAB5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E173DDA8-C6D3-4756-91B8-76EBD3D3C7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8"/>
  <sheetViews>
    <sheetView topLeftCell="A10" zoomScaleNormal="100" workbookViewId="0">
      <selection activeCell="D68" sqref="D68"/>
    </sheetView>
  </sheetViews>
  <sheetFormatPr defaultRowHeight="15" x14ac:dyDescent="0.25"/>
  <cols>
    <col min="1" max="1" width="8.85546875" style="1"/>
    <col min="2" max="2" width="34.85546875" style="1" bestFit="1" customWidth="1"/>
    <col min="3" max="3" width="13.140625" style="1" bestFit="1" customWidth="1"/>
    <col min="4" max="4" width="12.42578125" style="1" bestFit="1" customWidth="1"/>
    <col min="5" max="5" width="9.5703125" style="1" bestFit="1" customWidth="1"/>
    <col min="6" max="8" width="8.85546875" style="1"/>
    <col min="9" max="9" width="9.42578125" style="1" customWidth="1"/>
    <col min="10" max="12" width="8.85546875" style="1"/>
    <col min="13" max="13" width="19" style="1" bestFit="1" customWidth="1"/>
    <col min="14" max="14" width="15.42578125" style="1" bestFit="1" customWidth="1"/>
    <col min="15" max="15" width="9.5703125" style="1" bestFit="1" customWidth="1"/>
    <col min="16" max="17" width="8.85546875" style="1"/>
    <col min="18" max="19" width="9.140625" style="1"/>
    <col min="20" max="20" width="9.140625" style="13"/>
  </cols>
  <sheetData>
    <row r="1" spans="1:21" ht="14.45" customHeight="1" x14ac:dyDescent="0.25">
      <c r="A1" s="43"/>
      <c r="B1" s="37" t="s">
        <v>9</v>
      </c>
      <c r="C1" s="38"/>
      <c r="D1" s="38"/>
      <c r="E1" s="38"/>
      <c r="F1" s="38"/>
      <c r="G1" s="46" t="s">
        <v>10</v>
      </c>
      <c r="H1" s="31">
        <v>64</v>
      </c>
      <c r="I1" s="49" t="s">
        <v>11</v>
      </c>
      <c r="J1" s="31">
        <v>881</v>
      </c>
    </row>
    <row r="2" spans="1:21" ht="14.45" customHeight="1" x14ac:dyDescent="0.25">
      <c r="A2" s="44"/>
      <c r="B2" s="39"/>
      <c r="C2" s="40"/>
      <c r="D2" s="40"/>
      <c r="E2" s="40"/>
      <c r="F2" s="40"/>
      <c r="G2" s="47"/>
      <c r="H2" s="32"/>
      <c r="I2" s="50"/>
      <c r="J2" s="32"/>
    </row>
    <row r="3" spans="1:21" ht="14.45" customHeight="1" x14ac:dyDescent="0.25">
      <c r="A3" s="45"/>
      <c r="B3" s="41"/>
      <c r="C3" s="42"/>
      <c r="D3" s="42"/>
      <c r="E3" s="42"/>
      <c r="F3" s="42"/>
      <c r="G3" s="48"/>
      <c r="H3" s="33"/>
      <c r="I3" s="51"/>
      <c r="J3" s="33"/>
    </row>
    <row r="4" spans="1:21" ht="14.45" customHeight="1" x14ac:dyDescent="0.25">
      <c r="A4" s="34" t="s">
        <v>12</v>
      </c>
      <c r="B4" s="35"/>
      <c r="C4" s="35"/>
      <c r="D4" s="35"/>
      <c r="E4" s="35"/>
      <c r="F4" s="35"/>
      <c r="G4" s="35"/>
      <c r="H4" s="35"/>
      <c r="I4" s="35"/>
      <c r="J4" s="36"/>
      <c r="L4" s="34" t="s">
        <v>85</v>
      </c>
      <c r="M4" s="52"/>
      <c r="N4" s="52"/>
      <c r="O4" s="52"/>
      <c r="P4" s="52"/>
      <c r="Q4" s="52"/>
      <c r="R4" s="52"/>
      <c r="S4" s="52"/>
      <c r="T4" s="53"/>
    </row>
    <row r="5" spans="1:21" x14ac:dyDescent="0.25">
      <c r="A5" s="2" t="s">
        <v>1</v>
      </c>
      <c r="B5" s="3" t="s">
        <v>0</v>
      </c>
      <c r="C5" s="3" t="s">
        <v>68</v>
      </c>
      <c r="D5" s="3" t="s">
        <v>2</v>
      </c>
      <c r="E5" s="3" t="s">
        <v>3</v>
      </c>
      <c r="F5" s="3" t="s">
        <v>4</v>
      </c>
      <c r="G5" s="3" t="s">
        <v>5</v>
      </c>
      <c r="H5" s="3" t="s">
        <v>6</v>
      </c>
      <c r="I5" s="3" t="s">
        <v>7</v>
      </c>
      <c r="J5" s="4" t="s">
        <v>8</v>
      </c>
      <c r="L5" s="26" t="s">
        <v>1</v>
      </c>
      <c r="M5" s="25" t="s">
        <v>80</v>
      </c>
      <c r="N5" s="25" t="s">
        <v>81</v>
      </c>
      <c r="O5" s="25" t="s">
        <v>3</v>
      </c>
      <c r="P5" s="25" t="s">
        <v>4</v>
      </c>
      <c r="Q5" s="25" t="s">
        <v>5</v>
      </c>
      <c r="R5" s="25" t="s">
        <v>6</v>
      </c>
      <c r="S5" s="25" t="s">
        <v>7</v>
      </c>
      <c r="T5" s="27" t="s">
        <v>8</v>
      </c>
      <c r="U5" s="12"/>
    </row>
    <row r="6" spans="1:21" x14ac:dyDescent="0.25">
      <c r="A6" s="2">
        <v>1</v>
      </c>
      <c r="B6" s="3" t="s">
        <v>92</v>
      </c>
      <c r="C6" s="3" t="s">
        <v>72</v>
      </c>
      <c r="D6" s="3" t="s">
        <v>23</v>
      </c>
      <c r="E6" s="3">
        <v>32</v>
      </c>
      <c r="F6" s="3">
        <v>22</v>
      </c>
      <c r="G6" s="3">
        <v>9</v>
      </c>
      <c r="H6" s="3">
        <v>16</v>
      </c>
      <c r="I6" s="3">
        <v>8</v>
      </c>
      <c r="J6" s="4">
        <v>87</v>
      </c>
      <c r="L6" s="2">
        <v>1</v>
      </c>
      <c r="M6" s="3" t="s">
        <v>69</v>
      </c>
      <c r="N6" s="3">
        <v>4</v>
      </c>
      <c r="O6" s="5">
        <v>28</v>
      </c>
      <c r="P6" s="5">
        <v>23</v>
      </c>
      <c r="Q6" s="5">
        <v>7.8</v>
      </c>
      <c r="R6" s="5">
        <v>14.8</v>
      </c>
      <c r="S6" s="5">
        <v>7.5</v>
      </c>
      <c r="T6" s="6">
        <f>SUM(O6:S6)</f>
        <v>81.099999999999994</v>
      </c>
      <c r="U6" s="12"/>
    </row>
    <row r="7" spans="1:21" x14ac:dyDescent="0.25">
      <c r="A7" s="2">
        <v>2</v>
      </c>
      <c r="B7" s="3" t="s">
        <v>96</v>
      </c>
      <c r="C7" s="3" t="s">
        <v>69</v>
      </c>
      <c r="D7" s="3" t="s">
        <v>18</v>
      </c>
      <c r="E7" s="3">
        <v>32</v>
      </c>
      <c r="F7" s="3">
        <v>23</v>
      </c>
      <c r="G7" s="3">
        <v>8</v>
      </c>
      <c r="H7" s="3">
        <v>15</v>
      </c>
      <c r="I7" s="3">
        <v>8</v>
      </c>
      <c r="J7" s="4">
        <v>86</v>
      </c>
      <c r="L7" s="2">
        <v>2</v>
      </c>
      <c r="M7" s="3" t="s">
        <v>70</v>
      </c>
      <c r="N7" s="3">
        <v>1</v>
      </c>
      <c r="O7" s="5">
        <v>29</v>
      </c>
      <c r="P7" s="5">
        <v>21</v>
      </c>
      <c r="Q7" s="5">
        <v>8</v>
      </c>
      <c r="R7" s="5">
        <v>14</v>
      </c>
      <c r="S7" s="5">
        <v>9</v>
      </c>
      <c r="T7" s="6">
        <v>81</v>
      </c>
    </row>
    <row r="8" spans="1:21" x14ac:dyDescent="0.25">
      <c r="A8" s="2">
        <v>3</v>
      </c>
      <c r="B8" s="3" t="s">
        <v>20</v>
      </c>
      <c r="C8" s="3" t="s">
        <v>69</v>
      </c>
      <c r="D8" s="3" t="s">
        <v>21</v>
      </c>
      <c r="E8" s="3">
        <v>28</v>
      </c>
      <c r="F8" s="3">
        <v>24</v>
      </c>
      <c r="G8" s="3">
        <v>9</v>
      </c>
      <c r="H8" s="3">
        <v>15</v>
      </c>
      <c r="I8" s="3">
        <v>9</v>
      </c>
      <c r="J8" s="4">
        <v>85</v>
      </c>
      <c r="L8" s="2">
        <v>3</v>
      </c>
      <c r="M8" s="3" t="s">
        <v>73</v>
      </c>
      <c r="N8" s="3">
        <v>2</v>
      </c>
      <c r="O8" s="5">
        <v>28.5</v>
      </c>
      <c r="P8" s="5">
        <v>20</v>
      </c>
      <c r="Q8" s="5">
        <v>6.5</v>
      </c>
      <c r="R8" s="5">
        <v>13</v>
      </c>
      <c r="S8" s="5">
        <v>7</v>
      </c>
      <c r="T8" s="6">
        <f>SUM(O8:S8)</f>
        <v>75</v>
      </c>
    </row>
    <row r="9" spans="1:21" x14ac:dyDescent="0.25">
      <c r="A9" s="2">
        <v>4</v>
      </c>
      <c r="B9" s="3" t="s">
        <v>95</v>
      </c>
      <c r="C9" s="3" t="s">
        <v>69</v>
      </c>
      <c r="D9" s="3" t="s">
        <v>36</v>
      </c>
      <c r="E9" s="3">
        <v>28</v>
      </c>
      <c r="F9" s="3">
        <v>23</v>
      </c>
      <c r="G9" s="3">
        <v>9</v>
      </c>
      <c r="H9" s="3">
        <v>15</v>
      </c>
      <c r="I9" s="3">
        <v>8</v>
      </c>
      <c r="J9" s="4">
        <v>83</v>
      </c>
      <c r="L9" s="2">
        <v>4</v>
      </c>
      <c r="M9" s="3" t="s">
        <v>77</v>
      </c>
      <c r="N9" s="3">
        <v>3</v>
      </c>
      <c r="O9" s="5">
        <v>27.7</v>
      </c>
      <c r="P9" s="5">
        <v>16</v>
      </c>
      <c r="Q9" s="5">
        <v>7</v>
      </c>
      <c r="R9" s="5">
        <v>13.3</v>
      </c>
      <c r="S9" s="5">
        <v>5.7</v>
      </c>
      <c r="T9" s="6">
        <f>SUM(O9:S9)</f>
        <v>69.7</v>
      </c>
    </row>
    <row r="10" spans="1:21" x14ac:dyDescent="0.25">
      <c r="A10" s="2">
        <v>5</v>
      </c>
      <c r="B10" s="3" t="s">
        <v>59</v>
      </c>
      <c r="C10" s="3" t="s">
        <v>70</v>
      </c>
      <c r="D10" s="3" t="s">
        <v>23</v>
      </c>
      <c r="E10" s="3">
        <v>29</v>
      </c>
      <c r="F10" s="3">
        <v>21</v>
      </c>
      <c r="G10" s="3">
        <v>8</v>
      </c>
      <c r="H10" s="3">
        <v>14</v>
      </c>
      <c r="I10" s="3">
        <v>9</v>
      </c>
      <c r="J10" s="4">
        <v>81</v>
      </c>
      <c r="L10" s="2">
        <v>5</v>
      </c>
      <c r="M10" s="3" t="s">
        <v>104</v>
      </c>
      <c r="N10" s="3">
        <v>1</v>
      </c>
      <c r="O10" s="5">
        <v>29</v>
      </c>
      <c r="P10" s="5">
        <v>15</v>
      </c>
      <c r="Q10" s="5">
        <v>6</v>
      </c>
      <c r="R10" s="5">
        <v>13</v>
      </c>
      <c r="S10" s="5">
        <v>5</v>
      </c>
      <c r="T10" s="6">
        <v>68</v>
      </c>
    </row>
    <row r="11" spans="1:21" x14ac:dyDescent="0.25">
      <c r="A11" s="2">
        <v>6</v>
      </c>
      <c r="B11" s="3" t="s">
        <v>67</v>
      </c>
      <c r="C11" s="3" t="s">
        <v>72</v>
      </c>
      <c r="D11" s="3" t="s">
        <v>18</v>
      </c>
      <c r="E11" s="3">
        <v>29</v>
      </c>
      <c r="F11" s="3">
        <v>20</v>
      </c>
      <c r="G11" s="3">
        <v>8</v>
      </c>
      <c r="H11" s="3">
        <v>15</v>
      </c>
      <c r="I11" s="3">
        <v>8</v>
      </c>
      <c r="J11" s="4">
        <v>80</v>
      </c>
      <c r="L11" s="2">
        <v>6</v>
      </c>
      <c r="M11" s="3" t="s">
        <v>76</v>
      </c>
      <c r="N11" s="3">
        <v>3</v>
      </c>
      <c r="O11" s="5">
        <v>26</v>
      </c>
      <c r="P11" s="5">
        <v>15</v>
      </c>
      <c r="Q11" s="5">
        <v>5.7</v>
      </c>
      <c r="R11" s="5">
        <v>13</v>
      </c>
      <c r="S11" s="5">
        <v>6.3</v>
      </c>
      <c r="T11" s="6">
        <f t="shared" ref="T11:T18" si="0">SUM(O11:S11)</f>
        <v>66</v>
      </c>
    </row>
    <row r="12" spans="1:21" x14ac:dyDescent="0.25">
      <c r="A12" s="2">
        <v>6</v>
      </c>
      <c r="B12" s="3" t="s">
        <v>110</v>
      </c>
      <c r="C12" s="3" t="s">
        <v>72</v>
      </c>
      <c r="D12" s="3" t="s">
        <v>18</v>
      </c>
      <c r="E12" s="3">
        <v>27</v>
      </c>
      <c r="F12" s="3">
        <v>22</v>
      </c>
      <c r="G12" s="3">
        <v>6</v>
      </c>
      <c r="H12" s="3">
        <v>17</v>
      </c>
      <c r="I12" s="3">
        <v>8</v>
      </c>
      <c r="J12" s="4">
        <v>80</v>
      </c>
      <c r="L12" s="2">
        <v>7</v>
      </c>
      <c r="M12" s="3" t="s">
        <v>72</v>
      </c>
      <c r="N12" s="3">
        <v>20</v>
      </c>
      <c r="O12" s="5">
        <v>26.2</v>
      </c>
      <c r="P12" s="5">
        <v>16.399999999999999</v>
      </c>
      <c r="Q12" s="5">
        <v>5.7</v>
      </c>
      <c r="R12" s="5">
        <v>11.7</v>
      </c>
      <c r="S12" s="5">
        <v>5.8</v>
      </c>
      <c r="T12" s="6">
        <f t="shared" si="0"/>
        <v>65.8</v>
      </c>
    </row>
    <row r="13" spans="1:21" x14ac:dyDescent="0.25">
      <c r="A13" s="2">
        <v>8</v>
      </c>
      <c r="B13" s="3" t="s">
        <v>102</v>
      </c>
      <c r="C13" s="3" t="s">
        <v>77</v>
      </c>
      <c r="D13" s="3" t="s">
        <v>23</v>
      </c>
      <c r="E13" s="3">
        <v>30</v>
      </c>
      <c r="F13" s="3">
        <v>20</v>
      </c>
      <c r="G13" s="3">
        <v>8</v>
      </c>
      <c r="H13" s="3">
        <v>15</v>
      </c>
      <c r="I13" s="3">
        <v>6</v>
      </c>
      <c r="J13" s="4">
        <v>79</v>
      </c>
      <c r="L13" s="2">
        <v>8</v>
      </c>
      <c r="M13" s="3" t="s">
        <v>71</v>
      </c>
      <c r="N13" s="3">
        <v>11</v>
      </c>
      <c r="O13" s="5">
        <v>25</v>
      </c>
      <c r="P13" s="5">
        <v>15.3</v>
      </c>
      <c r="Q13" s="5">
        <v>6.3</v>
      </c>
      <c r="R13" s="5">
        <v>12.5</v>
      </c>
      <c r="S13" s="5">
        <v>6.1</v>
      </c>
      <c r="T13" s="6">
        <f t="shared" si="0"/>
        <v>65.199999999999989</v>
      </c>
    </row>
    <row r="14" spans="1:21" x14ac:dyDescent="0.25">
      <c r="A14" s="2">
        <v>9</v>
      </c>
      <c r="B14" s="3" t="s">
        <v>93</v>
      </c>
      <c r="C14" s="3" t="s">
        <v>72</v>
      </c>
      <c r="D14" s="3" t="s">
        <v>23</v>
      </c>
      <c r="E14" s="3">
        <v>29</v>
      </c>
      <c r="F14" s="3">
        <v>22</v>
      </c>
      <c r="G14" s="3">
        <v>6</v>
      </c>
      <c r="H14" s="3">
        <v>13</v>
      </c>
      <c r="I14" s="3">
        <v>7</v>
      </c>
      <c r="J14" s="4">
        <v>77</v>
      </c>
      <c r="L14" s="2">
        <v>9</v>
      </c>
      <c r="M14" s="3" t="s">
        <v>75</v>
      </c>
      <c r="N14" s="3">
        <v>3</v>
      </c>
      <c r="O14" s="5">
        <v>26.7</v>
      </c>
      <c r="P14" s="5">
        <v>13.3</v>
      </c>
      <c r="Q14" s="5">
        <v>5.7</v>
      </c>
      <c r="R14" s="5">
        <v>10.3</v>
      </c>
      <c r="S14" s="5">
        <v>5.7</v>
      </c>
      <c r="T14" s="6">
        <f t="shared" si="0"/>
        <v>61.7</v>
      </c>
    </row>
    <row r="15" spans="1:21" x14ac:dyDescent="0.25">
      <c r="A15" s="2">
        <v>9</v>
      </c>
      <c r="B15" s="3" t="s">
        <v>45</v>
      </c>
      <c r="C15" s="3" t="s">
        <v>71</v>
      </c>
      <c r="D15" s="3" t="s">
        <v>43</v>
      </c>
      <c r="E15" s="3">
        <v>29</v>
      </c>
      <c r="F15" s="3">
        <v>16</v>
      </c>
      <c r="G15" s="3">
        <v>9</v>
      </c>
      <c r="H15" s="3">
        <v>16</v>
      </c>
      <c r="I15" s="3">
        <v>7</v>
      </c>
      <c r="J15" s="4">
        <v>77</v>
      </c>
      <c r="L15" s="2">
        <v>10</v>
      </c>
      <c r="M15" s="3" t="s">
        <v>74</v>
      </c>
      <c r="N15" s="3">
        <v>9</v>
      </c>
      <c r="O15" s="5">
        <v>24.7</v>
      </c>
      <c r="P15" s="5">
        <v>14.6</v>
      </c>
      <c r="Q15" s="5">
        <v>5</v>
      </c>
      <c r="R15" s="5">
        <v>11.1</v>
      </c>
      <c r="S15" s="5">
        <v>5.6</v>
      </c>
      <c r="T15" s="6">
        <f t="shared" si="0"/>
        <v>61</v>
      </c>
    </row>
    <row r="16" spans="1:21" x14ac:dyDescent="0.25">
      <c r="A16" s="2">
        <v>11</v>
      </c>
      <c r="B16" s="3" t="s">
        <v>50</v>
      </c>
      <c r="C16" s="3" t="s">
        <v>72</v>
      </c>
      <c r="D16" s="3" t="s">
        <v>36</v>
      </c>
      <c r="E16" s="3">
        <v>29</v>
      </c>
      <c r="F16" s="3">
        <v>21</v>
      </c>
      <c r="G16" s="3">
        <v>7</v>
      </c>
      <c r="H16" s="3">
        <v>12</v>
      </c>
      <c r="I16" s="3">
        <v>7</v>
      </c>
      <c r="J16" s="4">
        <v>76</v>
      </c>
      <c r="L16" s="2">
        <v>11</v>
      </c>
      <c r="M16" s="3" t="s">
        <v>78</v>
      </c>
      <c r="N16" s="3">
        <v>3</v>
      </c>
      <c r="O16" s="5">
        <v>23</v>
      </c>
      <c r="P16" s="5">
        <v>13.3</v>
      </c>
      <c r="Q16" s="5">
        <v>5</v>
      </c>
      <c r="R16" s="5">
        <v>12.3</v>
      </c>
      <c r="S16" s="5">
        <v>5</v>
      </c>
      <c r="T16" s="6">
        <f t="shared" si="0"/>
        <v>58.599999999999994</v>
      </c>
    </row>
    <row r="17" spans="1:20" x14ac:dyDescent="0.25">
      <c r="A17" s="3">
        <v>11</v>
      </c>
      <c r="B17" s="3" t="s">
        <v>94</v>
      </c>
      <c r="C17" s="3" t="s">
        <v>72</v>
      </c>
      <c r="D17" s="3" t="s">
        <v>23</v>
      </c>
      <c r="E17" s="3">
        <v>29</v>
      </c>
      <c r="F17" s="3">
        <v>20</v>
      </c>
      <c r="G17" s="3">
        <v>7</v>
      </c>
      <c r="H17" s="3">
        <v>13</v>
      </c>
      <c r="I17" s="3">
        <v>7</v>
      </c>
      <c r="J17" s="4">
        <v>76</v>
      </c>
      <c r="L17" s="2">
        <v>12</v>
      </c>
      <c r="M17" s="3" t="s">
        <v>107</v>
      </c>
      <c r="N17" s="3">
        <v>1</v>
      </c>
      <c r="O17" s="5">
        <v>19</v>
      </c>
      <c r="P17" s="5">
        <v>13</v>
      </c>
      <c r="Q17" s="5">
        <v>4</v>
      </c>
      <c r="R17" s="5">
        <v>9</v>
      </c>
      <c r="S17" s="5">
        <v>4</v>
      </c>
      <c r="T17" s="6">
        <f t="shared" si="0"/>
        <v>49</v>
      </c>
    </row>
    <row r="18" spans="1:20" x14ac:dyDescent="0.25">
      <c r="A18" s="3">
        <v>11</v>
      </c>
      <c r="B18" s="3" t="s">
        <v>44</v>
      </c>
      <c r="C18" s="3" t="s">
        <v>71</v>
      </c>
      <c r="D18" s="3" t="s">
        <v>43</v>
      </c>
      <c r="E18" s="3">
        <v>28</v>
      </c>
      <c r="F18" s="3">
        <v>16</v>
      </c>
      <c r="G18" s="3">
        <v>9</v>
      </c>
      <c r="H18" s="3">
        <v>16</v>
      </c>
      <c r="I18" s="3">
        <v>7</v>
      </c>
      <c r="J18" s="4">
        <v>76</v>
      </c>
      <c r="L18" s="7">
        <v>13</v>
      </c>
      <c r="M18" s="8" t="s">
        <v>79</v>
      </c>
      <c r="N18" s="8">
        <v>3</v>
      </c>
      <c r="O18" s="9">
        <v>19.7</v>
      </c>
      <c r="P18" s="9">
        <v>13</v>
      </c>
      <c r="Q18" s="9">
        <v>3.6</v>
      </c>
      <c r="R18" s="9">
        <v>6.7</v>
      </c>
      <c r="S18" s="9">
        <v>4</v>
      </c>
      <c r="T18" s="10">
        <f t="shared" si="0"/>
        <v>47.000000000000007</v>
      </c>
    </row>
    <row r="19" spans="1:20" x14ac:dyDescent="0.25">
      <c r="A19" s="3">
        <v>14</v>
      </c>
      <c r="B19" s="3" t="s">
        <v>39</v>
      </c>
      <c r="C19" s="3" t="s">
        <v>73</v>
      </c>
      <c r="D19" s="3" t="s">
        <v>23</v>
      </c>
      <c r="E19" s="3">
        <v>28</v>
      </c>
      <c r="F19" s="3">
        <v>20</v>
      </c>
      <c r="G19" s="3">
        <v>7</v>
      </c>
      <c r="H19" s="3">
        <v>13</v>
      </c>
      <c r="I19" s="3">
        <v>7</v>
      </c>
      <c r="J19" s="4">
        <v>75</v>
      </c>
    </row>
    <row r="20" spans="1:20" x14ac:dyDescent="0.25">
      <c r="A20" s="3">
        <v>14</v>
      </c>
      <c r="B20" s="3" t="s">
        <v>40</v>
      </c>
      <c r="C20" s="3" t="s">
        <v>73</v>
      </c>
      <c r="D20" s="3" t="s">
        <v>18</v>
      </c>
      <c r="E20" s="3">
        <v>29</v>
      </c>
      <c r="F20" s="3">
        <v>20</v>
      </c>
      <c r="G20" s="3">
        <v>6</v>
      </c>
      <c r="H20" s="3">
        <v>13</v>
      </c>
      <c r="I20" s="3">
        <v>7</v>
      </c>
      <c r="J20" s="4">
        <v>75</v>
      </c>
      <c r="L20" s="54" t="s">
        <v>88</v>
      </c>
      <c r="M20" s="55"/>
      <c r="N20" s="55"/>
      <c r="O20" s="55"/>
      <c r="P20" s="55"/>
      <c r="Q20" s="55"/>
      <c r="R20" s="55"/>
      <c r="S20" s="55"/>
      <c r="T20" s="55"/>
    </row>
    <row r="21" spans="1:20" x14ac:dyDescent="0.25">
      <c r="A21" s="3">
        <v>16</v>
      </c>
      <c r="B21" s="3" t="s">
        <v>22</v>
      </c>
      <c r="C21" s="3" t="s">
        <v>74</v>
      </c>
      <c r="D21" s="3" t="s">
        <v>23</v>
      </c>
      <c r="E21" s="3">
        <v>27</v>
      </c>
      <c r="F21" s="3">
        <v>15</v>
      </c>
      <c r="G21" s="3">
        <v>6</v>
      </c>
      <c r="H21" s="3">
        <v>16</v>
      </c>
      <c r="I21" s="3">
        <v>8</v>
      </c>
      <c r="J21" s="4">
        <v>72</v>
      </c>
      <c r="L21" s="55"/>
      <c r="M21" s="55"/>
      <c r="N21" s="55"/>
      <c r="O21" s="55"/>
      <c r="P21" s="55"/>
      <c r="Q21" s="55"/>
      <c r="R21" s="55"/>
      <c r="S21" s="55"/>
      <c r="T21" s="55"/>
    </row>
    <row r="22" spans="1:20" x14ac:dyDescent="0.25">
      <c r="A22" s="3">
        <v>16</v>
      </c>
      <c r="B22" s="3" t="s">
        <v>34</v>
      </c>
      <c r="C22" s="3" t="s">
        <v>75</v>
      </c>
      <c r="D22" s="3" t="s">
        <v>18</v>
      </c>
      <c r="E22" s="3">
        <v>30</v>
      </c>
      <c r="F22" s="3">
        <v>16</v>
      </c>
      <c r="G22" s="3">
        <v>5</v>
      </c>
      <c r="H22" s="3">
        <v>13</v>
      </c>
      <c r="I22" s="3">
        <v>8</v>
      </c>
      <c r="J22" s="4">
        <v>72</v>
      </c>
      <c r="L22" s="55"/>
      <c r="M22" s="55"/>
      <c r="N22" s="55"/>
      <c r="O22" s="55"/>
      <c r="P22" s="55"/>
      <c r="Q22" s="55"/>
      <c r="R22" s="55"/>
      <c r="S22" s="55"/>
      <c r="T22" s="55"/>
    </row>
    <row r="23" spans="1:20" x14ac:dyDescent="0.25">
      <c r="A23" s="3">
        <v>18</v>
      </c>
      <c r="B23" s="3" t="s">
        <v>112</v>
      </c>
      <c r="C23" s="3" t="s">
        <v>69</v>
      </c>
      <c r="D23" s="3" t="s">
        <v>43</v>
      </c>
      <c r="E23" s="3">
        <v>24</v>
      </c>
      <c r="F23" s="3">
        <v>22</v>
      </c>
      <c r="G23" s="3">
        <v>5</v>
      </c>
      <c r="H23" s="3">
        <v>14</v>
      </c>
      <c r="I23" s="3">
        <v>5</v>
      </c>
      <c r="J23" s="4">
        <v>70</v>
      </c>
      <c r="L23" s="55"/>
      <c r="M23" s="55"/>
      <c r="N23" s="55"/>
      <c r="O23" s="55"/>
      <c r="P23" s="55"/>
      <c r="Q23" s="55"/>
      <c r="R23" s="55"/>
      <c r="S23" s="55"/>
      <c r="T23" s="55"/>
    </row>
    <row r="24" spans="1:20" x14ac:dyDescent="0.25">
      <c r="A24" s="3">
        <v>18</v>
      </c>
      <c r="B24" s="3" t="s">
        <v>98</v>
      </c>
      <c r="C24" s="3" t="s">
        <v>76</v>
      </c>
      <c r="D24" s="3" t="s">
        <v>18</v>
      </c>
      <c r="E24" s="3">
        <v>28</v>
      </c>
      <c r="F24" s="3">
        <v>15</v>
      </c>
      <c r="G24" s="3">
        <v>6</v>
      </c>
      <c r="H24" s="3">
        <v>14</v>
      </c>
      <c r="I24" s="3">
        <v>7</v>
      </c>
      <c r="J24" s="4">
        <v>70</v>
      </c>
      <c r="L24" s="55"/>
      <c r="M24" s="55"/>
      <c r="N24" s="55"/>
      <c r="O24" s="55"/>
      <c r="P24" s="55"/>
      <c r="Q24" s="55"/>
      <c r="R24" s="55"/>
      <c r="S24" s="55"/>
      <c r="T24" s="55"/>
    </row>
    <row r="25" spans="1:20" x14ac:dyDescent="0.25">
      <c r="A25" s="3">
        <v>20</v>
      </c>
      <c r="B25" s="3" t="s">
        <v>114</v>
      </c>
      <c r="C25" s="3" t="s">
        <v>72</v>
      </c>
      <c r="D25" s="3" t="s">
        <v>23</v>
      </c>
      <c r="E25" s="3">
        <v>28</v>
      </c>
      <c r="F25" s="3">
        <v>15</v>
      </c>
      <c r="G25" s="3">
        <v>6</v>
      </c>
      <c r="H25" s="3">
        <v>14</v>
      </c>
      <c r="I25" s="3">
        <v>6</v>
      </c>
      <c r="J25" s="4">
        <v>69</v>
      </c>
      <c r="L25" s="55"/>
      <c r="M25" s="55"/>
      <c r="N25" s="55"/>
      <c r="O25" s="55"/>
      <c r="P25" s="55"/>
      <c r="Q25" s="55"/>
      <c r="R25" s="55"/>
      <c r="S25" s="55"/>
      <c r="T25" s="55"/>
    </row>
    <row r="26" spans="1:20" x14ac:dyDescent="0.25">
      <c r="A26" s="3">
        <v>20</v>
      </c>
      <c r="B26" s="3" t="s">
        <v>63</v>
      </c>
      <c r="C26" s="3" t="s">
        <v>74</v>
      </c>
      <c r="D26" s="3" t="s">
        <v>18</v>
      </c>
      <c r="E26" s="3">
        <v>28</v>
      </c>
      <c r="F26" s="3">
        <v>16</v>
      </c>
      <c r="G26" s="3">
        <v>7</v>
      </c>
      <c r="H26" s="3">
        <v>11</v>
      </c>
      <c r="I26" s="3">
        <v>7</v>
      </c>
      <c r="J26" s="4">
        <v>69</v>
      </c>
      <c r="L26" s="55"/>
      <c r="M26" s="55"/>
      <c r="N26" s="55"/>
      <c r="O26" s="55"/>
      <c r="P26" s="55"/>
      <c r="Q26" s="55"/>
      <c r="R26" s="55"/>
      <c r="S26" s="55"/>
      <c r="T26" s="55"/>
    </row>
    <row r="27" spans="1:20" x14ac:dyDescent="0.25">
      <c r="A27" s="3">
        <v>22</v>
      </c>
      <c r="B27" s="3" t="s">
        <v>103</v>
      </c>
      <c r="C27" s="3" t="s">
        <v>104</v>
      </c>
      <c r="D27" s="3" t="s">
        <v>23</v>
      </c>
      <c r="E27" s="3">
        <v>29</v>
      </c>
      <c r="F27" s="3">
        <v>15</v>
      </c>
      <c r="G27" s="3">
        <v>6</v>
      </c>
      <c r="H27" s="3">
        <v>13</v>
      </c>
      <c r="I27" s="3">
        <v>5</v>
      </c>
      <c r="J27" s="4">
        <v>68</v>
      </c>
      <c r="L27" s="55"/>
      <c r="M27" s="55"/>
      <c r="N27" s="55"/>
      <c r="O27" s="55"/>
      <c r="P27" s="55"/>
      <c r="Q27" s="55"/>
      <c r="R27" s="55"/>
      <c r="S27" s="55"/>
      <c r="T27" s="55"/>
    </row>
    <row r="28" spans="1:20" x14ac:dyDescent="0.25">
      <c r="A28" s="3">
        <v>22</v>
      </c>
      <c r="B28" s="3" t="s">
        <v>48</v>
      </c>
      <c r="C28" s="3" t="s">
        <v>76</v>
      </c>
      <c r="D28" s="3" t="s">
        <v>23</v>
      </c>
      <c r="E28" s="3">
        <v>27</v>
      </c>
      <c r="F28" s="3">
        <v>15</v>
      </c>
      <c r="G28" s="3">
        <v>6</v>
      </c>
      <c r="H28" s="3">
        <v>14</v>
      </c>
      <c r="I28" s="3">
        <v>6</v>
      </c>
      <c r="J28" s="4">
        <v>68</v>
      </c>
    </row>
    <row r="29" spans="1:20" x14ac:dyDescent="0.25">
      <c r="A29" s="3">
        <v>24</v>
      </c>
      <c r="B29" s="3" t="s">
        <v>32</v>
      </c>
      <c r="C29" s="3" t="s">
        <v>71</v>
      </c>
      <c r="D29" s="3" t="s">
        <v>21</v>
      </c>
      <c r="E29" s="3">
        <v>24</v>
      </c>
      <c r="F29" s="3">
        <v>17</v>
      </c>
      <c r="G29" s="3">
        <v>8</v>
      </c>
      <c r="H29" s="3">
        <v>13</v>
      </c>
      <c r="I29" s="3">
        <v>5</v>
      </c>
      <c r="J29" s="4">
        <v>67</v>
      </c>
    </row>
    <row r="30" spans="1:20" x14ac:dyDescent="0.25">
      <c r="A30" s="3">
        <v>24</v>
      </c>
      <c r="B30" s="3" t="s">
        <v>58</v>
      </c>
      <c r="C30" s="3" t="s">
        <v>77</v>
      </c>
      <c r="D30" s="3" t="s">
        <v>23</v>
      </c>
      <c r="E30" s="3">
        <v>27</v>
      </c>
      <c r="F30" s="3">
        <v>14</v>
      </c>
      <c r="G30" s="3">
        <v>7</v>
      </c>
      <c r="H30" s="3">
        <v>13</v>
      </c>
      <c r="I30" s="3">
        <v>6</v>
      </c>
      <c r="J30" s="4">
        <v>67</v>
      </c>
    </row>
    <row r="31" spans="1:20" x14ac:dyDescent="0.25">
      <c r="A31" s="3">
        <v>26</v>
      </c>
      <c r="B31" s="3" t="s">
        <v>105</v>
      </c>
      <c r="C31" s="3" t="s">
        <v>72</v>
      </c>
      <c r="D31" s="3" t="s">
        <v>23</v>
      </c>
      <c r="E31" s="3">
        <v>27</v>
      </c>
      <c r="F31" s="3">
        <v>18</v>
      </c>
      <c r="G31" s="3">
        <v>3</v>
      </c>
      <c r="H31" s="3">
        <v>12</v>
      </c>
      <c r="I31" s="3">
        <v>5</v>
      </c>
      <c r="J31" s="4">
        <v>65</v>
      </c>
    </row>
    <row r="32" spans="1:20" x14ac:dyDescent="0.25">
      <c r="A32" s="3">
        <v>26</v>
      </c>
      <c r="B32" s="3" t="s">
        <v>61</v>
      </c>
      <c r="C32" s="3" t="s">
        <v>71</v>
      </c>
      <c r="D32" s="3" t="s">
        <v>23</v>
      </c>
      <c r="E32" s="3">
        <v>26</v>
      </c>
      <c r="F32" s="3">
        <v>15</v>
      </c>
      <c r="G32" s="3">
        <v>7</v>
      </c>
      <c r="H32" s="3">
        <v>10</v>
      </c>
      <c r="I32" s="3">
        <v>7</v>
      </c>
      <c r="J32" s="4">
        <v>65</v>
      </c>
    </row>
    <row r="33" spans="1:10" x14ac:dyDescent="0.25">
      <c r="A33" s="3">
        <v>26</v>
      </c>
      <c r="B33" s="3" t="s">
        <v>62</v>
      </c>
      <c r="C33" s="3" t="s">
        <v>71</v>
      </c>
      <c r="D33" s="3" t="s">
        <v>43</v>
      </c>
      <c r="E33" s="3">
        <v>27</v>
      </c>
      <c r="F33" s="3">
        <v>15</v>
      </c>
      <c r="G33" s="3">
        <v>7</v>
      </c>
      <c r="H33" s="3">
        <v>10</v>
      </c>
      <c r="I33" s="3">
        <v>6</v>
      </c>
      <c r="J33" s="4">
        <v>65</v>
      </c>
    </row>
    <row r="34" spans="1:10" x14ac:dyDescent="0.25">
      <c r="A34" s="3">
        <v>26</v>
      </c>
      <c r="B34" s="3" t="s">
        <v>90</v>
      </c>
      <c r="C34" s="3" t="s">
        <v>71</v>
      </c>
      <c r="D34" s="3" t="s">
        <v>18</v>
      </c>
      <c r="E34" s="3">
        <v>24</v>
      </c>
      <c r="F34" s="3">
        <v>14</v>
      </c>
      <c r="G34" s="3">
        <v>6</v>
      </c>
      <c r="H34" s="3">
        <v>14</v>
      </c>
      <c r="I34" s="3">
        <v>7</v>
      </c>
      <c r="J34" s="4">
        <v>65</v>
      </c>
    </row>
    <row r="35" spans="1:10" x14ac:dyDescent="0.25">
      <c r="A35" s="3">
        <v>30</v>
      </c>
      <c r="B35" s="3" t="s">
        <v>19</v>
      </c>
      <c r="C35" s="3" t="s">
        <v>72</v>
      </c>
      <c r="D35" s="3" t="s">
        <v>18</v>
      </c>
      <c r="E35" s="3">
        <v>25</v>
      </c>
      <c r="F35" s="3">
        <v>15</v>
      </c>
      <c r="G35" s="3">
        <v>7</v>
      </c>
      <c r="H35" s="3">
        <v>12</v>
      </c>
      <c r="I35" s="3">
        <v>5</v>
      </c>
      <c r="J35" s="4">
        <v>64</v>
      </c>
    </row>
    <row r="36" spans="1:10" x14ac:dyDescent="0.25">
      <c r="A36" s="3">
        <v>30</v>
      </c>
      <c r="B36" s="3" t="s">
        <v>46</v>
      </c>
      <c r="C36" s="3" t="s">
        <v>74</v>
      </c>
      <c r="D36" s="3" t="s">
        <v>36</v>
      </c>
      <c r="E36" s="3">
        <v>26</v>
      </c>
      <c r="F36" s="3">
        <v>16</v>
      </c>
      <c r="G36" s="3">
        <v>6</v>
      </c>
      <c r="H36" s="3">
        <v>10</v>
      </c>
      <c r="I36" s="3">
        <v>6</v>
      </c>
      <c r="J36" s="4">
        <v>64</v>
      </c>
    </row>
    <row r="37" spans="1:10" x14ac:dyDescent="0.25">
      <c r="A37" s="3">
        <v>30</v>
      </c>
      <c r="B37" s="3" t="s">
        <v>89</v>
      </c>
      <c r="C37" s="3" t="s">
        <v>71</v>
      </c>
      <c r="D37" s="3" t="s">
        <v>23</v>
      </c>
      <c r="E37" s="3">
        <v>25</v>
      </c>
      <c r="F37" s="3">
        <v>14</v>
      </c>
      <c r="G37" s="3">
        <v>5</v>
      </c>
      <c r="H37" s="3">
        <v>13</v>
      </c>
      <c r="I37" s="3">
        <v>7</v>
      </c>
      <c r="J37" s="4">
        <v>64</v>
      </c>
    </row>
    <row r="38" spans="1:10" x14ac:dyDescent="0.25">
      <c r="A38" s="3">
        <v>33</v>
      </c>
      <c r="B38" s="3" t="s">
        <v>106</v>
      </c>
      <c r="C38" s="3" t="s">
        <v>72</v>
      </c>
      <c r="D38" s="3" t="s">
        <v>23</v>
      </c>
      <c r="E38" s="3">
        <v>28</v>
      </c>
      <c r="F38" s="3">
        <v>17</v>
      </c>
      <c r="G38" s="3">
        <v>4</v>
      </c>
      <c r="H38" s="3">
        <v>10</v>
      </c>
      <c r="I38" s="3">
        <v>4</v>
      </c>
      <c r="J38" s="4">
        <v>63</v>
      </c>
    </row>
    <row r="39" spans="1:10" x14ac:dyDescent="0.25">
      <c r="A39" s="3">
        <v>33</v>
      </c>
      <c r="B39" s="3" t="s">
        <v>111</v>
      </c>
      <c r="C39" s="3" t="s">
        <v>72</v>
      </c>
      <c r="D39" s="3" t="s">
        <v>18</v>
      </c>
      <c r="E39" s="3">
        <v>27</v>
      </c>
      <c r="F39" s="3">
        <v>14</v>
      </c>
      <c r="G39" s="3">
        <v>5</v>
      </c>
      <c r="H39" s="3">
        <v>11</v>
      </c>
      <c r="I39" s="3">
        <v>6</v>
      </c>
      <c r="J39" s="4">
        <v>63</v>
      </c>
    </row>
    <row r="40" spans="1:10" x14ac:dyDescent="0.25">
      <c r="A40" s="3">
        <v>33</v>
      </c>
      <c r="B40" s="3" t="s">
        <v>57</v>
      </c>
      <c r="C40" s="3" t="s">
        <v>77</v>
      </c>
      <c r="D40" s="3" t="s">
        <v>23</v>
      </c>
      <c r="E40" s="3">
        <v>26</v>
      </c>
      <c r="F40" s="3">
        <v>14</v>
      </c>
      <c r="G40" s="3">
        <v>6</v>
      </c>
      <c r="H40" s="3">
        <v>12</v>
      </c>
      <c r="I40" s="3">
        <v>5</v>
      </c>
      <c r="J40" s="4">
        <v>63</v>
      </c>
    </row>
    <row r="41" spans="1:10" x14ac:dyDescent="0.25">
      <c r="A41" s="3">
        <v>33</v>
      </c>
      <c r="B41" s="3" t="s">
        <v>31</v>
      </c>
      <c r="C41" s="3" t="s">
        <v>75</v>
      </c>
      <c r="D41" s="3" t="s">
        <v>18</v>
      </c>
      <c r="E41" s="3">
        <v>28</v>
      </c>
      <c r="F41" s="3">
        <v>13</v>
      </c>
      <c r="G41" s="3">
        <v>7</v>
      </c>
      <c r="H41" s="3">
        <v>11</v>
      </c>
      <c r="I41" s="3">
        <v>4</v>
      </c>
      <c r="J41" s="4">
        <v>63</v>
      </c>
    </row>
    <row r="42" spans="1:10" x14ac:dyDescent="0.25">
      <c r="A42" s="3">
        <v>37</v>
      </c>
      <c r="B42" s="3" t="s">
        <v>99</v>
      </c>
      <c r="C42" s="3" t="s">
        <v>71</v>
      </c>
      <c r="D42" s="3" t="s">
        <v>18</v>
      </c>
      <c r="E42" s="3">
        <v>26</v>
      </c>
      <c r="F42" s="3">
        <v>16</v>
      </c>
      <c r="G42" s="3">
        <v>4</v>
      </c>
      <c r="H42" s="3">
        <v>11</v>
      </c>
      <c r="I42" s="3">
        <v>5</v>
      </c>
      <c r="J42" s="4">
        <v>62</v>
      </c>
    </row>
    <row r="43" spans="1:10" x14ac:dyDescent="0.25">
      <c r="A43" s="3">
        <v>38</v>
      </c>
      <c r="B43" s="3" t="s">
        <v>24</v>
      </c>
      <c r="C43" s="3" t="s">
        <v>72</v>
      </c>
      <c r="D43" s="3" t="s">
        <v>23</v>
      </c>
      <c r="E43" s="3">
        <v>26</v>
      </c>
      <c r="F43" s="3">
        <v>12</v>
      </c>
      <c r="G43" s="3">
        <v>5</v>
      </c>
      <c r="H43" s="3">
        <v>12</v>
      </c>
      <c r="I43" s="3">
        <v>6</v>
      </c>
      <c r="J43" s="4">
        <v>61</v>
      </c>
    </row>
    <row r="44" spans="1:10" x14ac:dyDescent="0.25">
      <c r="A44" s="3">
        <v>38</v>
      </c>
      <c r="B44" s="3" t="s">
        <v>49</v>
      </c>
      <c r="C44" s="3" t="s">
        <v>72</v>
      </c>
      <c r="D44" s="3" t="s">
        <v>23</v>
      </c>
      <c r="E44" s="3">
        <v>26</v>
      </c>
      <c r="F44" s="3">
        <v>14</v>
      </c>
      <c r="G44" s="3">
        <v>6</v>
      </c>
      <c r="H44" s="3">
        <v>10</v>
      </c>
      <c r="I44" s="3">
        <v>5</v>
      </c>
      <c r="J44" s="4">
        <v>61</v>
      </c>
    </row>
    <row r="45" spans="1:10" x14ac:dyDescent="0.25">
      <c r="A45" s="3">
        <v>40</v>
      </c>
      <c r="B45" s="3" t="s">
        <v>17</v>
      </c>
      <c r="C45" s="3" t="s">
        <v>72</v>
      </c>
      <c r="D45" s="3" t="s">
        <v>18</v>
      </c>
      <c r="E45" s="3">
        <v>25</v>
      </c>
      <c r="F45" s="3">
        <v>15</v>
      </c>
      <c r="G45" s="3">
        <v>5</v>
      </c>
      <c r="H45" s="3">
        <v>9</v>
      </c>
      <c r="I45" s="3">
        <v>6</v>
      </c>
      <c r="J45" s="4">
        <v>60</v>
      </c>
    </row>
    <row r="46" spans="1:10" x14ac:dyDescent="0.25">
      <c r="A46" s="3">
        <v>40</v>
      </c>
      <c r="B46" s="3" t="s">
        <v>97</v>
      </c>
      <c r="C46" s="3" t="s">
        <v>72</v>
      </c>
      <c r="D46" s="3" t="s">
        <v>23</v>
      </c>
      <c r="E46" s="3">
        <v>26</v>
      </c>
      <c r="F46" s="3">
        <v>14</v>
      </c>
      <c r="G46" s="3">
        <v>5</v>
      </c>
      <c r="H46" s="3">
        <v>10</v>
      </c>
      <c r="I46" s="3">
        <v>5</v>
      </c>
      <c r="J46" s="4">
        <v>60</v>
      </c>
    </row>
    <row r="47" spans="1:10" x14ac:dyDescent="0.25">
      <c r="A47" s="3">
        <v>40</v>
      </c>
      <c r="B47" s="3" t="s">
        <v>101</v>
      </c>
      <c r="C47" s="3" t="s">
        <v>74</v>
      </c>
      <c r="D47" s="3" t="s">
        <v>23</v>
      </c>
      <c r="E47" s="3">
        <v>23</v>
      </c>
      <c r="F47" s="3">
        <v>13</v>
      </c>
      <c r="G47" s="3">
        <v>5</v>
      </c>
      <c r="H47" s="3">
        <v>13</v>
      </c>
      <c r="I47" s="3">
        <v>6</v>
      </c>
      <c r="J47" s="4">
        <v>60</v>
      </c>
    </row>
    <row r="48" spans="1:10" x14ac:dyDescent="0.25">
      <c r="A48" s="3">
        <v>40</v>
      </c>
      <c r="B48" s="3" t="s">
        <v>35</v>
      </c>
      <c r="C48" s="3" t="s">
        <v>71</v>
      </c>
      <c r="D48" s="3" t="s">
        <v>36</v>
      </c>
      <c r="E48" s="3">
        <v>21</v>
      </c>
      <c r="F48" s="3">
        <v>16</v>
      </c>
      <c r="G48" s="3">
        <v>6</v>
      </c>
      <c r="H48" s="3">
        <v>13</v>
      </c>
      <c r="I48" s="3">
        <v>4</v>
      </c>
      <c r="J48" s="4">
        <v>60</v>
      </c>
    </row>
    <row r="49" spans="1:10" x14ac:dyDescent="0.25">
      <c r="A49" s="3">
        <v>40</v>
      </c>
      <c r="B49" s="3" t="s">
        <v>113</v>
      </c>
      <c r="C49" s="3" t="s">
        <v>76</v>
      </c>
      <c r="D49" s="3" t="s">
        <v>43</v>
      </c>
      <c r="E49" s="3">
        <v>23</v>
      </c>
      <c r="F49" s="3">
        <v>15</v>
      </c>
      <c r="G49" s="3">
        <v>5</v>
      </c>
      <c r="H49" s="3">
        <v>11</v>
      </c>
      <c r="I49" s="3">
        <v>6</v>
      </c>
      <c r="J49" s="4">
        <v>60</v>
      </c>
    </row>
    <row r="50" spans="1:10" x14ac:dyDescent="0.25">
      <c r="A50" s="3">
        <v>45</v>
      </c>
      <c r="B50" s="3" t="s">
        <v>51</v>
      </c>
      <c r="C50" s="3" t="s">
        <v>74</v>
      </c>
      <c r="D50" s="3" t="s">
        <v>21</v>
      </c>
      <c r="E50" s="3">
        <v>24</v>
      </c>
      <c r="F50" s="3">
        <v>14</v>
      </c>
      <c r="G50" s="3">
        <v>4</v>
      </c>
      <c r="H50" s="3">
        <v>11</v>
      </c>
      <c r="I50" s="3">
        <v>6</v>
      </c>
      <c r="J50" s="4">
        <v>59</v>
      </c>
    </row>
    <row r="51" spans="1:10" x14ac:dyDescent="0.25">
      <c r="A51" s="3">
        <v>45</v>
      </c>
      <c r="B51" s="3" t="s">
        <v>60</v>
      </c>
      <c r="C51" s="3" t="s">
        <v>71</v>
      </c>
      <c r="D51" s="3" t="s">
        <v>18</v>
      </c>
      <c r="E51" s="3">
        <v>24</v>
      </c>
      <c r="F51" s="3">
        <v>15</v>
      </c>
      <c r="G51" s="3">
        <v>4</v>
      </c>
      <c r="H51" s="3">
        <v>10</v>
      </c>
      <c r="I51" s="3">
        <v>6</v>
      </c>
      <c r="J51" s="4">
        <v>59</v>
      </c>
    </row>
    <row r="52" spans="1:10" x14ac:dyDescent="0.25">
      <c r="A52" s="3">
        <v>45</v>
      </c>
      <c r="B52" s="3" t="s">
        <v>52</v>
      </c>
      <c r="C52" s="3" t="s">
        <v>78</v>
      </c>
      <c r="D52" s="3" t="s">
        <v>23</v>
      </c>
      <c r="E52" s="3">
        <v>23</v>
      </c>
      <c r="F52" s="3">
        <v>14</v>
      </c>
      <c r="G52" s="3">
        <v>5</v>
      </c>
      <c r="H52" s="3">
        <v>12</v>
      </c>
      <c r="I52" s="3">
        <v>5</v>
      </c>
      <c r="J52" s="4">
        <v>59</v>
      </c>
    </row>
    <row r="53" spans="1:10" x14ac:dyDescent="0.25">
      <c r="A53" s="3">
        <v>45</v>
      </c>
      <c r="B53" s="3" t="s">
        <v>54</v>
      </c>
      <c r="C53" s="3" t="s">
        <v>78</v>
      </c>
      <c r="D53" s="3" t="s">
        <v>23</v>
      </c>
      <c r="E53" s="3">
        <v>23</v>
      </c>
      <c r="F53" s="3">
        <v>13</v>
      </c>
      <c r="G53" s="3">
        <v>5</v>
      </c>
      <c r="H53" s="3">
        <v>13</v>
      </c>
      <c r="I53" s="3">
        <v>5</v>
      </c>
      <c r="J53" s="4">
        <v>59</v>
      </c>
    </row>
    <row r="54" spans="1:10" x14ac:dyDescent="0.25">
      <c r="A54" s="3">
        <v>49</v>
      </c>
      <c r="B54" s="3" t="s">
        <v>26</v>
      </c>
      <c r="C54" s="3" t="s">
        <v>72</v>
      </c>
      <c r="D54" s="3" t="s">
        <v>23</v>
      </c>
      <c r="E54" s="3">
        <v>24</v>
      </c>
      <c r="F54" s="3">
        <v>12</v>
      </c>
      <c r="G54" s="3">
        <v>6</v>
      </c>
      <c r="H54" s="3">
        <v>10</v>
      </c>
      <c r="I54" s="3">
        <v>6</v>
      </c>
      <c r="J54" s="4">
        <v>58</v>
      </c>
    </row>
    <row r="55" spans="1:10" x14ac:dyDescent="0.25">
      <c r="A55" s="3">
        <v>49</v>
      </c>
      <c r="B55" s="3" t="s">
        <v>56</v>
      </c>
      <c r="C55" s="3" t="s">
        <v>72</v>
      </c>
      <c r="D55" s="3" t="s">
        <v>18</v>
      </c>
      <c r="E55" s="3">
        <v>23</v>
      </c>
      <c r="F55" s="3">
        <v>16</v>
      </c>
      <c r="G55" s="3">
        <v>3</v>
      </c>
      <c r="H55" s="3">
        <v>11</v>
      </c>
      <c r="I55" s="3">
        <v>5</v>
      </c>
      <c r="J55" s="4">
        <v>58</v>
      </c>
    </row>
    <row r="56" spans="1:10" x14ac:dyDescent="0.25">
      <c r="A56" s="3">
        <v>51</v>
      </c>
      <c r="B56" s="3" t="s">
        <v>55</v>
      </c>
      <c r="C56" s="3" t="s">
        <v>74</v>
      </c>
      <c r="D56" s="3" t="s">
        <v>23</v>
      </c>
      <c r="E56" s="3">
        <v>25</v>
      </c>
      <c r="F56" s="3">
        <v>14</v>
      </c>
      <c r="G56" s="3">
        <v>4</v>
      </c>
      <c r="H56" s="3">
        <v>10</v>
      </c>
      <c r="I56" s="3">
        <v>5</v>
      </c>
      <c r="J56" s="4">
        <v>58</v>
      </c>
    </row>
    <row r="57" spans="1:10" x14ac:dyDescent="0.25">
      <c r="A57" s="3">
        <v>51</v>
      </c>
      <c r="B57" s="3" t="s">
        <v>91</v>
      </c>
      <c r="C57" s="3" t="s">
        <v>71</v>
      </c>
      <c r="D57" s="3" t="s">
        <v>43</v>
      </c>
      <c r="E57" s="3">
        <v>22</v>
      </c>
      <c r="F57" s="3">
        <v>14</v>
      </c>
      <c r="G57" s="3">
        <v>4</v>
      </c>
      <c r="H57" s="3">
        <v>12</v>
      </c>
      <c r="I57" s="3">
        <v>6</v>
      </c>
      <c r="J57" s="4">
        <v>58</v>
      </c>
    </row>
    <row r="58" spans="1:10" x14ac:dyDescent="0.25">
      <c r="A58" s="3">
        <v>51</v>
      </c>
      <c r="B58" s="3" t="s">
        <v>53</v>
      </c>
      <c r="C58" s="3" t="s">
        <v>78</v>
      </c>
      <c r="D58" s="3" t="s">
        <v>23</v>
      </c>
      <c r="E58" s="3">
        <v>23</v>
      </c>
      <c r="F58" s="3">
        <v>13</v>
      </c>
      <c r="G58" s="3">
        <v>5</v>
      </c>
      <c r="H58" s="3">
        <v>12</v>
      </c>
      <c r="I58" s="3">
        <v>5</v>
      </c>
      <c r="J58" s="4">
        <v>58</v>
      </c>
    </row>
    <row r="59" spans="1:10" x14ac:dyDescent="0.25">
      <c r="A59" s="3">
        <v>54</v>
      </c>
      <c r="B59" s="3" t="s">
        <v>109</v>
      </c>
      <c r="C59" s="3" t="s">
        <v>72</v>
      </c>
      <c r="D59" s="3" t="s">
        <v>23</v>
      </c>
      <c r="E59" s="3">
        <v>26</v>
      </c>
      <c r="F59" s="3">
        <v>16</v>
      </c>
      <c r="G59" s="3">
        <v>5</v>
      </c>
      <c r="H59" s="3">
        <v>7</v>
      </c>
      <c r="I59" s="3">
        <v>3</v>
      </c>
      <c r="J59" s="4">
        <v>57</v>
      </c>
    </row>
    <row r="60" spans="1:10" x14ac:dyDescent="0.25">
      <c r="A60" s="3">
        <v>54</v>
      </c>
      <c r="B60" s="3" t="s">
        <v>37</v>
      </c>
      <c r="C60" s="3" t="s">
        <v>74</v>
      </c>
      <c r="D60" s="3" t="s">
        <v>23</v>
      </c>
      <c r="E60" s="3">
        <v>24</v>
      </c>
      <c r="F60" s="3">
        <v>15</v>
      </c>
      <c r="G60" s="3">
        <v>5</v>
      </c>
      <c r="H60" s="3">
        <v>8</v>
      </c>
      <c r="I60" s="3">
        <v>5</v>
      </c>
      <c r="J60" s="4">
        <v>57</v>
      </c>
    </row>
    <row r="61" spans="1:10" x14ac:dyDescent="0.25">
      <c r="A61" s="3">
        <v>54</v>
      </c>
      <c r="B61" s="3" t="s">
        <v>100</v>
      </c>
      <c r="C61" s="3" t="s">
        <v>74</v>
      </c>
      <c r="D61" s="3" t="s">
        <v>23</v>
      </c>
      <c r="E61" s="3">
        <v>24</v>
      </c>
      <c r="F61" s="3">
        <v>13</v>
      </c>
      <c r="G61" s="3">
        <v>4</v>
      </c>
      <c r="H61" s="3">
        <v>12</v>
      </c>
      <c r="I61" s="3">
        <v>4</v>
      </c>
      <c r="J61" s="4">
        <v>57</v>
      </c>
    </row>
    <row r="62" spans="1:10" x14ac:dyDescent="0.25">
      <c r="A62" s="3">
        <v>57</v>
      </c>
      <c r="B62" s="3" t="s">
        <v>25</v>
      </c>
      <c r="C62" s="3" t="s">
        <v>72</v>
      </c>
      <c r="D62" s="3" t="s">
        <v>23</v>
      </c>
      <c r="E62" s="3">
        <v>23</v>
      </c>
      <c r="F62" s="3">
        <v>12</v>
      </c>
      <c r="G62" s="3">
        <v>5</v>
      </c>
      <c r="H62" s="3">
        <v>10</v>
      </c>
      <c r="I62" s="3">
        <v>5</v>
      </c>
      <c r="J62" s="4">
        <v>55</v>
      </c>
    </row>
    <row r="63" spans="1:10" x14ac:dyDescent="0.25">
      <c r="A63" s="3">
        <v>58</v>
      </c>
      <c r="B63" s="3" t="s">
        <v>42</v>
      </c>
      <c r="C63" s="3" t="s">
        <v>74</v>
      </c>
      <c r="D63" s="3" t="s">
        <v>43</v>
      </c>
      <c r="E63" s="3">
        <v>21</v>
      </c>
      <c r="F63" s="3">
        <v>15</v>
      </c>
      <c r="G63" s="3">
        <v>4</v>
      </c>
      <c r="H63" s="3">
        <v>9</v>
      </c>
      <c r="I63" s="3">
        <v>3</v>
      </c>
      <c r="J63" s="4">
        <v>52</v>
      </c>
    </row>
    <row r="64" spans="1:10" x14ac:dyDescent="0.25">
      <c r="A64" s="3">
        <v>58</v>
      </c>
      <c r="B64" s="3" t="s">
        <v>65</v>
      </c>
      <c r="C64" s="3" t="s">
        <v>79</v>
      </c>
      <c r="D64" s="3" t="s">
        <v>23</v>
      </c>
      <c r="E64" s="3">
        <v>23</v>
      </c>
      <c r="F64" s="3">
        <v>13</v>
      </c>
      <c r="G64" s="3">
        <v>5</v>
      </c>
      <c r="H64" s="3">
        <v>7</v>
      </c>
      <c r="I64" s="3">
        <v>4</v>
      </c>
      <c r="J64" s="4">
        <v>52</v>
      </c>
    </row>
    <row r="65" spans="1:10" x14ac:dyDescent="0.25">
      <c r="A65" s="3">
        <v>60</v>
      </c>
      <c r="B65" s="3" t="s">
        <v>38</v>
      </c>
      <c r="C65" s="3" t="s">
        <v>75</v>
      </c>
      <c r="D65" s="3" t="s">
        <v>23</v>
      </c>
      <c r="E65" s="3">
        <v>22</v>
      </c>
      <c r="F65" s="3">
        <v>11</v>
      </c>
      <c r="G65" s="3">
        <v>5</v>
      </c>
      <c r="H65" s="3">
        <v>7</v>
      </c>
      <c r="I65" s="3">
        <v>5</v>
      </c>
      <c r="J65" s="4">
        <v>50</v>
      </c>
    </row>
    <row r="66" spans="1:10" x14ac:dyDescent="0.25">
      <c r="A66" s="3">
        <v>61</v>
      </c>
      <c r="B66" s="3" t="s">
        <v>108</v>
      </c>
      <c r="C66" s="3" t="s">
        <v>107</v>
      </c>
      <c r="D66" s="3" t="s">
        <v>23</v>
      </c>
      <c r="E66" s="3">
        <v>19</v>
      </c>
      <c r="F66" s="3">
        <v>13</v>
      </c>
      <c r="G66" s="3">
        <v>4</v>
      </c>
      <c r="H66" s="3">
        <v>9</v>
      </c>
      <c r="I66" s="3">
        <v>4</v>
      </c>
      <c r="J66" s="4">
        <v>49</v>
      </c>
    </row>
    <row r="67" spans="1:10" x14ac:dyDescent="0.25">
      <c r="A67" s="3">
        <v>62</v>
      </c>
      <c r="B67" s="3" t="s">
        <v>27</v>
      </c>
      <c r="C67" s="3" t="s">
        <v>72</v>
      </c>
      <c r="D67" s="3" t="s">
        <v>18</v>
      </c>
      <c r="E67" s="3">
        <v>15</v>
      </c>
      <c r="F67" s="3">
        <v>12</v>
      </c>
      <c r="G67" s="3">
        <v>6</v>
      </c>
      <c r="H67" s="3">
        <v>10</v>
      </c>
      <c r="I67" s="3">
        <v>4</v>
      </c>
      <c r="J67" s="4">
        <v>47</v>
      </c>
    </row>
    <row r="68" spans="1:10" x14ac:dyDescent="0.25">
      <c r="A68" s="3">
        <v>63</v>
      </c>
      <c r="B68" s="3" t="s">
        <v>64</v>
      </c>
      <c r="C68" s="3" t="s">
        <v>79</v>
      </c>
      <c r="D68" s="3" t="s">
        <v>18</v>
      </c>
      <c r="E68" s="3">
        <v>19</v>
      </c>
      <c r="F68" s="3">
        <v>13</v>
      </c>
      <c r="G68" s="3">
        <v>3</v>
      </c>
      <c r="H68" s="3">
        <v>7</v>
      </c>
      <c r="I68" s="3">
        <v>4</v>
      </c>
      <c r="J68" s="4">
        <v>46</v>
      </c>
    </row>
    <row r="69" spans="1:10" x14ac:dyDescent="0.25">
      <c r="A69" s="3">
        <v>64</v>
      </c>
      <c r="B69" s="3" t="s">
        <v>66</v>
      </c>
      <c r="C69" s="3" t="s">
        <v>79</v>
      </c>
      <c r="D69" s="3" t="s">
        <v>43</v>
      </c>
      <c r="E69" s="3">
        <v>17</v>
      </c>
      <c r="F69" s="3">
        <v>13</v>
      </c>
      <c r="G69" s="3">
        <v>3</v>
      </c>
      <c r="H69" s="3">
        <v>6</v>
      </c>
      <c r="I69" s="3">
        <v>4</v>
      </c>
      <c r="J69" s="4">
        <v>43</v>
      </c>
    </row>
    <row r="70" spans="1:10" ht="14.25" customHeight="1" x14ac:dyDescent="0.25">
      <c r="A70" s="2"/>
      <c r="B70" s="11" t="s">
        <v>47</v>
      </c>
      <c r="C70" s="11"/>
      <c r="D70" s="3"/>
      <c r="E70" s="3"/>
      <c r="F70" s="3"/>
      <c r="G70" s="3"/>
      <c r="H70" s="3"/>
      <c r="I70" s="3"/>
      <c r="J70" s="4"/>
    </row>
    <row r="71" spans="1:10" x14ac:dyDescent="0.25">
      <c r="A71" s="2" t="s">
        <v>28</v>
      </c>
      <c r="B71" s="3" t="s">
        <v>29</v>
      </c>
      <c r="C71" s="3" t="s">
        <v>30</v>
      </c>
      <c r="D71" s="3" t="s">
        <v>30</v>
      </c>
      <c r="E71" s="5">
        <f>AVERAGE(E6:E70)</f>
        <v>25.578125</v>
      </c>
      <c r="F71" s="5">
        <f>AVERAGE(F6:F70)</f>
        <v>15.953125</v>
      </c>
      <c r="G71" s="5">
        <f>AVERAGE(G6:G70)</f>
        <v>5.796875</v>
      </c>
      <c r="H71" s="5">
        <f>AVERAGE(H6:H70)</f>
        <v>11.875</v>
      </c>
      <c r="I71" s="5">
        <f>AVERAGE(I6:I70)</f>
        <v>5.859375</v>
      </c>
      <c r="J71" s="6">
        <f>SUM(E71:I71)</f>
        <v>65.0625</v>
      </c>
    </row>
    <row r="72" spans="1:10" x14ac:dyDescent="0.25">
      <c r="A72" s="34" t="s">
        <v>13</v>
      </c>
      <c r="B72" s="35"/>
      <c r="C72" s="35"/>
      <c r="D72" s="35"/>
      <c r="E72" s="35"/>
      <c r="F72" s="35"/>
      <c r="G72" s="35"/>
      <c r="H72" s="35"/>
      <c r="I72" s="35"/>
      <c r="J72" s="36"/>
    </row>
    <row r="73" spans="1:10" x14ac:dyDescent="0.25">
      <c r="A73" s="2" t="s">
        <v>1</v>
      </c>
      <c r="B73" s="3" t="s">
        <v>0</v>
      </c>
      <c r="C73" s="3" t="s">
        <v>68</v>
      </c>
      <c r="D73" s="3" t="s">
        <v>2</v>
      </c>
      <c r="E73" s="3" t="s">
        <v>3</v>
      </c>
      <c r="F73" s="3" t="s">
        <v>4</v>
      </c>
      <c r="G73" s="3" t="s">
        <v>5</v>
      </c>
      <c r="H73" s="3" t="s">
        <v>6</v>
      </c>
      <c r="I73" s="3" t="s">
        <v>7</v>
      </c>
      <c r="J73" s="4" t="s">
        <v>8</v>
      </c>
    </row>
    <row r="74" spans="1:10" x14ac:dyDescent="0.25">
      <c r="A74" s="2">
        <v>1</v>
      </c>
      <c r="B74" s="3" t="s">
        <v>92</v>
      </c>
      <c r="C74" s="3" t="s">
        <v>72</v>
      </c>
      <c r="D74" s="3" t="s">
        <v>23</v>
      </c>
      <c r="E74" s="3">
        <v>32</v>
      </c>
      <c r="F74" s="3">
        <v>22</v>
      </c>
      <c r="G74" s="3">
        <v>9</v>
      </c>
      <c r="H74" s="3">
        <v>16</v>
      </c>
      <c r="I74" s="3">
        <v>8</v>
      </c>
      <c r="J74" s="4">
        <v>87</v>
      </c>
    </row>
    <row r="75" spans="1:10" x14ac:dyDescent="0.25">
      <c r="A75" s="2">
        <v>2</v>
      </c>
      <c r="B75" s="3" t="s">
        <v>59</v>
      </c>
      <c r="C75" s="3" t="s">
        <v>70</v>
      </c>
      <c r="D75" s="3" t="s">
        <v>23</v>
      </c>
      <c r="E75" s="3">
        <v>29</v>
      </c>
      <c r="F75" s="3">
        <v>21</v>
      </c>
      <c r="G75" s="3">
        <v>8</v>
      </c>
      <c r="H75" s="3">
        <v>14</v>
      </c>
      <c r="I75" s="3">
        <v>9</v>
      </c>
      <c r="J75" s="4">
        <v>81</v>
      </c>
    </row>
    <row r="76" spans="1:10" x14ac:dyDescent="0.25">
      <c r="A76" s="2">
        <v>3</v>
      </c>
      <c r="B76" s="3" t="s">
        <v>102</v>
      </c>
      <c r="C76" s="3" t="s">
        <v>77</v>
      </c>
      <c r="D76" s="3" t="s">
        <v>23</v>
      </c>
      <c r="E76" s="3">
        <v>30</v>
      </c>
      <c r="F76" s="3">
        <v>20</v>
      </c>
      <c r="G76" s="3">
        <v>8</v>
      </c>
      <c r="H76" s="3">
        <v>15</v>
      </c>
      <c r="I76" s="3">
        <v>6</v>
      </c>
      <c r="J76" s="4">
        <v>79</v>
      </c>
    </row>
    <row r="77" spans="1:10" x14ac:dyDescent="0.25">
      <c r="A77" s="2">
        <v>4</v>
      </c>
      <c r="B77" s="3" t="s">
        <v>93</v>
      </c>
      <c r="C77" s="3" t="s">
        <v>72</v>
      </c>
      <c r="D77" s="3" t="s">
        <v>23</v>
      </c>
      <c r="E77" s="3">
        <v>29</v>
      </c>
      <c r="F77" s="3">
        <v>22</v>
      </c>
      <c r="G77" s="3">
        <v>6</v>
      </c>
      <c r="H77" s="3">
        <v>13</v>
      </c>
      <c r="I77" s="3">
        <v>7</v>
      </c>
      <c r="J77" s="4">
        <v>77</v>
      </c>
    </row>
    <row r="78" spans="1:10" x14ac:dyDescent="0.25">
      <c r="A78" s="2">
        <v>5</v>
      </c>
      <c r="B78" s="3" t="s">
        <v>94</v>
      </c>
      <c r="C78" s="3" t="s">
        <v>72</v>
      </c>
      <c r="D78" s="3" t="s">
        <v>23</v>
      </c>
      <c r="E78" s="3">
        <v>29</v>
      </c>
      <c r="F78" s="3">
        <v>20</v>
      </c>
      <c r="G78" s="3">
        <v>7</v>
      </c>
      <c r="H78" s="3">
        <v>13</v>
      </c>
      <c r="I78" s="3">
        <v>7</v>
      </c>
      <c r="J78" s="4">
        <v>76</v>
      </c>
    </row>
    <row r="79" spans="1:10" x14ac:dyDescent="0.25">
      <c r="A79" s="2">
        <v>6</v>
      </c>
      <c r="B79" s="3" t="s">
        <v>39</v>
      </c>
      <c r="C79" s="3" t="s">
        <v>73</v>
      </c>
      <c r="D79" s="3" t="s">
        <v>23</v>
      </c>
      <c r="E79" s="3">
        <v>28</v>
      </c>
      <c r="F79" s="3">
        <v>20</v>
      </c>
      <c r="G79" s="3">
        <v>7</v>
      </c>
      <c r="H79" s="3">
        <v>13</v>
      </c>
      <c r="I79" s="3">
        <v>7</v>
      </c>
      <c r="J79" s="4">
        <v>75</v>
      </c>
    </row>
    <row r="80" spans="1:10" x14ac:dyDescent="0.25">
      <c r="A80" s="2">
        <v>7</v>
      </c>
      <c r="B80" s="3" t="s">
        <v>22</v>
      </c>
      <c r="C80" s="3" t="s">
        <v>74</v>
      </c>
      <c r="D80" s="3" t="s">
        <v>23</v>
      </c>
      <c r="E80" s="3">
        <v>27</v>
      </c>
      <c r="F80" s="3">
        <v>15</v>
      </c>
      <c r="G80" s="3">
        <v>6</v>
      </c>
      <c r="H80" s="3">
        <v>16</v>
      </c>
      <c r="I80" s="3">
        <v>8</v>
      </c>
      <c r="J80" s="4">
        <v>72</v>
      </c>
    </row>
    <row r="81" spans="1:10" x14ac:dyDescent="0.25">
      <c r="A81" s="3">
        <v>8</v>
      </c>
      <c r="B81" s="3" t="s">
        <v>114</v>
      </c>
      <c r="C81" s="3" t="s">
        <v>72</v>
      </c>
      <c r="D81" s="3" t="s">
        <v>23</v>
      </c>
      <c r="E81" s="3">
        <v>28</v>
      </c>
      <c r="F81" s="3">
        <v>15</v>
      </c>
      <c r="G81" s="3">
        <v>6</v>
      </c>
      <c r="H81" s="3">
        <v>14</v>
      </c>
      <c r="I81" s="3">
        <v>6</v>
      </c>
      <c r="J81" s="4">
        <v>69</v>
      </c>
    </row>
    <row r="82" spans="1:10" x14ac:dyDescent="0.25">
      <c r="A82" s="3">
        <v>9</v>
      </c>
      <c r="B82" s="3" t="s">
        <v>48</v>
      </c>
      <c r="C82" s="3" t="s">
        <v>76</v>
      </c>
      <c r="D82" s="3" t="s">
        <v>23</v>
      </c>
      <c r="E82" s="3">
        <v>27</v>
      </c>
      <c r="F82" s="3">
        <v>15</v>
      </c>
      <c r="G82" s="3">
        <v>6</v>
      </c>
      <c r="H82" s="3">
        <v>14</v>
      </c>
      <c r="I82" s="3">
        <v>6</v>
      </c>
      <c r="J82" s="4">
        <v>68</v>
      </c>
    </row>
    <row r="83" spans="1:10" x14ac:dyDescent="0.25">
      <c r="A83" s="3">
        <v>9</v>
      </c>
      <c r="B83" s="3" t="s">
        <v>103</v>
      </c>
      <c r="C83" s="3" t="s">
        <v>104</v>
      </c>
      <c r="D83" s="3" t="s">
        <v>23</v>
      </c>
      <c r="E83" s="3">
        <v>29</v>
      </c>
      <c r="F83" s="3">
        <v>15</v>
      </c>
      <c r="G83" s="3">
        <v>6</v>
      </c>
      <c r="H83" s="3">
        <v>13</v>
      </c>
      <c r="I83" s="3">
        <v>5</v>
      </c>
      <c r="J83" s="4">
        <v>68</v>
      </c>
    </row>
    <row r="84" spans="1:10" x14ac:dyDescent="0.25">
      <c r="A84" s="3">
        <v>11</v>
      </c>
      <c r="B84" s="3" t="s">
        <v>58</v>
      </c>
      <c r="C84" s="3" t="s">
        <v>77</v>
      </c>
      <c r="D84" s="3" t="s">
        <v>23</v>
      </c>
      <c r="E84" s="3">
        <v>27</v>
      </c>
      <c r="F84" s="3">
        <v>14</v>
      </c>
      <c r="G84" s="3">
        <v>7</v>
      </c>
      <c r="H84" s="3">
        <v>13</v>
      </c>
      <c r="I84" s="3">
        <v>6</v>
      </c>
      <c r="J84" s="4">
        <v>67</v>
      </c>
    </row>
    <row r="85" spans="1:10" x14ac:dyDescent="0.25">
      <c r="A85" s="3">
        <v>12</v>
      </c>
      <c r="B85" s="3" t="s">
        <v>61</v>
      </c>
      <c r="C85" s="3" t="s">
        <v>71</v>
      </c>
      <c r="D85" s="3" t="s">
        <v>23</v>
      </c>
      <c r="E85" s="3">
        <v>26</v>
      </c>
      <c r="F85" s="3">
        <v>15</v>
      </c>
      <c r="G85" s="3">
        <v>7</v>
      </c>
      <c r="H85" s="3">
        <v>10</v>
      </c>
      <c r="I85" s="3">
        <v>7</v>
      </c>
      <c r="J85" s="4">
        <v>65</v>
      </c>
    </row>
    <row r="86" spans="1:10" x14ac:dyDescent="0.25">
      <c r="A86" s="3">
        <v>12</v>
      </c>
      <c r="B86" s="3" t="s">
        <v>105</v>
      </c>
      <c r="C86" s="3" t="s">
        <v>72</v>
      </c>
      <c r="D86" s="3" t="s">
        <v>23</v>
      </c>
      <c r="E86" s="3">
        <v>27</v>
      </c>
      <c r="F86" s="3">
        <v>18</v>
      </c>
      <c r="G86" s="3">
        <v>3</v>
      </c>
      <c r="H86" s="3">
        <v>12</v>
      </c>
      <c r="I86" s="3">
        <v>5</v>
      </c>
      <c r="J86" s="4">
        <v>65</v>
      </c>
    </row>
    <row r="87" spans="1:10" x14ac:dyDescent="0.25">
      <c r="A87" s="3">
        <v>14</v>
      </c>
      <c r="B87" s="3" t="s">
        <v>89</v>
      </c>
      <c r="C87" s="3" t="s">
        <v>71</v>
      </c>
      <c r="D87" s="3" t="s">
        <v>23</v>
      </c>
      <c r="E87" s="3">
        <v>25</v>
      </c>
      <c r="F87" s="3">
        <v>14</v>
      </c>
      <c r="G87" s="3">
        <v>5</v>
      </c>
      <c r="H87" s="3">
        <v>13</v>
      </c>
      <c r="I87" s="3">
        <v>7</v>
      </c>
      <c r="J87" s="4">
        <v>64</v>
      </c>
    </row>
    <row r="88" spans="1:10" x14ac:dyDescent="0.25">
      <c r="A88" s="3">
        <v>15</v>
      </c>
      <c r="B88" s="3" t="s">
        <v>106</v>
      </c>
      <c r="C88" s="3" t="s">
        <v>72</v>
      </c>
      <c r="D88" s="3" t="s">
        <v>23</v>
      </c>
      <c r="E88" s="3">
        <v>28</v>
      </c>
      <c r="F88" s="3">
        <v>17</v>
      </c>
      <c r="G88" s="3">
        <v>4</v>
      </c>
      <c r="H88" s="3">
        <v>10</v>
      </c>
      <c r="I88" s="3">
        <v>4</v>
      </c>
      <c r="J88" s="4">
        <v>63</v>
      </c>
    </row>
    <row r="89" spans="1:10" x14ac:dyDescent="0.25">
      <c r="A89" s="3">
        <v>15</v>
      </c>
      <c r="B89" s="3" t="s">
        <v>57</v>
      </c>
      <c r="C89" s="3" t="s">
        <v>77</v>
      </c>
      <c r="D89" s="3" t="s">
        <v>23</v>
      </c>
      <c r="E89" s="3">
        <v>26</v>
      </c>
      <c r="F89" s="3">
        <v>14</v>
      </c>
      <c r="G89" s="3">
        <v>6</v>
      </c>
      <c r="H89" s="3">
        <v>12</v>
      </c>
      <c r="I89" s="3">
        <v>5</v>
      </c>
      <c r="J89" s="4">
        <v>63</v>
      </c>
    </row>
    <row r="90" spans="1:10" x14ac:dyDescent="0.25">
      <c r="A90" s="3">
        <v>17</v>
      </c>
      <c r="B90" s="3" t="s">
        <v>24</v>
      </c>
      <c r="C90" s="3" t="s">
        <v>72</v>
      </c>
      <c r="D90" s="3" t="s">
        <v>23</v>
      </c>
      <c r="E90" s="3">
        <v>26</v>
      </c>
      <c r="F90" s="3">
        <v>12</v>
      </c>
      <c r="G90" s="3">
        <v>5</v>
      </c>
      <c r="H90" s="3">
        <v>12</v>
      </c>
      <c r="I90" s="3">
        <v>6</v>
      </c>
      <c r="J90" s="4">
        <v>61</v>
      </c>
    </row>
    <row r="91" spans="1:10" x14ac:dyDescent="0.25">
      <c r="A91" s="3">
        <v>17</v>
      </c>
      <c r="B91" s="3" t="s">
        <v>49</v>
      </c>
      <c r="C91" s="3" t="s">
        <v>72</v>
      </c>
      <c r="D91" s="3" t="s">
        <v>23</v>
      </c>
      <c r="E91" s="3">
        <v>26</v>
      </c>
      <c r="F91" s="3">
        <v>14</v>
      </c>
      <c r="G91" s="3">
        <v>6</v>
      </c>
      <c r="H91" s="3">
        <v>10</v>
      </c>
      <c r="I91" s="3">
        <v>5</v>
      </c>
      <c r="J91" s="4">
        <v>61</v>
      </c>
    </row>
    <row r="92" spans="1:10" x14ac:dyDescent="0.25">
      <c r="A92" s="3">
        <v>19</v>
      </c>
      <c r="B92" s="3" t="s">
        <v>97</v>
      </c>
      <c r="C92" s="3" t="s">
        <v>72</v>
      </c>
      <c r="D92" s="3" t="s">
        <v>23</v>
      </c>
      <c r="E92" s="3">
        <v>26</v>
      </c>
      <c r="F92" s="3">
        <v>14</v>
      </c>
      <c r="G92" s="3">
        <v>5</v>
      </c>
      <c r="H92" s="3">
        <v>10</v>
      </c>
      <c r="I92" s="3">
        <v>5</v>
      </c>
      <c r="J92" s="4">
        <v>60</v>
      </c>
    </row>
    <row r="93" spans="1:10" x14ac:dyDescent="0.25">
      <c r="A93" s="3">
        <v>19</v>
      </c>
      <c r="B93" s="3" t="s">
        <v>101</v>
      </c>
      <c r="C93" s="3" t="s">
        <v>74</v>
      </c>
      <c r="D93" s="3" t="s">
        <v>23</v>
      </c>
      <c r="E93" s="3">
        <v>23</v>
      </c>
      <c r="F93" s="3">
        <v>13</v>
      </c>
      <c r="G93" s="3">
        <v>5</v>
      </c>
      <c r="H93" s="3">
        <v>13</v>
      </c>
      <c r="I93" s="3">
        <v>6</v>
      </c>
      <c r="J93" s="4">
        <v>60</v>
      </c>
    </row>
    <row r="94" spans="1:10" x14ac:dyDescent="0.25">
      <c r="A94" s="3">
        <v>21</v>
      </c>
      <c r="B94" s="3" t="s">
        <v>52</v>
      </c>
      <c r="C94" s="3" t="s">
        <v>78</v>
      </c>
      <c r="D94" s="3" t="s">
        <v>23</v>
      </c>
      <c r="E94" s="3">
        <v>23</v>
      </c>
      <c r="F94" s="3">
        <v>14</v>
      </c>
      <c r="G94" s="3">
        <v>5</v>
      </c>
      <c r="H94" s="3">
        <v>12</v>
      </c>
      <c r="I94" s="3">
        <v>5</v>
      </c>
      <c r="J94" s="4">
        <v>59</v>
      </c>
    </row>
    <row r="95" spans="1:10" x14ac:dyDescent="0.25">
      <c r="A95" s="3">
        <v>21</v>
      </c>
      <c r="B95" s="3" t="s">
        <v>54</v>
      </c>
      <c r="C95" s="3" t="s">
        <v>78</v>
      </c>
      <c r="D95" s="3" t="s">
        <v>23</v>
      </c>
      <c r="E95" s="3">
        <v>23</v>
      </c>
      <c r="F95" s="3">
        <v>13</v>
      </c>
      <c r="G95" s="3">
        <v>5</v>
      </c>
      <c r="H95" s="3">
        <v>13</v>
      </c>
      <c r="I95" s="3">
        <v>5</v>
      </c>
      <c r="J95" s="4">
        <v>59</v>
      </c>
    </row>
    <row r="96" spans="1:10" x14ac:dyDescent="0.25">
      <c r="A96" s="3">
        <v>23</v>
      </c>
      <c r="B96" s="3" t="s">
        <v>26</v>
      </c>
      <c r="C96" s="3" t="s">
        <v>72</v>
      </c>
      <c r="D96" s="3" t="s">
        <v>23</v>
      </c>
      <c r="E96" s="3">
        <v>24</v>
      </c>
      <c r="F96" s="3">
        <v>12</v>
      </c>
      <c r="G96" s="3">
        <v>6</v>
      </c>
      <c r="H96" s="3">
        <v>10</v>
      </c>
      <c r="I96" s="3">
        <v>6</v>
      </c>
      <c r="J96" s="4">
        <v>58</v>
      </c>
    </row>
    <row r="97" spans="1:10" x14ac:dyDescent="0.25">
      <c r="A97" s="3">
        <v>23</v>
      </c>
      <c r="B97" s="3" t="s">
        <v>53</v>
      </c>
      <c r="C97" s="3" t="s">
        <v>78</v>
      </c>
      <c r="D97" s="3" t="s">
        <v>23</v>
      </c>
      <c r="E97" s="3">
        <v>23</v>
      </c>
      <c r="F97" s="3">
        <v>13</v>
      </c>
      <c r="G97" s="3">
        <v>5</v>
      </c>
      <c r="H97" s="3">
        <v>12</v>
      </c>
      <c r="I97" s="3">
        <v>5</v>
      </c>
      <c r="J97" s="4">
        <v>58</v>
      </c>
    </row>
    <row r="98" spans="1:10" x14ac:dyDescent="0.25">
      <c r="A98" s="3">
        <v>23</v>
      </c>
      <c r="B98" s="3" t="s">
        <v>55</v>
      </c>
      <c r="C98" s="3" t="s">
        <v>74</v>
      </c>
      <c r="D98" s="3" t="s">
        <v>23</v>
      </c>
      <c r="E98" s="3">
        <v>25</v>
      </c>
      <c r="F98" s="3">
        <v>14</v>
      </c>
      <c r="G98" s="3">
        <v>4</v>
      </c>
      <c r="H98" s="3">
        <v>10</v>
      </c>
      <c r="I98" s="3">
        <v>5</v>
      </c>
      <c r="J98" s="4">
        <v>58</v>
      </c>
    </row>
    <row r="99" spans="1:10" x14ac:dyDescent="0.25">
      <c r="A99" s="3">
        <v>26</v>
      </c>
      <c r="B99" s="3" t="s">
        <v>37</v>
      </c>
      <c r="C99" s="3" t="s">
        <v>74</v>
      </c>
      <c r="D99" s="3" t="s">
        <v>23</v>
      </c>
      <c r="E99" s="3">
        <v>24</v>
      </c>
      <c r="F99" s="3">
        <v>15</v>
      </c>
      <c r="G99" s="3">
        <v>5</v>
      </c>
      <c r="H99" s="3">
        <v>8</v>
      </c>
      <c r="I99" s="3">
        <v>5</v>
      </c>
      <c r="J99" s="4">
        <v>57</v>
      </c>
    </row>
    <row r="100" spans="1:10" x14ac:dyDescent="0.25">
      <c r="A100" s="3">
        <v>26</v>
      </c>
      <c r="B100" s="3" t="s">
        <v>100</v>
      </c>
      <c r="C100" s="3" t="s">
        <v>74</v>
      </c>
      <c r="D100" s="3" t="s">
        <v>23</v>
      </c>
      <c r="E100" s="3">
        <v>24</v>
      </c>
      <c r="F100" s="3">
        <v>13</v>
      </c>
      <c r="G100" s="3">
        <v>4</v>
      </c>
      <c r="H100" s="3">
        <v>12</v>
      </c>
      <c r="I100" s="3">
        <v>4</v>
      </c>
      <c r="J100" s="4">
        <v>57</v>
      </c>
    </row>
    <row r="101" spans="1:10" x14ac:dyDescent="0.25">
      <c r="A101" s="3">
        <v>26</v>
      </c>
      <c r="B101" s="3" t="s">
        <v>109</v>
      </c>
      <c r="C101" s="3" t="s">
        <v>72</v>
      </c>
      <c r="D101" s="3" t="s">
        <v>23</v>
      </c>
      <c r="E101" s="3">
        <v>26</v>
      </c>
      <c r="F101" s="3">
        <v>16</v>
      </c>
      <c r="G101" s="3">
        <v>5</v>
      </c>
      <c r="H101" s="3">
        <v>7</v>
      </c>
      <c r="I101" s="3">
        <v>3</v>
      </c>
      <c r="J101" s="4">
        <v>57</v>
      </c>
    </row>
    <row r="102" spans="1:10" x14ac:dyDescent="0.25">
      <c r="A102" s="3">
        <v>29</v>
      </c>
      <c r="B102" s="3" t="s">
        <v>25</v>
      </c>
      <c r="C102" s="3" t="s">
        <v>72</v>
      </c>
      <c r="D102" s="3" t="s">
        <v>23</v>
      </c>
      <c r="E102" s="3">
        <v>23</v>
      </c>
      <c r="F102" s="3">
        <v>12</v>
      </c>
      <c r="G102" s="3">
        <v>5</v>
      </c>
      <c r="H102" s="3">
        <v>10</v>
      </c>
      <c r="I102" s="3">
        <v>5</v>
      </c>
      <c r="J102" s="4">
        <v>55</v>
      </c>
    </row>
    <row r="103" spans="1:10" x14ac:dyDescent="0.25">
      <c r="A103" s="3">
        <v>30</v>
      </c>
      <c r="B103" s="3" t="s">
        <v>65</v>
      </c>
      <c r="C103" s="3" t="s">
        <v>79</v>
      </c>
      <c r="D103" s="3" t="s">
        <v>23</v>
      </c>
      <c r="E103" s="3">
        <v>23</v>
      </c>
      <c r="F103" s="3">
        <v>13</v>
      </c>
      <c r="G103" s="3">
        <v>5</v>
      </c>
      <c r="H103" s="3">
        <v>7</v>
      </c>
      <c r="I103" s="3">
        <v>4</v>
      </c>
      <c r="J103" s="4">
        <v>52</v>
      </c>
    </row>
    <row r="104" spans="1:10" x14ac:dyDescent="0.25">
      <c r="A104" s="3">
        <v>31</v>
      </c>
      <c r="B104" s="3" t="s">
        <v>38</v>
      </c>
      <c r="C104" s="3" t="s">
        <v>72</v>
      </c>
      <c r="D104" s="3" t="s">
        <v>23</v>
      </c>
      <c r="E104" s="3">
        <v>22</v>
      </c>
      <c r="F104" s="3">
        <v>11</v>
      </c>
      <c r="G104" s="3">
        <v>5</v>
      </c>
      <c r="H104" s="3">
        <v>7</v>
      </c>
      <c r="I104" s="3">
        <v>5</v>
      </c>
      <c r="J104" s="4">
        <v>50</v>
      </c>
    </row>
    <row r="105" spans="1:10" x14ac:dyDescent="0.25">
      <c r="A105" s="3">
        <v>32</v>
      </c>
      <c r="B105" s="3" t="s">
        <v>108</v>
      </c>
      <c r="C105" s="3" t="s">
        <v>107</v>
      </c>
      <c r="D105" s="3" t="s">
        <v>23</v>
      </c>
      <c r="E105" s="3">
        <v>19</v>
      </c>
      <c r="F105" s="3">
        <v>13</v>
      </c>
      <c r="G105" s="3">
        <v>4</v>
      </c>
      <c r="H105" s="3">
        <v>9</v>
      </c>
      <c r="I105" s="3">
        <v>4</v>
      </c>
      <c r="J105" s="4">
        <v>49</v>
      </c>
    </row>
    <row r="106" spans="1:10" x14ac:dyDescent="0.25">
      <c r="A106" s="2"/>
      <c r="B106" s="3"/>
      <c r="C106" s="3"/>
      <c r="D106" s="3"/>
      <c r="E106" s="3"/>
      <c r="F106" s="3"/>
      <c r="G106" s="3"/>
      <c r="H106" s="3"/>
      <c r="I106" s="3"/>
      <c r="J106" s="4"/>
    </row>
    <row r="107" spans="1:10" x14ac:dyDescent="0.25">
      <c r="A107" s="2" t="s">
        <v>28</v>
      </c>
      <c r="B107" s="3" t="s">
        <v>29</v>
      </c>
      <c r="C107" s="3" t="s">
        <v>30</v>
      </c>
      <c r="D107" s="3" t="s">
        <v>30</v>
      </c>
      <c r="E107" s="5">
        <f t="shared" ref="E107:J107" si="1">AVERAGE(E74:E106)</f>
        <v>25.84375</v>
      </c>
      <c r="F107" s="5">
        <f t="shared" si="1"/>
        <v>15.28125</v>
      </c>
      <c r="G107" s="5">
        <f t="shared" si="1"/>
        <v>5.625</v>
      </c>
      <c r="H107" s="5">
        <f t="shared" si="1"/>
        <v>11.65625</v>
      </c>
      <c r="I107" s="5">
        <f t="shared" si="1"/>
        <v>5.65625</v>
      </c>
      <c r="J107" s="6">
        <f t="shared" si="1"/>
        <v>64.0625</v>
      </c>
    </row>
    <row r="108" spans="1:10" x14ac:dyDescent="0.25">
      <c r="A108" s="34" t="s">
        <v>14</v>
      </c>
      <c r="B108" s="35"/>
      <c r="C108" s="35"/>
      <c r="D108" s="35"/>
      <c r="E108" s="35"/>
      <c r="F108" s="35"/>
      <c r="G108" s="35"/>
      <c r="H108" s="35"/>
      <c r="I108" s="35"/>
      <c r="J108" s="36"/>
    </row>
    <row r="109" spans="1:10" x14ac:dyDescent="0.25">
      <c r="A109" s="2" t="s">
        <v>1</v>
      </c>
      <c r="B109" s="3" t="s">
        <v>0</v>
      </c>
      <c r="C109" s="3" t="s">
        <v>68</v>
      </c>
      <c r="D109" s="3" t="s">
        <v>2</v>
      </c>
      <c r="E109" s="3" t="s">
        <v>3</v>
      </c>
      <c r="F109" s="3" t="s">
        <v>4</v>
      </c>
      <c r="G109" s="3" t="s">
        <v>5</v>
      </c>
      <c r="H109" s="3" t="s">
        <v>6</v>
      </c>
      <c r="I109" s="3" t="s">
        <v>7</v>
      </c>
      <c r="J109" s="4" t="s">
        <v>8</v>
      </c>
    </row>
    <row r="110" spans="1:10" x14ac:dyDescent="0.25">
      <c r="A110" s="2">
        <v>1</v>
      </c>
      <c r="B110" s="3" t="s">
        <v>96</v>
      </c>
      <c r="C110" s="3" t="s">
        <v>69</v>
      </c>
      <c r="D110" s="3" t="s">
        <v>18</v>
      </c>
      <c r="E110" s="3">
        <v>32</v>
      </c>
      <c r="F110" s="3">
        <v>23</v>
      </c>
      <c r="G110" s="3">
        <v>8</v>
      </c>
      <c r="H110" s="3">
        <v>15</v>
      </c>
      <c r="I110" s="3">
        <v>8</v>
      </c>
      <c r="J110" s="4">
        <v>86</v>
      </c>
    </row>
    <row r="111" spans="1:10" x14ac:dyDescent="0.25">
      <c r="A111" s="2">
        <v>2</v>
      </c>
      <c r="B111" s="3" t="s">
        <v>67</v>
      </c>
      <c r="C111" s="3" t="s">
        <v>72</v>
      </c>
      <c r="D111" s="3" t="s">
        <v>18</v>
      </c>
      <c r="E111" s="3">
        <v>29</v>
      </c>
      <c r="F111" s="3">
        <v>20</v>
      </c>
      <c r="G111" s="3">
        <v>8</v>
      </c>
      <c r="H111" s="3">
        <v>15</v>
      </c>
      <c r="I111" s="3">
        <v>8</v>
      </c>
      <c r="J111" s="4">
        <v>80</v>
      </c>
    </row>
    <row r="112" spans="1:10" x14ac:dyDescent="0.25">
      <c r="A112" s="2">
        <v>2</v>
      </c>
      <c r="B112" s="3" t="s">
        <v>110</v>
      </c>
      <c r="C112" s="3" t="s">
        <v>72</v>
      </c>
      <c r="D112" s="3" t="s">
        <v>18</v>
      </c>
      <c r="E112" s="3">
        <v>27</v>
      </c>
      <c r="F112" s="3">
        <v>22</v>
      </c>
      <c r="G112" s="3">
        <v>6</v>
      </c>
      <c r="H112" s="3">
        <v>17</v>
      </c>
      <c r="I112" s="3">
        <v>8</v>
      </c>
      <c r="J112" s="4">
        <v>80</v>
      </c>
    </row>
    <row r="113" spans="1:10" x14ac:dyDescent="0.25">
      <c r="A113" s="2">
        <v>4</v>
      </c>
      <c r="B113" s="3" t="s">
        <v>40</v>
      </c>
      <c r="C113" s="3" t="s">
        <v>73</v>
      </c>
      <c r="D113" s="3" t="s">
        <v>18</v>
      </c>
      <c r="E113" s="3">
        <v>29</v>
      </c>
      <c r="F113" s="3">
        <v>20</v>
      </c>
      <c r="G113" s="3">
        <v>6</v>
      </c>
      <c r="H113" s="3">
        <v>13</v>
      </c>
      <c r="I113" s="3">
        <v>7</v>
      </c>
      <c r="J113" s="4">
        <v>75</v>
      </c>
    </row>
    <row r="114" spans="1:10" x14ac:dyDescent="0.25">
      <c r="A114" s="2">
        <v>5</v>
      </c>
      <c r="B114" s="3" t="s">
        <v>34</v>
      </c>
      <c r="C114" s="3" t="s">
        <v>75</v>
      </c>
      <c r="D114" s="3" t="s">
        <v>18</v>
      </c>
      <c r="E114" s="3">
        <v>30</v>
      </c>
      <c r="F114" s="3">
        <v>16</v>
      </c>
      <c r="G114" s="3">
        <v>5</v>
      </c>
      <c r="H114" s="3">
        <v>13</v>
      </c>
      <c r="I114" s="3">
        <v>8</v>
      </c>
      <c r="J114" s="4">
        <v>72</v>
      </c>
    </row>
    <row r="115" spans="1:10" x14ac:dyDescent="0.25">
      <c r="A115" s="3">
        <v>6</v>
      </c>
      <c r="B115" s="3" t="s">
        <v>98</v>
      </c>
      <c r="C115" s="3" t="s">
        <v>76</v>
      </c>
      <c r="D115" s="3" t="s">
        <v>18</v>
      </c>
      <c r="E115" s="3">
        <v>28</v>
      </c>
      <c r="F115" s="3">
        <v>15</v>
      </c>
      <c r="G115" s="3">
        <v>6</v>
      </c>
      <c r="H115" s="3">
        <v>14</v>
      </c>
      <c r="I115" s="3">
        <v>7</v>
      </c>
      <c r="J115" s="4">
        <v>70</v>
      </c>
    </row>
    <row r="116" spans="1:10" x14ac:dyDescent="0.25">
      <c r="A116" s="3">
        <v>7</v>
      </c>
      <c r="B116" s="3" t="s">
        <v>63</v>
      </c>
      <c r="C116" s="3" t="s">
        <v>74</v>
      </c>
      <c r="D116" s="3" t="s">
        <v>18</v>
      </c>
      <c r="E116" s="3">
        <v>28</v>
      </c>
      <c r="F116" s="3">
        <v>16</v>
      </c>
      <c r="G116" s="3">
        <v>7</v>
      </c>
      <c r="H116" s="3">
        <v>11</v>
      </c>
      <c r="I116" s="3">
        <v>7</v>
      </c>
      <c r="J116" s="4">
        <v>69</v>
      </c>
    </row>
    <row r="117" spans="1:10" x14ac:dyDescent="0.25">
      <c r="A117" s="3">
        <v>8</v>
      </c>
      <c r="B117" s="3" t="s">
        <v>90</v>
      </c>
      <c r="C117" s="3" t="s">
        <v>71</v>
      </c>
      <c r="D117" s="3" t="s">
        <v>18</v>
      </c>
      <c r="E117" s="3">
        <v>24</v>
      </c>
      <c r="F117" s="3">
        <v>14</v>
      </c>
      <c r="G117" s="3">
        <v>6</v>
      </c>
      <c r="H117" s="3">
        <v>14</v>
      </c>
      <c r="I117" s="3">
        <v>7</v>
      </c>
      <c r="J117" s="4">
        <v>65</v>
      </c>
    </row>
    <row r="118" spans="1:10" x14ac:dyDescent="0.25">
      <c r="A118" s="3">
        <v>9</v>
      </c>
      <c r="B118" s="3" t="s">
        <v>19</v>
      </c>
      <c r="C118" s="3" t="s">
        <v>72</v>
      </c>
      <c r="D118" s="3" t="s">
        <v>18</v>
      </c>
      <c r="E118" s="3">
        <v>25</v>
      </c>
      <c r="F118" s="3">
        <v>15</v>
      </c>
      <c r="G118" s="3">
        <v>7</v>
      </c>
      <c r="H118" s="3">
        <v>12</v>
      </c>
      <c r="I118" s="3">
        <v>5</v>
      </c>
      <c r="J118" s="4">
        <v>64</v>
      </c>
    </row>
    <row r="119" spans="1:10" x14ac:dyDescent="0.25">
      <c r="A119" s="3">
        <v>10</v>
      </c>
      <c r="B119" s="3" t="s">
        <v>31</v>
      </c>
      <c r="C119" s="3" t="s">
        <v>75</v>
      </c>
      <c r="D119" s="3" t="s">
        <v>18</v>
      </c>
      <c r="E119" s="3">
        <v>28</v>
      </c>
      <c r="F119" s="3">
        <v>13</v>
      </c>
      <c r="G119" s="3">
        <v>7</v>
      </c>
      <c r="H119" s="3">
        <v>11</v>
      </c>
      <c r="I119" s="3">
        <v>4</v>
      </c>
      <c r="J119" s="4">
        <v>63</v>
      </c>
    </row>
    <row r="120" spans="1:10" x14ac:dyDescent="0.25">
      <c r="A120" s="2">
        <v>10</v>
      </c>
      <c r="B120" s="3" t="s">
        <v>111</v>
      </c>
      <c r="C120" s="3" t="s">
        <v>72</v>
      </c>
      <c r="D120" s="3" t="s">
        <v>18</v>
      </c>
      <c r="E120" s="3">
        <v>27</v>
      </c>
      <c r="F120" s="3">
        <v>14</v>
      </c>
      <c r="G120" s="3">
        <v>5</v>
      </c>
      <c r="H120" s="3">
        <v>11</v>
      </c>
      <c r="I120" s="3">
        <v>6</v>
      </c>
      <c r="J120" s="4">
        <v>63</v>
      </c>
    </row>
    <row r="121" spans="1:10" x14ac:dyDescent="0.25">
      <c r="A121" s="2">
        <v>12</v>
      </c>
      <c r="B121" s="3" t="s">
        <v>99</v>
      </c>
      <c r="C121" s="3" t="s">
        <v>71</v>
      </c>
      <c r="D121" s="3" t="s">
        <v>18</v>
      </c>
      <c r="E121" s="3">
        <v>26</v>
      </c>
      <c r="F121" s="3">
        <v>16</v>
      </c>
      <c r="G121" s="3">
        <v>4</v>
      </c>
      <c r="H121" s="3">
        <v>11</v>
      </c>
      <c r="I121" s="3">
        <v>5</v>
      </c>
      <c r="J121" s="4">
        <v>62</v>
      </c>
    </row>
    <row r="122" spans="1:10" x14ac:dyDescent="0.25">
      <c r="A122" s="2">
        <v>13</v>
      </c>
      <c r="B122" s="3" t="s">
        <v>17</v>
      </c>
      <c r="C122" s="3" t="s">
        <v>72</v>
      </c>
      <c r="D122" s="3" t="s">
        <v>18</v>
      </c>
      <c r="E122" s="3">
        <v>25</v>
      </c>
      <c r="F122" s="3">
        <v>15</v>
      </c>
      <c r="G122" s="3">
        <v>5</v>
      </c>
      <c r="H122" s="3">
        <v>9</v>
      </c>
      <c r="I122" s="3">
        <v>6</v>
      </c>
      <c r="J122" s="4">
        <v>60</v>
      </c>
    </row>
    <row r="123" spans="1:10" x14ac:dyDescent="0.25">
      <c r="A123" s="2">
        <v>14</v>
      </c>
      <c r="B123" s="3" t="s">
        <v>60</v>
      </c>
      <c r="C123" s="3" t="s">
        <v>71</v>
      </c>
      <c r="D123" s="3" t="s">
        <v>18</v>
      </c>
      <c r="E123" s="3">
        <v>24</v>
      </c>
      <c r="F123" s="3">
        <v>15</v>
      </c>
      <c r="G123" s="3">
        <v>4</v>
      </c>
      <c r="H123" s="3">
        <v>10</v>
      </c>
      <c r="I123" s="3">
        <v>6</v>
      </c>
      <c r="J123" s="4">
        <v>59</v>
      </c>
    </row>
    <row r="124" spans="1:10" x14ac:dyDescent="0.25">
      <c r="A124" s="2">
        <v>15</v>
      </c>
      <c r="B124" s="3" t="s">
        <v>56</v>
      </c>
      <c r="C124" s="3" t="s">
        <v>72</v>
      </c>
      <c r="D124" s="3" t="s">
        <v>18</v>
      </c>
      <c r="E124" s="3">
        <v>23</v>
      </c>
      <c r="F124" s="3">
        <v>16</v>
      </c>
      <c r="G124" s="3">
        <v>3</v>
      </c>
      <c r="H124" s="3">
        <v>11</v>
      </c>
      <c r="I124" s="3">
        <v>5</v>
      </c>
      <c r="J124" s="4">
        <v>58</v>
      </c>
    </row>
    <row r="125" spans="1:10" x14ac:dyDescent="0.25">
      <c r="A125" s="2">
        <v>16</v>
      </c>
      <c r="B125" s="3" t="s">
        <v>27</v>
      </c>
      <c r="C125" s="3" t="s">
        <v>72</v>
      </c>
      <c r="D125" s="3" t="s">
        <v>18</v>
      </c>
      <c r="E125" s="3">
        <v>15</v>
      </c>
      <c r="F125" s="3">
        <v>12</v>
      </c>
      <c r="G125" s="3">
        <v>6</v>
      </c>
      <c r="H125" s="3">
        <v>10</v>
      </c>
      <c r="I125" s="3">
        <v>4</v>
      </c>
      <c r="J125" s="4">
        <v>47</v>
      </c>
    </row>
    <row r="126" spans="1:10" x14ac:dyDescent="0.25">
      <c r="A126" s="2">
        <v>17</v>
      </c>
      <c r="B126" s="3" t="s">
        <v>64</v>
      </c>
      <c r="C126" s="3" t="s">
        <v>79</v>
      </c>
      <c r="D126" s="3" t="s">
        <v>18</v>
      </c>
      <c r="E126" s="3">
        <v>19</v>
      </c>
      <c r="F126" s="3">
        <v>13</v>
      </c>
      <c r="G126" s="3">
        <v>3</v>
      </c>
      <c r="H126" s="3">
        <v>7</v>
      </c>
      <c r="I126" s="3">
        <v>4</v>
      </c>
      <c r="J126" s="4">
        <v>46</v>
      </c>
    </row>
    <row r="127" spans="1:10" x14ac:dyDescent="0.25">
      <c r="A127" s="2"/>
      <c r="B127" s="3"/>
      <c r="C127" s="3"/>
      <c r="D127" s="3"/>
      <c r="E127" s="3"/>
      <c r="F127" s="3"/>
      <c r="G127" s="3"/>
      <c r="H127" s="3"/>
      <c r="I127" s="3"/>
      <c r="J127" s="4"/>
    </row>
    <row r="128" spans="1:10" x14ac:dyDescent="0.25">
      <c r="A128" s="2" t="s">
        <v>28</v>
      </c>
      <c r="B128" s="3" t="s">
        <v>29</v>
      </c>
      <c r="C128" s="3" t="s">
        <v>30</v>
      </c>
      <c r="D128" s="3" t="s">
        <v>30</v>
      </c>
      <c r="E128" s="5">
        <f t="shared" ref="E128:J128" si="2">AVERAGE(E110:E127)</f>
        <v>25.823529411764707</v>
      </c>
      <c r="F128" s="5">
        <f t="shared" si="2"/>
        <v>16.176470588235293</v>
      </c>
      <c r="G128" s="5">
        <f t="shared" si="2"/>
        <v>5.6470588235294121</v>
      </c>
      <c r="H128" s="5">
        <f t="shared" si="2"/>
        <v>12</v>
      </c>
      <c r="I128" s="5">
        <f t="shared" si="2"/>
        <v>6.1764705882352944</v>
      </c>
      <c r="J128" s="6">
        <f t="shared" si="2"/>
        <v>65.82352941176471</v>
      </c>
    </row>
    <row r="129" spans="1:10" x14ac:dyDescent="0.25">
      <c r="A129" s="34" t="s">
        <v>15</v>
      </c>
      <c r="B129" s="35"/>
      <c r="C129" s="35"/>
      <c r="D129" s="35"/>
      <c r="E129" s="35"/>
      <c r="F129" s="35"/>
      <c r="G129" s="35"/>
      <c r="H129" s="35"/>
      <c r="I129" s="35"/>
      <c r="J129" s="36"/>
    </row>
    <row r="130" spans="1:10" x14ac:dyDescent="0.25">
      <c r="A130" s="2" t="s">
        <v>1</v>
      </c>
      <c r="B130" s="3" t="s">
        <v>0</v>
      </c>
      <c r="C130" s="3" t="s">
        <v>68</v>
      </c>
      <c r="D130" s="3" t="s">
        <v>2</v>
      </c>
      <c r="E130" s="3" t="s">
        <v>3</v>
      </c>
      <c r="F130" s="3" t="s">
        <v>4</v>
      </c>
      <c r="G130" s="3" t="s">
        <v>5</v>
      </c>
      <c r="H130" s="3" t="s">
        <v>6</v>
      </c>
      <c r="I130" s="3" t="s">
        <v>7</v>
      </c>
      <c r="J130" s="4" t="s">
        <v>8</v>
      </c>
    </row>
    <row r="131" spans="1:10" x14ac:dyDescent="0.25">
      <c r="A131" s="2">
        <v>1</v>
      </c>
      <c r="B131" s="3" t="s">
        <v>95</v>
      </c>
      <c r="C131" s="3" t="s">
        <v>69</v>
      </c>
      <c r="D131" s="3" t="s">
        <v>36</v>
      </c>
      <c r="E131" s="3">
        <v>28</v>
      </c>
      <c r="F131" s="3">
        <v>23</v>
      </c>
      <c r="G131" s="3">
        <v>9</v>
      </c>
      <c r="H131" s="3">
        <v>15</v>
      </c>
      <c r="I131" s="3">
        <v>8</v>
      </c>
      <c r="J131" s="4">
        <v>83</v>
      </c>
    </row>
    <row r="132" spans="1:10" x14ac:dyDescent="0.25">
      <c r="A132" s="2">
        <v>2</v>
      </c>
      <c r="B132" s="3" t="s">
        <v>50</v>
      </c>
      <c r="C132" s="3" t="s">
        <v>72</v>
      </c>
      <c r="D132" s="3" t="s">
        <v>36</v>
      </c>
      <c r="E132" s="3">
        <v>29</v>
      </c>
      <c r="F132" s="3">
        <v>21</v>
      </c>
      <c r="G132" s="3">
        <v>7</v>
      </c>
      <c r="H132" s="3">
        <v>12</v>
      </c>
      <c r="I132" s="3">
        <v>7</v>
      </c>
      <c r="J132" s="4">
        <v>76</v>
      </c>
    </row>
    <row r="133" spans="1:10" x14ac:dyDescent="0.25">
      <c r="A133" s="2">
        <v>3</v>
      </c>
      <c r="B133" s="3" t="s">
        <v>46</v>
      </c>
      <c r="C133" s="3" t="s">
        <v>74</v>
      </c>
      <c r="D133" s="3" t="s">
        <v>36</v>
      </c>
      <c r="E133" s="3">
        <v>26</v>
      </c>
      <c r="F133" s="3">
        <v>16</v>
      </c>
      <c r="G133" s="3">
        <v>6</v>
      </c>
      <c r="H133" s="3">
        <v>10</v>
      </c>
      <c r="I133" s="3">
        <v>6</v>
      </c>
      <c r="J133" s="4">
        <v>64</v>
      </c>
    </row>
    <row r="134" spans="1:10" x14ac:dyDescent="0.25">
      <c r="A134" s="2">
        <v>4</v>
      </c>
      <c r="B134" s="3" t="s">
        <v>35</v>
      </c>
      <c r="C134" s="3" t="s">
        <v>71</v>
      </c>
      <c r="D134" s="3" t="s">
        <v>36</v>
      </c>
      <c r="E134" s="3">
        <v>21</v>
      </c>
      <c r="F134" s="3">
        <v>16</v>
      </c>
      <c r="G134" s="3">
        <v>6</v>
      </c>
      <c r="H134" s="3">
        <v>13</v>
      </c>
      <c r="I134" s="3">
        <v>4</v>
      </c>
      <c r="J134" s="4">
        <v>60</v>
      </c>
    </row>
    <row r="135" spans="1:10" x14ac:dyDescent="0.25">
      <c r="A135" s="2">
        <v>5</v>
      </c>
      <c r="B135" s="3"/>
      <c r="C135" s="3"/>
      <c r="D135" s="3"/>
      <c r="E135" s="3"/>
      <c r="F135" s="3"/>
      <c r="G135" s="3"/>
      <c r="H135" s="3"/>
      <c r="I135" s="3"/>
      <c r="J135" s="4"/>
    </row>
    <row r="136" spans="1:10" x14ac:dyDescent="0.25">
      <c r="A136" s="2"/>
      <c r="B136" s="3"/>
      <c r="C136" s="3"/>
      <c r="D136" s="3"/>
      <c r="E136" s="3"/>
      <c r="F136" s="3"/>
      <c r="G136" s="3"/>
      <c r="H136" s="3"/>
      <c r="I136" s="3"/>
      <c r="J136" s="4"/>
    </row>
    <row r="137" spans="1:10" x14ac:dyDescent="0.25">
      <c r="A137" s="2" t="s">
        <v>28</v>
      </c>
      <c r="B137" s="3" t="s">
        <v>29</v>
      </c>
      <c r="C137" s="3" t="s">
        <v>30</v>
      </c>
      <c r="D137" s="3" t="s">
        <v>30</v>
      </c>
      <c r="E137" s="5">
        <f>AVERAGE(E131:E136)</f>
        <v>26</v>
      </c>
      <c r="F137" s="5">
        <f t="shared" ref="F137" si="3">AVERAGE(F131:F136)</f>
        <v>19</v>
      </c>
      <c r="G137" s="5">
        <f t="shared" ref="G137" si="4">AVERAGE(G131:G136)</f>
        <v>7</v>
      </c>
      <c r="H137" s="5">
        <f t="shared" ref="H137" si="5">AVERAGE(H131:H136)</f>
        <v>12.5</v>
      </c>
      <c r="I137" s="5">
        <f t="shared" ref="I137" si="6">AVERAGE(I131:I136)</f>
        <v>6.25</v>
      </c>
      <c r="J137" s="6">
        <f t="shared" ref="J137" si="7">AVERAGE(J131:J136)</f>
        <v>70.75</v>
      </c>
    </row>
    <row r="138" spans="1:10" x14ac:dyDescent="0.25">
      <c r="A138" s="34" t="s">
        <v>16</v>
      </c>
      <c r="B138" s="35"/>
      <c r="C138" s="35"/>
      <c r="D138" s="35"/>
      <c r="E138" s="35"/>
      <c r="F138" s="35"/>
      <c r="G138" s="35"/>
      <c r="H138" s="35"/>
      <c r="I138" s="35"/>
      <c r="J138" s="36"/>
    </row>
    <row r="139" spans="1:10" x14ac:dyDescent="0.25">
      <c r="A139" s="2" t="s">
        <v>1</v>
      </c>
      <c r="B139" s="3" t="s">
        <v>0</v>
      </c>
      <c r="C139" s="3" t="s">
        <v>68</v>
      </c>
      <c r="D139" s="3" t="s">
        <v>2</v>
      </c>
      <c r="E139" s="3" t="s">
        <v>3</v>
      </c>
      <c r="F139" s="3" t="s">
        <v>4</v>
      </c>
      <c r="G139" s="3" t="s">
        <v>5</v>
      </c>
      <c r="H139" s="3" t="s">
        <v>6</v>
      </c>
      <c r="I139" s="3" t="s">
        <v>7</v>
      </c>
      <c r="J139" s="4" t="s">
        <v>8</v>
      </c>
    </row>
    <row r="140" spans="1:10" x14ac:dyDescent="0.25">
      <c r="A140" s="2">
        <v>1</v>
      </c>
      <c r="B140" s="3" t="s">
        <v>20</v>
      </c>
      <c r="C140" s="3" t="s">
        <v>69</v>
      </c>
      <c r="D140" s="3" t="s">
        <v>21</v>
      </c>
      <c r="E140" s="3">
        <v>28</v>
      </c>
      <c r="F140" s="3">
        <v>24</v>
      </c>
      <c r="G140" s="3">
        <v>9</v>
      </c>
      <c r="H140" s="3">
        <v>15</v>
      </c>
      <c r="I140" s="3">
        <v>9</v>
      </c>
      <c r="J140" s="4">
        <v>85</v>
      </c>
    </row>
    <row r="141" spans="1:10" x14ac:dyDescent="0.25">
      <c r="A141" s="2">
        <f>A140+1</f>
        <v>2</v>
      </c>
      <c r="B141" s="3" t="s">
        <v>33</v>
      </c>
      <c r="C141" s="3" t="s">
        <v>71</v>
      </c>
      <c r="D141" s="3" t="s">
        <v>21</v>
      </c>
      <c r="E141" s="3">
        <v>24</v>
      </c>
      <c r="F141" s="3">
        <v>17</v>
      </c>
      <c r="G141" s="3">
        <v>8</v>
      </c>
      <c r="H141" s="3">
        <v>13</v>
      </c>
      <c r="I141" s="3">
        <v>5</v>
      </c>
      <c r="J141" s="4">
        <v>67</v>
      </c>
    </row>
    <row r="142" spans="1:10" x14ac:dyDescent="0.25">
      <c r="A142" s="2">
        <f t="shared" ref="A142:A144" si="8">A141+1</f>
        <v>3</v>
      </c>
      <c r="B142" s="3" t="s">
        <v>51</v>
      </c>
      <c r="C142" s="3" t="s">
        <v>74</v>
      </c>
      <c r="D142" s="3" t="s">
        <v>21</v>
      </c>
      <c r="E142" s="3">
        <v>24</v>
      </c>
      <c r="F142" s="3">
        <v>14</v>
      </c>
      <c r="G142" s="3">
        <v>4</v>
      </c>
      <c r="H142" s="3">
        <v>11</v>
      </c>
      <c r="I142" s="3">
        <v>6</v>
      </c>
      <c r="J142" s="4">
        <v>59</v>
      </c>
    </row>
    <row r="143" spans="1:10" x14ac:dyDescent="0.25">
      <c r="A143" s="2">
        <f t="shared" si="8"/>
        <v>4</v>
      </c>
      <c r="B143" s="3"/>
      <c r="C143" s="3"/>
      <c r="D143" s="3"/>
      <c r="E143" s="3"/>
      <c r="F143" s="3"/>
      <c r="G143" s="3"/>
      <c r="H143" s="3"/>
      <c r="I143" s="3"/>
      <c r="J143" s="4"/>
    </row>
    <row r="144" spans="1:10" x14ac:dyDescent="0.25">
      <c r="A144" s="2">
        <f t="shared" si="8"/>
        <v>5</v>
      </c>
      <c r="B144" s="3"/>
      <c r="C144" s="3"/>
      <c r="D144" s="3"/>
      <c r="E144" s="3"/>
      <c r="F144" s="3"/>
      <c r="G144" s="3"/>
      <c r="H144" s="3"/>
      <c r="I144" s="3"/>
      <c r="J144" s="4"/>
    </row>
    <row r="145" spans="1:10" x14ac:dyDescent="0.25">
      <c r="A145" s="2"/>
      <c r="B145" s="3"/>
      <c r="C145" s="3"/>
      <c r="D145" s="3"/>
      <c r="E145" s="3"/>
      <c r="F145" s="3"/>
      <c r="G145" s="3"/>
      <c r="H145" s="3"/>
      <c r="I145" s="3"/>
      <c r="J145" s="4"/>
    </row>
    <row r="146" spans="1:10" x14ac:dyDescent="0.25">
      <c r="A146" s="2" t="s">
        <v>28</v>
      </c>
      <c r="B146" s="3" t="s">
        <v>29</v>
      </c>
      <c r="C146" s="3" t="s">
        <v>30</v>
      </c>
      <c r="D146" s="3" t="s">
        <v>30</v>
      </c>
      <c r="E146" s="5">
        <f>AVERAGE(E140:E145)</f>
        <v>25.333333333333332</v>
      </c>
      <c r="F146" s="5">
        <f t="shared" ref="F146" si="9">AVERAGE(F140:F145)</f>
        <v>18.333333333333332</v>
      </c>
      <c r="G146" s="5">
        <f t="shared" ref="G146" si="10">AVERAGE(G140:G145)</f>
        <v>7</v>
      </c>
      <c r="H146" s="5">
        <f t="shared" ref="H146" si="11">AVERAGE(H140:H145)</f>
        <v>13</v>
      </c>
      <c r="I146" s="5">
        <f t="shared" ref="I146" si="12">AVERAGE(I140:I145)</f>
        <v>6.666666666666667</v>
      </c>
      <c r="J146" s="6">
        <f t="shared" ref="J146" si="13">AVERAGE(J140:J145)</f>
        <v>70.333333333333329</v>
      </c>
    </row>
    <row r="147" spans="1:10" x14ac:dyDescent="0.25">
      <c r="A147" s="34" t="s">
        <v>41</v>
      </c>
      <c r="B147" s="35"/>
      <c r="C147" s="35"/>
      <c r="D147" s="35"/>
      <c r="E147" s="35"/>
      <c r="F147" s="35"/>
      <c r="G147" s="35"/>
      <c r="H147" s="35"/>
      <c r="I147" s="35"/>
      <c r="J147" s="36"/>
    </row>
    <row r="148" spans="1:10" x14ac:dyDescent="0.25">
      <c r="A148" s="2" t="s">
        <v>1</v>
      </c>
      <c r="B148" s="3" t="s">
        <v>0</v>
      </c>
      <c r="C148" s="3" t="s">
        <v>68</v>
      </c>
      <c r="D148" s="3" t="s">
        <v>2</v>
      </c>
      <c r="E148" s="3" t="s">
        <v>3</v>
      </c>
      <c r="F148" s="3" t="s">
        <v>4</v>
      </c>
      <c r="G148" s="3" t="s">
        <v>5</v>
      </c>
      <c r="H148" s="3" t="s">
        <v>6</v>
      </c>
      <c r="I148" s="3" t="s">
        <v>7</v>
      </c>
      <c r="J148" s="4" t="s">
        <v>8</v>
      </c>
    </row>
    <row r="149" spans="1:10" x14ac:dyDescent="0.25">
      <c r="A149" s="2">
        <v>1</v>
      </c>
      <c r="B149" s="3" t="s">
        <v>45</v>
      </c>
      <c r="C149" s="3" t="s">
        <v>71</v>
      </c>
      <c r="D149" s="3" t="s">
        <v>43</v>
      </c>
      <c r="E149" s="3">
        <v>29</v>
      </c>
      <c r="F149" s="3">
        <v>16</v>
      </c>
      <c r="G149" s="3">
        <v>9</v>
      </c>
      <c r="H149" s="3">
        <v>16</v>
      </c>
      <c r="I149" s="3">
        <v>7</v>
      </c>
      <c r="J149" s="4">
        <v>77</v>
      </c>
    </row>
    <row r="150" spans="1:10" x14ac:dyDescent="0.25">
      <c r="A150" s="2">
        <v>2</v>
      </c>
      <c r="B150" s="3" t="s">
        <v>44</v>
      </c>
      <c r="C150" s="3" t="s">
        <v>71</v>
      </c>
      <c r="D150" s="3" t="s">
        <v>43</v>
      </c>
      <c r="E150" s="3">
        <v>28</v>
      </c>
      <c r="F150" s="3">
        <v>16</v>
      </c>
      <c r="G150" s="3">
        <v>9</v>
      </c>
      <c r="H150" s="3">
        <v>16</v>
      </c>
      <c r="I150" s="3">
        <v>7</v>
      </c>
      <c r="J150" s="4">
        <v>76</v>
      </c>
    </row>
    <row r="151" spans="1:10" x14ac:dyDescent="0.25">
      <c r="A151" s="2">
        <v>3</v>
      </c>
      <c r="B151" s="3" t="s">
        <v>112</v>
      </c>
      <c r="C151" s="3" t="s">
        <v>69</v>
      </c>
      <c r="D151" s="3" t="s">
        <v>43</v>
      </c>
      <c r="E151" s="3">
        <v>24</v>
      </c>
      <c r="F151" s="3">
        <v>22</v>
      </c>
      <c r="G151" s="3">
        <v>5</v>
      </c>
      <c r="H151" s="3">
        <v>14</v>
      </c>
      <c r="I151" s="3">
        <v>5</v>
      </c>
      <c r="J151" s="4">
        <v>70</v>
      </c>
    </row>
    <row r="152" spans="1:10" x14ac:dyDescent="0.25">
      <c r="A152" s="2">
        <v>4</v>
      </c>
      <c r="B152" s="3" t="s">
        <v>62</v>
      </c>
      <c r="C152" s="3" t="s">
        <v>71</v>
      </c>
      <c r="D152" s="3" t="s">
        <v>43</v>
      </c>
      <c r="E152" s="3">
        <v>27</v>
      </c>
      <c r="F152" s="3">
        <v>15</v>
      </c>
      <c r="G152" s="3">
        <v>7</v>
      </c>
      <c r="H152" s="3">
        <v>10</v>
      </c>
      <c r="I152" s="3">
        <v>6</v>
      </c>
      <c r="J152" s="4">
        <v>65</v>
      </c>
    </row>
    <row r="153" spans="1:10" x14ac:dyDescent="0.25">
      <c r="A153" s="2">
        <v>5</v>
      </c>
      <c r="B153" s="3" t="s">
        <v>113</v>
      </c>
      <c r="C153" s="3" t="s">
        <v>76</v>
      </c>
      <c r="D153" s="3" t="s">
        <v>43</v>
      </c>
      <c r="E153" s="3">
        <v>23</v>
      </c>
      <c r="F153" s="3">
        <v>15</v>
      </c>
      <c r="G153" s="3">
        <v>5</v>
      </c>
      <c r="H153" s="3">
        <v>11</v>
      </c>
      <c r="I153" s="3">
        <v>6</v>
      </c>
      <c r="J153" s="4">
        <v>60</v>
      </c>
    </row>
    <row r="154" spans="1:10" x14ac:dyDescent="0.25">
      <c r="A154" s="3">
        <v>6</v>
      </c>
      <c r="B154" s="3" t="s">
        <v>91</v>
      </c>
      <c r="C154" s="3" t="s">
        <v>71</v>
      </c>
      <c r="D154" s="3" t="s">
        <v>43</v>
      </c>
      <c r="E154" s="3">
        <v>22</v>
      </c>
      <c r="F154" s="3">
        <v>14</v>
      </c>
      <c r="G154" s="3">
        <v>4</v>
      </c>
      <c r="H154" s="3">
        <v>12</v>
      </c>
      <c r="I154" s="3">
        <v>6</v>
      </c>
      <c r="J154" s="4">
        <v>58</v>
      </c>
    </row>
    <row r="155" spans="1:10" x14ac:dyDescent="0.25">
      <c r="A155" s="3">
        <v>7</v>
      </c>
      <c r="B155" s="3" t="s">
        <v>42</v>
      </c>
      <c r="C155" s="3" t="s">
        <v>74</v>
      </c>
      <c r="D155" s="3" t="s">
        <v>43</v>
      </c>
      <c r="E155" s="3">
        <v>21</v>
      </c>
      <c r="F155" s="3">
        <v>15</v>
      </c>
      <c r="G155" s="3">
        <v>4</v>
      </c>
      <c r="H155" s="3">
        <v>9</v>
      </c>
      <c r="I155" s="3">
        <v>3</v>
      </c>
      <c r="J155" s="4">
        <v>52</v>
      </c>
    </row>
    <row r="156" spans="1:10" x14ac:dyDescent="0.25">
      <c r="A156" s="3">
        <v>8</v>
      </c>
      <c r="B156" s="3" t="s">
        <v>66</v>
      </c>
      <c r="C156" s="3" t="s">
        <v>79</v>
      </c>
      <c r="D156" s="3" t="s">
        <v>43</v>
      </c>
      <c r="E156" s="3">
        <v>17</v>
      </c>
      <c r="F156" s="3">
        <v>13</v>
      </c>
      <c r="G156" s="3">
        <v>3</v>
      </c>
      <c r="H156" s="3">
        <v>6</v>
      </c>
      <c r="I156" s="3">
        <v>4</v>
      </c>
      <c r="J156" s="4">
        <v>43</v>
      </c>
    </row>
    <row r="157" spans="1:10" x14ac:dyDescent="0.25">
      <c r="A157" s="2"/>
      <c r="B157" s="3"/>
      <c r="C157" s="3"/>
      <c r="D157" s="3"/>
      <c r="E157" s="3"/>
      <c r="F157" s="3"/>
      <c r="G157" s="3"/>
      <c r="H157" s="3"/>
      <c r="I157" s="3"/>
      <c r="J157" s="4"/>
    </row>
    <row r="158" spans="1:10" x14ac:dyDescent="0.25">
      <c r="A158" s="7" t="s">
        <v>28</v>
      </c>
      <c r="B158" s="8" t="s">
        <v>29</v>
      </c>
      <c r="C158" s="8" t="s">
        <v>30</v>
      </c>
      <c r="D158" s="8" t="s">
        <v>30</v>
      </c>
      <c r="E158" s="9">
        <f>AVERAGE(E149:E157)</f>
        <v>23.875</v>
      </c>
      <c r="F158" s="9">
        <f t="shared" ref="F158" si="14">AVERAGE(F149:F157)</f>
        <v>15.75</v>
      </c>
      <c r="G158" s="9">
        <f t="shared" ref="G158" si="15">AVERAGE(G149:G157)</f>
        <v>5.75</v>
      </c>
      <c r="H158" s="9">
        <f t="shared" ref="H158" si="16">AVERAGE(H149:H157)</f>
        <v>11.75</v>
      </c>
      <c r="I158" s="9">
        <f>AVERAGE(I149:I157)</f>
        <v>5.5</v>
      </c>
      <c r="J158" s="10">
        <f t="shared" ref="J158" si="17">AVERAGE(J149:J157)</f>
        <v>62.625</v>
      </c>
    </row>
  </sheetData>
  <sortState xmlns:xlrd2="http://schemas.microsoft.com/office/spreadsheetml/2017/richdata2" ref="A74:J105">
    <sortCondition descending="1" ref="J74:J105"/>
  </sortState>
  <mergeCells count="14">
    <mergeCell ref="L4:T4"/>
    <mergeCell ref="L20:T27"/>
    <mergeCell ref="A129:J129"/>
    <mergeCell ref="A138:J138"/>
    <mergeCell ref="A147:J147"/>
    <mergeCell ref="J1:J3"/>
    <mergeCell ref="A4:J4"/>
    <mergeCell ref="A72:J72"/>
    <mergeCell ref="A108:J108"/>
    <mergeCell ref="B1:F3"/>
    <mergeCell ref="A1:A3"/>
    <mergeCell ref="G1:G3"/>
    <mergeCell ref="H1:H3"/>
    <mergeCell ref="I1:I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AF137-30E9-4909-9AB7-30B467CB99AB}">
  <dimension ref="A1:P158"/>
  <sheetViews>
    <sheetView zoomScaleNormal="100" workbookViewId="0">
      <selection activeCell="A70" sqref="A70"/>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5703125" style="1" bestFit="1" customWidth="1"/>
    <col min="6" max="9" width="9.140625" style="1"/>
    <col min="10" max="10" width="9.140625" style="14"/>
    <col min="11" max="11" width="19" style="14" bestFit="1" customWidth="1"/>
    <col min="12" max="12" width="15.42578125" style="14" bestFit="1" customWidth="1"/>
    <col min="13" max="13" width="9.5703125" style="14" bestFit="1" customWidth="1"/>
    <col min="14" max="15" width="9.140625" style="14"/>
    <col min="16" max="16" width="9.140625" style="15"/>
  </cols>
  <sheetData>
    <row r="1" spans="1:16" ht="14.45" customHeight="1" x14ac:dyDescent="0.25">
      <c r="A1" s="43"/>
      <c r="B1" s="37" t="s">
        <v>82</v>
      </c>
      <c r="C1" s="38"/>
      <c r="D1" s="38"/>
      <c r="E1" s="38"/>
      <c r="F1" s="38"/>
      <c r="G1" s="46" t="s">
        <v>83</v>
      </c>
      <c r="H1" s="31">
        <v>70</v>
      </c>
    </row>
    <row r="2" spans="1:16" ht="14.45" customHeight="1" x14ac:dyDescent="0.25">
      <c r="A2" s="44"/>
      <c r="B2" s="39"/>
      <c r="C2" s="40"/>
      <c r="D2" s="40"/>
      <c r="E2" s="40"/>
      <c r="F2" s="40"/>
      <c r="G2" s="47"/>
      <c r="H2" s="32"/>
    </row>
    <row r="3" spans="1:16" ht="14.45" customHeight="1" x14ac:dyDescent="0.25">
      <c r="A3" s="45"/>
      <c r="B3" s="41"/>
      <c r="C3" s="42"/>
      <c r="D3" s="42"/>
      <c r="E3" s="42"/>
      <c r="F3" s="42"/>
      <c r="G3" s="48"/>
      <c r="H3" s="33"/>
    </row>
    <row r="4" spans="1:16" ht="14.45" customHeight="1" x14ac:dyDescent="0.25">
      <c r="A4" s="34" t="s">
        <v>12</v>
      </c>
      <c r="B4" s="35"/>
      <c r="C4" s="35"/>
      <c r="D4" s="35"/>
      <c r="E4" s="35"/>
      <c r="F4" s="35"/>
      <c r="G4" s="35"/>
      <c r="H4" s="36"/>
      <c r="J4" s="34" t="s">
        <v>85</v>
      </c>
      <c r="K4" s="52"/>
      <c r="L4" s="52"/>
      <c r="M4" s="52"/>
      <c r="N4" s="52"/>
      <c r="O4" s="52"/>
      <c r="P4" s="53"/>
    </row>
    <row r="5" spans="1:16" x14ac:dyDescent="0.25">
      <c r="A5" s="2" t="s">
        <v>1</v>
      </c>
      <c r="B5" s="3" t="s">
        <v>0</v>
      </c>
      <c r="C5" s="3" t="s">
        <v>68</v>
      </c>
      <c r="D5" s="3" t="s">
        <v>2</v>
      </c>
      <c r="E5" s="3" t="s">
        <v>3</v>
      </c>
      <c r="F5" s="3" t="s">
        <v>4</v>
      </c>
      <c r="G5" s="3" t="s">
        <v>5</v>
      </c>
      <c r="H5" s="4" t="s">
        <v>8</v>
      </c>
      <c r="J5" s="28" t="s">
        <v>1</v>
      </c>
      <c r="K5" s="29" t="s">
        <v>80</v>
      </c>
      <c r="L5" s="29" t="s">
        <v>81</v>
      </c>
      <c r="M5" s="29" t="s">
        <v>3</v>
      </c>
      <c r="N5" s="29" t="s">
        <v>4</v>
      </c>
      <c r="O5" s="29" t="s">
        <v>5</v>
      </c>
      <c r="P5" s="30" t="s">
        <v>8</v>
      </c>
    </row>
    <row r="6" spans="1:16" x14ac:dyDescent="0.25">
      <c r="A6" s="2">
        <v>1</v>
      </c>
      <c r="B6" s="3" t="s">
        <v>92</v>
      </c>
      <c r="C6" s="3" t="s">
        <v>72</v>
      </c>
      <c r="D6" s="3" t="s">
        <v>23</v>
      </c>
      <c r="E6" s="3">
        <v>32</v>
      </c>
      <c r="F6" s="3">
        <v>22</v>
      </c>
      <c r="G6" s="3">
        <v>9</v>
      </c>
      <c r="H6" s="4">
        <f>SUM(E6:G6)</f>
        <v>63</v>
      </c>
      <c r="J6" s="16">
        <v>1</v>
      </c>
      <c r="K6" s="3" t="s">
        <v>69</v>
      </c>
      <c r="L6" s="3">
        <v>4</v>
      </c>
      <c r="M6" s="5">
        <v>28</v>
      </c>
      <c r="N6" s="5">
        <v>23</v>
      </c>
      <c r="O6" s="5">
        <v>7.8</v>
      </c>
      <c r="P6" s="18">
        <f t="shared" ref="P6:P18" si="0">SUM(M6:O6)</f>
        <v>58.8</v>
      </c>
    </row>
    <row r="7" spans="1:16" x14ac:dyDescent="0.25">
      <c r="A7" s="2">
        <v>1</v>
      </c>
      <c r="B7" s="3" t="s">
        <v>96</v>
      </c>
      <c r="C7" s="3" t="s">
        <v>69</v>
      </c>
      <c r="D7" s="3" t="s">
        <v>18</v>
      </c>
      <c r="E7" s="3">
        <v>32</v>
      </c>
      <c r="F7" s="3">
        <v>23</v>
      </c>
      <c r="G7" s="3">
        <v>8</v>
      </c>
      <c r="H7" s="4">
        <f>SUM(E7:G7)</f>
        <v>63</v>
      </c>
      <c r="J7" s="16">
        <v>2</v>
      </c>
      <c r="K7" s="17" t="s">
        <v>70</v>
      </c>
      <c r="L7" s="17">
        <v>1</v>
      </c>
      <c r="M7" s="23">
        <v>29</v>
      </c>
      <c r="N7" s="23">
        <v>21</v>
      </c>
      <c r="O7" s="23">
        <v>8</v>
      </c>
      <c r="P7" s="18">
        <f t="shared" si="0"/>
        <v>58</v>
      </c>
    </row>
    <row r="8" spans="1:16" x14ac:dyDescent="0.25">
      <c r="A8" s="2">
        <v>3</v>
      </c>
      <c r="B8" s="3" t="s">
        <v>20</v>
      </c>
      <c r="C8" s="3" t="s">
        <v>69</v>
      </c>
      <c r="D8" s="3" t="s">
        <v>21</v>
      </c>
      <c r="E8" s="3">
        <v>28</v>
      </c>
      <c r="F8" s="3">
        <v>24</v>
      </c>
      <c r="G8" s="3">
        <v>9</v>
      </c>
      <c r="H8" s="4">
        <f>SUM(E8:G8)</f>
        <v>61</v>
      </c>
      <c r="J8" s="16">
        <v>3</v>
      </c>
      <c r="K8" s="17" t="s">
        <v>73</v>
      </c>
      <c r="L8" s="17">
        <v>2</v>
      </c>
      <c r="M8" s="23">
        <v>28.5</v>
      </c>
      <c r="N8" s="23">
        <v>20</v>
      </c>
      <c r="O8" s="23">
        <v>6.5</v>
      </c>
      <c r="P8" s="18">
        <f t="shared" si="0"/>
        <v>55</v>
      </c>
    </row>
    <row r="9" spans="1:16" x14ac:dyDescent="0.25">
      <c r="A9" s="2">
        <v>4</v>
      </c>
      <c r="B9" s="3" t="s">
        <v>95</v>
      </c>
      <c r="C9" s="3" t="s">
        <v>69</v>
      </c>
      <c r="D9" s="3" t="s">
        <v>36</v>
      </c>
      <c r="E9" s="3">
        <v>28</v>
      </c>
      <c r="F9" s="3">
        <v>23</v>
      </c>
      <c r="G9" s="3">
        <v>9</v>
      </c>
      <c r="H9" s="4">
        <f>SUM(E9:G9)</f>
        <v>60</v>
      </c>
      <c r="J9" s="16">
        <v>4</v>
      </c>
      <c r="K9" s="17" t="s">
        <v>77</v>
      </c>
      <c r="L9" s="17">
        <v>3</v>
      </c>
      <c r="M9" s="23">
        <v>27.7</v>
      </c>
      <c r="N9" s="23">
        <v>16</v>
      </c>
      <c r="O9" s="23">
        <v>7</v>
      </c>
      <c r="P9" s="18">
        <f t="shared" si="0"/>
        <v>50.7</v>
      </c>
    </row>
    <row r="10" spans="1:16" x14ac:dyDescent="0.25">
      <c r="A10" s="2">
        <v>5</v>
      </c>
      <c r="B10" s="3" t="s">
        <v>59</v>
      </c>
      <c r="C10" s="3" t="s">
        <v>70</v>
      </c>
      <c r="D10" s="3" t="s">
        <v>23</v>
      </c>
      <c r="E10" s="3">
        <v>29</v>
      </c>
      <c r="F10" s="3">
        <v>21</v>
      </c>
      <c r="G10" s="3">
        <v>8</v>
      </c>
      <c r="H10" s="4">
        <f>SUM(E10:G10)</f>
        <v>58</v>
      </c>
      <c r="J10" s="16">
        <v>5</v>
      </c>
      <c r="K10" s="17" t="s">
        <v>104</v>
      </c>
      <c r="L10" s="17">
        <v>1</v>
      </c>
      <c r="M10" s="23">
        <v>29</v>
      </c>
      <c r="N10" s="23">
        <v>15</v>
      </c>
      <c r="O10" s="23">
        <v>6</v>
      </c>
      <c r="P10" s="18">
        <f t="shared" si="0"/>
        <v>50</v>
      </c>
    </row>
    <row r="11" spans="1:16" x14ac:dyDescent="0.25">
      <c r="A11" s="2">
        <v>5</v>
      </c>
      <c r="B11" s="3" t="s">
        <v>102</v>
      </c>
      <c r="C11" s="3" t="s">
        <v>77</v>
      </c>
      <c r="D11" s="3" t="s">
        <v>23</v>
      </c>
      <c r="E11" s="3">
        <v>30</v>
      </c>
      <c r="F11" s="3">
        <v>20</v>
      </c>
      <c r="G11" s="3">
        <v>8</v>
      </c>
      <c r="H11" s="4">
        <f>SUM(E11:G11)</f>
        <v>58</v>
      </c>
      <c r="J11" s="16">
        <v>6</v>
      </c>
      <c r="K11" s="3" t="s">
        <v>72</v>
      </c>
      <c r="L11" s="3">
        <v>20</v>
      </c>
      <c r="M11" s="5">
        <v>26.2</v>
      </c>
      <c r="N11" s="5">
        <v>16.399999999999999</v>
      </c>
      <c r="O11" s="5">
        <v>5.7</v>
      </c>
      <c r="P11" s="18">
        <f t="shared" si="0"/>
        <v>48.3</v>
      </c>
    </row>
    <row r="12" spans="1:16" x14ac:dyDescent="0.25">
      <c r="A12" s="2">
        <v>7</v>
      </c>
      <c r="B12" s="3" t="s">
        <v>93</v>
      </c>
      <c r="C12" s="3" t="s">
        <v>72</v>
      </c>
      <c r="D12" s="3" t="s">
        <v>23</v>
      </c>
      <c r="E12" s="3">
        <v>29</v>
      </c>
      <c r="F12" s="3">
        <v>22</v>
      </c>
      <c r="G12" s="3">
        <v>6</v>
      </c>
      <c r="H12" s="4">
        <f>SUM(E12:G12)</f>
        <v>57</v>
      </c>
      <c r="J12" s="16">
        <v>7</v>
      </c>
      <c r="K12" s="3" t="s">
        <v>76</v>
      </c>
      <c r="L12" s="3">
        <v>3</v>
      </c>
      <c r="M12" s="5">
        <v>26</v>
      </c>
      <c r="N12" s="5">
        <v>15</v>
      </c>
      <c r="O12" s="5">
        <v>5.7</v>
      </c>
      <c r="P12" s="18">
        <f t="shared" si="0"/>
        <v>46.7</v>
      </c>
    </row>
    <row r="13" spans="1:16" x14ac:dyDescent="0.25">
      <c r="A13" s="2">
        <v>7</v>
      </c>
      <c r="B13" s="3" t="s">
        <v>50</v>
      </c>
      <c r="C13" s="3" t="s">
        <v>72</v>
      </c>
      <c r="D13" s="3" t="s">
        <v>36</v>
      </c>
      <c r="E13" s="3">
        <v>29</v>
      </c>
      <c r="F13" s="3">
        <v>21</v>
      </c>
      <c r="G13" s="3">
        <v>7</v>
      </c>
      <c r="H13" s="4">
        <f>SUM(E13:G13)</f>
        <v>57</v>
      </c>
      <c r="J13" s="16">
        <v>8</v>
      </c>
      <c r="K13" s="17" t="s">
        <v>71</v>
      </c>
      <c r="L13" s="17">
        <v>11</v>
      </c>
      <c r="M13" s="5">
        <v>25</v>
      </c>
      <c r="N13" s="5">
        <v>15.3</v>
      </c>
      <c r="O13" s="5">
        <v>6.3</v>
      </c>
      <c r="P13" s="18">
        <f t="shared" si="0"/>
        <v>46.599999999999994</v>
      </c>
    </row>
    <row r="14" spans="1:16" x14ac:dyDescent="0.25">
      <c r="A14" s="2">
        <v>7</v>
      </c>
      <c r="B14" s="3" t="s">
        <v>67</v>
      </c>
      <c r="C14" s="3" t="s">
        <v>72</v>
      </c>
      <c r="D14" s="3" t="s">
        <v>18</v>
      </c>
      <c r="E14" s="3">
        <v>29</v>
      </c>
      <c r="F14" s="3">
        <v>20</v>
      </c>
      <c r="G14" s="3">
        <v>8</v>
      </c>
      <c r="H14" s="4">
        <f>SUM(E14:G14)</f>
        <v>57</v>
      </c>
      <c r="J14" s="16">
        <v>9</v>
      </c>
      <c r="K14" s="17" t="s">
        <v>75</v>
      </c>
      <c r="L14" s="17">
        <v>3</v>
      </c>
      <c r="M14" s="23">
        <v>26.7</v>
      </c>
      <c r="N14" s="23">
        <v>13.3</v>
      </c>
      <c r="O14" s="23">
        <v>5.7</v>
      </c>
      <c r="P14" s="18">
        <f t="shared" si="0"/>
        <v>45.7</v>
      </c>
    </row>
    <row r="15" spans="1:16" x14ac:dyDescent="0.25">
      <c r="A15" s="2">
        <v>10</v>
      </c>
      <c r="B15" s="3" t="s">
        <v>94</v>
      </c>
      <c r="C15" s="3" t="s">
        <v>72</v>
      </c>
      <c r="D15" s="3" t="s">
        <v>23</v>
      </c>
      <c r="E15" s="3">
        <v>29</v>
      </c>
      <c r="F15" s="3">
        <v>20</v>
      </c>
      <c r="G15" s="3">
        <v>7</v>
      </c>
      <c r="H15" s="4">
        <f>SUM(E15:G15)</f>
        <v>56</v>
      </c>
      <c r="J15" s="16">
        <v>10</v>
      </c>
      <c r="K15" s="17" t="s">
        <v>74</v>
      </c>
      <c r="L15" s="17">
        <v>9</v>
      </c>
      <c r="M15" s="23">
        <v>24.7</v>
      </c>
      <c r="N15" s="23">
        <v>14.6</v>
      </c>
      <c r="O15" s="23">
        <v>5</v>
      </c>
      <c r="P15" s="18">
        <f t="shared" si="0"/>
        <v>44.3</v>
      </c>
    </row>
    <row r="16" spans="1:16" x14ac:dyDescent="0.25">
      <c r="A16" s="2">
        <v>11</v>
      </c>
      <c r="B16" s="3" t="s">
        <v>39</v>
      </c>
      <c r="C16" s="3" t="s">
        <v>73</v>
      </c>
      <c r="D16" s="3" t="s">
        <v>23</v>
      </c>
      <c r="E16" s="3">
        <v>28</v>
      </c>
      <c r="F16" s="3">
        <v>20</v>
      </c>
      <c r="G16" s="3">
        <v>7</v>
      </c>
      <c r="H16" s="4">
        <f>SUM(E16:G16)</f>
        <v>55</v>
      </c>
      <c r="J16" s="16">
        <v>11</v>
      </c>
      <c r="K16" s="17" t="s">
        <v>78</v>
      </c>
      <c r="L16" s="17">
        <v>3</v>
      </c>
      <c r="M16" s="23">
        <v>23</v>
      </c>
      <c r="N16" s="23">
        <v>13.3</v>
      </c>
      <c r="O16" s="23">
        <v>5</v>
      </c>
      <c r="P16" s="18">
        <f t="shared" si="0"/>
        <v>41.3</v>
      </c>
    </row>
    <row r="17" spans="1:16" x14ac:dyDescent="0.25">
      <c r="A17" s="3">
        <v>11</v>
      </c>
      <c r="B17" s="3" t="s">
        <v>40</v>
      </c>
      <c r="C17" s="3" t="s">
        <v>73</v>
      </c>
      <c r="D17" s="3" t="s">
        <v>18</v>
      </c>
      <c r="E17" s="3">
        <v>29</v>
      </c>
      <c r="F17" s="3">
        <v>20</v>
      </c>
      <c r="G17" s="3">
        <v>6</v>
      </c>
      <c r="H17" s="4">
        <f>SUM(E17:G17)</f>
        <v>55</v>
      </c>
      <c r="J17" s="16">
        <v>12</v>
      </c>
      <c r="K17" s="17" t="s">
        <v>79</v>
      </c>
      <c r="L17" s="17">
        <v>3</v>
      </c>
      <c r="M17" s="23">
        <v>19.7</v>
      </c>
      <c r="N17" s="23">
        <v>13</v>
      </c>
      <c r="O17" s="23">
        <v>3.6</v>
      </c>
      <c r="P17" s="18">
        <f t="shared" si="0"/>
        <v>36.300000000000004</v>
      </c>
    </row>
    <row r="18" spans="1:16" x14ac:dyDescent="0.25">
      <c r="A18" s="3">
        <v>11</v>
      </c>
      <c r="B18" s="3" t="s">
        <v>110</v>
      </c>
      <c r="C18" s="3" t="s">
        <v>72</v>
      </c>
      <c r="D18" s="3" t="s">
        <v>18</v>
      </c>
      <c r="E18" s="3">
        <v>27</v>
      </c>
      <c r="F18" s="3">
        <v>22</v>
      </c>
      <c r="G18" s="3">
        <v>6</v>
      </c>
      <c r="H18" s="4">
        <f>SUM(E18:G18)</f>
        <v>55</v>
      </c>
      <c r="J18" s="19">
        <v>13</v>
      </c>
      <c r="K18" s="20" t="s">
        <v>107</v>
      </c>
      <c r="L18" s="20">
        <v>1</v>
      </c>
      <c r="M18" s="24">
        <v>19</v>
      </c>
      <c r="N18" s="24">
        <v>13</v>
      </c>
      <c r="O18" s="24">
        <v>4</v>
      </c>
      <c r="P18" s="21">
        <f t="shared" si="0"/>
        <v>36</v>
      </c>
    </row>
    <row r="19" spans="1:16" x14ac:dyDescent="0.25">
      <c r="A19" s="3">
        <v>14</v>
      </c>
      <c r="B19" s="3" t="s">
        <v>45</v>
      </c>
      <c r="C19" s="3" t="s">
        <v>71</v>
      </c>
      <c r="D19" s="3" t="s">
        <v>43</v>
      </c>
      <c r="E19" s="3">
        <v>29</v>
      </c>
      <c r="F19" s="3">
        <v>16</v>
      </c>
      <c r="G19" s="3">
        <v>9</v>
      </c>
      <c r="H19" s="4">
        <f>SUM(E19:G19)</f>
        <v>54</v>
      </c>
    </row>
    <row r="20" spans="1:16" x14ac:dyDescent="0.25">
      <c r="A20" s="3">
        <v>15</v>
      </c>
      <c r="B20" s="3" t="s">
        <v>44</v>
      </c>
      <c r="C20" s="3" t="s">
        <v>71</v>
      </c>
      <c r="D20" s="3" t="s">
        <v>43</v>
      </c>
      <c r="E20" s="3">
        <v>28</v>
      </c>
      <c r="F20" s="3">
        <v>16</v>
      </c>
      <c r="G20" s="3">
        <v>9</v>
      </c>
      <c r="H20" s="4">
        <f>SUM(E20:G20)</f>
        <v>53</v>
      </c>
      <c r="J20" s="56" t="s">
        <v>86</v>
      </c>
      <c r="K20" s="57"/>
      <c r="L20" s="57"/>
      <c r="M20" s="57"/>
      <c r="N20" s="57"/>
      <c r="O20" s="57"/>
      <c r="P20" s="58"/>
    </row>
    <row r="21" spans="1:16" x14ac:dyDescent="0.25">
      <c r="A21" s="3">
        <v>16</v>
      </c>
      <c r="B21" s="3" t="s">
        <v>34</v>
      </c>
      <c r="C21" s="3" t="s">
        <v>75</v>
      </c>
      <c r="D21" s="3" t="s">
        <v>18</v>
      </c>
      <c r="E21" s="3">
        <v>30</v>
      </c>
      <c r="F21" s="3">
        <v>16</v>
      </c>
      <c r="G21" s="3">
        <v>5</v>
      </c>
      <c r="H21" s="4">
        <f>SUM(E21:G21)</f>
        <v>51</v>
      </c>
      <c r="J21" s="59"/>
      <c r="K21" s="60"/>
      <c r="L21" s="60"/>
      <c r="M21" s="60"/>
      <c r="N21" s="60"/>
      <c r="O21" s="60"/>
      <c r="P21" s="61"/>
    </row>
    <row r="22" spans="1:16" x14ac:dyDescent="0.25">
      <c r="A22" s="3">
        <v>16</v>
      </c>
      <c r="B22" s="3" t="s">
        <v>63</v>
      </c>
      <c r="C22" s="3" t="s">
        <v>74</v>
      </c>
      <c r="D22" s="3" t="s">
        <v>18</v>
      </c>
      <c r="E22" s="3">
        <v>28</v>
      </c>
      <c r="F22" s="3">
        <v>16</v>
      </c>
      <c r="G22" s="3">
        <v>7</v>
      </c>
      <c r="H22" s="4">
        <f>SUM(E22:G22)</f>
        <v>51</v>
      </c>
      <c r="J22" s="59"/>
      <c r="K22" s="60"/>
      <c r="L22" s="60"/>
      <c r="M22" s="60"/>
      <c r="N22" s="60"/>
      <c r="O22" s="60"/>
      <c r="P22" s="61"/>
    </row>
    <row r="23" spans="1:16" x14ac:dyDescent="0.25">
      <c r="A23" s="3">
        <v>16</v>
      </c>
      <c r="B23" s="3" t="s">
        <v>112</v>
      </c>
      <c r="C23" s="3" t="s">
        <v>69</v>
      </c>
      <c r="D23" s="3" t="s">
        <v>43</v>
      </c>
      <c r="E23" s="3">
        <v>24</v>
      </c>
      <c r="F23" s="3">
        <v>22</v>
      </c>
      <c r="G23" s="3">
        <v>5</v>
      </c>
      <c r="H23" s="4">
        <f>SUM(E23:G23)</f>
        <v>51</v>
      </c>
      <c r="J23" s="59"/>
      <c r="K23" s="60"/>
      <c r="L23" s="60"/>
      <c r="M23" s="60"/>
      <c r="N23" s="60"/>
      <c r="O23" s="60"/>
      <c r="P23" s="61"/>
    </row>
    <row r="24" spans="1:16" x14ac:dyDescent="0.25">
      <c r="A24" s="3">
        <v>19</v>
      </c>
      <c r="B24" s="3" t="s">
        <v>103</v>
      </c>
      <c r="C24" s="3" t="s">
        <v>104</v>
      </c>
      <c r="D24" s="3" t="s">
        <v>23</v>
      </c>
      <c r="E24" s="3">
        <v>29</v>
      </c>
      <c r="F24" s="3">
        <v>15</v>
      </c>
      <c r="G24" s="3">
        <v>6</v>
      </c>
      <c r="H24" s="4">
        <f>SUM(E24:G24)</f>
        <v>50</v>
      </c>
      <c r="J24" s="59"/>
      <c r="K24" s="60"/>
      <c r="L24" s="60"/>
      <c r="M24" s="60"/>
      <c r="N24" s="60"/>
      <c r="O24" s="60"/>
      <c r="P24" s="61"/>
    </row>
    <row r="25" spans="1:16" x14ac:dyDescent="0.25">
      <c r="A25" s="3">
        <v>20</v>
      </c>
      <c r="B25" s="3" t="s">
        <v>32</v>
      </c>
      <c r="C25" s="3" t="s">
        <v>71</v>
      </c>
      <c r="D25" s="3" t="s">
        <v>21</v>
      </c>
      <c r="E25" s="3">
        <v>24</v>
      </c>
      <c r="F25" s="3">
        <v>17</v>
      </c>
      <c r="G25" s="3">
        <v>8</v>
      </c>
      <c r="H25" s="4">
        <f>SUM(E25:G25)</f>
        <v>49</v>
      </c>
      <c r="J25" s="59"/>
      <c r="K25" s="60"/>
      <c r="L25" s="60"/>
      <c r="M25" s="60"/>
      <c r="N25" s="60"/>
      <c r="O25" s="60"/>
      <c r="P25" s="61"/>
    </row>
    <row r="26" spans="1:16" x14ac:dyDescent="0.25">
      <c r="A26" s="3">
        <v>20</v>
      </c>
      <c r="B26" s="3" t="s">
        <v>106</v>
      </c>
      <c r="C26" s="3" t="s">
        <v>72</v>
      </c>
      <c r="D26" s="3" t="s">
        <v>23</v>
      </c>
      <c r="E26" s="3">
        <v>28</v>
      </c>
      <c r="F26" s="3">
        <v>17</v>
      </c>
      <c r="G26" s="3">
        <v>4</v>
      </c>
      <c r="H26" s="4">
        <f>SUM(E26:G26)</f>
        <v>49</v>
      </c>
      <c r="J26" s="62"/>
      <c r="K26" s="63"/>
      <c r="L26" s="63"/>
      <c r="M26" s="63"/>
      <c r="N26" s="63"/>
      <c r="O26" s="63"/>
      <c r="P26" s="64"/>
    </row>
    <row r="27" spans="1:16" x14ac:dyDescent="0.25">
      <c r="A27" s="3">
        <v>20</v>
      </c>
      <c r="B27" s="3" t="s">
        <v>62</v>
      </c>
      <c r="C27" s="3" t="s">
        <v>71</v>
      </c>
      <c r="D27" s="3" t="s">
        <v>43</v>
      </c>
      <c r="E27" s="3">
        <v>27</v>
      </c>
      <c r="F27" s="3">
        <v>15</v>
      </c>
      <c r="G27" s="3">
        <v>7</v>
      </c>
      <c r="H27" s="4">
        <f>SUM(E27:G27)</f>
        <v>49</v>
      </c>
    </row>
    <row r="28" spans="1:16" x14ac:dyDescent="0.25">
      <c r="A28" s="3">
        <v>20</v>
      </c>
      <c r="B28" s="3" t="s">
        <v>98</v>
      </c>
      <c r="C28" s="3" t="s">
        <v>76</v>
      </c>
      <c r="D28" s="3" t="s">
        <v>18</v>
      </c>
      <c r="E28" s="3">
        <v>28</v>
      </c>
      <c r="F28" s="3">
        <v>15</v>
      </c>
      <c r="G28" s="3">
        <v>6</v>
      </c>
      <c r="H28" s="4">
        <f>SUM(E28:G28)</f>
        <v>49</v>
      </c>
    </row>
    <row r="29" spans="1:16" x14ac:dyDescent="0.25">
      <c r="A29" s="3">
        <v>20</v>
      </c>
      <c r="B29" s="3" t="s">
        <v>114</v>
      </c>
      <c r="C29" s="3" t="s">
        <v>72</v>
      </c>
      <c r="D29" s="3" t="s">
        <v>23</v>
      </c>
      <c r="E29" s="3">
        <v>28</v>
      </c>
      <c r="F29" s="3">
        <v>15</v>
      </c>
      <c r="G29" s="3">
        <v>6</v>
      </c>
      <c r="H29" s="4">
        <f>SUM(E29:G29)</f>
        <v>49</v>
      </c>
    </row>
    <row r="30" spans="1:16" x14ac:dyDescent="0.25">
      <c r="A30" s="3">
        <v>25</v>
      </c>
      <c r="B30" s="3" t="s">
        <v>46</v>
      </c>
      <c r="C30" s="3" t="s">
        <v>74</v>
      </c>
      <c r="D30" s="3" t="s">
        <v>36</v>
      </c>
      <c r="E30" s="3">
        <v>26</v>
      </c>
      <c r="F30" s="3">
        <v>16</v>
      </c>
      <c r="G30" s="3">
        <v>6</v>
      </c>
      <c r="H30" s="4">
        <f>SUM(E30:G30)</f>
        <v>48</v>
      </c>
    </row>
    <row r="31" spans="1:16" x14ac:dyDescent="0.25">
      <c r="A31" s="3">
        <v>25</v>
      </c>
      <c r="B31" s="3" t="s">
        <v>22</v>
      </c>
      <c r="C31" s="3" t="s">
        <v>74</v>
      </c>
      <c r="D31" s="3" t="s">
        <v>23</v>
      </c>
      <c r="E31" s="3">
        <v>27</v>
      </c>
      <c r="F31" s="3">
        <v>15</v>
      </c>
      <c r="G31" s="3">
        <v>6</v>
      </c>
      <c r="H31" s="4">
        <f>SUM(E31:G31)</f>
        <v>48</v>
      </c>
    </row>
    <row r="32" spans="1:16" x14ac:dyDescent="0.25">
      <c r="A32" s="3">
        <v>25</v>
      </c>
      <c r="B32" s="3" t="s">
        <v>48</v>
      </c>
      <c r="C32" s="3" t="s">
        <v>76</v>
      </c>
      <c r="D32" s="3" t="s">
        <v>23</v>
      </c>
      <c r="E32" s="3">
        <v>27</v>
      </c>
      <c r="F32" s="3">
        <v>15</v>
      </c>
      <c r="G32" s="3">
        <v>6</v>
      </c>
      <c r="H32" s="4">
        <f>SUM(E32:G32)</f>
        <v>48</v>
      </c>
    </row>
    <row r="33" spans="1:8" x14ac:dyDescent="0.25">
      <c r="A33" s="3">
        <v>25</v>
      </c>
      <c r="B33" s="3" t="s">
        <v>61</v>
      </c>
      <c r="C33" s="3" t="s">
        <v>71</v>
      </c>
      <c r="D33" s="3" t="s">
        <v>23</v>
      </c>
      <c r="E33" s="3">
        <v>26</v>
      </c>
      <c r="F33" s="3">
        <v>15</v>
      </c>
      <c r="G33" s="3">
        <v>7</v>
      </c>
      <c r="H33" s="4">
        <f>SUM(E33:G33)</f>
        <v>48</v>
      </c>
    </row>
    <row r="34" spans="1:8" x14ac:dyDescent="0.25">
      <c r="A34" s="3">
        <v>25</v>
      </c>
      <c r="B34" s="3" t="s">
        <v>58</v>
      </c>
      <c r="C34" s="3" t="s">
        <v>77</v>
      </c>
      <c r="D34" s="3" t="s">
        <v>23</v>
      </c>
      <c r="E34" s="3">
        <v>27</v>
      </c>
      <c r="F34" s="3">
        <v>14</v>
      </c>
      <c r="G34" s="3">
        <v>7</v>
      </c>
      <c r="H34" s="4">
        <f>SUM(E34:G34)</f>
        <v>48</v>
      </c>
    </row>
    <row r="35" spans="1:8" x14ac:dyDescent="0.25">
      <c r="A35" s="3">
        <v>25</v>
      </c>
      <c r="B35" s="3" t="s">
        <v>31</v>
      </c>
      <c r="C35" s="3" t="s">
        <v>75</v>
      </c>
      <c r="D35" s="3" t="s">
        <v>18</v>
      </c>
      <c r="E35" s="3">
        <v>28</v>
      </c>
      <c r="F35" s="3">
        <v>13</v>
      </c>
      <c r="G35" s="3">
        <v>7</v>
      </c>
      <c r="H35" s="4">
        <f>SUM(E35:G35)</f>
        <v>48</v>
      </c>
    </row>
    <row r="36" spans="1:8" x14ac:dyDescent="0.25">
      <c r="A36" s="3">
        <v>25</v>
      </c>
      <c r="B36" s="3" t="s">
        <v>105</v>
      </c>
      <c r="C36" s="3" t="s">
        <v>72</v>
      </c>
      <c r="D36" s="3" t="s">
        <v>23</v>
      </c>
      <c r="E36" s="3">
        <v>27</v>
      </c>
      <c r="F36" s="3">
        <v>18</v>
      </c>
      <c r="G36" s="3">
        <v>3</v>
      </c>
      <c r="H36" s="4">
        <f>SUM(E36:G36)</f>
        <v>48</v>
      </c>
    </row>
    <row r="37" spans="1:8" x14ac:dyDescent="0.25">
      <c r="A37" s="3">
        <v>32</v>
      </c>
      <c r="B37" s="3" t="s">
        <v>19</v>
      </c>
      <c r="C37" s="3" t="s">
        <v>72</v>
      </c>
      <c r="D37" s="3" t="s">
        <v>18</v>
      </c>
      <c r="E37" s="3">
        <v>25</v>
      </c>
      <c r="F37" s="3">
        <v>15</v>
      </c>
      <c r="G37" s="3">
        <v>7</v>
      </c>
      <c r="H37" s="4">
        <f>SUM(E37:G37)</f>
        <v>47</v>
      </c>
    </row>
    <row r="38" spans="1:8" x14ac:dyDescent="0.25">
      <c r="A38" s="3">
        <v>32</v>
      </c>
      <c r="B38" s="3" t="s">
        <v>109</v>
      </c>
      <c r="C38" s="3" t="s">
        <v>72</v>
      </c>
      <c r="D38" s="3" t="s">
        <v>23</v>
      </c>
      <c r="E38" s="3">
        <v>26</v>
      </c>
      <c r="F38" s="3">
        <v>16</v>
      </c>
      <c r="G38" s="3">
        <v>5</v>
      </c>
      <c r="H38" s="4">
        <f>SUM(E38:G38)</f>
        <v>47</v>
      </c>
    </row>
    <row r="39" spans="1:8" x14ac:dyDescent="0.25">
      <c r="A39" s="3">
        <v>34</v>
      </c>
      <c r="B39" s="3" t="s">
        <v>57</v>
      </c>
      <c r="C39" s="3" t="s">
        <v>77</v>
      </c>
      <c r="D39" s="3" t="s">
        <v>23</v>
      </c>
      <c r="E39" s="3">
        <v>26</v>
      </c>
      <c r="F39" s="3">
        <v>14</v>
      </c>
      <c r="G39" s="3">
        <v>6</v>
      </c>
      <c r="H39" s="4">
        <f>SUM(E39:G39)</f>
        <v>46</v>
      </c>
    </row>
    <row r="40" spans="1:8" x14ac:dyDescent="0.25">
      <c r="A40" s="3">
        <v>34</v>
      </c>
      <c r="B40" s="3" t="s">
        <v>49</v>
      </c>
      <c r="C40" s="3" t="s">
        <v>72</v>
      </c>
      <c r="D40" s="3" t="s">
        <v>23</v>
      </c>
      <c r="E40" s="3">
        <v>26</v>
      </c>
      <c r="F40" s="3">
        <v>14</v>
      </c>
      <c r="G40" s="3">
        <v>6</v>
      </c>
      <c r="H40" s="4">
        <f>SUM(E40:G40)</f>
        <v>46</v>
      </c>
    </row>
    <row r="41" spans="1:8" x14ac:dyDescent="0.25">
      <c r="A41" s="3">
        <v>34</v>
      </c>
      <c r="B41" s="3" t="s">
        <v>99</v>
      </c>
      <c r="C41" s="3" t="s">
        <v>71</v>
      </c>
      <c r="D41" s="3" t="s">
        <v>18</v>
      </c>
      <c r="E41" s="3">
        <v>26</v>
      </c>
      <c r="F41" s="3">
        <v>16</v>
      </c>
      <c r="G41" s="3">
        <v>4</v>
      </c>
      <c r="H41" s="4">
        <f>SUM(E41:G41)</f>
        <v>46</v>
      </c>
    </row>
    <row r="42" spans="1:8" x14ac:dyDescent="0.25">
      <c r="A42" s="3">
        <v>34</v>
      </c>
      <c r="B42" s="3" t="s">
        <v>111</v>
      </c>
      <c r="C42" s="3" t="s">
        <v>72</v>
      </c>
      <c r="D42" s="3" t="s">
        <v>18</v>
      </c>
      <c r="E42" s="3">
        <v>27</v>
      </c>
      <c r="F42" s="3">
        <v>14</v>
      </c>
      <c r="G42" s="3">
        <v>5</v>
      </c>
      <c r="H42" s="4">
        <f>SUM(E42:G42)</f>
        <v>46</v>
      </c>
    </row>
    <row r="43" spans="1:8" x14ac:dyDescent="0.25">
      <c r="A43" s="3">
        <v>38</v>
      </c>
      <c r="B43" s="3" t="s">
        <v>17</v>
      </c>
      <c r="C43" s="3" t="s">
        <v>72</v>
      </c>
      <c r="D43" s="3" t="s">
        <v>18</v>
      </c>
      <c r="E43" s="3">
        <v>25</v>
      </c>
      <c r="F43" s="3">
        <v>15</v>
      </c>
      <c r="G43" s="3">
        <v>5</v>
      </c>
      <c r="H43" s="4">
        <f>SUM(E43:G43)</f>
        <v>45</v>
      </c>
    </row>
    <row r="44" spans="1:8" x14ac:dyDescent="0.25">
      <c r="A44" s="3">
        <v>38</v>
      </c>
      <c r="B44" s="3" t="s">
        <v>97</v>
      </c>
      <c r="C44" s="3" t="s">
        <v>72</v>
      </c>
      <c r="D44" s="3" t="s">
        <v>23</v>
      </c>
      <c r="E44" s="3">
        <v>26</v>
      </c>
      <c r="F44" s="3">
        <v>14</v>
      </c>
      <c r="G44" s="3">
        <v>5</v>
      </c>
      <c r="H44" s="4">
        <f>SUM(E44:G44)</f>
        <v>45</v>
      </c>
    </row>
    <row r="45" spans="1:8" x14ac:dyDescent="0.25">
      <c r="A45" s="3">
        <v>40</v>
      </c>
      <c r="B45" s="3" t="s">
        <v>37</v>
      </c>
      <c r="C45" s="3" t="s">
        <v>74</v>
      </c>
      <c r="D45" s="3" t="s">
        <v>23</v>
      </c>
      <c r="E45" s="3">
        <v>24</v>
      </c>
      <c r="F45" s="3">
        <v>15</v>
      </c>
      <c r="G45" s="3">
        <v>5</v>
      </c>
      <c r="H45" s="4">
        <f>SUM(E45:G45)</f>
        <v>44</v>
      </c>
    </row>
    <row r="46" spans="1:8" x14ac:dyDescent="0.25">
      <c r="A46" s="3">
        <v>40</v>
      </c>
      <c r="B46" s="3" t="s">
        <v>89</v>
      </c>
      <c r="C46" s="3" t="s">
        <v>71</v>
      </c>
      <c r="D46" s="3" t="s">
        <v>23</v>
      </c>
      <c r="E46" s="3">
        <v>25</v>
      </c>
      <c r="F46" s="3">
        <v>14</v>
      </c>
      <c r="G46" s="3">
        <v>5</v>
      </c>
      <c r="H46" s="4">
        <f>SUM(E46:G46)</f>
        <v>44</v>
      </c>
    </row>
    <row r="47" spans="1:8" x14ac:dyDescent="0.25">
      <c r="A47" s="3">
        <v>40</v>
      </c>
      <c r="B47" s="3" t="s">
        <v>90</v>
      </c>
      <c r="C47" s="3" t="s">
        <v>71</v>
      </c>
      <c r="D47" s="3" t="s">
        <v>18</v>
      </c>
      <c r="E47" s="3">
        <v>24</v>
      </c>
      <c r="F47" s="3">
        <v>14</v>
      </c>
      <c r="G47" s="3">
        <v>6</v>
      </c>
      <c r="H47" s="4">
        <f>SUM(E47:G47)</f>
        <v>44</v>
      </c>
    </row>
    <row r="48" spans="1:8" x14ac:dyDescent="0.25">
      <c r="A48" s="3">
        <v>43</v>
      </c>
      <c r="B48" s="3" t="s">
        <v>35</v>
      </c>
      <c r="C48" s="3" t="s">
        <v>71</v>
      </c>
      <c r="D48" s="3" t="s">
        <v>36</v>
      </c>
      <c r="E48" s="3">
        <v>21</v>
      </c>
      <c r="F48" s="3">
        <v>16</v>
      </c>
      <c r="G48" s="3">
        <v>6</v>
      </c>
      <c r="H48" s="4">
        <f>SUM(E48:G48)</f>
        <v>43</v>
      </c>
    </row>
    <row r="49" spans="1:8" x14ac:dyDescent="0.25">
      <c r="A49" s="3">
        <v>43</v>
      </c>
      <c r="B49" s="3" t="s">
        <v>60</v>
      </c>
      <c r="C49" s="3" t="s">
        <v>71</v>
      </c>
      <c r="D49" s="3" t="s">
        <v>18</v>
      </c>
      <c r="E49" s="3">
        <v>24</v>
      </c>
      <c r="F49" s="3">
        <v>15</v>
      </c>
      <c r="G49" s="3">
        <v>4</v>
      </c>
      <c r="H49" s="4">
        <f>SUM(E49:G49)</f>
        <v>43</v>
      </c>
    </row>
    <row r="50" spans="1:8" x14ac:dyDescent="0.25">
      <c r="A50" s="3">
        <v>43</v>
      </c>
      <c r="B50" s="3" t="s">
        <v>55</v>
      </c>
      <c r="C50" s="3" t="s">
        <v>74</v>
      </c>
      <c r="D50" s="3" t="s">
        <v>23</v>
      </c>
      <c r="E50" s="3">
        <v>25</v>
      </c>
      <c r="F50" s="3">
        <v>14</v>
      </c>
      <c r="G50" s="3">
        <v>4</v>
      </c>
      <c r="H50" s="4">
        <f>SUM(E50:G50)</f>
        <v>43</v>
      </c>
    </row>
    <row r="51" spans="1:8" x14ac:dyDescent="0.25">
      <c r="A51" s="3">
        <v>43</v>
      </c>
      <c r="B51" s="3" t="s">
        <v>24</v>
      </c>
      <c r="C51" s="3" t="s">
        <v>72</v>
      </c>
      <c r="D51" s="3" t="s">
        <v>23</v>
      </c>
      <c r="E51" s="3">
        <v>26</v>
      </c>
      <c r="F51" s="3">
        <v>12</v>
      </c>
      <c r="G51" s="3">
        <v>5</v>
      </c>
      <c r="H51" s="4">
        <f>SUM(E51:G51)</f>
        <v>43</v>
      </c>
    </row>
    <row r="52" spans="1:8" x14ac:dyDescent="0.25">
      <c r="A52" s="3">
        <v>43</v>
      </c>
      <c r="B52" s="3" t="s">
        <v>113</v>
      </c>
      <c r="C52" s="3" t="s">
        <v>76</v>
      </c>
      <c r="D52" s="3" t="s">
        <v>43</v>
      </c>
      <c r="E52" s="3">
        <v>23</v>
      </c>
      <c r="F52" s="3">
        <v>15</v>
      </c>
      <c r="G52" s="3">
        <v>5</v>
      </c>
      <c r="H52" s="4">
        <f>SUM(E52:G52)</f>
        <v>43</v>
      </c>
    </row>
    <row r="53" spans="1:8" x14ac:dyDescent="0.25">
      <c r="A53" s="3">
        <v>48</v>
      </c>
      <c r="B53" s="3" t="s">
        <v>56</v>
      </c>
      <c r="C53" s="3" t="s">
        <v>72</v>
      </c>
      <c r="D53" s="3" t="s">
        <v>18</v>
      </c>
      <c r="E53" s="3">
        <v>23</v>
      </c>
      <c r="F53" s="3">
        <v>16</v>
      </c>
      <c r="G53" s="3">
        <v>3</v>
      </c>
      <c r="H53" s="4">
        <f>SUM(E53:G53)</f>
        <v>42</v>
      </c>
    </row>
    <row r="54" spans="1:8" x14ac:dyDescent="0.25">
      <c r="A54" s="3">
        <v>48</v>
      </c>
      <c r="B54" s="3" t="s">
        <v>51</v>
      </c>
      <c r="C54" s="3" t="s">
        <v>74</v>
      </c>
      <c r="D54" s="3" t="s">
        <v>21</v>
      </c>
      <c r="E54" s="3">
        <v>24</v>
      </c>
      <c r="F54" s="3">
        <v>14</v>
      </c>
      <c r="G54" s="3">
        <v>4</v>
      </c>
      <c r="H54" s="4">
        <f>SUM(E54:G54)</f>
        <v>42</v>
      </c>
    </row>
    <row r="55" spans="1:8" x14ac:dyDescent="0.25">
      <c r="A55" s="3">
        <v>48</v>
      </c>
      <c r="B55" s="3" t="s">
        <v>52</v>
      </c>
      <c r="C55" s="3" t="s">
        <v>78</v>
      </c>
      <c r="D55" s="3" t="s">
        <v>23</v>
      </c>
      <c r="E55" s="3">
        <v>23</v>
      </c>
      <c r="F55" s="3">
        <v>14</v>
      </c>
      <c r="G55" s="3">
        <v>5</v>
      </c>
      <c r="H55" s="4">
        <f>SUM(E55:G55)</f>
        <v>42</v>
      </c>
    </row>
    <row r="56" spans="1:8" x14ac:dyDescent="0.25">
      <c r="A56" s="3">
        <v>48</v>
      </c>
      <c r="B56" s="3" t="s">
        <v>26</v>
      </c>
      <c r="C56" s="3" t="s">
        <v>72</v>
      </c>
      <c r="D56" s="3" t="s">
        <v>23</v>
      </c>
      <c r="E56" s="3">
        <v>24</v>
      </c>
      <c r="F56" s="3">
        <v>12</v>
      </c>
      <c r="G56" s="3">
        <v>6</v>
      </c>
      <c r="H56" s="4">
        <f>SUM(E56:G56)</f>
        <v>42</v>
      </c>
    </row>
    <row r="57" spans="1:8" x14ac:dyDescent="0.25">
      <c r="A57" s="3">
        <v>52</v>
      </c>
      <c r="B57" s="3" t="s">
        <v>54</v>
      </c>
      <c r="C57" s="3" t="s">
        <v>78</v>
      </c>
      <c r="D57" s="3" t="s">
        <v>23</v>
      </c>
      <c r="E57" s="3">
        <v>23</v>
      </c>
      <c r="F57" s="3">
        <v>13</v>
      </c>
      <c r="G57" s="3">
        <v>5</v>
      </c>
      <c r="H57" s="4">
        <f>SUM(E57:G57)</f>
        <v>41</v>
      </c>
    </row>
    <row r="58" spans="1:8" x14ac:dyDescent="0.25">
      <c r="A58" s="3">
        <v>52</v>
      </c>
      <c r="B58" s="3" t="s">
        <v>53</v>
      </c>
      <c r="C58" s="3" t="s">
        <v>78</v>
      </c>
      <c r="D58" s="3" t="s">
        <v>23</v>
      </c>
      <c r="E58" s="3">
        <v>23</v>
      </c>
      <c r="F58" s="3">
        <v>13</v>
      </c>
      <c r="G58" s="3">
        <v>5</v>
      </c>
      <c r="H58" s="4">
        <f>SUM(E58:G58)</f>
        <v>41</v>
      </c>
    </row>
    <row r="59" spans="1:8" x14ac:dyDescent="0.25">
      <c r="A59" s="3">
        <v>52</v>
      </c>
      <c r="B59" s="3" t="s">
        <v>65</v>
      </c>
      <c r="C59" s="3" t="s">
        <v>79</v>
      </c>
      <c r="D59" s="3" t="s">
        <v>23</v>
      </c>
      <c r="E59" s="3">
        <v>23</v>
      </c>
      <c r="F59" s="3">
        <v>13</v>
      </c>
      <c r="G59" s="3">
        <v>5</v>
      </c>
      <c r="H59" s="4">
        <f>SUM(E59:G59)</f>
        <v>41</v>
      </c>
    </row>
    <row r="60" spans="1:8" x14ac:dyDescent="0.25">
      <c r="A60" s="3">
        <v>52</v>
      </c>
      <c r="B60" s="3" t="s">
        <v>100</v>
      </c>
      <c r="C60" s="3" t="s">
        <v>74</v>
      </c>
      <c r="D60" s="3" t="s">
        <v>23</v>
      </c>
      <c r="E60" s="3">
        <v>24</v>
      </c>
      <c r="F60" s="3">
        <v>13</v>
      </c>
      <c r="G60" s="3">
        <v>4</v>
      </c>
      <c r="H60" s="4">
        <f>SUM(E60:G60)</f>
        <v>41</v>
      </c>
    </row>
    <row r="61" spans="1:8" x14ac:dyDescent="0.25">
      <c r="A61" s="3">
        <v>52</v>
      </c>
      <c r="B61" s="3" t="s">
        <v>101</v>
      </c>
      <c r="C61" s="3" t="s">
        <v>74</v>
      </c>
      <c r="D61" s="3" t="s">
        <v>23</v>
      </c>
      <c r="E61" s="3">
        <v>23</v>
      </c>
      <c r="F61" s="3">
        <v>13</v>
      </c>
      <c r="G61" s="3">
        <v>5</v>
      </c>
      <c r="H61" s="4">
        <f>SUM(E61:G61)</f>
        <v>41</v>
      </c>
    </row>
    <row r="62" spans="1:8" x14ac:dyDescent="0.25">
      <c r="A62" s="3">
        <v>57</v>
      </c>
      <c r="B62" s="3" t="s">
        <v>42</v>
      </c>
      <c r="C62" s="3" t="s">
        <v>74</v>
      </c>
      <c r="D62" s="3" t="s">
        <v>43</v>
      </c>
      <c r="E62" s="3">
        <v>21</v>
      </c>
      <c r="F62" s="3">
        <v>15</v>
      </c>
      <c r="G62" s="3">
        <v>4</v>
      </c>
      <c r="H62" s="4">
        <f>SUM(E62:G62)</f>
        <v>40</v>
      </c>
    </row>
    <row r="63" spans="1:8" x14ac:dyDescent="0.25">
      <c r="A63" s="3">
        <v>57</v>
      </c>
      <c r="B63" s="3" t="s">
        <v>91</v>
      </c>
      <c r="C63" s="3" t="s">
        <v>71</v>
      </c>
      <c r="D63" s="3" t="s">
        <v>43</v>
      </c>
      <c r="E63" s="3">
        <v>22</v>
      </c>
      <c r="F63" s="3">
        <v>14</v>
      </c>
      <c r="G63" s="3">
        <v>4</v>
      </c>
      <c r="H63" s="4">
        <f>SUM(E63:G63)</f>
        <v>40</v>
      </c>
    </row>
    <row r="64" spans="1:8" x14ac:dyDescent="0.25">
      <c r="A64" s="3">
        <v>57</v>
      </c>
      <c r="B64" s="3" t="s">
        <v>25</v>
      </c>
      <c r="C64" s="3" t="s">
        <v>72</v>
      </c>
      <c r="D64" s="3" t="s">
        <v>23</v>
      </c>
      <c r="E64" s="3">
        <v>23</v>
      </c>
      <c r="F64" s="3">
        <v>12</v>
      </c>
      <c r="G64" s="3">
        <v>5</v>
      </c>
      <c r="H64" s="4">
        <f>SUM(E64:G64)</f>
        <v>40</v>
      </c>
    </row>
    <row r="65" spans="1:8" x14ac:dyDescent="0.25">
      <c r="A65" s="3">
        <v>60</v>
      </c>
      <c r="B65" s="3" t="s">
        <v>38</v>
      </c>
      <c r="C65" s="3" t="s">
        <v>75</v>
      </c>
      <c r="D65" s="3" t="s">
        <v>23</v>
      </c>
      <c r="E65" s="3">
        <v>22</v>
      </c>
      <c r="F65" s="3">
        <v>11</v>
      </c>
      <c r="G65" s="3">
        <v>5</v>
      </c>
      <c r="H65" s="4">
        <f>SUM(E65:G65)</f>
        <v>38</v>
      </c>
    </row>
    <row r="66" spans="1:8" x14ac:dyDescent="0.25">
      <c r="A66" s="3">
        <v>61</v>
      </c>
      <c r="B66" s="3" t="s">
        <v>108</v>
      </c>
      <c r="C66" s="3" t="s">
        <v>107</v>
      </c>
      <c r="D66" s="3" t="s">
        <v>23</v>
      </c>
      <c r="E66" s="3">
        <v>19</v>
      </c>
      <c r="F66" s="3">
        <v>13</v>
      </c>
      <c r="G66" s="3">
        <v>4</v>
      </c>
      <c r="H66" s="4">
        <f>SUM(E66:G66)</f>
        <v>36</v>
      </c>
    </row>
    <row r="67" spans="1:8" x14ac:dyDescent="0.25">
      <c r="A67" s="3">
        <v>62</v>
      </c>
      <c r="B67" s="3" t="s">
        <v>64</v>
      </c>
      <c r="C67" s="3" t="s">
        <v>79</v>
      </c>
      <c r="D67" s="3" t="s">
        <v>18</v>
      </c>
      <c r="E67" s="3">
        <v>19</v>
      </c>
      <c r="F67" s="3">
        <v>13</v>
      </c>
      <c r="G67" s="3">
        <v>3</v>
      </c>
      <c r="H67" s="4">
        <f>SUM(E67:G67)</f>
        <v>35</v>
      </c>
    </row>
    <row r="68" spans="1:8" x14ac:dyDescent="0.25">
      <c r="A68" s="3">
        <v>63</v>
      </c>
      <c r="B68" s="3" t="s">
        <v>66</v>
      </c>
      <c r="C68" s="3" t="s">
        <v>79</v>
      </c>
      <c r="D68" s="3" t="s">
        <v>43</v>
      </c>
      <c r="E68" s="3">
        <v>17</v>
      </c>
      <c r="F68" s="3">
        <v>13</v>
      </c>
      <c r="G68" s="3">
        <v>3</v>
      </c>
      <c r="H68" s="4">
        <f>SUM(E68:G68)</f>
        <v>33</v>
      </c>
    </row>
    <row r="69" spans="1:8" x14ac:dyDescent="0.25">
      <c r="A69" s="3">
        <v>63</v>
      </c>
      <c r="B69" s="3" t="s">
        <v>27</v>
      </c>
      <c r="C69" s="3" t="s">
        <v>72</v>
      </c>
      <c r="D69" s="3" t="s">
        <v>18</v>
      </c>
      <c r="E69" s="3">
        <v>15</v>
      </c>
      <c r="F69" s="3">
        <v>12</v>
      </c>
      <c r="G69" s="3">
        <v>6</v>
      </c>
      <c r="H69" s="4">
        <f>SUM(E69:G69)</f>
        <v>33</v>
      </c>
    </row>
    <row r="70" spans="1:8" x14ac:dyDescent="0.25">
      <c r="A70" s="2"/>
      <c r="B70" s="11" t="s">
        <v>47</v>
      </c>
      <c r="C70" s="11"/>
      <c r="D70" s="3"/>
      <c r="E70" s="3"/>
      <c r="F70" s="3"/>
      <c r="G70" s="3"/>
      <c r="H70" s="4"/>
    </row>
    <row r="71" spans="1:8" x14ac:dyDescent="0.25">
      <c r="A71" s="2" t="s">
        <v>28</v>
      </c>
      <c r="B71" s="3" t="s">
        <v>29</v>
      </c>
      <c r="C71" s="3" t="s">
        <v>30</v>
      </c>
      <c r="D71" s="3" t="s">
        <v>30</v>
      </c>
      <c r="E71" s="5">
        <f>AVERAGE(E6:E70)</f>
        <v>25.578125</v>
      </c>
      <c r="F71" s="5">
        <f t="shared" ref="F71:G71" si="1">AVERAGE(F6:F70)</f>
        <v>15.953125</v>
      </c>
      <c r="G71" s="5">
        <f t="shared" si="1"/>
        <v>5.796875</v>
      </c>
      <c r="H71" s="6">
        <f>SUM(E71:G71)</f>
        <v>47.328125</v>
      </c>
    </row>
    <row r="72" spans="1:8" x14ac:dyDescent="0.25">
      <c r="A72" s="34" t="s">
        <v>13</v>
      </c>
      <c r="B72" s="35"/>
      <c r="C72" s="35"/>
      <c r="D72" s="35"/>
      <c r="E72" s="35"/>
      <c r="F72" s="35"/>
      <c r="G72" s="35"/>
      <c r="H72" s="36"/>
    </row>
    <row r="73" spans="1:8" x14ac:dyDescent="0.25">
      <c r="A73" s="2" t="s">
        <v>1</v>
      </c>
      <c r="B73" s="3" t="s">
        <v>0</v>
      </c>
      <c r="C73" s="3" t="s">
        <v>68</v>
      </c>
      <c r="D73" s="3" t="s">
        <v>2</v>
      </c>
      <c r="E73" s="3" t="s">
        <v>3</v>
      </c>
      <c r="F73" s="3" t="s">
        <v>4</v>
      </c>
      <c r="G73" s="3" t="s">
        <v>5</v>
      </c>
      <c r="H73" s="4" t="s">
        <v>8</v>
      </c>
    </row>
    <row r="74" spans="1:8" x14ac:dyDescent="0.25">
      <c r="A74" s="2">
        <v>1</v>
      </c>
      <c r="B74" s="3" t="s">
        <v>92</v>
      </c>
      <c r="C74" s="3" t="s">
        <v>72</v>
      </c>
      <c r="D74" s="3" t="s">
        <v>23</v>
      </c>
      <c r="E74" s="3">
        <v>32</v>
      </c>
      <c r="F74" s="3">
        <v>22</v>
      </c>
      <c r="G74" s="3">
        <v>9</v>
      </c>
      <c r="H74" s="4">
        <f>SUM(E74:G74)</f>
        <v>63</v>
      </c>
    </row>
    <row r="75" spans="1:8" x14ac:dyDescent="0.25">
      <c r="A75" s="2">
        <v>2</v>
      </c>
      <c r="B75" s="3" t="s">
        <v>59</v>
      </c>
      <c r="C75" s="3" t="s">
        <v>70</v>
      </c>
      <c r="D75" s="3" t="s">
        <v>23</v>
      </c>
      <c r="E75" s="3">
        <v>29</v>
      </c>
      <c r="F75" s="3">
        <v>21</v>
      </c>
      <c r="G75" s="3">
        <v>8</v>
      </c>
      <c r="H75" s="4">
        <f>SUM(E75:G75)</f>
        <v>58</v>
      </c>
    </row>
    <row r="76" spans="1:8" x14ac:dyDescent="0.25">
      <c r="A76" s="2">
        <v>2</v>
      </c>
      <c r="B76" s="3" t="s">
        <v>102</v>
      </c>
      <c r="C76" s="3" t="s">
        <v>77</v>
      </c>
      <c r="D76" s="3" t="s">
        <v>23</v>
      </c>
      <c r="E76" s="3">
        <v>30</v>
      </c>
      <c r="F76" s="3">
        <v>20</v>
      </c>
      <c r="G76" s="3">
        <v>8</v>
      </c>
      <c r="H76" s="4">
        <f>SUM(E76:G76)</f>
        <v>58</v>
      </c>
    </row>
    <row r="77" spans="1:8" x14ac:dyDescent="0.25">
      <c r="A77" s="2">
        <v>4</v>
      </c>
      <c r="B77" s="3" t="s">
        <v>93</v>
      </c>
      <c r="C77" s="3" t="s">
        <v>72</v>
      </c>
      <c r="D77" s="3" t="s">
        <v>23</v>
      </c>
      <c r="E77" s="3">
        <v>29</v>
      </c>
      <c r="F77" s="3">
        <v>22</v>
      </c>
      <c r="G77" s="3">
        <v>6</v>
      </c>
      <c r="H77" s="4">
        <f>SUM(E77:G77)</f>
        <v>57</v>
      </c>
    </row>
    <row r="78" spans="1:8" x14ac:dyDescent="0.25">
      <c r="A78" s="2">
        <v>5</v>
      </c>
      <c r="B78" s="3" t="s">
        <v>94</v>
      </c>
      <c r="C78" s="3" t="s">
        <v>72</v>
      </c>
      <c r="D78" s="3" t="s">
        <v>23</v>
      </c>
      <c r="E78" s="3">
        <v>29</v>
      </c>
      <c r="F78" s="3">
        <v>20</v>
      </c>
      <c r="G78" s="3">
        <v>7</v>
      </c>
      <c r="H78" s="4">
        <v>56</v>
      </c>
    </row>
    <row r="79" spans="1:8" x14ac:dyDescent="0.25">
      <c r="A79" s="2">
        <v>6</v>
      </c>
      <c r="B79" s="3" t="s">
        <v>39</v>
      </c>
      <c r="C79" s="3" t="s">
        <v>73</v>
      </c>
      <c r="D79" s="3" t="s">
        <v>23</v>
      </c>
      <c r="E79" s="3">
        <v>28</v>
      </c>
      <c r="F79" s="3">
        <v>20</v>
      </c>
      <c r="G79" s="3">
        <v>7</v>
      </c>
      <c r="H79" s="4">
        <f>SUM(E79:G79)</f>
        <v>55</v>
      </c>
    </row>
    <row r="80" spans="1:8" x14ac:dyDescent="0.25">
      <c r="A80" s="2">
        <v>7</v>
      </c>
      <c r="B80" s="3" t="s">
        <v>103</v>
      </c>
      <c r="C80" s="3" t="s">
        <v>104</v>
      </c>
      <c r="D80" s="3" t="s">
        <v>23</v>
      </c>
      <c r="E80" s="3">
        <v>29</v>
      </c>
      <c r="F80" s="3">
        <v>15</v>
      </c>
      <c r="G80" s="3">
        <v>6</v>
      </c>
      <c r="H80" s="4">
        <f>SUM(E80:G80)</f>
        <v>50</v>
      </c>
    </row>
    <row r="81" spans="1:8" x14ac:dyDescent="0.25">
      <c r="A81" s="3">
        <v>8</v>
      </c>
      <c r="B81" s="3" t="s">
        <v>106</v>
      </c>
      <c r="C81" s="3" t="s">
        <v>72</v>
      </c>
      <c r="D81" s="3" t="s">
        <v>23</v>
      </c>
      <c r="E81" s="3">
        <v>28</v>
      </c>
      <c r="F81" s="3">
        <v>17</v>
      </c>
      <c r="G81" s="3">
        <v>4</v>
      </c>
      <c r="H81" s="4">
        <f>SUM(E81:G81)</f>
        <v>49</v>
      </c>
    </row>
    <row r="82" spans="1:8" x14ac:dyDescent="0.25">
      <c r="A82" s="3">
        <v>8</v>
      </c>
      <c r="B82" s="3" t="s">
        <v>114</v>
      </c>
      <c r="C82" s="3" t="s">
        <v>72</v>
      </c>
      <c r="D82" s="3" t="s">
        <v>23</v>
      </c>
      <c r="E82" s="3">
        <v>28</v>
      </c>
      <c r="F82" s="3">
        <v>15</v>
      </c>
      <c r="G82" s="3">
        <v>6</v>
      </c>
      <c r="H82" s="4">
        <f>SUM(E82:G82)</f>
        <v>49</v>
      </c>
    </row>
    <row r="83" spans="1:8" x14ac:dyDescent="0.25">
      <c r="A83" s="3">
        <v>10</v>
      </c>
      <c r="B83" s="3" t="s">
        <v>22</v>
      </c>
      <c r="C83" s="3" t="s">
        <v>74</v>
      </c>
      <c r="D83" s="3" t="s">
        <v>23</v>
      </c>
      <c r="E83" s="3">
        <v>27</v>
      </c>
      <c r="F83" s="3">
        <v>15</v>
      </c>
      <c r="G83" s="3">
        <v>6</v>
      </c>
      <c r="H83" s="4">
        <f>SUM(E83:G83)</f>
        <v>48</v>
      </c>
    </row>
    <row r="84" spans="1:8" x14ac:dyDescent="0.25">
      <c r="A84" s="3">
        <v>10</v>
      </c>
      <c r="B84" s="3" t="s">
        <v>48</v>
      </c>
      <c r="C84" s="3" t="s">
        <v>76</v>
      </c>
      <c r="D84" s="3" t="s">
        <v>23</v>
      </c>
      <c r="E84" s="3">
        <v>27</v>
      </c>
      <c r="F84" s="3">
        <v>15</v>
      </c>
      <c r="G84" s="3">
        <v>6</v>
      </c>
      <c r="H84" s="4">
        <f>SUM(E84:G84)</f>
        <v>48</v>
      </c>
    </row>
    <row r="85" spans="1:8" x14ac:dyDescent="0.25">
      <c r="A85" s="3">
        <v>10</v>
      </c>
      <c r="B85" s="3" t="s">
        <v>58</v>
      </c>
      <c r="C85" s="3" t="s">
        <v>77</v>
      </c>
      <c r="D85" s="3" t="s">
        <v>23</v>
      </c>
      <c r="E85" s="3">
        <v>27</v>
      </c>
      <c r="F85" s="3">
        <v>14</v>
      </c>
      <c r="G85" s="3">
        <v>7</v>
      </c>
      <c r="H85" s="4">
        <f>SUM(E85:G85)</f>
        <v>48</v>
      </c>
    </row>
    <row r="86" spans="1:8" x14ac:dyDescent="0.25">
      <c r="A86" s="3">
        <v>10</v>
      </c>
      <c r="B86" s="3" t="s">
        <v>61</v>
      </c>
      <c r="C86" s="3" t="s">
        <v>71</v>
      </c>
      <c r="D86" s="3" t="s">
        <v>23</v>
      </c>
      <c r="E86" s="3">
        <v>26</v>
      </c>
      <c r="F86" s="3">
        <v>15</v>
      </c>
      <c r="G86" s="3">
        <v>7</v>
      </c>
      <c r="H86" s="4">
        <f>SUM(E86:G86)</f>
        <v>48</v>
      </c>
    </row>
    <row r="87" spans="1:8" x14ac:dyDescent="0.25">
      <c r="A87" s="3">
        <v>10</v>
      </c>
      <c r="B87" s="3" t="s">
        <v>105</v>
      </c>
      <c r="C87" s="3" t="s">
        <v>72</v>
      </c>
      <c r="D87" s="3" t="s">
        <v>23</v>
      </c>
      <c r="E87" s="3">
        <v>27</v>
      </c>
      <c r="F87" s="3">
        <v>18</v>
      </c>
      <c r="G87" s="3">
        <v>3</v>
      </c>
      <c r="H87" s="4">
        <f>SUM(E87:G87)</f>
        <v>48</v>
      </c>
    </row>
    <row r="88" spans="1:8" x14ac:dyDescent="0.25">
      <c r="A88" s="3">
        <v>15</v>
      </c>
      <c r="B88" s="3" t="s">
        <v>109</v>
      </c>
      <c r="C88" s="3" t="s">
        <v>72</v>
      </c>
      <c r="D88" s="3" t="s">
        <v>23</v>
      </c>
      <c r="E88" s="3">
        <v>26</v>
      </c>
      <c r="F88" s="3">
        <v>16</v>
      </c>
      <c r="G88" s="3">
        <v>5</v>
      </c>
      <c r="H88" s="4">
        <v>47</v>
      </c>
    </row>
    <row r="89" spans="1:8" x14ac:dyDescent="0.25">
      <c r="A89" s="3">
        <v>16</v>
      </c>
      <c r="B89" s="3" t="s">
        <v>57</v>
      </c>
      <c r="C89" s="3" t="s">
        <v>77</v>
      </c>
      <c r="D89" s="3" t="s">
        <v>23</v>
      </c>
      <c r="E89" s="3">
        <v>26</v>
      </c>
      <c r="F89" s="3">
        <v>14</v>
      </c>
      <c r="G89" s="3">
        <v>6</v>
      </c>
      <c r="H89" s="4">
        <f>SUM(E89:G89)</f>
        <v>46</v>
      </c>
    </row>
    <row r="90" spans="1:8" x14ac:dyDescent="0.25">
      <c r="A90" s="3">
        <v>16</v>
      </c>
      <c r="B90" s="3" t="s">
        <v>49</v>
      </c>
      <c r="C90" s="3" t="s">
        <v>72</v>
      </c>
      <c r="D90" s="3" t="s">
        <v>23</v>
      </c>
      <c r="E90" s="3">
        <v>26</v>
      </c>
      <c r="F90" s="3">
        <v>14</v>
      </c>
      <c r="G90" s="3">
        <v>6</v>
      </c>
      <c r="H90" s="4">
        <f>SUM(E90:G90)</f>
        <v>46</v>
      </c>
    </row>
    <row r="91" spans="1:8" x14ac:dyDescent="0.25">
      <c r="A91" s="3">
        <v>18</v>
      </c>
      <c r="B91" s="3" t="s">
        <v>97</v>
      </c>
      <c r="C91" s="3" t="s">
        <v>72</v>
      </c>
      <c r="D91" s="3" t="s">
        <v>23</v>
      </c>
      <c r="E91" s="3">
        <v>26</v>
      </c>
      <c r="F91" s="3">
        <v>14</v>
      </c>
      <c r="G91" s="3">
        <v>5</v>
      </c>
      <c r="H91" s="4">
        <f>SUM(E91:G91)</f>
        <v>45</v>
      </c>
    </row>
    <row r="92" spans="1:8" x14ac:dyDescent="0.25">
      <c r="A92" s="3">
        <v>19</v>
      </c>
      <c r="B92" s="3" t="s">
        <v>37</v>
      </c>
      <c r="C92" s="3" t="s">
        <v>74</v>
      </c>
      <c r="D92" s="3" t="s">
        <v>23</v>
      </c>
      <c r="E92" s="3">
        <v>24</v>
      </c>
      <c r="F92" s="3">
        <v>15</v>
      </c>
      <c r="G92" s="3">
        <v>5</v>
      </c>
      <c r="H92" s="4">
        <f>SUM(E92:G92)</f>
        <v>44</v>
      </c>
    </row>
    <row r="93" spans="1:8" x14ac:dyDescent="0.25">
      <c r="A93" s="3">
        <v>19</v>
      </c>
      <c r="B93" s="3" t="s">
        <v>89</v>
      </c>
      <c r="C93" s="3" t="s">
        <v>71</v>
      </c>
      <c r="D93" s="3" t="s">
        <v>23</v>
      </c>
      <c r="E93" s="3">
        <v>25</v>
      </c>
      <c r="F93" s="3">
        <v>14</v>
      </c>
      <c r="G93" s="3">
        <v>5</v>
      </c>
      <c r="H93" s="4">
        <f>SUM(E93:G93)</f>
        <v>44</v>
      </c>
    </row>
    <row r="94" spans="1:8" x14ac:dyDescent="0.25">
      <c r="A94" s="3">
        <v>21</v>
      </c>
      <c r="B94" s="3" t="s">
        <v>24</v>
      </c>
      <c r="C94" s="3" t="s">
        <v>72</v>
      </c>
      <c r="D94" s="3" t="s">
        <v>23</v>
      </c>
      <c r="E94" s="3">
        <v>26</v>
      </c>
      <c r="F94" s="3">
        <v>12</v>
      </c>
      <c r="G94" s="3">
        <v>5</v>
      </c>
      <c r="H94" s="4">
        <f>SUM(E94:G94)</f>
        <v>43</v>
      </c>
    </row>
    <row r="95" spans="1:8" x14ac:dyDescent="0.25">
      <c r="A95" s="3">
        <v>21</v>
      </c>
      <c r="B95" s="3" t="s">
        <v>55</v>
      </c>
      <c r="C95" s="3" t="s">
        <v>74</v>
      </c>
      <c r="D95" s="3" t="s">
        <v>23</v>
      </c>
      <c r="E95" s="3">
        <v>25</v>
      </c>
      <c r="F95" s="3">
        <v>14</v>
      </c>
      <c r="G95" s="3">
        <v>4</v>
      </c>
      <c r="H95" s="4">
        <f>SUM(E95:G95)</f>
        <v>43</v>
      </c>
    </row>
    <row r="96" spans="1:8" x14ac:dyDescent="0.25">
      <c r="A96" s="3">
        <v>23</v>
      </c>
      <c r="B96" s="3" t="s">
        <v>52</v>
      </c>
      <c r="C96" s="3" t="s">
        <v>78</v>
      </c>
      <c r="D96" s="3" t="s">
        <v>23</v>
      </c>
      <c r="E96" s="3">
        <v>23</v>
      </c>
      <c r="F96" s="3">
        <v>14</v>
      </c>
      <c r="G96" s="3">
        <v>5</v>
      </c>
      <c r="H96" s="4">
        <f>SUM(E96:G96)</f>
        <v>42</v>
      </c>
    </row>
    <row r="97" spans="1:8" x14ac:dyDescent="0.25">
      <c r="A97" s="3">
        <v>23</v>
      </c>
      <c r="B97" s="3" t="s">
        <v>26</v>
      </c>
      <c r="C97" s="3" t="s">
        <v>72</v>
      </c>
      <c r="D97" s="3" t="s">
        <v>23</v>
      </c>
      <c r="E97" s="3">
        <v>24</v>
      </c>
      <c r="F97" s="3">
        <v>12</v>
      </c>
      <c r="G97" s="3">
        <v>6</v>
      </c>
      <c r="H97" s="4">
        <f>SUM(E97:G97)</f>
        <v>42</v>
      </c>
    </row>
    <row r="98" spans="1:8" x14ac:dyDescent="0.25">
      <c r="A98" s="3">
        <v>25</v>
      </c>
      <c r="B98" s="3" t="s">
        <v>54</v>
      </c>
      <c r="C98" s="3" t="s">
        <v>78</v>
      </c>
      <c r="D98" s="3" t="s">
        <v>23</v>
      </c>
      <c r="E98" s="3">
        <v>23</v>
      </c>
      <c r="F98" s="3">
        <v>13</v>
      </c>
      <c r="G98" s="3">
        <v>5</v>
      </c>
      <c r="H98" s="4">
        <f>SUM(E98:G98)</f>
        <v>41</v>
      </c>
    </row>
    <row r="99" spans="1:8" x14ac:dyDescent="0.25">
      <c r="A99" s="3">
        <v>25</v>
      </c>
      <c r="B99" s="3" t="s">
        <v>53</v>
      </c>
      <c r="C99" s="3" t="s">
        <v>78</v>
      </c>
      <c r="D99" s="3" t="s">
        <v>23</v>
      </c>
      <c r="E99" s="3">
        <v>23</v>
      </c>
      <c r="F99" s="3">
        <v>13</v>
      </c>
      <c r="G99" s="3">
        <v>5</v>
      </c>
      <c r="H99" s="4">
        <f>SUM(E99:G99)</f>
        <v>41</v>
      </c>
    </row>
    <row r="100" spans="1:8" x14ac:dyDescent="0.25">
      <c r="A100" s="3">
        <v>25</v>
      </c>
      <c r="B100" s="3" t="s">
        <v>65</v>
      </c>
      <c r="C100" s="3" t="s">
        <v>79</v>
      </c>
      <c r="D100" s="3" t="s">
        <v>23</v>
      </c>
      <c r="E100" s="3">
        <v>23</v>
      </c>
      <c r="F100" s="3">
        <v>13</v>
      </c>
      <c r="G100" s="3">
        <v>5</v>
      </c>
      <c r="H100" s="4">
        <f>SUM(E100:G100)</f>
        <v>41</v>
      </c>
    </row>
    <row r="101" spans="1:8" x14ac:dyDescent="0.25">
      <c r="A101" s="3">
        <v>25</v>
      </c>
      <c r="B101" s="3" t="s">
        <v>100</v>
      </c>
      <c r="C101" s="3" t="s">
        <v>74</v>
      </c>
      <c r="D101" s="3" t="s">
        <v>23</v>
      </c>
      <c r="E101" s="3">
        <v>24</v>
      </c>
      <c r="F101" s="3">
        <v>13</v>
      </c>
      <c r="G101" s="3">
        <v>4</v>
      </c>
      <c r="H101" s="4">
        <f>SUM(E101:G101)</f>
        <v>41</v>
      </c>
    </row>
    <row r="102" spans="1:8" x14ac:dyDescent="0.25">
      <c r="A102" s="3">
        <v>25</v>
      </c>
      <c r="B102" s="3" t="s">
        <v>101</v>
      </c>
      <c r="C102" s="3" t="s">
        <v>74</v>
      </c>
      <c r="D102" s="3" t="s">
        <v>23</v>
      </c>
      <c r="E102" s="3">
        <v>23</v>
      </c>
      <c r="F102" s="3">
        <v>13</v>
      </c>
      <c r="G102" s="3">
        <v>5</v>
      </c>
      <c r="H102" s="4">
        <v>41</v>
      </c>
    </row>
    <row r="103" spans="1:8" x14ac:dyDescent="0.25">
      <c r="A103" s="3">
        <v>30</v>
      </c>
      <c r="B103" s="3" t="s">
        <v>25</v>
      </c>
      <c r="C103" s="3" t="s">
        <v>72</v>
      </c>
      <c r="D103" s="3" t="s">
        <v>23</v>
      </c>
      <c r="E103" s="3">
        <v>23</v>
      </c>
      <c r="F103" s="3">
        <v>12</v>
      </c>
      <c r="G103" s="3">
        <v>5</v>
      </c>
      <c r="H103" s="4">
        <f>SUM(E103:G103)</f>
        <v>40</v>
      </c>
    </row>
    <row r="104" spans="1:8" x14ac:dyDescent="0.25">
      <c r="A104" s="3">
        <v>31</v>
      </c>
      <c r="B104" s="3" t="s">
        <v>38</v>
      </c>
      <c r="C104" s="3" t="s">
        <v>72</v>
      </c>
      <c r="D104" s="3" t="s">
        <v>23</v>
      </c>
      <c r="E104" s="3">
        <v>22</v>
      </c>
      <c r="F104" s="3">
        <v>11</v>
      </c>
      <c r="G104" s="3">
        <v>5</v>
      </c>
      <c r="H104" s="4">
        <f>SUM(E104:G104)</f>
        <v>38</v>
      </c>
    </row>
    <row r="105" spans="1:8" x14ac:dyDescent="0.25">
      <c r="A105" s="3">
        <v>32</v>
      </c>
      <c r="B105" s="3" t="s">
        <v>108</v>
      </c>
      <c r="C105" s="3" t="s">
        <v>107</v>
      </c>
      <c r="D105" s="3" t="s">
        <v>23</v>
      </c>
      <c r="E105" s="3">
        <v>19</v>
      </c>
      <c r="F105" s="3">
        <v>13</v>
      </c>
      <c r="G105" s="3">
        <v>4</v>
      </c>
      <c r="H105" s="4">
        <v>36</v>
      </c>
    </row>
    <row r="106" spans="1:8" x14ac:dyDescent="0.25">
      <c r="A106" s="2"/>
      <c r="B106" s="3"/>
      <c r="C106" s="3"/>
      <c r="D106" s="3"/>
      <c r="E106" s="3"/>
      <c r="F106" s="3"/>
      <c r="G106" s="3"/>
      <c r="H106" s="4"/>
    </row>
    <row r="107" spans="1:8" x14ac:dyDescent="0.25">
      <c r="A107" s="2" t="s">
        <v>28</v>
      </c>
      <c r="B107" s="3" t="s">
        <v>29</v>
      </c>
      <c r="C107" s="3" t="s">
        <v>30</v>
      </c>
      <c r="D107" s="3" t="s">
        <v>30</v>
      </c>
      <c r="E107" s="5">
        <f>AVERAGE(E74:E106)</f>
        <v>25.84375</v>
      </c>
      <c r="F107" s="5">
        <f>AVERAGE(F74:F106)</f>
        <v>15.28125</v>
      </c>
      <c r="G107" s="5">
        <f>AVERAGE(G74:G106)</f>
        <v>5.625</v>
      </c>
      <c r="H107" s="6">
        <f>AVERAGE(H74:H106)</f>
        <v>46.75</v>
      </c>
    </row>
    <row r="108" spans="1:8" x14ac:dyDescent="0.25">
      <c r="A108" s="34" t="s">
        <v>14</v>
      </c>
      <c r="B108" s="35"/>
      <c r="C108" s="35"/>
      <c r="D108" s="35"/>
      <c r="E108" s="35"/>
      <c r="F108" s="35"/>
      <c r="G108" s="35"/>
      <c r="H108" s="36"/>
    </row>
    <row r="109" spans="1:8" x14ac:dyDescent="0.25">
      <c r="A109" s="2" t="s">
        <v>1</v>
      </c>
      <c r="B109" s="3" t="s">
        <v>0</v>
      </c>
      <c r="C109" s="3" t="s">
        <v>68</v>
      </c>
      <c r="D109" s="3" t="s">
        <v>2</v>
      </c>
      <c r="E109" s="3" t="s">
        <v>3</v>
      </c>
      <c r="F109" s="3" t="s">
        <v>4</v>
      </c>
      <c r="G109" s="3" t="s">
        <v>5</v>
      </c>
      <c r="H109" s="4" t="s">
        <v>8</v>
      </c>
    </row>
    <row r="110" spans="1:8" x14ac:dyDescent="0.25">
      <c r="A110" s="2">
        <v>1</v>
      </c>
      <c r="B110" s="3" t="s">
        <v>96</v>
      </c>
      <c r="C110" s="3" t="s">
        <v>69</v>
      </c>
      <c r="D110" s="3" t="s">
        <v>18</v>
      </c>
      <c r="E110" s="3">
        <v>32</v>
      </c>
      <c r="F110" s="3">
        <v>23</v>
      </c>
      <c r="G110" s="3">
        <v>8</v>
      </c>
      <c r="H110" s="4">
        <f>SUM(E110:G110)</f>
        <v>63</v>
      </c>
    </row>
    <row r="111" spans="1:8" x14ac:dyDescent="0.25">
      <c r="A111" s="2">
        <v>2</v>
      </c>
      <c r="B111" s="3" t="s">
        <v>67</v>
      </c>
      <c r="C111" s="3" t="s">
        <v>72</v>
      </c>
      <c r="D111" s="3" t="s">
        <v>18</v>
      </c>
      <c r="E111" s="3">
        <v>29</v>
      </c>
      <c r="F111" s="3">
        <v>20</v>
      </c>
      <c r="G111" s="3">
        <v>8</v>
      </c>
      <c r="H111" s="4">
        <f>SUM(E111:G111)</f>
        <v>57</v>
      </c>
    </row>
    <row r="112" spans="1:8" x14ac:dyDescent="0.25">
      <c r="A112" s="2">
        <v>3</v>
      </c>
      <c r="B112" s="3" t="s">
        <v>40</v>
      </c>
      <c r="C112" s="3" t="s">
        <v>73</v>
      </c>
      <c r="D112" s="3" t="s">
        <v>18</v>
      </c>
      <c r="E112" s="3">
        <v>29</v>
      </c>
      <c r="F112" s="3">
        <v>20</v>
      </c>
      <c r="G112" s="3">
        <v>6</v>
      </c>
      <c r="H112" s="4">
        <f>SUM(E112:G112)</f>
        <v>55</v>
      </c>
    </row>
    <row r="113" spans="1:8" x14ac:dyDescent="0.25">
      <c r="A113" s="2">
        <v>3</v>
      </c>
      <c r="B113" s="3" t="s">
        <v>110</v>
      </c>
      <c r="C113" s="3" t="s">
        <v>72</v>
      </c>
      <c r="D113" s="3" t="s">
        <v>18</v>
      </c>
      <c r="E113" s="3">
        <v>27</v>
      </c>
      <c r="F113" s="3">
        <v>22</v>
      </c>
      <c r="G113" s="3">
        <v>6</v>
      </c>
      <c r="H113" s="4">
        <v>55</v>
      </c>
    </row>
    <row r="114" spans="1:8" x14ac:dyDescent="0.25">
      <c r="A114" s="2">
        <v>5</v>
      </c>
      <c r="B114" s="3" t="s">
        <v>34</v>
      </c>
      <c r="C114" s="3" t="s">
        <v>75</v>
      </c>
      <c r="D114" s="3" t="s">
        <v>18</v>
      </c>
      <c r="E114" s="3">
        <v>30</v>
      </c>
      <c r="F114" s="3">
        <v>16</v>
      </c>
      <c r="G114" s="3">
        <v>5</v>
      </c>
      <c r="H114" s="4">
        <f>SUM(E114:G114)</f>
        <v>51</v>
      </c>
    </row>
    <row r="115" spans="1:8" x14ac:dyDescent="0.25">
      <c r="A115" s="3">
        <v>5</v>
      </c>
      <c r="B115" s="3" t="s">
        <v>63</v>
      </c>
      <c r="C115" s="3" t="s">
        <v>74</v>
      </c>
      <c r="D115" s="3" t="s">
        <v>18</v>
      </c>
      <c r="E115" s="3">
        <v>28</v>
      </c>
      <c r="F115" s="3">
        <v>16</v>
      </c>
      <c r="G115" s="3">
        <v>7</v>
      </c>
      <c r="H115" s="4">
        <f>SUM(E115:G115)</f>
        <v>51</v>
      </c>
    </row>
    <row r="116" spans="1:8" x14ac:dyDescent="0.25">
      <c r="A116" s="3">
        <v>7</v>
      </c>
      <c r="B116" s="3" t="s">
        <v>98</v>
      </c>
      <c r="C116" s="3" t="s">
        <v>76</v>
      </c>
      <c r="D116" s="3" t="s">
        <v>18</v>
      </c>
      <c r="E116" s="3">
        <v>28</v>
      </c>
      <c r="F116" s="3">
        <v>15</v>
      </c>
      <c r="G116" s="3">
        <v>6</v>
      </c>
      <c r="H116" s="4">
        <f>SUM(E116:G116)</f>
        <v>49</v>
      </c>
    </row>
    <row r="117" spans="1:8" x14ac:dyDescent="0.25">
      <c r="A117" s="3">
        <v>8</v>
      </c>
      <c r="B117" s="3" t="s">
        <v>31</v>
      </c>
      <c r="C117" s="3" t="s">
        <v>75</v>
      </c>
      <c r="D117" s="3" t="s">
        <v>18</v>
      </c>
      <c r="E117" s="3">
        <v>28</v>
      </c>
      <c r="F117" s="3">
        <v>13</v>
      </c>
      <c r="G117" s="3">
        <v>7</v>
      </c>
      <c r="H117" s="4">
        <f>SUM(E117:G117)</f>
        <v>48</v>
      </c>
    </row>
    <row r="118" spans="1:8" x14ac:dyDescent="0.25">
      <c r="A118" s="3">
        <v>9</v>
      </c>
      <c r="B118" s="3" t="s">
        <v>19</v>
      </c>
      <c r="C118" s="3" t="s">
        <v>72</v>
      </c>
      <c r="D118" s="3" t="s">
        <v>18</v>
      </c>
      <c r="E118" s="3">
        <v>25</v>
      </c>
      <c r="F118" s="3">
        <v>15</v>
      </c>
      <c r="G118" s="3">
        <v>7</v>
      </c>
      <c r="H118" s="4">
        <f>SUM(E118:G118)</f>
        <v>47</v>
      </c>
    </row>
    <row r="119" spans="1:8" x14ac:dyDescent="0.25">
      <c r="A119" s="3">
        <v>10</v>
      </c>
      <c r="B119" s="3" t="s">
        <v>99</v>
      </c>
      <c r="C119" s="3" t="s">
        <v>71</v>
      </c>
      <c r="D119" s="3" t="s">
        <v>18</v>
      </c>
      <c r="E119" s="3">
        <v>26</v>
      </c>
      <c r="F119" s="3">
        <v>16</v>
      </c>
      <c r="G119" s="3">
        <v>4</v>
      </c>
      <c r="H119" s="4">
        <v>46</v>
      </c>
    </row>
    <row r="120" spans="1:8" x14ac:dyDescent="0.25">
      <c r="A120" s="2">
        <v>10</v>
      </c>
      <c r="B120" s="3" t="s">
        <v>111</v>
      </c>
      <c r="C120" s="3" t="s">
        <v>72</v>
      </c>
      <c r="D120" s="3" t="s">
        <v>18</v>
      </c>
      <c r="E120" s="3">
        <v>27</v>
      </c>
      <c r="F120" s="3">
        <v>14</v>
      </c>
      <c r="G120" s="3">
        <v>5</v>
      </c>
      <c r="H120" s="4">
        <v>46</v>
      </c>
    </row>
    <row r="121" spans="1:8" x14ac:dyDescent="0.25">
      <c r="A121" s="2">
        <v>12</v>
      </c>
      <c r="B121" s="3" t="s">
        <v>17</v>
      </c>
      <c r="C121" s="3" t="s">
        <v>72</v>
      </c>
      <c r="D121" s="3" t="s">
        <v>18</v>
      </c>
      <c r="E121" s="3">
        <v>25</v>
      </c>
      <c r="F121" s="3">
        <v>15</v>
      </c>
      <c r="G121" s="3">
        <v>5</v>
      </c>
      <c r="H121" s="4">
        <f t="shared" ref="H121:H126" si="2">SUM(E121:G121)</f>
        <v>45</v>
      </c>
    </row>
    <row r="122" spans="1:8" x14ac:dyDescent="0.25">
      <c r="A122" s="2">
        <v>13</v>
      </c>
      <c r="B122" s="3" t="s">
        <v>90</v>
      </c>
      <c r="C122" s="3" t="s">
        <v>71</v>
      </c>
      <c r="D122" s="3" t="s">
        <v>18</v>
      </c>
      <c r="E122" s="3">
        <v>24</v>
      </c>
      <c r="F122" s="3">
        <v>14</v>
      </c>
      <c r="G122" s="3">
        <v>6</v>
      </c>
      <c r="H122" s="4">
        <f t="shared" si="2"/>
        <v>44</v>
      </c>
    </row>
    <row r="123" spans="1:8" x14ac:dyDescent="0.25">
      <c r="A123" s="2">
        <v>14</v>
      </c>
      <c r="B123" s="3" t="s">
        <v>60</v>
      </c>
      <c r="C123" s="3" t="s">
        <v>71</v>
      </c>
      <c r="D123" s="3" t="s">
        <v>18</v>
      </c>
      <c r="E123" s="3">
        <v>24</v>
      </c>
      <c r="F123" s="3">
        <v>15</v>
      </c>
      <c r="G123" s="3">
        <v>4</v>
      </c>
      <c r="H123" s="4">
        <f t="shared" si="2"/>
        <v>43</v>
      </c>
    </row>
    <row r="124" spans="1:8" x14ac:dyDescent="0.25">
      <c r="A124" s="2">
        <v>15</v>
      </c>
      <c r="B124" s="3" t="s">
        <v>56</v>
      </c>
      <c r="C124" s="3" t="s">
        <v>72</v>
      </c>
      <c r="D124" s="3" t="s">
        <v>18</v>
      </c>
      <c r="E124" s="3">
        <v>23</v>
      </c>
      <c r="F124" s="3">
        <v>16</v>
      </c>
      <c r="G124" s="3">
        <v>3</v>
      </c>
      <c r="H124" s="4">
        <f t="shared" si="2"/>
        <v>42</v>
      </c>
    </row>
    <row r="125" spans="1:8" x14ac:dyDescent="0.25">
      <c r="A125" s="2">
        <v>16</v>
      </c>
      <c r="B125" s="3" t="s">
        <v>64</v>
      </c>
      <c r="C125" s="3" t="s">
        <v>79</v>
      </c>
      <c r="D125" s="3" t="s">
        <v>18</v>
      </c>
      <c r="E125" s="3">
        <v>19</v>
      </c>
      <c r="F125" s="3">
        <v>13</v>
      </c>
      <c r="G125" s="3">
        <v>3</v>
      </c>
      <c r="H125" s="4">
        <f t="shared" si="2"/>
        <v>35</v>
      </c>
    </row>
    <row r="126" spans="1:8" x14ac:dyDescent="0.25">
      <c r="A126" s="2">
        <v>17</v>
      </c>
      <c r="B126" s="3" t="s">
        <v>27</v>
      </c>
      <c r="C126" s="3" t="s">
        <v>72</v>
      </c>
      <c r="D126" s="3" t="s">
        <v>18</v>
      </c>
      <c r="E126" s="3">
        <v>15</v>
      </c>
      <c r="F126" s="3">
        <v>12</v>
      </c>
      <c r="G126" s="3">
        <v>6</v>
      </c>
      <c r="H126" s="4">
        <f t="shared" si="2"/>
        <v>33</v>
      </c>
    </row>
    <row r="127" spans="1:8" x14ac:dyDescent="0.25">
      <c r="A127" s="2"/>
      <c r="B127" s="3"/>
      <c r="C127" s="3"/>
      <c r="D127" s="3"/>
      <c r="E127" s="3"/>
      <c r="F127" s="3"/>
      <c r="G127" s="3"/>
      <c r="H127" s="4"/>
    </row>
    <row r="128" spans="1:8" x14ac:dyDescent="0.25">
      <c r="A128" s="2" t="s">
        <v>28</v>
      </c>
      <c r="B128" s="3" t="s">
        <v>29</v>
      </c>
      <c r="C128" s="3" t="s">
        <v>30</v>
      </c>
      <c r="D128" s="3" t="s">
        <v>30</v>
      </c>
      <c r="E128" s="5">
        <f>AVERAGE(E110:E127)</f>
        <v>25.823529411764707</v>
      </c>
      <c r="F128" s="5">
        <f>AVERAGE(F110:F127)</f>
        <v>16.176470588235293</v>
      </c>
      <c r="G128" s="5">
        <f>AVERAGE(G110:G127)</f>
        <v>5.6470588235294121</v>
      </c>
      <c r="H128" s="6">
        <f>AVERAGE(H110:H127)</f>
        <v>47.647058823529413</v>
      </c>
    </row>
    <row r="129" spans="1:8" x14ac:dyDescent="0.25">
      <c r="A129" s="34" t="s">
        <v>15</v>
      </c>
      <c r="B129" s="35"/>
      <c r="C129" s="35"/>
      <c r="D129" s="35"/>
      <c r="E129" s="35"/>
      <c r="F129" s="35"/>
      <c r="G129" s="35"/>
      <c r="H129" s="36"/>
    </row>
    <row r="130" spans="1:8" x14ac:dyDescent="0.25">
      <c r="A130" s="2" t="s">
        <v>1</v>
      </c>
      <c r="B130" s="3" t="s">
        <v>0</v>
      </c>
      <c r="C130" s="3" t="s">
        <v>68</v>
      </c>
      <c r="D130" s="3" t="s">
        <v>2</v>
      </c>
      <c r="E130" s="3" t="s">
        <v>3</v>
      </c>
      <c r="F130" s="3" t="s">
        <v>4</v>
      </c>
      <c r="G130" s="3" t="s">
        <v>5</v>
      </c>
      <c r="H130" s="4" t="s">
        <v>8</v>
      </c>
    </row>
    <row r="131" spans="1:8" x14ac:dyDescent="0.25">
      <c r="A131" s="2">
        <v>1</v>
      </c>
      <c r="B131" s="3" t="s">
        <v>95</v>
      </c>
      <c r="C131" s="3" t="s">
        <v>69</v>
      </c>
      <c r="D131" s="3" t="s">
        <v>36</v>
      </c>
      <c r="E131" s="3">
        <v>28</v>
      </c>
      <c r="F131" s="3">
        <v>23</v>
      </c>
      <c r="G131" s="3">
        <v>9</v>
      </c>
      <c r="H131" s="4">
        <f>SUM(E131:G131)</f>
        <v>60</v>
      </c>
    </row>
    <row r="132" spans="1:8" x14ac:dyDescent="0.25">
      <c r="A132" s="2">
        <v>2</v>
      </c>
      <c r="B132" s="3" t="s">
        <v>50</v>
      </c>
      <c r="C132" s="3" t="s">
        <v>72</v>
      </c>
      <c r="D132" s="3" t="s">
        <v>36</v>
      </c>
      <c r="E132" s="3">
        <v>29</v>
      </c>
      <c r="F132" s="3">
        <v>21</v>
      </c>
      <c r="G132" s="3">
        <v>7</v>
      </c>
      <c r="H132" s="4">
        <f>SUM(E132:G132)</f>
        <v>57</v>
      </c>
    </row>
    <row r="133" spans="1:8" x14ac:dyDescent="0.25">
      <c r="A133" s="2">
        <v>3</v>
      </c>
      <c r="B133" s="3" t="s">
        <v>46</v>
      </c>
      <c r="C133" s="3" t="s">
        <v>74</v>
      </c>
      <c r="D133" s="3" t="s">
        <v>36</v>
      </c>
      <c r="E133" s="3">
        <v>26</v>
      </c>
      <c r="F133" s="3">
        <v>16</v>
      </c>
      <c r="G133" s="3">
        <v>6</v>
      </c>
      <c r="H133" s="4">
        <f>SUM(E133:G133)</f>
        <v>48</v>
      </c>
    </row>
    <row r="134" spans="1:8" x14ac:dyDescent="0.25">
      <c r="A134" s="2">
        <v>4</v>
      </c>
      <c r="B134" s="3" t="s">
        <v>35</v>
      </c>
      <c r="C134" s="3" t="s">
        <v>71</v>
      </c>
      <c r="D134" s="3" t="s">
        <v>36</v>
      </c>
      <c r="E134" s="3">
        <v>21</v>
      </c>
      <c r="F134" s="3">
        <v>16</v>
      </c>
      <c r="G134" s="3">
        <v>6</v>
      </c>
      <c r="H134" s="4">
        <f>SUM(E134:G134)</f>
        <v>43</v>
      </c>
    </row>
    <row r="135" spans="1:8" x14ac:dyDescent="0.25">
      <c r="A135" s="2">
        <v>5</v>
      </c>
      <c r="B135" s="3"/>
      <c r="C135" s="3"/>
      <c r="D135" s="3"/>
      <c r="E135" s="3"/>
      <c r="F135" s="3"/>
      <c r="G135" s="3"/>
      <c r="H135" s="4"/>
    </row>
    <row r="136" spans="1:8" x14ac:dyDescent="0.25">
      <c r="A136" s="2"/>
      <c r="B136" s="3"/>
      <c r="C136" s="3"/>
      <c r="D136" s="3"/>
      <c r="E136" s="3"/>
      <c r="F136" s="3"/>
      <c r="G136" s="3"/>
      <c r="H136" s="4"/>
    </row>
    <row r="137" spans="1:8" x14ac:dyDescent="0.25">
      <c r="A137" s="2" t="s">
        <v>28</v>
      </c>
      <c r="B137" s="3" t="s">
        <v>29</v>
      </c>
      <c r="C137" s="3" t="s">
        <v>30</v>
      </c>
      <c r="D137" s="3" t="s">
        <v>30</v>
      </c>
      <c r="E137" s="5">
        <f>AVERAGE(E131:E136)</f>
        <v>26</v>
      </c>
      <c r="F137" s="5">
        <f t="shared" ref="F137:H137" si="3">AVERAGE(F131:F136)</f>
        <v>19</v>
      </c>
      <c r="G137" s="5">
        <f t="shared" si="3"/>
        <v>7</v>
      </c>
      <c r="H137" s="6">
        <f t="shared" si="3"/>
        <v>52</v>
      </c>
    </row>
    <row r="138" spans="1:8" x14ac:dyDescent="0.25">
      <c r="A138" s="34" t="s">
        <v>16</v>
      </c>
      <c r="B138" s="35"/>
      <c r="C138" s="35"/>
      <c r="D138" s="35"/>
      <c r="E138" s="35"/>
      <c r="F138" s="35"/>
      <c r="G138" s="35"/>
      <c r="H138" s="36"/>
    </row>
    <row r="139" spans="1:8" x14ac:dyDescent="0.25">
      <c r="A139" s="2" t="s">
        <v>1</v>
      </c>
      <c r="B139" s="3" t="s">
        <v>0</v>
      </c>
      <c r="C139" s="3" t="s">
        <v>68</v>
      </c>
      <c r="D139" s="3" t="s">
        <v>2</v>
      </c>
      <c r="E139" s="3" t="s">
        <v>3</v>
      </c>
      <c r="F139" s="3" t="s">
        <v>4</v>
      </c>
      <c r="G139" s="3" t="s">
        <v>5</v>
      </c>
      <c r="H139" s="4" t="s">
        <v>8</v>
      </c>
    </row>
    <row r="140" spans="1:8" x14ac:dyDescent="0.25">
      <c r="A140" s="2">
        <v>1</v>
      </c>
      <c r="B140" s="3" t="s">
        <v>20</v>
      </c>
      <c r="C140" s="3" t="s">
        <v>69</v>
      </c>
      <c r="D140" s="3" t="s">
        <v>21</v>
      </c>
      <c r="E140" s="3">
        <v>28</v>
      </c>
      <c r="F140" s="3">
        <v>24</v>
      </c>
      <c r="G140" s="3">
        <v>9</v>
      </c>
      <c r="H140" s="4">
        <f>SUM(E140:G140)</f>
        <v>61</v>
      </c>
    </row>
    <row r="141" spans="1:8" x14ac:dyDescent="0.25">
      <c r="A141" s="2">
        <f>A140+1</f>
        <v>2</v>
      </c>
      <c r="B141" s="3" t="s">
        <v>33</v>
      </c>
      <c r="C141" s="3" t="s">
        <v>71</v>
      </c>
      <c r="D141" s="3" t="s">
        <v>21</v>
      </c>
      <c r="E141" s="3">
        <v>24</v>
      </c>
      <c r="F141" s="3">
        <v>17</v>
      </c>
      <c r="G141" s="3">
        <v>8</v>
      </c>
      <c r="H141" s="4">
        <f t="shared" ref="H141:H142" si="4">SUM(E141:G141)</f>
        <v>49</v>
      </c>
    </row>
    <row r="142" spans="1:8" x14ac:dyDescent="0.25">
      <c r="A142" s="2">
        <f t="shared" ref="A142:A144" si="5">A141+1</f>
        <v>3</v>
      </c>
      <c r="B142" s="3" t="s">
        <v>51</v>
      </c>
      <c r="C142" s="3" t="s">
        <v>74</v>
      </c>
      <c r="D142" s="3" t="s">
        <v>21</v>
      </c>
      <c r="E142" s="3">
        <v>24</v>
      </c>
      <c r="F142" s="3">
        <v>14</v>
      </c>
      <c r="G142" s="3">
        <v>4</v>
      </c>
      <c r="H142" s="4">
        <f t="shared" si="4"/>
        <v>42</v>
      </c>
    </row>
    <row r="143" spans="1:8" x14ac:dyDescent="0.25">
      <c r="A143" s="2">
        <f t="shared" si="5"/>
        <v>4</v>
      </c>
      <c r="B143" s="3"/>
      <c r="C143" s="3"/>
      <c r="D143" s="3"/>
      <c r="E143" s="3"/>
      <c r="F143" s="3"/>
      <c r="G143" s="3"/>
      <c r="H143" s="4"/>
    </row>
    <row r="144" spans="1:8" x14ac:dyDescent="0.25">
      <c r="A144" s="2">
        <f t="shared" si="5"/>
        <v>5</v>
      </c>
      <c r="B144" s="3"/>
      <c r="C144" s="3"/>
      <c r="D144" s="3"/>
      <c r="E144" s="3"/>
      <c r="F144" s="3"/>
      <c r="G144" s="3"/>
      <c r="H144" s="4"/>
    </row>
    <row r="145" spans="1:8" x14ac:dyDescent="0.25">
      <c r="A145" s="2"/>
      <c r="B145" s="3"/>
      <c r="C145" s="3"/>
      <c r="D145" s="3"/>
      <c r="E145" s="3"/>
      <c r="F145" s="3"/>
      <c r="G145" s="3"/>
      <c r="H145" s="4"/>
    </row>
    <row r="146" spans="1:8" x14ac:dyDescent="0.25">
      <c r="A146" s="2" t="s">
        <v>28</v>
      </c>
      <c r="B146" s="3" t="s">
        <v>29</v>
      </c>
      <c r="C146" s="3" t="s">
        <v>30</v>
      </c>
      <c r="D146" s="3" t="s">
        <v>30</v>
      </c>
      <c r="E146" s="5">
        <f>AVERAGE(E140:E145)</f>
        <v>25.333333333333332</v>
      </c>
      <c r="F146" s="5">
        <f t="shared" ref="F146:H146" si="6">AVERAGE(F140:F145)</f>
        <v>18.333333333333332</v>
      </c>
      <c r="G146" s="5">
        <f t="shared" si="6"/>
        <v>7</v>
      </c>
      <c r="H146" s="6">
        <f t="shared" si="6"/>
        <v>50.666666666666664</v>
      </c>
    </row>
    <row r="147" spans="1:8" x14ac:dyDescent="0.25">
      <c r="A147" s="34" t="s">
        <v>41</v>
      </c>
      <c r="B147" s="35"/>
      <c r="C147" s="35"/>
      <c r="D147" s="35"/>
      <c r="E147" s="35"/>
      <c r="F147" s="35"/>
      <c r="G147" s="35"/>
      <c r="H147" s="36"/>
    </row>
    <row r="148" spans="1:8" x14ac:dyDescent="0.25">
      <c r="A148" s="2" t="s">
        <v>1</v>
      </c>
      <c r="B148" s="3" t="s">
        <v>0</v>
      </c>
      <c r="C148" s="3" t="s">
        <v>68</v>
      </c>
      <c r="D148" s="3" t="s">
        <v>2</v>
      </c>
      <c r="E148" s="3" t="s">
        <v>3</v>
      </c>
      <c r="F148" s="3" t="s">
        <v>4</v>
      </c>
      <c r="G148" s="3" t="s">
        <v>5</v>
      </c>
      <c r="H148" s="4" t="s">
        <v>8</v>
      </c>
    </row>
    <row r="149" spans="1:8" x14ac:dyDescent="0.25">
      <c r="A149" s="2">
        <v>1</v>
      </c>
      <c r="B149" s="3" t="s">
        <v>45</v>
      </c>
      <c r="C149" s="3" t="s">
        <v>71</v>
      </c>
      <c r="D149" s="3" t="s">
        <v>43</v>
      </c>
      <c r="E149" s="3">
        <v>29</v>
      </c>
      <c r="F149" s="3">
        <v>16</v>
      </c>
      <c r="G149" s="3">
        <v>9</v>
      </c>
      <c r="H149" s="4">
        <f>SUM(E149:G149)</f>
        <v>54</v>
      </c>
    </row>
    <row r="150" spans="1:8" x14ac:dyDescent="0.25">
      <c r="A150" s="2">
        <v>2</v>
      </c>
      <c r="B150" s="3" t="s">
        <v>44</v>
      </c>
      <c r="C150" s="3" t="s">
        <v>71</v>
      </c>
      <c r="D150" s="3" t="s">
        <v>43</v>
      </c>
      <c r="E150" s="3">
        <v>28</v>
      </c>
      <c r="F150" s="3">
        <v>16</v>
      </c>
      <c r="G150" s="3">
        <v>9</v>
      </c>
      <c r="H150" s="4">
        <f>SUM(E150:G150)</f>
        <v>53</v>
      </c>
    </row>
    <row r="151" spans="1:8" x14ac:dyDescent="0.25">
      <c r="A151" s="2">
        <v>3</v>
      </c>
      <c r="B151" s="3" t="s">
        <v>112</v>
      </c>
      <c r="C151" s="3" t="s">
        <v>69</v>
      </c>
      <c r="D151" s="3" t="s">
        <v>43</v>
      </c>
      <c r="E151" s="3">
        <v>24</v>
      </c>
      <c r="F151" s="3">
        <v>22</v>
      </c>
      <c r="G151" s="3">
        <v>5</v>
      </c>
      <c r="H151" s="4">
        <v>51</v>
      </c>
    </row>
    <row r="152" spans="1:8" x14ac:dyDescent="0.25">
      <c r="A152" s="2">
        <v>4</v>
      </c>
      <c r="B152" s="3" t="s">
        <v>62</v>
      </c>
      <c r="C152" s="3" t="s">
        <v>71</v>
      </c>
      <c r="D152" s="3" t="s">
        <v>43</v>
      </c>
      <c r="E152" s="3">
        <v>27</v>
      </c>
      <c r="F152" s="3">
        <v>15</v>
      </c>
      <c r="G152" s="3">
        <v>7</v>
      </c>
      <c r="H152" s="4">
        <f>SUM(E152:G152)</f>
        <v>49</v>
      </c>
    </row>
    <row r="153" spans="1:8" x14ac:dyDescent="0.25">
      <c r="A153" s="2">
        <v>5</v>
      </c>
      <c r="B153" s="3" t="s">
        <v>113</v>
      </c>
      <c r="C153" s="3" t="s">
        <v>76</v>
      </c>
      <c r="D153" s="3" t="s">
        <v>43</v>
      </c>
      <c r="E153" s="3">
        <v>23</v>
      </c>
      <c r="F153" s="3">
        <v>15</v>
      </c>
      <c r="G153" s="3">
        <v>5</v>
      </c>
      <c r="H153" s="4">
        <v>43</v>
      </c>
    </row>
    <row r="154" spans="1:8" x14ac:dyDescent="0.25">
      <c r="A154" s="2">
        <v>6</v>
      </c>
      <c r="B154" s="3" t="s">
        <v>42</v>
      </c>
      <c r="C154" s="3" t="s">
        <v>74</v>
      </c>
      <c r="D154" s="3" t="s">
        <v>43</v>
      </c>
      <c r="E154" s="3">
        <v>21</v>
      </c>
      <c r="F154" s="3">
        <v>15</v>
      </c>
      <c r="G154" s="3">
        <v>4</v>
      </c>
      <c r="H154" s="4">
        <f>SUM(E154:G154)</f>
        <v>40</v>
      </c>
    </row>
    <row r="155" spans="1:8" x14ac:dyDescent="0.25">
      <c r="A155" s="2">
        <v>6</v>
      </c>
      <c r="B155" s="3" t="s">
        <v>91</v>
      </c>
      <c r="C155" s="3" t="s">
        <v>71</v>
      </c>
      <c r="D155" s="3" t="s">
        <v>43</v>
      </c>
      <c r="E155" s="3">
        <v>22</v>
      </c>
      <c r="F155" s="3">
        <v>14</v>
      </c>
      <c r="G155" s="3">
        <v>4</v>
      </c>
      <c r="H155" s="4">
        <f>SUM(E155:G155)</f>
        <v>40</v>
      </c>
    </row>
    <row r="156" spans="1:8" x14ac:dyDescent="0.25">
      <c r="A156" s="2">
        <v>8</v>
      </c>
      <c r="B156" s="3" t="s">
        <v>66</v>
      </c>
      <c r="C156" s="3" t="s">
        <v>79</v>
      </c>
      <c r="D156" s="3" t="s">
        <v>43</v>
      </c>
      <c r="E156" s="3">
        <v>17</v>
      </c>
      <c r="F156" s="3">
        <v>13</v>
      </c>
      <c r="G156" s="3">
        <v>3</v>
      </c>
      <c r="H156" s="4">
        <f>SUM(E156:G156)</f>
        <v>33</v>
      </c>
    </row>
    <row r="157" spans="1:8" x14ac:dyDescent="0.25">
      <c r="A157" s="2"/>
      <c r="B157" s="3"/>
      <c r="C157" s="3"/>
      <c r="D157" s="3"/>
      <c r="E157" s="3"/>
      <c r="F157" s="3"/>
      <c r="G157" s="3"/>
      <c r="H157" s="4"/>
    </row>
    <row r="158" spans="1:8" x14ac:dyDescent="0.25">
      <c r="A158" s="7" t="s">
        <v>28</v>
      </c>
      <c r="B158" s="8" t="s">
        <v>29</v>
      </c>
      <c r="C158" s="8" t="s">
        <v>30</v>
      </c>
      <c r="D158" s="8" t="s">
        <v>30</v>
      </c>
      <c r="E158" s="9">
        <f>AVERAGE(E149:E157)</f>
        <v>23.875</v>
      </c>
      <c r="F158" s="9">
        <f t="shared" ref="F158:H158" si="7">AVERAGE(F149:F157)</f>
        <v>15.75</v>
      </c>
      <c r="G158" s="9">
        <f t="shared" si="7"/>
        <v>5.75</v>
      </c>
      <c r="H158" s="10">
        <f t="shared" si="7"/>
        <v>45.375</v>
      </c>
    </row>
  </sheetData>
  <sortState xmlns:xlrd2="http://schemas.microsoft.com/office/spreadsheetml/2017/richdata2" ref="A74:H105">
    <sortCondition descending="1" ref="H74:H105"/>
  </sortState>
  <mergeCells count="12">
    <mergeCell ref="J20:P26"/>
    <mergeCell ref="A4:H4"/>
    <mergeCell ref="J4:P4"/>
    <mergeCell ref="A72:H72"/>
    <mergeCell ref="A108:H108"/>
    <mergeCell ref="A1:A3"/>
    <mergeCell ref="B1:F3"/>
    <mergeCell ref="G1:G3"/>
    <mergeCell ref="H1:H3"/>
    <mergeCell ref="A147:H147"/>
    <mergeCell ref="A129:H129"/>
    <mergeCell ref="A138:H13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E763-F0AB-480A-A4FA-EA2416D60EF6}">
  <dimension ref="A1:P158"/>
  <sheetViews>
    <sheetView tabSelected="1" zoomScaleNormal="100" workbookViewId="0">
      <selection activeCell="G99" sqref="G99"/>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140625" style="1"/>
    <col min="6" max="6" width="9.42578125" style="1" customWidth="1"/>
    <col min="7" max="9" width="9.140625" style="1"/>
    <col min="10" max="10" width="19" style="1" bestFit="1" customWidth="1"/>
    <col min="11" max="11" width="15.42578125" style="1" bestFit="1" customWidth="1"/>
    <col min="12" max="13" width="9.140625" style="1"/>
    <col min="14" max="14" width="9.140625" style="13"/>
  </cols>
  <sheetData>
    <row r="1" spans="1:15" ht="14.45" customHeight="1" x14ac:dyDescent="0.25">
      <c r="A1" s="43"/>
      <c r="B1" s="37" t="s">
        <v>84</v>
      </c>
      <c r="C1" s="38"/>
      <c r="D1" s="38"/>
      <c r="E1" s="65"/>
      <c r="F1" s="46" t="s">
        <v>83</v>
      </c>
      <c r="G1" s="31">
        <v>30</v>
      </c>
    </row>
    <row r="2" spans="1:15" ht="14.45" customHeight="1" x14ac:dyDescent="0.25">
      <c r="A2" s="44"/>
      <c r="B2" s="39"/>
      <c r="C2" s="40"/>
      <c r="D2" s="40"/>
      <c r="E2" s="66"/>
      <c r="F2" s="47"/>
      <c r="G2" s="32"/>
    </row>
    <row r="3" spans="1:15" ht="14.45" customHeight="1" x14ac:dyDescent="0.25">
      <c r="A3" s="45"/>
      <c r="B3" s="41"/>
      <c r="C3" s="42"/>
      <c r="D3" s="42"/>
      <c r="E3" s="67"/>
      <c r="F3" s="48"/>
      <c r="G3" s="33"/>
    </row>
    <row r="4" spans="1:15" ht="14.45" customHeight="1" x14ac:dyDescent="0.25">
      <c r="A4" s="34" t="s">
        <v>12</v>
      </c>
      <c r="B4" s="35"/>
      <c r="C4" s="35"/>
      <c r="D4" s="35"/>
      <c r="E4" s="35"/>
      <c r="F4" s="35"/>
      <c r="G4" s="36"/>
      <c r="I4" s="34" t="s">
        <v>85</v>
      </c>
      <c r="J4" s="52"/>
      <c r="K4" s="52"/>
      <c r="L4" s="52"/>
      <c r="M4" s="52"/>
      <c r="N4" s="53"/>
    </row>
    <row r="5" spans="1:15" x14ac:dyDescent="0.25">
      <c r="A5" s="2" t="s">
        <v>1</v>
      </c>
      <c r="B5" s="3" t="s">
        <v>0</v>
      </c>
      <c r="C5" s="3" t="s">
        <v>68</v>
      </c>
      <c r="D5" s="3" t="s">
        <v>2</v>
      </c>
      <c r="E5" s="3" t="s">
        <v>6</v>
      </c>
      <c r="F5" s="3" t="s">
        <v>7</v>
      </c>
      <c r="G5" s="4" t="s">
        <v>8</v>
      </c>
      <c r="I5" s="26" t="s">
        <v>1</v>
      </c>
      <c r="J5" s="25" t="s">
        <v>80</v>
      </c>
      <c r="K5" s="25" t="s">
        <v>81</v>
      </c>
      <c r="L5" s="25" t="s">
        <v>6</v>
      </c>
      <c r="M5" s="25" t="s">
        <v>7</v>
      </c>
      <c r="N5" s="27" t="s">
        <v>8</v>
      </c>
      <c r="O5" s="12"/>
    </row>
    <row r="6" spans="1:15" x14ac:dyDescent="0.25">
      <c r="A6" s="2">
        <v>1</v>
      </c>
      <c r="B6" s="3" t="s">
        <v>110</v>
      </c>
      <c r="C6" s="3" t="s">
        <v>72</v>
      </c>
      <c r="D6" s="3" t="s">
        <v>18</v>
      </c>
      <c r="E6" s="3">
        <v>17</v>
      </c>
      <c r="F6" s="3">
        <v>8</v>
      </c>
      <c r="G6" s="4">
        <f>SUM(E6:F6)</f>
        <v>25</v>
      </c>
      <c r="I6" s="2">
        <v>1</v>
      </c>
      <c r="J6" s="3" t="s">
        <v>70</v>
      </c>
      <c r="K6" s="3">
        <v>1</v>
      </c>
      <c r="L6" s="5">
        <v>14</v>
      </c>
      <c r="M6" s="5">
        <v>9</v>
      </c>
      <c r="N6" s="6">
        <f t="shared" ref="N6:N18" si="0">SUM(L6:M6)</f>
        <v>23</v>
      </c>
    </row>
    <row r="7" spans="1:15" x14ac:dyDescent="0.25">
      <c r="A7" s="2">
        <v>2</v>
      </c>
      <c r="B7" s="3" t="s">
        <v>92</v>
      </c>
      <c r="C7" s="3" t="s">
        <v>72</v>
      </c>
      <c r="D7" s="3" t="s">
        <v>23</v>
      </c>
      <c r="E7" s="3">
        <v>16</v>
      </c>
      <c r="F7" s="3">
        <v>8</v>
      </c>
      <c r="G7" s="4">
        <f>SUM(E7:F7)</f>
        <v>24</v>
      </c>
      <c r="I7" s="2">
        <v>2</v>
      </c>
      <c r="J7" s="3" t="s">
        <v>69</v>
      </c>
      <c r="K7" s="3">
        <v>4</v>
      </c>
      <c r="L7" s="5">
        <v>14.8</v>
      </c>
      <c r="M7" s="5">
        <v>7.5</v>
      </c>
      <c r="N7" s="6">
        <f t="shared" si="0"/>
        <v>22.3</v>
      </c>
    </row>
    <row r="8" spans="1:15" x14ac:dyDescent="0.25">
      <c r="A8" s="2">
        <v>2</v>
      </c>
      <c r="B8" s="3" t="s">
        <v>20</v>
      </c>
      <c r="C8" s="3" t="s">
        <v>69</v>
      </c>
      <c r="D8" s="3" t="s">
        <v>21</v>
      </c>
      <c r="E8" s="3">
        <v>15</v>
      </c>
      <c r="F8" s="3">
        <v>9</v>
      </c>
      <c r="G8" s="4">
        <f>SUM(E8:F8)</f>
        <v>24</v>
      </c>
      <c r="I8" s="2">
        <v>3</v>
      </c>
      <c r="J8" s="3" t="s">
        <v>73</v>
      </c>
      <c r="K8" s="3">
        <v>2</v>
      </c>
      <c r="L8" s="5">
        <v>13</v>
      </c>
      <c r="M8" s="5">
        <v>7</v>
      </c>
      <c r="N8" s="6">
        <f t="shared" si="0"/>
        <v>20</v>
      </c>
    </row>
    <row r="9" spans="1:15" x14ac:dyDescent="0.25">
      <c r="A9" s="2">
        <v>2</v>
      </c>
      <c r="B9" s="3" t="s">
        <v>22</v>
      </c>
      <c r="C9" s="3" t="s">
        <v>74</v>
      </c>
      <c r="D9" s="3" t="s">
        <v>23</v>
      </c>
      <c r="E9" s="3">
        <v>16</v>
      </c>
      <c r="F9" s="3">
        <v>8</v>
      </c>
      <c r="G9" s="4">
        <f>SUM(E9:F9)</f>
        <v>24</v>
      </c>
      <c r="I9" s="2">
        <v>4</v>
      </c>
      <c r="J9" s="3" t="s">
        <v>76</v>
      </c>
      <c r="K9" s="3">
        <v>3</v>
      </c>
      <c r="L9" s="5">
        <v>13</v>
      </c>
      <c r="M9" s="5">
        <v>6.3</v>
      </c>
      <c r="N9" s="6">
        <f t="shared" si="0"/>
        <v>19.3</v>
      </c>
    </row>
    <row r="10" spans="1:15" x14ac:dyDescent="0.25">
      <c r="A10" s="2">
        <v>5</v>
      </c>
      <c r="B10" s="3" t="s">
        <v>59</v>
      </c>
      <c r="C10" s="3" t="s">
        <v>70</v>
      </c>
      <c r="D10" s="3" t="s">
        <v>23</v>
      </c>
      <c r="E10" s="3">
        <v>14</v>
      </c>
      <c r="F10" s="3">
        <v>9</v>
      </c>
      <c r="G10" s="4">
        <f>SUM(E10:F10)</f>
        <v>23</v>
      </c>
      <c r="I10" s="2">
        <v>5</v>
      </c>
      <c r="J10" s="3" t="s">
        <v>77</v>
      </c>
      <c r="K10" s="3">
        <v>3</v>
      </c>
      <c r="L10" s="5">
        <v>13.3</v>
      </c>
      <c r="M10" s="5">
        <v>5.7</v>
      </c>
      <c r="N10" s="6">
        <f t="shared" si="0"/>
        <v>19</v>
      </c>
    </row>
    <row r="11" spans="1:15" x14ac:dyDescent="0.25">
      <c r="A11" s="2">
        <v>5</v>
      </c>
      <c r="B11" s="3" t="s">
        <v>67</v>
      </c>
      <c r="C11" s="3" t="s">
        <v>72</v>
      </c>
      <c r="D11" s="3" t="s">
        <v>18</v>
      </c>
      <c r="E11" s="3">
        <v>15</v>
      </c>
      <c r="F11" s="3">
        <v>8</v>
      </c>
      <c r="G11" s="4">
        <f>SUM(E11:F11)</f>
        <v>23</v>
      </c>
      <c r="I11" s="2">
        <v>6</v>
      </c>
      <c r="J11" s="3" t="s">
        <v>71</v>
      </c>
      <c r="K11" s="3">
        <v>11</v>
      </c>
      <c r="L11" s="5">
        <v>12.5</v>
      </c>
      <c r="M11" s="5">
        <v>6.1</v>
      </c>
      <c r="N11" s="6">
        <f t="shared" si="0"/>
        <v>18.600000000000001</v>
      </c>
    </row>
    <row r="12" spans="1:15" x14ac:dyDescent="0.25">
      <c r="A12" s="2">
        <v>5</v>
      </c>
      <c r="B12" s="3" t="s">
        <v>45</v>
      </c>
      <c r="C12" s="3" t="s">
        <v>71</v>
      </c>
      <c r="D12" s="3" t="s">
        <v>43</v>
      </c>
      <c r="E12" s="3">
        <v>16</v>
      </c>
      <c r="F12" s="3">
        <v>7</v>
      </c>
      <c r="G12" s="4">
        <f>SUM(E12:F12)</f>
        <v>23</v>
      </c>
      <c r="I12" s="2">
        <v>7</v>
      </c>
      <c r="J12" s="3" t="s">
        <v>104</v>
      </c>
      <c r="K12" s="3">
        <v>1</v>
      </c>
      <c r="L12" s="5">
        <v>13</v>
      </c>
      <c r="M12" s="5">
        <v>5</v>
      </c>
      <c r="N12" s="6">
        <f t="shared" si="0"/>
        <v>18</v>
      </c>
    </row>
    <row r="13" spans="1:15" x14ac:dyDescent="0.25">
      <c r="A13" s="2">
        <v>5</v>
      </c>
      <c r="B13" s="3" t="s">
        <v>44</v>
      </c>
      <c r="C13" s="3" t="s">
        <v>71</v>
      </c>
      <c r="D13" s="3" t="s">
        <v>43</v>
      </c>
      <c r="E13" s="3">
        <v>16</v>
      </c>
      <c r="F13" s="3">
        <v>7</v>
      </c>
      <c r="G13" s="4">
        <f>SUM(E13:F13)</f>
        <v>23</v>
      </c>
      <c r="I13" s="2">
        <v>8</v>
      </c>
      <c r="J13" s="3" t="s">
        <v>72</v>
      </c>
      <c r="K13" s="3">
        <v>20</v>
      </c>
      <c r="L13" s="5">
        <v>11.7</v>
      </c>
      <c r="M13" s="5">
        <v>5.8</v>
      </c>
      <c r="N13" s="6">
        <f t="shared" si="0"/>
        <v>17.5</v>
      </c>
    </row>
    <row r="14" spans="1:15" x14ac:dyDescent="0.25">
      <c r="A14" s="2">
        <v>5</v>
      </c>
      <c r="B14" s="3" t="s">
        <v>95</v>
      </c>
      <c r="C14" s="3" t="s">
        <v>69</v>
      </c>
      <c r="D14" s="3" t="s">
        <v>36</v>
      </c>
      <c r="E14" s="3">
        <v>15</v>
      </c>
      <c r="F14" s="3">
        <v>8</v>
      </c>
      <c r="G14" s="4">
        <f>SUM(E14:F14)</f>
        <v>23</v>
      </c>
      <c r="I14" s="2">
        <v>9</v>
      </c>
      <c r="J14" s="3" t="s">
        <v>78</v>
      </c>
      <c r="K14" s="3">
        <v>3</v>
      </c>
      <c r="L14" s="5">
        <v>12.3</v>
      </c>
      <c r="M14" s="5">
        <v>5</v>
      </c>
      <c r="N14" s="6">
        <f t="shared" si="0"/>
        <v>17.3</v>
      </c>
    </row>
    <row r="15" spans="1:15" x14ac:dyDescent="0.25">
      <c r="A15" s="2">
        <v>5</v>
      </c>
      <c r="B15" s="3" t="s">
        <v>96</v>
      </c>
      <c r="C15" s="3" t="s">
        <v>69</v>
      </c>
      <c r="D15" s="3" t="s">
        <v>18</v>
      </c>
      <c r="E15" s="3">
        <v>15</v>
      </c>
      <c r="F15" s="3">
        <v>8</v>
      </c>
      <c r="G15" s="4">
        <f>SUM(E15:F15)</f>
        <v>23</v>
      </c>
      <c r="I15" s="2">
        <v>10</v>
      </c>
      <c r="J15" s="3" t="s">
        <v>74</v>
      </c>
      <c r="K15" s="3">
        <v>9</v>
      </c>
      <c r="L15" s="5">
        <v>11.1</v>
      </c>
      <c r="M15" s="5">
        <v>5.6</v>
      </c>
      <c r="N15" s="6">
        <f t="shared" si="0"/>
        <v>16.7</v>
      </c>
    </row>
    <row r="16" spans="1:15" x14ac:dyDescent="0.25">
      <c r="A16" s="2">
        <v>11</v>
      </c>
      <c r="B16" s="3" t="s">
        <v>34</v>
      </c>
      <c r="C16" s="3" t="s">
        <v>75</v>
      </c>
      <c r="D16" s="3" t="s">
        <v>18</v>
      </c>
      <c r="E16" s="3">
        <v>13</v>
      </c>
      <c r="F16" s="3">
        <v>8</v>
      </c>
      <c r="G16" s="4">
        <f>SUM(E16:F16)</f>
        <v>21</v>
      </c>
      <c r="I16" s="2">
        <v>11</v>
      </c>
      <c r="J16" s="3" t="s">
        <v>75</v>
      </c>
      <c r="K16" s="3">
        <v>3</v>
      </c>
      <c r="L16" s="5">
        <v>10.3</v>
      </c>
      <c r="M16" s="5">
        <v>5.7</v>
      </c>
      <c r="N16" s="6">
        <f t="shared" si="0"/>
        <v>16</v>
      </c>
    </row>
    <row r="17" spans="1:16" x14ac:dyDescent="0.25">
      <c r="A17" s="3">
        <v>11</v>
      </c>
      <c r="B17" s="3" t="s">
        <v>90</v>
      </c>
      <c r="C17" s="3" t="s">
        <v>71</v>
      </c>
      <c r="D17" s="3" t="s">
        <v>18</v>
      </c>
      <c r="E17" s="3">
        <v>14</v>
      </c>
      <c r="F17" s="3">
        <v>7</v>
      </c>
      <c r="G17" s="4">
        <f>SUM(E17:F17)</f>
        <v>21</v>
      </c>
      <c r="I17" s="2">
        <v>12</v>
      </c>
      <c r="J17" s="3" t="s">
        <v>107</v>
      </c>
      <c r="K17" s="3">
        <v>1</v>
      </c>
      <c r="L17" s="5">
        <v>9</v>
      </c>
      <c r="M17" s="5">
        <v>4</v>
      </c>
      <c r="N17" s="6">
        <f t="shared" si="0"/>
        <v>13</v>
      </c>
      <c r="O17" s="12"/>
      <c r="P17" s="12"/>
    </row>
    <row r="18" spans="1:16" ht="15" customHeight="1" x14ac:dyDescent="0.25">
      <c r="A18" s="3">
        <v>11</v>
      </c>
      <c r="B18" s="3" t="s">
        <v>98</v>
      </c>
      <c r="C18" s="3" t="s">
        <v>76</v>
      </c>
      <c r="D18" s="3" t="s">
        <v>18</v>
      </c>
      <c r="E18" s="3">
        <v>14</v>
      </c>
      <c r="F18" s="3">
        <v>7</v>
      </c>
      <c r="G18" s="4">
        <f>SUM(E18:F18)</f>
        <v>21</v>
      </c>
      <c r="I18" s="7">
        <v>13</v>
      </c>
      <c r="J18" s="8" t="s">
        <v>79</v>
      </c>
      <c r="K18" s="8">
        <v>3</v>
      </c>
      <c r="L18" s="9">
        <v>6.7</v>
      </c>
      <c r="M18" s="9">
        <v>4</v>
      </c>
      <c r="N18" s="10">
        <f t="shared" si="0"/>
        <v>10.7</v>
      </c>
      <c r="O18" s="22"/>
      <c r="P18" s="12"/>
    </row>
    <row r="19" spans="1:16" x14ac:dyDescent="0.25">
      <c r="A19" s="3">
        <v>11</v>
      </c>
      <c r="B19" s="3" t="s">
        <v>102</v>
      </c>
      <c r="C19" s="3" t="s">
        <v>77</v>
      </c>
      <c r="D19" s="3" t="s">
        <v>23</v>
      </c>
      <c r="E19" s="3">
        <v>15</v>
      </c>
      <c r="F19" s="3">
        <v>6</v>
      </c>
      <c r="G19" s="4">
        <f>SUM(E19:F19)</f>
        <v>21</v>
      </c>
      <c r="O19" s="22"/>
      <c r="P19" s="12"/>
    </row>
    <row r="20" spans="1:16" x14ac:dyDescent="0.25">
      <c r="A20" s="3">
        <v>15</v>
      </c>
      <c r="B20" s="3" t="s">
        <v>39</v>
      </c>
      <c r="C20" s="3" t="s">
        <v>73</v>
      </c>
      <c r="D20" s="3" t="s">
        <v>23</v>
      </c>
      <c r="E20" s="3">
        <v>13</v>
      </c>
      <c r="F20" s="3">
        <v>7</v>
      </c>
      <c r="G20" s="4">
        <f>SUM(E20:F20)</f>
        <v>20</v>
      </c>
      <c r="I20" s="54" t="s">
        <v>87</v>
      </c>
      <c r="J20" s="54"/>
      <c r="K20" s="54"/>
      <c r="L20" s="54"/>
      <c r="M20" s="54"/>
      <c r="N20" s="54"/>
      <c r="O20" s="22"/>
      <c r="P20" s="12"/>
    </row>
    <row r="21" spans="1:16" x14ac:dyDescent="0.25">
      <c r="A21" s="3">
        <v>15</v>
      </c>
      <c r="B21" s="3" t="s">
        <v>40</v>
      </c>
      <c r="C21" s="3" t="s">
        <v>73</v>
      </c>
      <c r="D21" s="3" t="s">
        <v>18</v>
      </c>
      <c r="E21" s="3">
        <v>13</v>
      </c>
      <c r="F21" s="3">
        <v>7</v>
      </c>
      <c r="G21" s="4">
        <f>SUM(E21:F21)</f>
        <v>20</v>
      </c>
      <c r="I21" s="54"/>
      <c r="J21" s="54"/>
      <c r="K21" s="54"/>
      <c r="L21" s="54"/>
      <c r="M21" s="54"/>
      <c r="N21" s="54"/>
      <c r="O21" s="22"/>
      <c r="P21" s="12"/>
    </row>
    <row r="22" spans="1:16" x14ac:dyDescent="0.25">
      <c r="A22" s="3">
        <v>15</v>
      </c>
      <c r="B22" s="3" t="s">
        <v>48</v>
      </c>
      <c r="C22" s="3" t="s">
        <v>76</v>
      </c>
      <c r="D22" s="3" t="s">
        <v>23</v>
      </c>
      <c r="E22" s="3">
        <v>14</v>
      </c>
      <c r="F22" s="3">
        <v>6</v>
      </c>
      <c r="G22" s="4">
        <f>SUM(E22:F22)</f>
        <v>20</v>
      </c>
      <c r="I22" s="54"/>
      <c r="J22" s="54"/>
      <c r="K22" s="54"/>
      <c r="L22" s="54"/>
      <c r="M22" s="54"/>
      <c r="N22" s="54"/>
      <c r="O22" s="22"/>
      <c r="P22" s="12"/>
    </row>
    <row r="23" spans="1:16" x14ac:dyDescent="0.25">
      <c r="A23" s="3">
        <v>15</v>
      </c>
      <c r="B23" s="3" t="s">
        <v>89</v>
      </c>
      <c r="C23" s="3" t="s">
        <v>71</v>
      </c>
      <c r="D23" s="3" t="s">
        <v>23</v>
      </c>
      <c r="E23" s="3">
        <v>13</v>
      </c>
      <c r="F23" s="3">
        <v>7</v>
      </c>
      <c r="G23" s="4">
        <f>SUM(E23:F23)</f>
        <v>20</v>
      </c>
      <c r="I23" s="54"/>
      <c r="J23" s="54"/>
      <c r="K23" s="54"/>
      <c r="L23" s="54"/>
      <c r="M23" s="54"/>
      <c r="N23" s="54"/>
      <c r="O23" s="22"/>
      <c r="P23" s="12"/>
    </row>
    <row r="24" spans="1:16" x14ac:dyDescent="0.25">
      <c r="A24" s="3">
        <v>15</v>
      </c>
      <c r="B24" s="3" t="s">
        <v>93</v>
      </c>
      <c r="C24" s="3" t="s">
        <v>72</v>
      </c>
      <c r="D24" s="3" t="s">
        <v>23</v>
      </c>
      <c r="E24" s="3">
        <v>13</v>
      </c>
      <c r="F24" s="3">
        <v>7</v>
      </c>
      <c r="G24" s="4">
        <f>SUM(E24:F24)</f>
        <v>20</v>
      </c>
      <c r="I24" s="54"/>
      <c r="J24" s="54"/>
      <c r="K24" s="54"/>
      <c r="L24" s="54"/>
      <c r="M24" s="54"/>
      <c r="N24" s="54"/>
      <c r="O24" s="22"/>
      <c r="P24" s="12"/>
    </row>
    <row r="25" spans="1:16" x14ac:dyDescent="0.25">
      <c r="A25" s="3">
        <v>15</v>
      </c>
      <c r="B25" s="3" t="s">
        <v>94</v>
      </c>
      <c r="C25" s="3" t="s">
        <v>72</v>
      </c>
      <c r="D25" s="3" t="s">
        <v>23</v>
      </c>
      <c r="E25" s="3">
        <v>13</v>
      </c>
      <c r="F25" s="3">
        <v>7</v>
      </c>
      <c r="G25" s="4">
        <f>SUM(E25:F25)</f>
        <v>20</v>
      </c>
      <c r="I25" s="54"/>
      <c r="J25" s="54"/>
      <c r="K25" s="54"/>
      <c r="L25" s="54"/>
      <c r="M25" s="54"/>
      <c r="N25" s="54"/>
      <c r="O25" s="12"/>
      <c r="P25" s="12"/>
    </row>
    <row r="26" spans="1:16" x14ac:dyDescent="0.25">
      <c r="A26" s="3">
        <v>15</v>
      </c>
      <c r="B26" s="3" t="s">
        <v>114</v>
      </c>
      <c r="C26" s="3" t="s">
        <v>72</v>
      </c>
      <c r="D26" s="3" t="s">
        <v>23</v>
      </c>
      <c r="E26" s="3">
        <v>14</v>
      </c>
      <c r="F26" s="3">
        <v>6</v>
      </c>
      <c r="G26" s="4">
        <f>SUM(E26:F26)</f>
        <v>20</v>
      </c>
      <c r="I26" s="54"/>
      <c r="J26" s="54"/>
      <c r="K26" s="54"/>
      <c r="L26" s="54"/>
      <c r="M26" s="54"/>
      <c r="N26" s="54"/>
    </row>
    <row r="27" spans="1:16" x14ac:dyDescent="0.25">
      <c r="A27" s="3">
        <v>22</v>
      </c>
      <c r="B27" s="3" t="s">
        <v>50</v>
      </c>
      <c r="C27" s="3" t="s">
        <v>72</v>
      </c>
      <c r="D27" s="3" t="s">
        <v>36</v>
      </c>
      <c r="E27" s="3">
        <v>12</v>
      </c>
      <c r="F27" s="3">
        <v>7</v>
      </c>
      <c r="G27" s="4">
        <f>SUM(E27:F27)</f>
        <v>19</v>
      </c>
    </row>
    <row r="28" spans="1:16" x14ac:dyDescent="0.25">
      <c r="A28" s="3">
        <v>22</v>
      </c>
      <c r="B28" s="3" t="s">
        <v>58</v>
      </c>
      <c r="C28" s="3" t="s">
        <v>77</v>
      </c>
      <c r="D28" s="3" t="s">
        <v>23</v>
      </c>
      <c r="E28" s="3">
        <v>13</v>
      </c>
      <c r="F28" s="3">
        <v>6</v>
      </c>
      <c r="G28" s="4">
        <f>SUM(E28:F28)</f>
        <v>19</v>
      </c>
    </row>
    <row r="29" spans="1:16" x14ac:dyDescent="0.25">
      <c r="A29" s="3">
        <v>22</v>
      </c>
      <c r="B29" s="3" t="s">
        <v>101</v>
      </c>
      <c r="C29" s="3" t="s">
        <v>74</v>
      </c>
      <c r="D29" s="3" t="s">
        <v>23</v>
      </c>
      <c r="E29" s="3">
        <v>13</v>
      </c>
      <c r="F29" s="3">
        <v>6</v>
      </c>
      <c r="G29" s="4">
        <f>SUM(E29:F29)</f>
        <v>19</v>
      </c>
    </row>
    <row r="30" spans="1:16" x14ac:dyDescent="0.25">
      <c r="A30" s="3">
        <v>22</v>
      </c>
      <c r="B30" s="3" t="s">
        <v>112</v>
      </c>
      <c r="C30" s="3" t="s">
        <v>69</v>
      </c>
      <c r="D30" s="3" t="s">
        <v>43</v>
      </c>
      <c r="E30" s="3">
        <v>14</v>
      </c>
      <c r="F30" s="3">
        <v>5</v>
      </c>
      <c r="G30" s="4">
        <f>SUM(E30:F30)</f>
        <v>19</v>
      </c>
    </row>
    <row r="31" spans="1:16" x14ac:dyDescent="0.25">
      <c r="A31" s="3">
        <v>26</v>
      </c>
      <c r="B31" s="3" t="s">
        <v>63</v>
      </c>
      <c r="C31" s="3" t="s">
        <v>74</v>
      </c>
      <c r="D31" s="3" t="s">
        <v>18</v>
      </c>
      <c r="E31" s="3">
        <v>11</v>
      </c>
      <c r="F31" s="3">
        <v>7</v>
      </c>
      <c r="G31" s="4">
        <f>SUM(E31:F31)</f>
        <v>18</v>
      </c>
    </row>
    <row r="32" spans="1:16" x14ac:dyDescent="0.25">
      <c r="A32" s="3">
        <v>26</v>
      </c>
      <c r="B32" s="3" t="s">
        <v>32</v>
      </c>
      <c r="C32" s="3" t="s">
        <v>71</v>
      </c>
      <c r="D32" s="3" t="s">
        <v>21</v>
      </c>
      <c r="E32" s="3">
        <v>13</v>
      </c>
      <c r="F32" s="3">
        <v>5</v>
      </c>
      <c r="G32" s="4">
        <f>SUM(E32:F32)</f>
        <v>18</v>
      </c>
    </row>
    <row r="33" spans="1:7" x14ac:dyDescent="0.25">
      <c r="A33" s="3">
        <v>26</v>
      </c>
      <c r="B33" s="3" t="s">
        <v>24</v>
      </c>
      <c r="C33" s="3" t="s">
        <v>72</v>
      </c>
      <c r="D33" s="3" t="s">
        <v>23</v>
      </c>
      <c r="E33" s="3">
        <v>12</v>
      </c>
      <c r="F33" s="3">
        <v>6</v>
      </c>
      <c r="G33" s="4">
        <f>SUM(E33:F33)</f>
        <v>18</v>
      </c>
    </row>
    <row r="34" spans="1:7" x14ac:dyDescent="0.25">
      <c r="A34" s="3">
        <v>26</v>
      </c>
      <c r="B34" s="3" t="s">
        <v>54</v>
      </c>
      <c r="C34" s="3" t="s">
        <v>78</v>
      </c>
      <c r="D34" s="3" t="s">
        <v>23</v>
      </c>
      <c r="E34" s="3">
        <v>13</v>
      </c>
      <c r="F34" s="3">
        <v>5</v>
      </c>
      <c r="G34" s="4">
        <f>SUM(E34:F34)</f>
        <v>18</v>
      </c>
    </row>
    <row r="35" spans="1:7" x14ac:dyDescent="0.25">
      <c r="A35" s="3">
        <v>26</v>
      </c>
      <c r="B35" s="3" t="s">
        <v>91</v>
      </c>
      <c r="C35" s="3" t="s">
        <v>71</v>
      </c>
      <c r="D35" s="3" t="s">
        <v>43</v>
      </c>
      <c r="E35" s="3">
        <v>12</v>
      </c>
      <c r="F35" s="3">
        <v>6</v>
      </c>
      <c r="G35" s="4">
        <f>SUM(E35:F35)</f>
        <v>18</v>
      </c>
    </row>
    <row r="36" spans="1:7" x14ac:dyDescent="0.25">
      <c r="A36" s="3">
        <v>26</v>
      </c>
      <c r="B36" s="3" t="s">
        <v>103</v>
      </c>
      <c r="C36" s="3" t="s">
        <v>104</v>
      </c>
      <c r="D36" s="3" t="s">
        <v>23</v>
      </c>
      <c r="E36" s="3">
        <v>13</v>
      </c>
      <c r="F36" s="3">
        <v>5</v>
      </c>
      <c r="G36" s="4">
        <f>SUM(E36:F36)</f>
        <v>18</v>
      </c>
    </row>
    <row r="37" spans="1:7" x14ac:dyDescent="0.25">
      <c r="A37" s="3">
        <v>32</v>
      </c>
      <c r="B37" s="3" t="s">
        <v>61</v>
      </c>
      <c r="C37" s="3" t="s">
        <v>71</v>
      </c>
      <c r="D37" s="3" t="s">
        <v>23</v>
      </c>
      <c r="E37" s="3">
        <v>10</v>
      </c>
      <c r="F37" s="3">
        <v>7</v>
      </c>
      <c r="G37" s="4">
        <f>SUM(E37:F37)</f>
        <v>17</v>
      </c>
    </row>
    <row r="38" spans="1:7" x14ac:dyDescent="0.25">
      <c r="A38" s="3">
        <v>32</v>
      </c>
      <c r="B38" s="3" t="s">
        <v>19</v>
      </c>
      <c r="C38" s="3" t="s">
        <v>72</v>
      </c>
      <c r="D38" s="3" t="s">
        <v>18</v>
      </c>
      <c r="E38" s="3">
        <v>12</v>
      </c>
      <c r="F38" s="3">
        <v>5</v>
      </c>
      <c r="G38" s="4">
        <f>SUM(E38:F38)</f>
        <v>17</v>
      </c>
    </row>
    <row r="39" spans="1:7" x14ac:dyDescent="0.25">
      <c r="A39" s="3">
        <v>32</v>
      </c>
      <c r="B39" s="3" t="s">
        <v>57</v>
      </c>
      <c r="C39" s="3" t="s">
        <v>77</v>
      </c>
      <c r="D39" s="3" t="s">
        <v>23</v>
      </c>
      <c r="E39" s="3">
        <v>12</v>
      </c>
      <c r="F39" s="3">
        <v>5</v>
      </c>
      <c r="G39" s="4">
        <f>SUM(E39:F39)</f>
        <v>17</v>
      </c>
    </row>
    <row r="40" spans="1:7" x14ac:dyDescent="0.25">
      <c r="A40" s="3">
        <v>32</v>
      </c>
      <c r="B40" s="3" t="s">
        <v>35</v>
      </c>
      <c r="C40" s="3" t="s">
        <v>71</v>
      </c>
      <c r="D40" s="3" t="s">
        <v>36</v>
      </c>
      <c r="E40" s="3">
        <v>13</v>
      </c>
      <c r="F40" s="3">
        <v>4</v>
      </c>
      <c r="G40" s="4">
        <f>SUM(E40:F40)</f>
        <v>17</v>
      </c>
    </row>
    <row r="41" spans="1:7" x14ac:dyDescent="0.25">
      <c r="A41" s="3">
        <v>32</v>
      </c>
      <c r="B41" s="3" t="s">
        <v>51</v>
      </c>
      <c r="C41" s="3" t="s">
        <v>74</v>
      </c>
      <c r="D41" s="3" t="s">
        <v>21</v>
      </c>
      <c r="E41" s="3">
        <v>11</v>
      </c>
      <c r="F41" s="3">
        <v>6</v>
      </c>
      <c r="G41" s="4">
        <f>SUM(E41:F41)</f>
        <v>17</v>
      </c>
    </row>
    <row r="42" spans="1:7" x14ac:dyDescent="0.25">
      <c r="A42" s="3">
        <v>32</v>
      </c>
      <c r="B42" s="3" t="s">
        <v>52</v>
      </c>
      <c r="C42" s="3" t="s">
        <v>78</v>
      </c>
      <c r="D42" s="3" t="s">
        <v>23</v>
      </c>
      <c r="E42" s="3">
        <v>12</v>
      </c>
      <c r="F42" s="3">
        <v>5</v>
      </c>
      <c r="G42" s="4">
        <f>SUM(E42:F42)</f>
        <v>17</v>
      </c>
    </row>
    <row r="43" spans="1:7" x14ac:dyDescent="0.25">
      <c r="A43" s="3">
        <v>32</v>
      </c>
      <c r="B43" s="3" t="s">
        <v>53</v>
      </c>
      <c r="C43" s="3" t="s">
        <v>78</v>
      </c>
      <c r="D43" s="3" t="s">
        <v>23</v>
      </c>
      <c r="E43" s="3">
        <v>12</v>
      </c>
      <c r="F43" s="3">
        <v>5</v>
      </c>
      <c r="G43" s="4">
        <f>SUM(E43:F43)</f>
        <v>17</v>
      </c>
    </row>
    <row r="44" spans="1:7" x14ac:dyDescent="0.25">
      <c r="A44" s="3">
        <v>32</v>
      </c>
      <c r="B44" s="3" t="s">
        <v>105</v>
      </c>
      <c r="C44" s="3" t="s">
        <v>72</v>
      </c>
      <c r="D44" s="3" t="s">
        <v>23</v>
      </c>
      <c r="E44" s="3">
        <v>12</v>
      </c>
      <c r="F44" s="3">
        <v>5</v>
      </c>
      <c r="G44" s="4">
        <f>SUM(E44:F44)</f>
        <v>17</v>
      </c>
    </row>
    <row r="45" spans="1:7" x14ac:dyDescent="0.25">
      <c r="A45" s="3">
        <v>32</v>
      </c>
      <c r="B45" s="3" t="s">
        <v>111</v>
      </c>
      <c r="C45" s="3" t="s">
        <v>72</v>
      </c>
      <c r="D45" s="3" t="s">
        <v>18</v>
      </c>
      <c r="E45" s="3">
        <v>11</v>
      </c>
      <c r="F45" s="3">
        <v>6</v>
      </c>
      <c r="G45" s="4">
        <f>SUM(E45:F45)</f>
        <v>17</v>
      </c>
    </row>
    <row r="46" spans="1:7" x14ac:dyDescent="0.25">
      <c r="A46" s="3">
        <v>32</v>
      </c>
      <c r="B46" s="3" t="s">
        <v>113</v>
      </c>
      <c r="C46" s="3" t="s">
        <v>76</v>
      </c>
      <c r="D46" s="3" t="s">
        <v>43</v>
      </c>
      <c r="E46" s="3">
        <v>11</v>
      </c>
      <c r="F46" s="3">
        <v>6</v>
      </c>
      <c r="G46" s="4">
        <f>SUM(E46:F46)</f>
        <v>17</v>
      </c>
    </row>
    <row r="47" spans="1:7" x14ac:dyDescent="0.25">
      <c r="A47" s="3">
        <v>42</v>
      </c>
      <c r="B47" s="3" t="s">
        <v>62</v>
      </c>
      <c r="C47" s="3" t="s">
        <v>71</v>
      </c>
      <c r="D47" s="3" t="s">
        <v>43</v>
      </c>
      <c r="E47" s="3">
        <v>10</v>
      </c>
      <c r="F47" s="3">
        <v>6</v>
      </c>
      <c r="G47" s="4">
        <f>SUM(E47:F47)</f>
        <v>16</v>
      </c>
    </row>
    <row r="48" spans="1:7" x14ac:dyDescent="0.25">
      <c r="A48" s="3">
        <v>42</v>
      </c>
      <c r="B48" s="3" t="s">
        <v>46</v>
      </c>
      <c r="C48" s="3" t="s">
        <v>74</v>
      </c>
      <c r="D48" s="3" t="s">
        <v>36</v>
      </c>
      <c r="E48" s="3">
        <v>10</v>
      </c>
      <c r="F48" s="3">
        <v>6</v>
      </c>
      <c r="G48" s="4">
        <f>SUM(E48:F48)</f>
        <v>16</v>
      </c>
    </row>
    <row r="49" spans="1:7" x14ac:dyDescent="0.25">
      <c r="A49" s="3">
        <v>42</v>
      </c>
      <c r="B49" s="3" t="s">
        <v>60</v>
      </c>
      <c r="C49" s="3" t="s">
        <v>71</v>
      </c>
      <c r="D49" s="3" t="s">
        <v>18</v>
      </c>
      <c r="E49" s="3">
        <v>10</v>
      </c>
      <c r="F49" s="3">
        <v>6</v>
      </c>
      <c r="G49" s="4">
        <f>SUM(E49:F49)</f>
        <v>16</v>
      </c>
    </row>
    <row r="50" spans="1:7" x14ac:dyDescent="0.25">
      <c r="A50" s="3">
        <v>42</v>
      </c>
      <c r="B50" s="3" t="s">
        <v>26</v>
      </c>
      <c r="C50" s="3" t="s">
        <v>72</v>
      </c>
      <c r="D50" s="3" t="s">
        <v>23</v>
      </c>
      <c r="E50" s="3">
        <v>10</v>
      </c>
      <c r="F50" s="3">
        <v>6</v>
      </c>
      <c r="G50" s="4">
        <f>SUM(E50:F50)</f>
        <v>16</v>
      </c>
    </row>
    <row r="51" spans="1:7" x14ac:dyDescent="0.25">
      <c r="A51" s="3">
        <v>42</v>
      </c>
      <c r="B51" s="3" t="s">
        <v>56</v>
      </c>
      <c r="C51" s="3" t="s">
        <v>72</v>
      </c>
      <c r="D51" s="3" t="s">
        <v>18</v>
      </c>
      <c r="E51" s="3">
        <v>11</v>
      </c>
      <c r="F51" s="3">
        <v>5</v>
      </c>
      <c r="G51" s="4">
        <f>SUM(E51:F51)</f>
        <v>16</v>
      </c>
    </row>
    <row r="52" spans="1:7" x14ac:dyDescent="0.25">
      <c r="A52" s="3">
        <v>42</v>
      </c>
      <c r="B52" s="3" t="s">
        <v>99</v>
      </c>
      <c r="C52" s="3" t="s">
        <v>71</v>
      </c>
      <c r="D52" s="3" t="s">
        <v>18</v>
      </c>
      <c r="E52" s="3">
        <v>11</v>
      </c>
      <c r="F52" s="3">
        <v>5</v>
      </c>
      <c r="G52" s="4">
        <f>SUM(E52:F52)</f>
        <v>16</v>
      </c>
    </row>
    <row r="53" spans="1:7" x14ac:dyDescent="0.25">
      <c r="A53" s="3">
        <v>42</v>
      </c>
      <c r="B53" s="3" t="s">
        <v>100</v>
      </c>
      <c r="C53" s="3" t="s">
        <v>74</v>
      </c>
      <c r="D53" s="3" t="s">
        <v>23</v>
      </c>
      <c r="E53" s="3">
        <v>12</v>
      </c>
      <c r="F53" s="3">
        <v>4</v>
      </c>
      <c r="G53" s="4">
        <f>SUM(E53:F53)</f>
        <v>16</v>
      </c>
    </row>
    <row r="54" spans="1:7" x14ac:dyDescent="0.25">
      <c r="A54" s="3">
        <v>49</v>
      </c>
      <c r="B54" s="3" t="s">
        <v>31</v>
      </c>
      <c r="C54" s="3" t="s">
        <v>75</v>
      </c>
      <c r="D54" s="3" t="s">
        <v>18</v>
      </c>
      <c r="E54" s="3">
        <v>11</v>
      </c>
      <c r="F54" s="3">
        <v>4</v>
      </c>
      <c r="G54" s="4">
        <f>SUM(E54:F54)</f>
        <v>15</v>
      </c>
    </row>
    <row r="55" spans="1:7" x14ac:dyDescent="0.25">
      <c r="A55" s="3">
        <v>49</v>
      </c>
      <c r="B55" s="3" t="s">
        <v>49</v>
      </c>
      <c r="C55" s="3" t="s">
        <v>72</v>
      </c>
      <c r="D55" s="3" t="s">
        <v>23</v>
      </c>
      <c r="E55" s="3">
        <v>10</v>
      </c>
      <c r="F55" s="3">
        <v>5</v>
      </c>
      <c r="G55" s="4">
        <f>SUM(E55:F55)</f>
        <v>15</v>
      </c>
    </row>
    <row r="56" spans="1:7" x14ac:dyDescent="0.25">
      <c r="A56" s="3">
        <v>49</v>
      </c>
      <c r="B56" s="3" t="s">
        <v>17</v>
      </c>
      <c r="C56" s="3" t="s">
        <v>72</v>
      </c>
      <c r="D56" s="3" t="s">
        <v>18</v>
      </c>
      <c r="E56" s="3">
        <v>9</v>
      </c>
      <c r="F56" s="3">
        <v>6</v>
      </c>
      <c r="G56" s="4">
        <f>SUM(E56:F56)</f>
        <v>15</v>
      </c>
    </row>
    <row r="57" spans="1:7" x14ac:dyDescent="0.25">
      <c r="A57" s="3">
        <v>49</v>
      </c>
      <c r="B57" s="3" t="s">
        <v>55</v>
      </c>
      <c r="C57" s="3" t="s">
        <v>74</v>
      </c>
      <c r="D57" s="3" t="s">
        <v>23</v>
      </c>
      <c r="E57" s="3">
        <v>10</v>
      </c>
      <c r="F57" s="3">
        <v>5</v>
      </c>
      <c r="G57" s="4">
        <f>SUM(E57:F57)</f>
        <v>15</v>
      </c>
    </row>
    <row r="58" spans="1:7" x14ac:dyDescent="0.25">
      <c r="A58" s="3">
        <v>49</v>
      </c>
      <c r="B58" s="3" t="s">
        <v>25</v>
      </c>
      <c r="C58" s="3" t="s">
        <v>72</v>
      </c>
      <c r="D58" s="3" t="s">
        <v>23</v>
      </c>
      <c r="E58" s="3">
        <v>10</v>
      </c>
      <c r="F58" s="3">
        <v>5</v>
      </c>
      <c r="G58" s="4">
        <f>SUM(E58:F58)</f>
        <v>15</v>
      </c>
    </row>
    <row r="59" spans="1:7" x14ac:dyDescent="0.25">
      <c r="A59" s="3">
        <v>49</v>
      </c>
      <c r="B59" s="3" t="s">
        <v>97</v>
      </c>
      <c r="C59" s="3" t="s">
        <v>72</v>
      </c>
      <c r="D59" s="3" t="s">
        <v>23</v>
      </c>
      <c r="E59" s="3">
        <v>10</v>
      </c>
      <c r="F59" s="3">
        <v>5</v>
      </c>
      <c r="G59" s="4">
        <f>SUM(E59:F59)</f>
        <v>15</v>
      </c>
    </row>
    <row r="60" spans="1:7" x14ac:dyDescent="0.25">
      <c r="A60" s="3">
        <v>55</v>
      </c>
      <c r="B60" s="3" t="s">
        <v>106</v>
      </c>
      <c r="C60" s="3" t="s">
        <v>72</v>
      </c>
      <c r="D60" s="3" t="s">
        <v>23</v>
      </c>
      <c r="E60" s="3">
        <v>10</v>
      </c>
      <c r="F60" s="3">
        <v>4</v>
      </c>
      <c r="G60" s="4">
        <f>SUM(E60:F60)</f>
        <v>14</v>
      </c>
    </row>
    <row r="61" spans="1:7" x14ac:dyDescent="0.25">
      <c r="A61" s="3">
        <v>55</v>
      </c>
      <c r="B61" s="3" t="s">
        <v>27</v>
      </c>
      <c r="C61" s="3" t="s">
        <v>72</v>
      </c>
      <c r="D61" s="3" t="s">
        <v>18</v>
      </c>
      <c r="E61" s="3">
        <v>10</v>
      </c>
      <c r="F61" s="3">
        <v>4</v>
      </c>
      <c r="G61" s="4">
        <f>SUM(E61:F61)</f>
        <v>14</v>
      </c>
    </row>
    <row r="62" spans="1:7" x14ac:dyDescent="0.25">
      <c r="A62" s="3">
        <v>57</v>
      </c>
      <c r="B62" s="3" t="s">
        <v>37</v>
      </c>
      <c r="C62" s="3" t="s">
        <v>74</v>
      </c>
      <c r="D62" s="3" t="s">
        <v>23</v>
      </c>
      <c r="E62" s="3">
        <v>8</v>
      </c>
      <c r="F62" s="3">
        <v>5</v>
      </c>
      <c r="G62" s="4">
        <f>SUM(E62:F62)</f>
        <v>13</v>
      </c>
    </row>
    <row r="63" spans="1:7" x14ac:dyDescent="0.25">
      <c r="A63" s="3">
        <v>57</v>
      </c>
      <c r="B63" s="3" t="s">
        <v>108</v>
      </c>
      <c r="C63" s="3" t="s">
        <v>107</v>
      </c>
      <c r="D63" s="3" t="s">
        <v>23</v>
      </c>
      <c r="E63" s="3">
        <v>9</v>
      </c>
      <c r="F63" s="3">
        <v>4</v>
      </c>
      <c r="G63" s="4">
        <f>SUM(E63:F63)</f>
        <v>13</v>
      </c>
    </row>
    <row r="64" spans="1:7" x14ac:dyDescent="0.25">
      <c r="A64" s="3">
        <v>59</v>
      </c>
      <c r="B64" s="3" t="s">
        <v>42</v>
      </c>
      <c r="C64" s="3" t="s">
        <v>74</v>
      </c>
      <c r="D64" s="3" t="s">
        <v>43</v>
      </c>
      <c r="E64" s="3">
        <v>9</v>
      </c>
      <c r="F64" s="3">
        <v>3</v>
      </c>
      <c r="G64" s="4">
        <f>SUM(E64:F64)</f>
        <v>12</v>
      </c>
    </row>
    <row r="65" spans="1:7" x14ac:dyDescent="0.25">
      <c r="A65" s="3">
        <v>59</v>
      </c>
      <c r="B65" s="3" t="s">
        <v>38</v>
      </c>
      <c r="C65" s="3" t="s">
        <v>75</v>
      </c>
      <c r="D65" s="3" t="s">
        <v>23</v>
      </c>
      <c r="E65" s="3">
        <v>7</v>
      </c>
      <c r="F65" s="3">
        <v>5</v>
      </c>
      <c r="G65" s="4">
        <f>SUM(E65:F65)</f>
        <v>12</v>
      </c>
    </row>
    <row r="66" spans="1:7" x14ac:dyDescent="0.25">
      <c r="A66" s="3">
        <v>61</v>
      </c>
      <c r="B66" s="3" t="s">
        <v>65</v>
      </c>
      <c r="C66" s="3" t="s">
        <v>79</v>
      </c>
      <c r="D66" s="3" t="s">
        <v>23</v>
      </c>
      <c r="E66" s="3">
        <v>7</v>
      </c>
      <c r="F66" s="3">
        <v>4</v>
      </c>
      <c r="G66" s="4">
        <f>SUM(E66:F66)</f>
        <v>11</v>
      </c>
    </row>
    <row r="67" spans="1:7" x14ac:dyDescent="0.25">
      <c r="A67" s="3">
        <v>61</v>
      </c>
      <c r="B67" s="3" t="s">
        <v>64</v>
      </c>
      <c r="C67" s="3" t="s">
        <v>79</v>
      </c>
      <c r="D67" s="3" t="s">
        <v>18</v>
      </c>
      <c r="E67" s="3">
        <v>7</v>
      </c>
      <c r="F67" s="3">
        <v>4</v>
      </c>
      <c r="G67" s="4">
        <f>SUM(E67:F67)</f>
        <v>11</v>
      </c>
    </row>
    <row r="68" spans="1:7" x14ac:dyDescent="0.25">
      <c r="A68" s="3">
        <v>63</v>
      </c>
      <c r="B68" s="3" t="s">
        <v>66</v>
      </c>
      <c r="C68" s="3" t="s">
        <v>79</v>
      </c>
      <c r="D68" s="3" t="s">
        <v>43</v>
      </c>
      <c r="E68" s="3">
        <v>6</v>
      </c>
      <c r="F68" s="3">
        <v>4</v>
      </c>
      <c r="G68" s="4">
        <f>SUM(E68:F68)</f>
        <v>10</v>
      </c>
    </row>
    <row r="69" spans="1:7" x14ac:dyDescent="0.25">
      <c r="A69" s="3">
        <v>63</v>
      </c>
      <c r="B69" s="3" t="s">
        <v>109</v>
      </c>
      <c r="C69" s="3" t="s">
        <v>72</v>
      </c>
      <c r="D69" s="3" t="s">
        <v>23</v>
      </c>
      <c r="E69" s="3">
        <v>7</v>
      </c>
      <c r="F69" s="3">
        <v>3</v>
      </c>
      <c r="G69" s="4">
        <f>SUM(E69:F69)</f>
        <v>10</v>
      </c>
    </row>
    <row r="70" spans="1:7" x14ac:dyDescent="0.25">
      <c r="A70" s="2"/>
      <c r="B70" s="11" t="s">
        <v>47</v>
      </c>
      <c r="C70" s="11"/>
      <c r="D70" s="3"/>
      <c r="E70" s="3"/>
      <c r="F70" s="3"/>
      <c r="G70" s="4"/>
    </row>
    <row r="71" spans="1:7" x14ac:dyDescent="0.25">
      <c r="A71" s="2" t="s">
        <v>28</v>
      </c>
      <c r="B71" s="3" t="s">
        <v>29</v>
      </c>
      <c r="C71" s="3" t="s">
        <v>30</v>
      </c>
      <c r="D71" s="3" t="s">
        <v>30</v>
      </c>
      <c r="E71" s="5">
        <f t="shared" ref="E71:F71" si="1">AVERAGE(E6:E70)</f>
        <v>11.875</v>
      </c>
      <c r="F71" s="5">
        <f t="shared" si="1"/>
        <v>5.859375</v>
      </c>
      <c r="G71" s="6">
        <f>SUM(E71:F71)</f>
        <v>17.734375</v>
      </c>
    </row>
    <row r="72" spans="1:7" x14ac:dyDescent="0.25">
      <c r="A72" s="34" t="s">
        <v>13</v>
      </c>
      <c r="B72" s="35"/>
      <c r="C72" s="35"/>
      <c r="D72" s="35"/>
      <c r="E72" s="35"/>
      <c r="F72" s="35"/>
      <c r="G72" s="36"/>
    </row>
    <row r="73" spans="1:7" x14ac:dyDescent="0.25">
      <c r="A73" s="2" t="s">
        <v>1</v>
      </c>
      <c r="B73" s="3" t="s">
        <v>0</v>
      </c>
      <c r="C73" s="3" t="s">
        <v>68</v>
      </c>
      <c r="D73" s="3" t="s">
        <v>2</v>
      </c>
      <c r="E73" s="3" t="s">
        <v>6</v>
      </c>
      <c r="F73" s="3" t="s">
        <v>7</v>
      </c>
      <c r="G73" s="4" t="s">
        <v>8</v>
      </c>
    </row>
    <row r="74" spans="1:7" x14ac:dyDescent="0.25">
      <c r="A74" s="2">
        <v>1</v>
      </c>
      <c r="B74" s="3" t="s">
        <v>92</v>
      </c>
      <c r="C74" s="3" t="s">
        <v>72</v>
      </c>
      <c r="D74" s="3" t="s">
        <v>23</v>
      </c>
      <c r="E74" s="3">
        <v>16</v>
      </c>
      <c r="F74" s="3">
        <v>8</v>
      </c>
      <c r="G74" s="4">
        <f>SUM(E74:F74)</f>
        <v>24</v>
      </c>
    </row>
    <row r="75" spans="1:7" x14ac:dyDescent="0.25">
      <c r="A75" s="2">
        <v>1</v>
      </c>
      <c r="B75" s="3" t="s">
        <v>22</v>
      </c>
      <c r="C75" s="3" t="s">
        <v>74</v>
      </c>
      <c r="D75" s="3" t="s">
        <v>23</v>
      </c>
      <c r="E75" s="3">
        <v>16</v>
      </c>
      <c r="F75" s="3">
        <v>8</v>
      </c>
      <c r="G75" s="4">
        <f>SUM(E75:F75)</f>
        <v>24</v>
      </c>
    </row>
    <row r="76" spans="1:7" x14ac:dyDescent="0.25">
      <c r="A76" s="2">
        <v>3</v>
      </c>
      <c r="B76" s="3" t="s">
        <v>59</v>
      </c>
      <c r="C76" s="3" t="s">
        <v>70</v>
      </c>
      <c r="D76" s="3" t="s">
        <v>23</v>
      </c>
      <c r="E76" s="3">
        <v>14</v>
      </c>
      <c r="F76" s="3">
        <v>9</v>
      </c>
      <c r="G76" s="4">
        <f>SUM(E76:F76)</f>
        <v>23</v>
      </c>
    </row>
    <row r="77" spans="1:7" x14ac:dyDescent="0.25">
      <c r="A77" s="2">
        <v>4</v>
      </c>
      <c r="B77" s="3" t="s">
        <v>102</v>
      </c>
      <c r="C77" s="3" t="s">
        <v>77</v>
      </c>
      <c r="D77" s="3" t="s">
        <v>23</v>
      </c>
      <c r="E77" s="3">
        <v>15</v>
      </c>
      <c r="F77" s="3">
        <v>6</v>
      </c>
      <c r="G77" s="4">
        <f>SUM(E77:F77)</f>
        <v>21</v>
      </c>
    </row>
    <row r="78" spans="1:7" x14ac:dyDescent="0.25">
      <c r="A78" s="2">
        <v>5</v>
      </c>
      <c r="B78" s="3" t="s">
        <v>39</v>
      </c>
      <c r="C78" s="3" t="s">
        <v>73</v>
      </c>
      <c r="D78" s="3" t="s">
        <v>23</v>
      </c>
      <c r="E78" s="3">
        <v>13</v>
      </c>
      <c r="F78" s="3">
        <v>7</v>
      </c>
      <c r="G78" s="4">
        <f>SUM(E78:F78)</f>
        <v>20</v>
      </c>
    </row>
    <row r="79" spans="1:7" x14ac:dyDescent="0.25">
      <c r="A79" s="2">
        <v>5</v>
      </c>
      <c r="B79" s="3" t="s">
        <v>48</v>
      </c>
      <c r="C79" s="3" t="s">
        <v>76</v>
      </c>
      <c r="D79" s="3" t="s">
        <v>23</v>
      </c>
      <c r="E79" s="3">
        <v>14</v>
      </c>
      <c r="F79" s="3">
        <v>6</v>
      </c>
      <c r="G79" s="4">
        <f>SUM(E79:F79)</f>
        <v>20</v>
      </c>
    </row>
    <row r="80" spans="1:7" x14ac:dyDescent="0.25">
      <c r="A80" s="2">
        <v>5</v>
      </c>
      <c r="B80" s="3" t="s">
        <v>89</v>
      </c>
      <c r="C80" s="3" t="s">
        <v>71</v>
      </c>
      <c r="D80" s="3" t="s">
        <v>23</v>
      </c>
      <c r="E80" s="3">
        <v>13</v>
      </c>
      <c r="F80" s="3">
        <v>7</v>
      </c>
      <c r="G80" s="4">
        <f>SUM(E80:F80)</f>
        <v>20</v>
      </c>
    </row>
    <row r="81" spans="1:7" x14ac:dyDescent="0.25">
      <c r="A81" s="3">
        <v>5</v>
      </c>
      <c r="B81" s="3" t="s">
        <v>93</v>
      </c>
      <c r="C81" s="3" t="s">
        <v>72</v>
      </c>
      <c r="D81" s="3" t="s">
        <v>23</v>
      </c>
      <c r="E81" s="3">
        <v>13</v>
      </c>
      <c r="F81" s="3">
        <v>7</v>
      </c>
      <c r="G81" s="4">
        <f>SUM(E81:F81)</f>
        <v>20</v>
      </c>
    </row>
    <row r="82" spans="1:7" x14ac:dyDescent="0.25">
      <c r="A82" s="3">
        <v>5</v>
      </c>
      <c r="B82" s="3" t="s">
        <v>94</v>
      </c>
      <c r="C82" s="3" t="s">
        <v>72</v>
      </c>
      <c r="D82" s="3" t="s">
        <v>23</v>
      </c>
      <c r="E82" s="3">
        <v>13</v>
      </c>
      <c r="F82" s="3">
        <v>7</v>
      </c>
      <c r="G82" s="4">
        <v>20</v>
      </c>
    </row>
    <row r="83" spans="1:7" x14ac:dyDescent="0.25">
      <c r="A83" s="3">
        <v>5</v>
      </c>
      <c r="B83" s="3" t="s">
        <v>114</v>
      </c>
      <c r="C83" s="3" t="s">
        <v>72</v>
      </c>
      <c r="D83" s="3" t="s">
        <v>23</v>
      </c>
      <c r="E83" s="3">
        <v>14</v>
      </c>
      <c r="F83" s="3">
        <v>6</v>
      </c>
      <c r="G83" s="4">
        <v>20</v>
      </c>
    </row>
    <row r="84" spans="1:7" x14ac:dyDescent="0.25">
      <c r="A84" s="3">
        <v>11</v>
      </c>
      <c r="B84" s="3" t="s">
        <v>58</v>
      </c>
      <c r="C84" s="3" t="s">
        <v>77</v>
      </c>
      <c r="D84" s="3" t="s">
        <v>23</v>
      </c>
      <c r="E84" s="3">
        <v>13</v>
      </c>
      <c r="F84" s="3">
        <v>6</v>
      </c>
      <c r="G84" s="4">
        <f>SUM(E84:F84)</f>
        <v>19</v>
      </c>
    </row>
    <row r="85" spans="1:7" x14ac:dyDescent="0.25">
      <c r="A85" s="3">
        <v>11</v>
      </c>
      <c r="B85" s="3" t="s">
        <v>101</v>
      </c>
      <c r="C85" s="3" t="s">
        <v>74</v>
      </c>
      <c r="D85" s="3" t="s">
        <v>23</v>
      </c>
      <c r="E85" s="3">
        <v>13</v>
      </c>
      <c r="F85" s="3">
        <v>6</v>
      </c>
      <c r="G85" s="4">
        <v>19</v>
      </c>
    </row>
    <row r="86" spans="1:7" x14ac:dyDescent="0.25">
      <c r="A86" s="3">
        <v>13</v>
      </c>
      <c r="B86" s="3" t="s">
        <v>24</v>
      </c>
      <c r="C86" s="3" t="s">
        <v>72</v>
      </c>
      <c r="D86" s="3" t="s">
        <v>23</v>
      </c>
      <c r="E86" s="3">
        <v>12</v>
      </c>
      <c r="F86" s="3">
        <v>6</v>
      </c>
      <c r="G86" s="4">
        <f>SUM(E86:F86)</f>
        <v>18</v>
      </c>
    </row>
    <row r="87" spans="1:7" x14ac:dyDescent="0.25">
      <c r="A87" s="3">
        <v>13</v>
      </c>
      <c r="B87" s="3" t="s">
        <v>54</v>
      </c>
      <c r="C87" s="3" t="s">
        <v>78</v>
      </c>
      <c r="D87" s="3" t="s">
        <v>23</v>
      </c>
      <c r="E87" s="3">
        <v>13</v>
      </c>
      <c r="F87" s="3">
        <v>5</v>
      </c>
      <c r="G87" s="4">
        <f>SUM(E87:F87)</f>
        <v>18</v>
      </c>
    </row>
    <row r="88" spans="1:7" x14ac:dyDescent="0.25">
      <c r="A88" s="3">
        <v>13</v>
      </c>
      <c r="B88" s="3" t="s">
        <v>103</v>
      </c>
      <c r="C88" s="3" t="s">
        <v>104</v>
      </c>
      <c r="D88" s="3" t="s">
        <v>23</v>
      </c>
      <c r="E88" s="3">
        <v>13</v>
      </c>
      <c r="F88" s="3">
        <v>5</v>
      </c>
      <c r="G88" s="4">
        <f>SUM(E88:F88)</f>
        <v>18</v>
      </c>
    </row>
    <row r="89" spans="1:7" x14ac:dyDescent="0.25">
      <c r="A89" s="3">
        <v>16</v>
      </c>
      <c r="B89" s="3" t="s">
        <v>61</v>
      </c>
      <c r="C89" s="3" t="s">
        <v>71</v>
      </c>
      <c r="D89" s="3" t="s">
        <v>23</v>
      </c>
      <c r="E89" s="3">
        <v>10</v>
      </c>
      <c r="F89" s="3">
        <v>7</v>
      </c>
      <c r="G89" s="4">
        <f>SUM(E89:F89)</f>
        <v>17</v>
      </c>
    </row>
    <row r="90" spans="1:7" x14ac:dyDescent="0.25">
      <c r="A90" s="3">
        <v>16</v>
      </c>
      <c r="B90" s="3" t="s">
        <v>57</v>
      </c>
      <c r="C90" s="3" t="s">
        <v>77</v>
      </c>
      <c r="D90" s="3" t="s">
        <v>23</v>
      </c>
      <c r="E90" s="3">
        <v>12</v>
      </c>
      <c r="F90" s="3">
        <v>5</v>
      </c>
      <c r="G90" s="4">
        <f>SUM(E90:F90)</f>
        <v>17</v>
      </c>
    </row>
    <row r="91" spans="1:7" x14ac:dyDescent="0.25">
      <c r="A91" s="3">
        <v>16</v>
      </c>
      <c r="B91" s="3" t="s">
        <v>52</v>
      </c>
      <c r="C91" s="3" t="s">
        <v>78</v>
      </c>
      <c r="D91" s="3" t="s">
        <v>23</v>
      </c>
      <c r="E91" s="3">
        <v>12</v>
      </c>
      <c r="F91" s="3">
        <v>5</v>
      </c>
      <c r="G91" s="4">
        <f>SUM(E91:F91)</f>
        <v>17</v>
      </c>
    </row>
    <row r="92" spans="1:7" x14ac:dyDescent="0.25">
      <c r="A92" s="3">
        <v>16</v>
      </c>
      <c r="B92" s="3" t="s">
        <v>53</v>
      </c>
      <c r="C92" s="3" t="s">
        <v>78</v>
      </c>
      <c r="D92" s="3" t="s">
        <v>23</v>
      </c>
      <c r="E92" s="3">
        <v>12</v>
      </c>
      <c r="F92" s="3">
        <v>5</v>
      </c>
      <c r="G92" s="4">
        <f>SUM(E92:F92)</f>
        <v>17</v>
      </c>
    </row>
    <row r="93" spans="1:7" x14ac:dyDescent="0.25">
      <c r="A93" s="3">
        <v>16</v>
      </c>
      <c r="B93" s="3" t="s">
        <v>105</v>
      </c>
      <c r="C93" s="3" t="s">
        <v>72</v>
      </c>
      <c r="D93" s="3" t="s">
        <v>23</v>
      </c>
      <c r="E93" s="3">
        <v>12</v>
      </c>
      <c r="F93" s="3">
        <v>5</v>
      </c>
      <c r="G93" s="4">
        <f>SUM(E93:F93)</f>
        <v>17</v>
      </c>
    </row>
    <row r="94" spans="1:7" x14ac:dyDescent="0.25">
      <c r="A94" s="3">
        <v>21</v>
      </c>
      <c r="B94" s="3" t="s">
        <v>26</v>
      </c>
      <c r="C94" s="3" t="s">
        <v>72</v>
      </c>
      <c r="D94" s="3" t="s">
        <v>23</v>
      </c>
      <c r="E94" s="3">
        <v>10</v>
      </c>
      <c r="F94" s="3">
        <v>6</v>
      </c>
      <c r="G94" s="4">
        <f>SUM(E94:F94)</f>
        <v>16</v>
      </c>
    </row>
    <row r="95" spans="1:7" x14ac:dyDescent="0.25">
      <c r="A95" s="3">
        <v>21</v>
      </c>
      <c r="B95" s="3" t="s">
        <v>100</v>
      </c>
      <c r="C95" s="3" t="s">
        <v>74</v>
      </c>
      <c r="D95" s="3" t="s">
        <v>23</v>
      </c>
      <c r="E95" s="3">
        <v>12</v>
      </c>
      <c r="F95" s="3">
        <v>4</v>
      </c>
      <c r="G95" s="4">
        <f>SUM(E95:F95)</f>
        <v>16</v>
      </c>
    </row>
    <row r="96" spans="1:7" x14ac:dyDescent="0.25">
      <c r="A96" s="3">
        <v>23</v>
      </c>
      <c r="B96" s="3" t="s">
        <v>49</v>
      </c>
      <c r="C96" s="3" t="s">
        <v>72</v>
      </c>
      <c r="D96" s="3" t="s">
        <v>23</v>
      </c>
      <c r="E96" s="3">
        <v>10</v>
      </c>
      <c r="F96" s="3">
        <v>5</v>
      </c>
      <c r="G96" s="4">
        <f>SUM(E96:F96)</f>
        <v>15</v>
      </c>
    </row>
    <row r="97" spans="1:7" x14ac:dyDescent="0.25">
      <c r="A97" s="3">
        <v>23</v>
      </c>
      <c r="B97" s="3" t="s">
        <v>55</v>
      </c>
      <c r="C97" s="3" t="s">
        <v>74</v>
      </c>
      <c r="D97" s="3" t="s">
        <v>23</v>
      </c>
      <c r="E97" s="3">
        <v>10</v>
      </c>
      <c r="F97" s="3">
        <v>5</v>
      </c>
      <c r="G97" s="4">
        <f>SUM(E97:F97)</f>
        <v>15</v>
      </c>
    </row>
    <row r="98" spans="1:7" x14ac:dyDescent="0.25">
      <c r="A98" s="3">
        <v>23</v>
      </c>
      <c r="B98" s="3" t="s">
        <v>25</v>
      </c>
      <c r="C98" s="3" t="s">
        <v>72</v>
      </c>
      <c r="D98" s="3" t="s">
        <v>23</v>
      </c>
      <c r="E98" s="3">
        <v>10</v>
      </c>
      <c r="F98" s="3">
        <v>5</v>
      </c>
      <c r="G98" s="4">
        <f>SUM(E98:F98)</f>
        <v>15</v>
      </c>
    </row>
    <row r="99" spans="1:7" x14ac:dyDescent="0.25">
      <c r="A99" s="3">
        <v>23</v>
      </c>
      <c r="B99" s="3" t="s">
        <v>97</v>
      </c>
      <c r="C99" s="3" t="s">
        <v>72</v>
      </c>
      <c r="D99" s="3" t="s">
        <v>23</v>
      </c>
      <c r="E99" s="3">
        <v>10</v>
      </c>
      <c r="F99" s="3">
        <v>5</v>
      </c>
      <c r="G99" s="4">
        <f>SUM(E99:F99)</f>
        <v>15</v>
      </c>
    </row>
    <row r="100" spans="1:7" x14ac:dyDescent="0.25">
      <c r="A100" s="3">
        <v>27</v>
      </c>
      <c r="B100" s="3" t="s">
        <v>106</v>
      </c>
      <c r="C100" s="3" t="s">
        <v>72</v>
      </c>
      <c r="D100" s="3" t="s">
        <v>23</v>
      </c>
      <c r="E100" s="3">
        <v>10</v>
      </c>
      <c r="F100" s="3">
        <v>4</v>
      </c>
      <c r="G100" s="4">
        <f>SUM(E100:F100)</f>
        <v>14</v>
      </c>
    </row>
    <row r="101" spans="1:7" x14ac:dyDescent="0.25">
      <c r="A101" s="3">
        <v>28</v>
      </c>
      <c r="B101" s="3" t="s">
        <v>37</v>
      </c>
      <c r="C101" s="3" t="s">
        <v>74</v>
      </c>
      <c r="D101" s="3" t="s">
        <v>23</v>
      </c>
      <c r="E101" s="3">
        <v>8</v>
      </c>
      <c r="F101" s="3">
        <v>5</v>
      </c>
      <c r="G101" s="4">
        <f>SUM(E101:F101)</f>
        <v>13</v>
      </c>
    </row>
    <row r="102" spans="1:7" x14ac:dyDescent="0.25">
      <c r="A102" s="3">
        <v>28</v>
      </c>
      <c r="B102" s="3" t="s">
        <v>108</v>
      </c>
      <c r="C102" s="3" t="s">
        <v>107</v>
      </c>
      <c r="D102" s="3" t="s">
        <v>23</v>
      </c>
      <c r="E102" s="3">
        <v>9</v>
      </c>
      <c r="F102" s="3">
        <v>4</v>
      </c>
      <c r="G102" s="4">
        <v>13</v>
      </c>
    </row>
    <row r="103" spans="1:7" x14ac:dyDescent="0.25">
      <c r="A103" s="3">
        <v>30</v>
      </c>
      <c r="B103" s="3" t="s">
        <v>38</v>
      </c>
      <c r="C103" s="3" t="s">
        <v>72</v>
      </c>
      <c r="D103" s="3" t="s">
        <v>23</v>
      </c>
      <c r="E103" s="3">
        <v>7</v>
      </c>
      <c r="F103" s="3">
        <v>5</v>
      </c>
      <c r="G103" s="4">
        <f>SUM(E103:F103)</f>
        <v>12</v>
      </c>
    </row>
    <row r="104" spans="1:7" x14ac:dyDescent="0.25">
      <c r="A104" s="3">
        <v>31</v>
      </c>
      <c r="B104" s="3" t="s">
        <v>65</v>
      </c>
      <c r="C104" s="3" t="s">
        <v>79</v>
      </c>
      <c r="D104" s="3" t="s">
        <v>23</v>
      </c>
      <c r="E104" s="3">
        <v>7</v>
      </c>
      <c r="F104" s="3">
        <v>4</v>
      </c>
      <c r="G104" s="4">
        <f>SUM(E104:F104)</f>
        <v>11</v>
      </c>
    </row>
    <row r="105" spans="1:7" x14ac:dyDescent="0.25">
      <c r="A105" s="3">
        <v>32</v>
      </c>
      <c r="B105" s="3" t="s">
        <v>109</v>
      </c>
      <c r="C105" s="3" t="s">
        <v>72</v>
      </c>
      <c r="D105" s="3" t="s">
        <v>23</v>
      </c>
      <c r="E105" s="3">
        <v>7</v>
      </c>
      <c r="F105" s="3">
        <v>3</v>
      </c>
      <c r="G105" s="4">
        <v>10</v>
      </c>
    </row>
    <row r="106" spans="1:7" x14ac:dyDescent="0.25">
      <c r="A106" s="2"/>
      <c r="B106" s="3"/>
      <c r="C106" s="3"/>
      <c r="D106" s="3"/>
      <c r="E106" s="3"/>
      <c r="F106" s="3"/>
      <c r="G106" s="4"/>
    </row>
    <row r="107" spans="1:7" x14ac:dyDescent="0.25">
      <c r="A107" s="2" t="s">
        <v>28</v>
      </c>
      <c r="B107" s="3" t="s">
        <v>29</v>
      </c>
      <c r="C107" s="3" t="s">
        <v>30</v>
      </c>
      <c r="D107" s="3" t="s">
        <v>30</v>
      </c>
      <c r="E107" s="5">
        <f>AVERAGE(E74:E106)</f>
        <v>11.65625</v>
      </c>
      <c r="F107" s="5">
        <f>AVERAGE(F74:F106)</f>
        <v>5.65625</v>
      </c>
      <c r="G107" s="6">
        <f>AVERAGE(G74:G106)</f>
        <v>17.3125</v>
      </c>
    </row>
    <row r="108" spans="1:7" x14ac:dyDescent="0.25">
      <c r="A108" s="34" t="s">
        <v>14</v>
      </c>
      <c r="B108" s="35"/>
      <c r="C108" s="35"/>
      <c r="D108" s="35"/>
      <c r="E108" s="35"/>
      <c r="F108" s="35"/>
      <c r="G108" s="36"/>
    </row>
    <row r="109" spans="1:7" x14ac:dyDescent="0.25">
      <c r="A109" s="2" t="s">
        <v>1</v>
      </c>
      <c r="B109" s="3" t="s">
        <v>0</v>
      </c>
      <c r="C109" s="3" t="s">
        <v>68</v>
      </c>
      <c r="D109" s="3" t="s">
        <v>2</v>
      </c>
      <c r="E109" s="3" t="s">
        <v>6</v>
      </c>
      <c r="F109" s="3" t="s">
        <v>7</v>
      </c>
      <c r="G109" s="4" t="s">
        <v>8</v>
      </c>
    </row>
    <row r="110" spans="1:7" x14ac:dyDescent="0.25">
      <c r="A110" s="2">
        <v>1</v>
      </c>
      <c r="B110" s="3" t="s">
        <v>110</v>
      </c>
      <c r="C110" s="3" t="s">
        <v>72</v>
      </c>
      <c r="D110" s="3" t="s">
        <v>18</v>
      </c>
      <c r="E110" s="3">
        <v>17</v>
      </c>
      <c r="F110" s="3">
        <v>8</v>
      </c>
      <c r="G110" s="4">
        <v>25</v>
      </c>
    </row>
    <row r="111" spans="1:7" x14ac:dyDescent="0.25">
      <c r="A111" s="2">
        <v>2</v>
      </c>
      <c r="B111" s="3" t="s">
        <v>67</v>
      </c>
      <c r="C111" s="3" t="s">
        <v>72</v>
      </c>
      <c r="D111" s="3" t="s">
        <v>18</v>
      </c>
      <c r="E111" s="3">
        <v>15</v>
      </c>
      <c r="F111" s="3">
        <v>8</v>
      </c>
      <c r="G111" s="4">
        <f t="shared" ref="G111:G118" si="2">SUM(E111:F111)</f>
        <v>23</v>
      </c>
    </row>
    <row r="112" spans="1:7" x14ac:dyDescent="0.25">
      <c r="A112" s="2">
        <v>2</v>
      </c>
      <c r="B112" s="3" t="s">
        <v>96</v>
      </c>
      <c r="C112" s="3" t="s">
        <v>69</v>
      </c>
      <c r="D112" s="3" t="s">
        <v>18</v>
      </c>
      <c r="E112" s="3">
        <v>15</v>
      </c>
      <c r="F112" s="3">
        <v>8</v>
      </c>
      <c r="G112" s="4">
        <f t="shared" si="2"/>
        <v>23</v>
      </c>
    </row>
    <row r="113" spans="1:7" x14ac:dyDescent="0.25">
      <c r="A113" s="2">
        <v>4</v>
      </c>
      <c r="B113" s="3" t="s">
        <v>34</v>
      </c>
      <c r="C113" s="3" t="s">
        <v>75</v>
      </c>
      <c r="D113" s="3" t="s">
        <v>18</v>
      </c>
      <c r="E113" s="3">
        <v>13</v>
      </c>
      <c r="F113" s="3">
        <v>8</v>
      </c>
      <c r="G113" s="4">
        <f t="shared" si="2"/>
        <v>21</v>
      </c>
    </row>
    <row r="114" spans="1:7" x14ac:dyDescent="0.25">
      <c r="A114" s="2">
        <v>4</v>
      </c>
      <c r="B114" s="3" t="s">
        <v>90</v>
      </c>
      <c r="C114" s="3" t="s">
        <v>71</v>
      </c>
      <c r="D114" s="3" t="s">
        <v>18</v>
      </c>
      <c r="E114" s="3">
        <v>14</v>
      </c>
      <c r="F114" s="3">
        <v>7</v>
      </c>
      <c r="G114" s="4">
        <f t="shared" si="2"/>
        <v>21</v>
      </c>
    </row>
    <row r="115" spans="1:7" x14ac:dyDescent="0.25">
      <c r="A115" s="3">
        <v>4</v>
      </c>
      <c r="B115" s="3" t="s">
        <v>98</v>
      </c>
      <c r="C115" s="3" t="s">
        <v>76</v>
      </c>
      <c r="D115" s="3" t="s">
        <v>18</v>
      </c>
      <c r="E115" s="3">
        <v>14</v>
      </c>
      <c r="F115" s="3">
        <v>7</v>
      </c>
      <c r="G115" s="4">
        <f t="shared" si="2"/>
        <v>21</v>
      </c>
    </row>
    <row r="116" spans="1:7" x14ac:dyDescent="0.25">
      <c r="A116" s="3">
        <v>7</v>
      </c>
      <c r="B116" s="3" t="s">
        <v>40</v>
      </c>
      <c r="C116" s="3" t="s">
        <v>73</v>
      </c>
      <c r="D116" s="3" t="s">
        <v>18</v>
      </c>
      <c r="E116" s="3">
        <v>13</v>
      </c>
      <c r="F116" s="3">
        <v>7</v>
      </c>
      <c r="G116" s="4">
        <f t="shared" si="2"/>
        <v>20</v>
      </c>
    </row>
    <row r="117" spans="1:7" x14ac:dyDescent="0.25">
      <c r="A117" s="3">
        <v>8</v>
      </c>
      <c r="B117" s="3" t="s">
        <v>63</v>
      </c>
      <c r="C117" s="3" t="s">
        <v>74</v>
      </c>
      <c r="D117" s="3" t="s">
        <v>18</v>
      </c>
      <c r="E117" s="3">
        <v>11</v>
      </c>
      <c r="F117" s="3">
        <v>7</v>
      </c>
      <c r="G117" s="4">
        <f t="shared" si="2"/>
        <v>18</v>
      </c>
    </row>
    <row r="118" spans="1:7" x14ac:dyDescent="0.25">
      <c r="A118" s="3">
        <v>9</v>
      </c>
      <c r="B118" s="3" t="s">
        <v>19</v>
      </c>
      <c r="C118" s="3" t="s">
        <v>72</v>
      </c>
      <c r="D118" s="3" t="s">
        <v>18</v>
      </c>
      <c r="E118" s="3">
        <v>12</v>
      </c>
      <c r="F118" s="3">
        <v>5</v>
      </c>
      <c r="G118" s="4">
        <f t="shared" si="2"/>
        <v>17</v>
      </c>
    </row>
    <row r="119" spans="1:7" x14ac:dyDescent="0.25">
      <c r="A119" s="3">
        <v>9</v>
      </c>
      <c r="B119" s="3" t="s">
        <v>111</v>
      </c>
      <c r="C119" s="3" t="s">
        <v>72</v>
      </c>
      <c r="D119" s="3" t="s">
        <v>18</v>
      </c>
      <c r="E119" s="3">
        <v>11</v>
      </c>
      <c r="F119" s="3">
        <v>6</v>
      </c>
      <c r="G119" s="4">
        <v>17</v>
      </c>
    </row>
    <row r="120" spans="1:7" x14ac:dyDescent="0.25">
      <c r="A120" s="2">
        <v>11</v>
      </c>
      <c r="B120" s="3" t="s">
        <v>60</v>
      </c>
      <c r="C120" s="3" t="s">
        <v>71</v>
      </c>
      <c r="D120" s="3" t="s">
        <v>18</v>
      </c>
      <c r="E120" s="3">
        <v>10</v>
      </c>
      <c r="F120" s="3">
        <v>6</v>
      </c>
      <c r="G120" s="4">
        <f t="shared" ref="G120:G126" si="3">SUM(E120:F120)</f>
        <v>16</v>
      </c>
    </row>
    <row r="121" spans="1:7" x14ac:dyDescent="0.25">
      <c r="A121" s="2">
        <v>11</v>
      </c>
      <c r="B121" s="3" t="s">
        <v>56</v>
      </c>
      <c r="C121" s="3" t="s">
        <v>72</v>
      </c>
      <c r="D121" s="3" t="s">
        <v>18</v>
      </c>
      <c r="E121" s="3">
        <v>11</v>
      </c>
      <c r="F121" s="3">
        <v>5</v>
      </c>
      <c r="G121" s="4">
        <f t="shared" si="3"/>
        <v>16</v>
      </c>
    </row>
    <row r="122" spans="1:7" x14ac:dyDescent="0.25">
      <c r="A122" s="2">
        <v>11</v>
      </c>
      <c r="B122" s="3" t="s">
        <v>99</v>
      </c>
      <c r="C122" s="3" t="s">
        <v>71</v>
      </c>
      <c r="D122" s="3" t="s">
        <v>18</v>
      </c>
      <c r="E122" s="3">
        <v>11</v>
      </c>
      <c r="F122" s="3">
        <v>5</v>
      </c>
      <c r="G122" s="4">
        <f t="shared" si="3"/>
        <v>16</v>
      </c>
    </row>
    <row r="123" spans="1:7" x14ac:dyDescent="0.25">
      <c r="A123" s="2">
        <v>14</v>
      </c>
      <c r="B123" s="3" t="s">
        <v>17</v>
      </c>
      <c r="C123" s="3" t="s">
        <v>72</v>
      </c>
      <c r="D123" s="3" t="s">
        <v>18</v>
      </c>
      <c r="E123" s="3">
        <v>9</v>
      </c>
      <c r="F123" s="3">
        <v>6</v>
      </c>
      <c r="G123" s="4">
        <f t="shared" si="3"/>
        <v>15</v>
      </c>
    </row>
    <row r="124" spans="1:7" x14ac:dyDescent="0.25">
      <c r="A124" s="2">
        <v>14</v>
      </c>
      <c r="B124" s="3" t="s">
        <v>31</v>
      </c>
      <c r="C124" s="3" t="s">
        <v>75</v>
      </c>
      <c r="D124" s="3" t="s">
        <v>18</v>
      </c>
      <c r="E124" s="3">
        <v>11</v>
      </c>
      <c r="F124" s="3">
        <v>4</v>
      </c>
      <c r="G124" s="4">
        <f t="shared" si="3"/>
        <v>15</v>
      </c>
    </row>
    <row r="125" spans="1:7" x14ac:dyDescent="0.25">
      <c r="A125" s="2">
        <v>16</v>
      </c>
      <c r="B125" s="3" t="s">
        <v>27</v>
      </c>
      <c r="C125" s="3" t="s">
        <v>72</v>
      </c>
      <c r="D125" s="3" t="s">
        <v>18</v>
      </c>
      <c r="E125" s="3">
        <v>10</v>
      </c>
      <c r="F125" s="3">
        <v>4</v>
      </c>
      <c r="G125" s="4">
        <f t="shared" si="3"/>
        <v>14</v>
      </c>
    </row>
    <row r="126" spans="1:7" x14ac:dyDescent="0.25">
      <c r="A126" s="2">
        <v>17</v>
      </c>
      <c r="B126" s="3" t="s">
        <v>64</v>
      </c>
      <c r="C126" s="3" t="s">
        <v>79</v>
      </c>
      <c r="D126" s="3" t="s">
        <v>18</v>
      </c>
      <c r="E126" s="3">
        <v>7</v>
      </c>
      <c r="F126" s="3">
        <v>4</v>
      </c>
      <c r="G126" s="4">
        <f t="shared" si="3"/>
        <v>11</v>
      </c>
    </row>
    <row r="127" spans="1:7" x14ac:dyDescent="0.25">
      <c r="A127" s="2"/>
      <c r="B127" s="3"/>
      <c r="C127" s="3"/>
      <c r="D127" s="3"/>
      <c r="E127" s="3"/>
      <c r="F127" s="3"/>
      <c r="G127" s="4"/>
    </row>
    <row r="128" spans="1:7" x14ac:dyDescent="0.25">
      <c r="A128" s="2" t="s">
        <v>28</v>
      </c>
      <c r="B128" s="3" t="s">
        <v>29</v>
      </c>
      <c r="C128" s="3" t="s">
        <v>30</v>
      </c>
      <c r="D128" s="3" t="s">
        <v>30</v>
      </c>
      <c r="E128" s="5">
        <f>AVERAGE(E110:E127)</f>
        <v>12</v>
      </c>
      <c r="F128" s="5">
        <f>AVERAGE(F110:F127)</f>
        <v>6.1764705882352944</v>
      </c>
      <c r="G128" s="6">
        <f>AVERAGE(G110:G127)</f>
        <v>18.176470588235293</v>
      </c>
    </row>
    <row r="129" spans="1:7" x14ac:dyDescent="0.25">
      <c r="A129" s="34" t="s">
        <v>15</v>
      </c>
      <c r="B129" s="35"/>
      <c r="C129" s="35"/>
      <c r="D129" s="35"/>
      <c r="E129" s="35"/>
      <c r="F129" s="35"/>
      <c r="G129" s="36"/>
    </row>
    <row r="130" spans="1:7" x14ac:dyDescent="0.25">
      <c r="A130" s="2" t="s">
        <v>1</v>
      </c>
      <c r="B130" s="3" t="s">
        <v>0</v>
      </c>
      <c r="C130" s="3" t="s">
        <v>68</v>
      </c>
      <c r="D130" s="3" t="s">
        <v>2</v>
      </c>
      <c r="E130" s="3" t="s">
        <v>6</v>
      </c>
      <c r="F130" s="3" t="s">
        <v>7</v>
      </c>
      <c r="G130" s="4" t="s">
        <v>8</v>
      </c>
    </row>
    <row r="131" spans="1:7" x14ac:dyDescent="0.25">
      <c r="A131" s="2">
        <v>1</v>
      </c>
      <c r="B131" s="3" t="s">
        <v>95</v>
      </c>
      <c r="C131" s="3" t="s">
        <v>69</v>
      </c>
      <c r="D131" s="3" t="s">
        <v>36</v>
      </c>
      <c r="E131" s="3">
        <v>15</v>
      </c>
      <c r="F131" s="3">
        <v>8</v>
      </c>
      <c r="G131" s="4">
        <f>SUM(E131:F131)</f>
        <v>23</v>
      </c>
    </row>
    <row r="132" spans="1:7" x14ac:dyDescent="0.25">
      <c r="A132" s="2">
        <v>2</v>
      </c>
      <c r="B132" s="3" t="s">
        <v>50</v>
      </c>
      <c r="C132" s="3" t="s">
        <v>72</v>
      </c>
      <c r="D132" s="3" t="s">
        <v>36</v>
      </c>
      <c r="E132" s="3">
        <v>12</v>
      </c>
      <c r="F132" s="3">
        <v>7</v>
      </c>
      <c r="G132" s="4">
        <f>SUM(E132:F132)</f>
        <v>19</v>
      </c>
    </row>
    <row r="133" spans="1:7" x14ac:dyDescent="0.25">
      <c r="A133" s="2">
        <v>3</v>
      </c>
      <c r="B133" s="3" t="s">
        <v>35</v>
      </c>
      <c r="C133" s="3" t="s">
        <v>71</v>
      </c>
      <c r="D133" s="3" t="s">
        <v>36</v>
      </c>
      <c r="E133" s="3">
        <v>13</v>
      </c>
      <c r="F133" s="3">
        <v>4</v>
      </c>
      <c r="G133" s="4">
        <f>SUM(E133:F133)</f>
        <v>17</v>
      </c>
    </row>
    <row r="134" spans="1:7" x14ac:dyDescent="0.25">
      <c r="A134" s="2">
        <v>4</v>
      </c>
      <c r="B134" s="3" t="s">
        <v>46</v>
      </c>
      <c r="C134" s="3" t="s">
        <v>74</v>
      </c>
      <c r="D134" s="3" t="s">
        <v>36</v>
      </c>
      <c r="E134" s="3">
        <v>10</v>
      </c>
      <c r="F134" s="3">
        <v>6</v>
      </c>
      <c r="G134" s="4">
        <f>SUM(E134:F134)</f>
        <v>16</v>
      </c>
    </row>
    <row r="135" spans="1:7" x14ac:dyDescent="0.25">
      <c r="A135" s="2">
        <v>5</v>
      </c>
      <c r="B135" s="3"/>
      <c r="C135" s="3"/>
      <c r="D135" s="3"/>
      <c r="E135" s="3"/>
      <c r="F135" s="3"/>
      <c r="G135" s="4"/>
    </row>
    <row r="136" spans="1:7" x14ac:dyDescent="0.25">
      <c r="A136" s="2"/>
      <c r="B136" s="3"/>
      <c r="C136" s="3"/>
      <c r="D136" s="3"/>
      <c r="E136" s="3"/>
      <c r="F136" s="3"/>
      <c r="G136" s="4"/>
    </row>
    <row r="137" spans="1:7" x14ac:dyDescent="0.25">
      <c r="A137" s="2" t="s">
        <v>28</v>
      </c>
      <c r="B137" s="3" t="s">
        <v>29</v>
      </c>
      <c r="C137" s="3" t="s">
        <v>30</v>
      </c>
      <c r="D137" s="3" t="s">
        <v>30</v>
      </c>
      <c r="E137" s="5">
        <f t="shared" ref="E137:G137" si="4">AVERAGE(E131:E136)</f>
        <v>12.5</v>
      </c>
      <c r="F137" s="5">
        <f t="shared" si="4"/>
        <v>6.25</v>
      </c>
      <c r="G137" s="6">
        <f t="shared" si="4"/>
        <v>18.75</v>
      </c>
    </row>
    <row r="138" spans="1:7" x14ac:dyDescent="0.25">
      <c r="A138" s="34" t="s">
        <v>16</v>
      </c>
      <c r="B138" s="35"/>
      <c r="C138" s="35"/>
      <c r="D138" s="35"/>
      <c r="E138" s="35"/>
      <c r="F138" s="35"/>
      <c r="G138" s="36"/>
    </row>
    <row r="139" spans="1:7" x14ac:dyDescent="0.25">
      <c r="A139" s="2" t="s">
        <v>1</v>
      </c>
      <c r="B139" s="3" t="s">
        <v>0</v>
      </c>
      <c r="C139" s="3" t="s">
        <v>68</v>
      </c>
      <c r="D139" s="3" t="s">
        <v>2</v>
      </c>
      <c r="E139" s="3" t="s">
        <v>6</v>
      </c>
      <c r="F139" s="3" t="s">
        <v>7</v>
      </c>
      <c r="G139" s="4" t="s">
        <v>8</v>
      </c>
    </row>
    <row r="140" spans="1:7" x14ac:dyDescent="0.25">
      <c r="A140" s="2">
        <v>1</v>
      </c>
      <c r="B140" s="3" t="s">
        <v>20</v>
      </c>
      <c r="C140" s="3" t="s">
        <v>69</v>
      </c>
      <c r="D140" s="3" t="s">
        <v>21</v>
      </c>
      <c r="E140" s="3">
        <v>15</v>
      </c>
      <c r="F140" s="3">
        <v>9</v>
      </c>
      <c r="G140" s="4">
        <f>SUM(E140:F140)</f>
        <v>24</v>
      </c>
    </row>
    <row r="141" spans="1:7" x14ac:dyDescent="0.25">
      <c r="A141" s="2">
        <f>A140+1</f>
        <v>2</v>
      </c>
      <c r="B141" s="3" t="s">
        <v>33</v>
      </c>
      <c r="C141" s="3" t="s">
        <v>71</v>
      </c>
      <c r="D141" s="3" t="s">
        <v>21</v>
      </c>
      <c r="E141" s="3">
        <v>13</v>
      </c>
      <c r="F141" s="3">
        <v>5</v>
      </c>
      <c r="G141" s="4">
        <f t="shared" ref="G141:G142" si="5">SUM(E141:F141)</f>
        <v>18</v>
      </c>
    </row>
    <row r="142" spans="1:7" x14ac:dyDescent="0.25">
      <c r="A142" s="2">
        <f t="shared" ref="A142:A144" si="6">A141+1</f>
        <v>3</v>
      </c>
      <c r="B142" s="3" t="s">
        <v>51</v>
      </c>
      <c r="C142" s="3" t="s">
        <v>74</v>
      </c>
      <c r="D142" s="3" t="s">
        <v>21</v>
      </c>
      <c r="E142" s="3">
        <v>11</v>
      </c>
      <c r="F142" s="3">
        <v>6</v>
      </c>
      <c r="G142" s="4">
        <f t="shared" si="5"/>
        <v>17</v>
      </c>
    </row>
    <row r="143" spans="1:7" x14ac:dyDescent="0.25">
      <c r="A143" s="2">
        <f t="shared" si="6"/>
        <v>4</v>
      </c>
      <c r="B143" s="3"/>
      <c r="C143" s="3"/>
      <c r="D143" s="3"/>
      <c r="E143" s="3"/>
      <c r="F143" s="3"/>
      <c r="G143" s="4"/>
    </row>
    <row r="144" spans="1:7" x14ac:dyDescent="0.25">
      <c r="A144" s="2">
        <f t="shared" si="6"/>
        <v>5</v>
      </c>
      <c r="B144" s="3"/>
      <c r="C144" s="3"/>
      <c r="D144" s="3"/>
      <c r="E144" s="3"/>
      <c r="F144" s="3"/>
      <c r="G144" s="4"/>
    </row>
    <row r="145" spans="1:7" x14ac:dyDescent="0.25">
      <c r="A145" s="2"/>
      <c r="B145" s="3"/>
      <c r="C145" s="3"/>
      <c r="D145" s="3"/>
      <c r="E145" s="3"/>
      <c r="F145" s="3"/>
      <c r="G145" s="4"/>
    </row>
    <row r="146" spans="1:7" x14ac:dyDescent="0.25">
      <c r="A146" s="2" t="s">
        <v>28</v>
      </c>
      <c r="B146" s="3" t="s">
        <v>29</v>
      </c>
      <c r="C146" s="3" t="s">
        <v>30</v>
      </c>
      <c r="D146" s="3" t="s">
        <v>30</v>
      </c>
      <c r="E146" s="5">
        <f t="shared" ref="E146:G146" si="7">AVERAGE(E140:E145)</f>
        <v>13</v>
      </c>
      <c r="F146" s="5">
        <f t="shared" si="7"/>
        <v>6.666666666666667</v>
      </c>
      <c r="G146" s="6">
        <f t="shared" si="7"/>
        <v>19.666666666666668</v>
      </c>
    </row>
    <row r="147" spans="1:7" x14ac:dyDescent="0.25">
      <c r="A147" s="34" t="s">
        <v>41</v>
      </c>
      <c r="B147" s="35"/>
      <c r="C147" s="35"/>
      <c r="D147" s="35"/>
      <c r="E147" s="35"/>
      <c r="F147" s="35"/>
      <c r="G147" s="36"/>
    </row>
    <row r="148" spans="1:7" x14ac:dyDescent="0.25">
      <c r="A148" s="2" t="s">
        <v>1</v>
      </c>
      <c r="B148" s="3" t="s">
        <v>0</v>
      </c>
      <c r="C148" s="3" t="s">
        <v>68</v>
      </c>
      <c r="D148" s="3" t="s">
        <v>2</v>
      </c>
      <c r="E148" s="3" t="s">
        <v>6</v>
      </c>
      <c r="F148" s="3" t="s">
        <v>7</v>
      </c>
      <c r="G148" s="4" t="s">
        <v>8</v>
      </c>
    </row>
    <row r="149" spans="1:7" x14ac:dyDescent="0.25">
      <c r="A149" s="2">
        <v>1</v>
      </c>
      <c r="B149" s="3" t="s">
        <v>45</v>
      </c>
      <c r="C149" s="3" t="s">
        <v>71</v>
      </c>
      <c r="D149" s="3" t="s">
        <v>43</v>
      </c>
      <c r="E149" s="3">
        <v>16</v>
      </c>
      <c r="F149" s="3">
        <v>7</v>
      </c>
      <c r="G149" s="4">
        <f>SUM(E149:F149)</f>
        <v>23</v>
      </c>
    </row>
    <row r="150" spans="1:7" x14ac:dyDescent="0.25">
      <c r="A150" s="2">
        <v>1</v>
      </c>
      <c r="B150" s="3" t="s">
        <v>44</v>
      </c>
      <c r="C150" s="3" t="s">
        <v>71</v>
      </c>
      <c r="D150" s="3" t="s">
        <v>43</v>
      </c>
      <c r="E150" s="3">
        <v>16</v>
      </c>
      <c r="F150" s="3">
        <v>7</v>
      </c>
      <c r="G150" s="4">
        <f>SUM(E150:F150)</f>
        <v>23</v>
      </c>
    </row>
    <row r="151" spans="1:7" x14ac:dyDescent="0.25">
      <c r="A151" s="2">
        <v>3</v>
      </c>
      <c r="B151" s="3" t="s">
        <v>112</v>
      </c>
      <c r="C151" s="3" t="s">
        <v>69</v>
      </c>
      <c r="D151" s="3" t="s">
        <v>43</v>
      </c>
      <c r="E151" s="3">
        <v>14</v>
      </c>
      <c r="F151" s="3">
        <v>5</v>
      </c>
      <c r="G151" s="4">
        <v>19</v>
      </c>
    </row>
    <row r="152" spans="1:7" x14ac:dyDescent="0.25">
      <c r="A152" s="2">
        <v>4</v>
      </c>
      <c r="B152" s="3" t="s">
        <v>91</v>
      </c>
      <c r="C152" s="3" t="s">
        <v>71</v>
      </c>
      <c r="D152" s="3" t="s">
        <v>43</v>
      </c>
      <c r="E152" s="3">
        <v>12</v>
      </c>
      <c r="F152" s="3">
        <v>6</v>
      </c>
      <c r="G152" s="4">
        <f>SUM(E152:F152)</f>
        <v>18</v>
      </c>
    </row>
    <row r="153" spans="1:7" x14ac:dyDescent="0.25">
      <c r="A153" s="2">
        <v>5</v>
      </c>
      <c r="B153" s="3" t="s">
        <v>113</v>
      </c>
      <c r="C153" s="3" t="s">
        <v>76</v>
      </c>
      <c r="D153" s="3" t="s">
        <v>43</v>
      </c>
      <c r="E153" s="3">
        <v>11</v>
      </c>
      <c r="F153" s="3">
        <v>6</v>
      </c>
      <c r="G153" s="4">
        <v>17</v>
      </c>
    </row>
    <row r="154" spans="1:7" x14ac:dyDescent="0.25">
      <c r="A154" s="2">
        <v>6</v>
      </c>
      <c r="B154" s="3" t="s">
        <v>62</v>
      </c>
      <c r="C154" s="3" t="s">
        <v>71</v>
      </c>
      <c r="D154" s="3" t="s">
        <v>43</v>
      </c>
      <c r="E154" s="3">
        <v>10</v>
      </c>
      <c r="F154" s="3">
        <v>6</v>
      </c>
      <c r="G154" s="4">
        <f>SUM(E154:F154)</f>
        <v>16</v>
      </c>
    </row>
    <row r="155" spans="1:7" x14ac:dyDescent="0.25">
      <c r="A155" s="2">
        <v>7</v>
      </c>
      <c r="B155" s="3" t="s">
        <v>42</v>
      </c>
      <c r="C155" s="3" t="s">
        <v>74</v>
      </c>
      <c r="D155" s="3" t="s">
        <v>43</v>
      </c>
      <c r="E155" s="3">
        <v>9</v>
      </c>
      <c r="F155" s="3">
        <v>3</v>
      </c>
      <c r="G155" s="4">
        <f>SUM(E155:F155)</f>
        <v>12</v>
      </c>
    </row>
    <row r="156" spans="1:7" x14ac:dyDescent="0.25">
      <c r="A156" s="2">
        <v>8</v>
      </c>
      <c r="B156" s="3" t="s">
        <v>66</v>
      </c>
      <c r="C156" s="3" t="s">
        <v>79</v>
      </c>
      <c r="D156" s="3" t="s">
        <v>43</v>
      </c>
      <c r="E156" s="3">
        <v>6</v>
      </c>
      <c r="F156" s="3">
        <v>4</v>
      </c>
      <c r="G156" s="4">
        <f>SUM(E156:F156)</f>
        <v>10</v>
      </c>
    </row>
    <row r="157" spans="1:7" x14ac:dyDescent="0.25">
      <c r="A157" s="2"/>
      <c r="B157" s="3"/>
      <c r="C157" s="3"/>
      <c r="D157" s="3"/>
      <c r="E157" s="3"/>
      <c r="F157" s="3"/>
      <c r="G157" s="4"/>
    </row>
    <row r="158" spans="1:7" x14ac:dyDescent="0.25">
      <c r="A158" s="7" t="s">
        <v>28</v>
      </c>
      <c r="B158" s="8" t="s">
        <v>29</v>
      </c>
      <c r="C158" s="8" t="s">
        <v>30</v>
      </c>
      <c r="D158" s="8" t="s">
        <v>30</v>
      </c>
      <c r="E158" s="9">
        <f t="shared" ref="E158:G158" si="8">AVERAGE(E149:E157)</f>
        <v>11.75</v>
      </c>
      <c r="F158" s="9">
        <f t="shared" si="8"/>
        <v>5.5</v>
      </c>
      <c r="G158" s="10">
        <f t="shared" si="8"/>
        <v>17.25</v>
      </c>
    </row>
  </sheetData>
  <sortState xmlns:xlrd2="http://schemas.microsoft.com/office/spreadsheetml/2017/richdata2" ref="A74:G105">
    <sortCondition descending="1" ref="G74:G105"/>
  </sortState>
  <mergeCells count="12">
    <mergeCell ref="A147:G147"/>
    <mergeCell ref="B1:E3"/>
    <mergeCell ref="I20:N26"/>
    <mergeCell ref="A4:G4"/>
    <mergeCell ref="I4:N4"/>
    <mergeCell ref="A72:G72"/>
    <mergeCell ref="A108:G108"/>
    <mergeCell ref="A129:G129"/>
    <mergeCell ref="A138:G138"/>
    <mergeCell ref="A1:A3"/>
    <mergeCell ref="G1:G3"/>
    <mergeCell ref="F1:F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cp:lastModifiedBy>
  <dcterms:created xsi:type="dcterms:W3CDTF">2015-06-05T18:17:20Z</dcterms:created>
  <dcterms:modified xsi:type="dcterms:W3CDTF">2021-02-13T02:27:21Z</dcterms:modified>
</cp:coreProperties>
</file>