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29"/>
  <workbookPr/>
  <mc:AlternateContent xmlns:mc="http://schemas.openxmlformats.org/markup-compatibility/2006">
    <mc:Choice Requires="x15">
      <x15ac:absPath xmlns:x15ac="http://schemas.microsoft.com/office/spreadsheetml/2010/11/ac" url="D:\D_Desktop\Scores\"/>
    </mc:Choice>
  </mc:AlternateContent>
  <xr:revisionPtr revIDLastSave="0" documentId="13_ncr:1_{FB47DCAD-F63B-4562-9FB9-2962612915C7}" xr6:coauthVersionLast="46" xr6:coauthVersionMax="46" xr10:uidLastSave="{00000000-0000-0000-0000-000000000000}"/>
  <bookViews>
    <workbookView xWindow="-120" yWindow="-120" windowWidth="29040" windowHeight="15840" tabRatio="594" xr2:uid="{00000000-000D-0000-FFFF-FFFF00000000}"/>
  </bookViews>
  <sheets>
    <sheet name="Overall Total" sheetId="1" r:id="rId1"/>
    <sheet name="Hard Total" sheetId="2" r:id="rId2"/>
    <sheet name="Soft Total" sheetId="3" r:id="rId3"/>
  </sheets>
  <definedNames>
    <definedName name="_xlnm._FilterDatabase" localSheetId="0" hidden="1">'Overall Total'!$A$96:$J$125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68" i="3" l="1"/>
  <c r="G81" i="3"/>
  <c r="H157" i="2"/>
  <c r="H50" i="2"/>
  <c r="G23" i="3"/>
  <c r="G104" i="3"/>
  <c r="H22" i="2"/>
  <c r="H105" i="2"/>
  <c r="G103" i="3"/>
  <c r="G22" i="3"/>
  <c r="H99" i="2"/>
  <c r="H10" i="2"/>
  <c r="G155" i="3"/>
  <c r="G41" i="3"/>
  <c r="H144" i="2"/>
  <c r="H12" i="2"/>
  <c r="G167" i="3"/>
  <c r="G80" i="3"/>
  <c r="H167" i="2"/>
  <c r="H78" i="2"/>
  <c r="G40" i="3"/>
  <c r="G114" i="3"/>
  <c r="H61" i="2"/>
  <c r="H123" i="2"/>
  <c r="G144" i="3"/>
  <c r="G10" i="3"/>
  <c r="H34" i="2"/>
  <c r="H151" i="2"/>
  <c r="G158" i="3"/>
  <c r="G48" i="3"/>
  <c r="H159" i="2"/>
  <c r="H60" i="2"/>
  <c r="G21" i="3" l="1"/>
  <c r="G102" i="3"/>
  <c r="H33" i="2"/>
  <c r="H109" i="2"/>
  <c r="G125" i="3"/>
  <c r="G65" i="3"/>
  <c r="H122" i="2"/>
  <c r="H59" i="2"/>
  <c r="G20" i="3" l="1"/>
  <c r="G148" i="3"/>
  <c r="H25" i="2"/>
  <c r="H148" i="2"/>
  <c r="G73" i="3" l="1"/>
  <c r="G128" i="3"/>
  <c r="H24" i="2"/>
  <c r="H106" i="2"/>
  <c r="G154" i="3"/>
  <c r="G39" i="3"/>
  <c r="H153" i="2"/>
  <c r="H36" i="2"/>
  <c r="G86" i="3"/>
  <c r="G170" i="3"/>
  <c r="H64" i="2"/>
  <c r="H164" i="2"/>
  <c r="G107" i="3" l="1"/>
  <c r="G30" i="3"/>
  <c r="H108" i="2"/>
  <c r="H29" i="2"/>
  <c r="G196" i="3" l="1"/>
  <c r="G38" i="3"/>
  <c r="H198" i="2"/>
  <c r="H68" i="2"/>
  <c r="G157" i="3"/>
  <c r="G47" i="3"/>
  <c r="H149" i="2"/>
  <c r="H28" i="2"/>
  <c r="G156" i="3"/>
  <c r="G46" i="3"/>
  <c r="H162" i="2"/>
  <c r="H58" i="2"/>
  <c r="G19" i="3"/>
  <c r="G101" i="3"/>
  <c r="H107" i="2"/>
  <c r="H27" i="2"/>
  <c r="T11" i="1" l="1"/>
  <c r="T8" i="1"/>
  <c r="G147" i="3"/>
  <c r="G18" i="3"/>
  <c r="H169" i="2"/>
  <c r="H87" i="2"/>
  <c r="G138" i="3"/>
  <c r="G100" i="3"/>
  <c r="H138" i="2"/>
  <c r="H98" i="2"/>
  <c r="G17" i="3"/>
  <c r="H8" i="2"/>
  <c r="G106" i="3" l="1"/>
  <c r="G149" i="3"/>
  <c r="G24" i="3"/>
  <c r="G29" i="3"/>
  <c r="H119" i="2"/>
  <c r="H156" i="2"/>
  <c r="H49" i="2"/>
  <c r="H53" i="2"/>
  <c r="G37" i="3" l="1"/>
  <c r="H112" i="2"/>
  <c r="H41" i="2"/>
  <c r="P18" i="2" l="1"/>
  <c r="N17" i="3"/>
  <c r="T17" i="1"/>
  <c r="G85" i="3"/>
  <c r="G92" i="3"/>
  <c r="G6" i="3"/>
  <c r="G63" i="3"/>
  <c r="G45" i="3"/>
  <c r="G64" i="3"/>
  <c r="H89" i="2"/>
  <c r="H52" i="2"/>
  <c r="H21" i="2"/>
  <c r="H57" i="2"/>
  <c r="H32" i="2"/>
  <c r="H73" i="2"/>
  <c r="N14" i="3" l="1"/>
  <c r="G119" i="3"/>
  <c r="G124" i="3"/>
  <c r="G54" i="3"/>
  <c r="G62" i="3"/>
  <c r="P9" i="2"/>
  <c r="H110" i="2"/>
  <c r="H117" i="2"/>
  <c r="H35" i="2"/>
  <c r="H48" i="2"/>
  <c r="G28" i="3" l="1"/>
  <c r="G105" i="3"/>
  <c r="H101" i="2"/>
  <c r="H14" i="2"/>
  <c r="G44" i="3" l="1"/>
  <c r="H83" i="2"/>
  <c r="G72" i="3"/>
  <c r="G127" i="3"/>
  <c r="H82" i="2"/>
  <c r="H134" i="2"/>
  <c r="G71" i="3"/>
  <c r="G164" i="3"/>
  <c r="H56" i="2"/>
  <c r="G79" i="3"/>
  <c r="G27" i="3"/>
  <c r="G15" i="3"/>
  <c r="G16" i="3"/>
  <c r="G132" i="3"/>
  <c r="E173" i="3"/>
  <c r="F173" i="3"/>
  <c r="G152" i="3"/>
  <c r="G146" i="3"/>
  <c r="G176" i="3"/>
  <c r="H7" i="2"/>
  <c r="H11" i="2"/>
  <c r="H40" i="2"/>
  <c r="H63" i="2"/>
  <c r="H124" i="2"/>
  <c r="H143" i="2"/>
  <c r="H154" i="2"/>
  <c r="H176" i="2"/>
  <c r="N10" i="3"/>
  <c r="G36" i="3" l="1"/>
  <c r="H18" i="2"/>
  <c r="G35" i="3" l="1"/>
  <c r="G111" i="3"/>
  <c r="H102" i="2"/>
  <c r="H15" i="2"/>
  <c r="G97" i="3" l="1"/>
  <c r="G7" i="3"/>
  <c r="H97" i="2"/>
  <c r="H6" i="2"/>
  <c r="G98" i="3"/>
  <c r="G99" i="3"/>
  <c r="G108" i="3"/>
  <c r="G109" i="3"/>
  <c r="G110" i="3"/>
  <c r="G115" i="3"/>
  <c r="G117" i="3"/>
  <c r="G118" i="3"/>
  <c r="G120" i="3"/>
  <c r="G121" i="3"/>
  <c r="G122" i="3"/>
  <c r="G123" i="3"/>
  <c r="G126" i="3"/>
  <c r="G129" i="3"/>
  <c r="G130" i="3"/>
  <c r="G131" i="3"/>
  <c r="G133" i="3"/>
  <c r="G134" i="3"/>
  <c r="G136" i="3"/>
  <c r="G137" i="3"/>
  <c r="G8" i="3"/>
  <c r="G9" i="3"/>
  <c r="G11" i="3"/>
  <c r="G12" i="3"/>
  <c r="G13" i="3"/>
  <c r="G14" i="3"/>
  <c r="G25" i="3"/>
  <c r="G26" i="3"/>
  <c r="G31" i="3"/>
  <c r="G32" i="3"/>
  <c r="G33" i="3"/>
  <c r="G34" i="3"/>
  <c r="G42" i="3"/>
  <c r="G43" i="3"/>
  <c r="G49" i="3"/>
  <c r="G50" i="3"/>
  <c r="G51" i="3"/>
  <c r="G52" i="3"/>
  <c r="G53" i="3"/>
  <c r="G55" i="3"/>
  <c r="G56" i="3"/>
  <c r="G57" i="3"/>
  <c r="G58" i="3"/>
  <c r="G59" i="3"/>
  <c r="G60" i="3"/>
  <c r="G61" i="3"/>
  <c r="G66" i="3"/>
  <c r="G67" i="3"/>
  <c r="G68" i="3"/>
  <c r="G69" i="3"/>
  <c r="G70" i="3"/>
  <c r="G74" i="3"/>
  <c r="G75" i="3"/>
  <c r="G76" i="3"/>
  <c r="G77" i="3"/>
  <c r="G78" i="3"/>
  <c r="G82" i="3"/>
  <c r="G83" i="3"/>
  <c r="G84" i="3"/>
  <c r="G87" i="3"/>
  <c r="G88" i="3"/>
  <c r="G89" i="3"/>
  <c r="G90" i="3"/>
  <c r="G91" i="3"/>
  <c r="H100" i="2"/>
  <c r="H104" i="2"/>
  <c r="H111" i="2"/>
  <c r="H113" i="2"/>
  <c r="H114" i="2"/>
  <c r="H115" i="2"/>
  <c r="H116" i="2"/>
  <c r="H120" i="2"/>
  <c r="H121" i="2"/>
  <c r="H125" i="2"/>
  <c r="H126" i="2"/>
  <c r="H127" i="2"/>
  <c r="H128" i="2"/>
  <c r="H129" i="2"/>
  <c r="H130" i="2"/>
  <c r="H131" i="2"/>
  <c r="H132" i="2"/>
  <c r="H133" i="2"/>
  <c r="H136" i="2"/>
  <c r="H137" i="2"/>
  <c r="H9" i="2"/>
  <c r="H13" i="2"/>
  <c r="H17" i="2"/>
  <c r="H16" i="2"/>
  <c r="H19" i="2"/>
  <c r="H20" i="2"/>
  <c r="H23" i="2"/>
  <c r="H26" i="2"/>
  <c r="H30" i="2"/>
  <c r="H31" i="2"/>
  <c r="H37" i="2"/>
  <c r="H39" i="2"/>
  <c r="H38" i="2"/>
  <c r="H43" i="2"/>
  <c r="H44" i="2"/>
  <c r="H46" i="2"/>
  <c r="H45" i="2"/>
  <c r="H42" i="2"/>
  <c r="H47" i="2"/>
  <c r="H51" i="2"/>
  <c r="H54" i="2"/>
  <c r="H55" i="2"/>
  <c r="H62" i="2"/>
  <c r="H65" i="2"/>
  <c r="H66" i="2"/>
  <c r="H67" i="2"/>
  <c r="H72" i="2"/>
  <c r="H69" i="2"/>
  <c r="H70" i="2"/>
  <c r="H71" i="2"/>
  <c r="H75" i="2"/>
  <c r="H76" i="2"/>
  <c r="H77" i="2"/>
  <c r="H74" i="2"/>
  <c r="H79" i="2"/>
  <c r="H80" i="2"/>
  <c r="H81" i="2"/>
  <c r="H86" i="2"/>
  <c r="H84" i="2"/>
  <c r="H85" i="2"/>
  <c r="H88" i="2"/>
  <c r="H90" i="2"/>
  <c r="H92" i="2"/>
  <c r="H91" i="2"/>
  <c r="E94" i="2"/>
  <c r="J140" i="1"/>
  <c r="I140" i="1"/>
  <c r="H140" i="1"/>
  <c r="G140" i="1"/>
  <c r="F140" i="1"/>
  <c r="E140" i="1"/>
  <c r="I94" i="1"/>
  <c r="H94" i="1"/>
  <c r="G94" i="1"/>
  <c r="F94" i="1"/>
  <c r="E94" i="1"/>
  <c r="I204" i="1" l="1"/>
  <c r="J173" i="1"/>
  <c r="I173" i="1"/>
  <c r="H173" i="1"/>
  <c r="G173" i="1"/>
  <c r="F173" i="1"/>
  <c r="E173" i="1"/>
  <c r="G173" i="2"/>
  <c r="F173" i="2"/>
  <c r="E173" i="2"/>
  <c r="G198" i="3"/>
  <c r="G151" i="3"/>
  <c r="H165" i="2"/>
  <c r="H201" i="2"/>
  <c r="P12" i="2" l="1"/>
  <c r="N6" i="3" l="1"/>
  <c r="G195" i="3"/>
  <c r="G200" i="3"/>
  <c r="G201" i="3"/>
  <c r="G202" i="3"/>
  <c r="G194" i="3"/>
  <c r="G186" i="3"/>
  <c r="G187" i="3"/>
  <c r="G185" i="3"/>
  <c r="G179" i="3"/>
  <c r="G178" i="3"/>
  <c r="G177" i="3"/>
  <c r="G150" i="3"/>
  <c r="G153" i="3"/>
  <c r="G159" i="3"/>
  <c r="G165" i="3"/>
  <c r="G162" i="3"/>
  <c r="G160" i="3"/>
  <c r="G163" i="3"/>
  <c r="G166" i="3"/>
  <c r="G169" i="3"/>
  <c r="G171" i="3"/>
  <c r="G145" i="3"/>
  <c r="F204" i="3"/>
  <c r="E204" i="3"/>
  <c r="F191" i="3"/>
  <c r="E191" i="3"/>
  <c r="A186" i="3"/>
  <c r="A187" i="3" s="1"/>
  <c r="A188" i="3" s="1"/>
  <c r="A189" i="3" s="1"/>
  <c r="F182" i="3"/>
  <c r="E182" i="3"/>
  <c r="F140" i="3"/>
  <c r="E140" i="3"/>
  <c r="F94" i="3"/>
  <c r="E94" i="3"/>
  <c r="N18" i="3"/>
  <c r="N16" i="3"/>
  <c r="N13" i="3"/>
  <c r="N12" i="3"/>
  <c r="N15" i="3"/>
  <c r="N9" i="3"/>
  <c r="N11" i="3"/>
  <c r="N8" i="3"/>
  <c r="N7" i="3"/>
  <c r="H195" i="2"/>
  <c r="H197" i="2"/>
  <c r="H200" i="2"/>
  <c r="H202" i="2"/>
  <c r="H194" i="2"/>
  <c r="H186" i="2"/>
  <c r="H187" i="2"/>
  <c r="H185" i="2"/>
  <c r="H178" i="2"/>
  <c r="H179" i="2"/>
  <c r="H177" i="2"/>
  <c r="H152" i="2"/>
  <c r="H146" i="2"/>
  <c r="H150" i="2"/>
  <c r="H163" i="2"/>
  <c r="H166" i="2"/>
  <c r="H158" i="2"/>
  <c r="H168" i="2"/>
  <c r="H155" i="2"/>
  <c r="H171" i="2"/>
  <c r="H170" i="2"/>
  <c r="H145" i="2"/>
  <c r="G204" i="2"/>
  <c r="F204" i="2"/>
  <c r="E204" i="2"/>
  <c r="G191" i="2"/>
  <c r="F191" i="2"/>
  <c r="E191" i="2"/>
  <c r="A186" i="2"/>
  <c r="A187" i="2" s="1"/>
  <c r="A188" i="2" s="1"/>
  <c r="A189" i="2" s="1"/>
  <c r="G182" i="2"/>
  <c r="F182" i="2"/>
  <c r="E182" i="2"/>
  <c r="G140" i="2"/>
  <c r="F140" i="2"/>
  <c r="E140" i="2"/>
  <c r="G94" i="2"/>
  <c r="F94" i="2"/>
  <c r="P17" i="2"/>
  <c r="P16" i="2"/>
  <c r="P13" i="2"/>
  <c r="P8" i="2"/>
  <c r="P11" i="2"/>
  <c r="P10" i="2"/>
  <c r="P15" i="2"/>
  <c r="P14" i="2"/>
  <c r="P7" i="2"/>
  <c r="P6" i="2"/>
  <c r="T13" i="1"/>
  <c r="T16" i="1"/>
  <c r="T10" i="1"/>
  <c r="T6" i="1"/>
  <c r="T7" i="1"/>
  <c r="T9" i="1"/>
  <c r="T14" i="1"/>
  <c r="T18" i="1"/>
  <c r="T15" i="1"/>
  <c r="T12" i="1"/>
  <c r="H191" i="2" l="1"/>
  <c r="G204" i="3"/>
  <c r="G173" i="3"/>
  <c r="H173" i="2"/>
  <c r="G94" i="3"/>
  <c r="G182" i="3"/>
  <c r="G191" i="3"/>
  <c r="G140" i="3"/>
  <c r="H94" i="2"/>
  <c r="H182" i="2"/>
  <c r="H204" i="2"/>
  <c r="H140" i="2"/>
  <c r="J204" i="1" l="1"/>
  <c r="H204" i="1"/>
  <c r="G204" i="1"/>
  <c r="F204" i="1"/>
  <c r="E204" i="1"/>
  <c r="J191" i="1"/>
  <c r="I191" i="1"/>
  <c r="H191" i="1"/>
  <c r="G191" i="1"/>
  <c r="F191" i="1"/>
  <c r="E191" i="1"/>
  <c r="J182" i="1"/>
  <c r="I182" i="1"/>
  <c r="H182" i="1"/>
  <c r="G182" i="1"/>
  <c r="F182" i="1"/>
  <c r="E182" i="1"/>
  <c r="A186" i="1"/>
  <c r="A187" i="1" s="1"/>
  <c r="A188" i="1" s="1"/>
  <c r="A189" i="1" s="1"/>
  <c r="J94" i="1" l="1"/>
</calcChain>
</file>

<file path=xl/sharedStrings.xml><?xml version="1.0" encoding="utf-8"?>
<sst xmlns="http://schemas.openxmlformats.org/spreadsheetml/2006/main" count="1883" uniqueCount="138">
  <si>
    <t>Switch Name</t>
  </si>
  <si>
    <t>Rank</t>
  </si>
  <si>
    <t>Type</t>
  </si>
  <si>
    <t>Push Feel</t>
  </si>
  <si>
    <t>Wobble</t>
  </si>
  <si>
    <t>Sound</t>
  </si>
  <si>
    <t>Context</t>
  </si>
  <si>
    <t>Other</t>
  </si>
  <si>
    <t>Total</t>
  </si>
  <si>
    <t>ThereminGoat's Master Score Sheet</t>
  </si>
  <si>
    <t>Total
Scored</t>
  </si>
  <si>
    <t>Total
Collected</t>
  </si>
  <si>
    <t xml:space="preserve"> - TOTAL RANKINGS -</t>
  </si>
  <si>
    <t xml:space="preserve"> - LINEAR RANKINGS -</t>
  </si>
  <si>
    <t xml:space="preserve"> - TACTILE RANKINGS -</t>
  </si>
  <si>
    <t xml:space="preserve"> - SILENT LINEAR RANKINGS -</t>
  </si>
  <si>
    <t xml:space="preserve"> - SILENT TACTILE RANKINGS -</t>
  </si>
  <si>
    <t>Moyu Black</t>
  </si>
  <si>
    <t>Tactile</t>
  </si>
  <si>
    <t>Hexin Workshop Bamboo Green (60g)</t>
  </si>
  <si>
    <t>Gazzew U4 Boba 68g (Sample)</t>
  </si>
  <si>
    <t>Silent Tactile</t>
  </si>
  <si>
    <t>Gateron Yellow KS-8</t>
  </si>
  <si>
    <t>Linear</t>
  </si>
  <si>
    <t>Everglide Sakura Pink V2</t>
  </si>
  <si>
    <t>Everglide Coral Red V2 Pro!</t>
  </si>
  <si>
    <t>Everglide Amber Orange V2 Pro!</t>
  </si>
  <si>
    <t>Everglide Jade Green V2</t>
  </si>
  <si>
    <t>AVG</t>
  </si>
  <si>
    <t>AVERAGE OF ALL</t>
  </si>
  <si>
    <t>-</t>
  </si>
  <si>
    <t>Naevies</t>
  </si>
  <si>
    <t>Kailh Box Silent Brown</t>
  </si>
  <si>
    <t>Kailh Silent Box Brown</t>
  </si>
  <si>
    <t>Glorious Panda</t>
  </si>
  <si>
    <t>Kailh Box Silent Pink</t>
  </si>
  <si>
    <t>Silent Linear</t>
  </si>
  <si>
    <t>Gateron N1</t>
  </si>
  <si>
    <t>KK Lightwave</t>
  </si>
  <si>
    <t>Star Grey</t>
  </si>
  <si>
    <t>Star Purple</t>
  </si>
  <si>
    <t xml:space="preserve"> - CLICKY RANKINGS -</t>
  </si>
  <si>
    <t>Gateron Ink Blue V1</t>
  </si>
  <si>
    <t>Clicky</t>
  </si>
  <si>
    <t>Kailh Box Jade</t>
  </si>
  <si>
    <t>Kailh Box Navy</t>
  </si>
  <si>
    <t>Healio</t>
  </si>
  <si>
    <t/>
  </si>
  <si>
    <t>TTC Gold Pink</t>
  </si>
  <si>
    <t>C3 Macho</t>
  </si>
  <si>
    <t>Seriko</t>
  </si>
  <si>
    <t>Aliaz (80g)</t>
  </si>
  <si>
    <t>Varmilo EC V2 Rose</t>
  </si>
  <si>
    <t>Varmilo EC V2 Sakura</t>
  </si>
  <si>
    <t>Varmilo EC V2 Daisy</t>
  </si>
  <si>
    <t>Gateron Keyfirst Cream</t>
  </si>
  <si>
    <t>Crane</t>
  </si>
  <si>
    <t>KTT Cloud Blue</t>
  </si>
  <si>
    <t>KTT Sea Salt</t>
  </si>
  <si>
    <t>Nixie Black</t>
  </si>
  <si>
    <t>NK x Kailh Speed Heavy Burnt Orange</t>
  </si>
  <si>
    <t>NK x Kailh Speed Heavy Dark Yellow</t>
  </si>
  <si>
    <t>NK x Kailh Speed Heavy Pale Blue</t>
  </si>
  <si>
    <t>Gateron Kangaroo Inks</t>
  </si>
  <si>
    <t>Greetech Razer Orange</t>
  </si>
  <si>
    <t>Greetech Razer Yellow</t>
  </si>
  <si>
    <t>Greetech Razer Green</t>
  </si>
  <si>
    <t>C3 Kiwi</t>
  </si>
  <si>
    <t>Manufacturer</t>
  </si>
  <si>
    <t>Outemu</t>
  </si>
  <si>
    <t>Cherry</t>
  </si>
  <si>
    <t>Kailh</t>
  </si>
  <si>
    <t>Durock/JWK</t>
  </si>
  <si>
    <t>SP Star</t>
  </si>
  <si>
    <t>Gateron</t>
  </si>
  <si>
    <t>Tecsee</t>
  </si>
  <si>
    <t>TTC</t>
  </si>
  <si>
    <t>KTT</t>
  </si>
  <si>
    <t>Varmilo</t>
  </si>
  <si>
    <t>Greetech</t>
  </si>
  <si>
    <t>Manufacturer Name</t>
  </si>
  <si>
    <t>Switches Tested</t>
  </si>
  <si>
    <t>ThereminGoat's 'Hard Total' Score Sheet</t>
  </si>
  <si>
    <t>Max Score</t>
  </si>
  <si>
    <t>ThereminGoat's 'Soft Total' Score Sheet</t>
  </si>
  <si>
    <t>- MANUFACTURER STATISTICS -</t>
  </si>
  <si>
    <r>
      <t xml:space="preserve">What are 'Hard' Scores?
</t>
    </r>
    <r>
      <rPr>
        <sz val="11"/>
        <color theme="1"/>
        <rFont val="Calibri"/>
        <family val="2"/>
        <scheme val="minor"/>
      </rPr>
      <t>Hard scores are the three categories of 'Push Feel', 'Wobble', and 'Sound' and inherent properties of the switch that stay consistent to the switch over time. Normally, these are a total of 70 points of the overall 100 used in the Overall Total Tab. These are separated out for people to see rankings based solely on performance metrics.</t>
    </r>
  </si>
  <si>
    <r>
      <t xml:space="preserve">What are 'Soft' Scores?
</t>
    </r>
    <r>
      <rPr>
        <sz val="11"/>
        <color theme="1"/>
        <rFont val="Calibri"/>
        <family val="2"/>
        <scheme val="minor"/>
      </rPr>
      <t>'Soft Scores' are the categories of 'Context' and 'Other' which constitute 30 out of the 100 points in the overall total score. These are used in scoring switches based on things like availability, pricing, legacy, accessibility, ability to be used for frankenswitches, etc. The reason that I include these in the scores is because switches and their popularity are often a product of things outside of their sheer performance.</t>
    </r>
  </si>
  <si>
    <r>
      <t xml:space="preserve">What's New?
</t>
    </r>
    <r>
      <rPr>
        <sz val="11"/>
        <color theme="1"/>
        <rFont val="Calibri"/>
        <family val="2"/>
        <scheme val="minor"/>
      </rPr>
      <t>In an attempt to ever improve my scoring process, as well as provide more insight in a much more readable fashion, I've introduced</t>
    </r>
    <r>
      <rPr>
        <b/>
        <sz val="11"/>
        <color theme="1"/>
        <rFont val="Calibri"/>
        <family val="2"/>
        <scheme val="minor"/>
      </rPr>
      <t xml:space="preserve"> </t>
    </r>
    <r>
      <rPr>
        <sz val="11"/>
        <color theme="1"/>
        <rFont val="Calibri"/>
        <family val="2"/>
        <scheme val="minor"/>
      </rPr>
      <t>a new 'Manufacturer Statistics' box as well as two tabs 'Hard' and 'Soft' Totals. The manufacturer stats box, above, ranks the average of all tested switches from that brand compared to other brands. While this isn't the best metric currently, I'll be adding more to brands with few entries such as Outemu and Cherry over time. As well, I've now divided my 5 categories into 'Hard' performance based metric and 'Soft' context based metric rankings as well in order to readers to better ascertain these rankings without the influence of the others, even though they combined tell the entire 'Overall' ranking of a switch.</t>
    </r>
  </si>
  <si>
    <t>Kailh Pro Burgundy (Plate Mount)</t>
  </si>
  <si>
    <t>Kailh Pro Purple (Plate Mount)</t>
  </si>
  <si>
    <t>Kailh Pro Light Green (Plate Mount)</t>
  </si>
  <si>
    <t>Alpaca V2</t>
  </si>
  <si>
    <t>Durock POM Linear (Sample)</t>
  </si>
  <si>
    <t>Lavenders</t>
  </si>
  <si>
    <t>Bobagum (62g)</t>
  </si>
  <si>
    <t>U4T (62g)</t>
  </si>
  <si>
    <t>Everglide Sky Blue V2.5</t>
  </si>
  <si>
    <t>TTC Blueish White</t>
  </si>
  <si>
    <t>Novelia</t>
  </si>
  <si>
    <t>Gateron Slate Grey</t>
  </si>
  <si>
    <t>Gateron Ink Yellow V2</t>
  </si>
  <si>
    <t>KTT Strawberry</t>
  </si>
  <si>
    <t>BSUN POM Linear</t>
  </si>
  <si>
    <t>BSUN</t>
  </si>
  <si>
    <t>Original Aspiration (Release)</t>
  </si>
  <si>
    <t>Original Aspiration (Sample)</t>
  </si>
  <si>
    <t>Akko</t>
  </si>
  <si>
    <t>Akko Pink</t>
  </si>
  <si>
    <t>Snow Whites</t>
  </si>
  <si>
    <t>Penguins</t>
  </si>
  <si>
    <t>Pewters</t>
  </si>
  <si>
    <t>Outemu Clear</t>
  </si>
  <si>
    <t>TTC x Helix Lab Skylar</t>
  </si>
  <si>
    <t>Opblack</t>
  </si>
  <si>
    <t>Mode Signal</t>
  </si>
  <si>
    <t>Mode Reflex</t>
  </si>
  <si>
    <t>Everglide V3 'Water King' (60g)</t>
  </si>
  <si>
    <t>Cherry MX Brown</t>
  </si>
  <si>
    <t>Akko CS Rose Red</t>
  </si>
  <si>
    <t>Akko CS Ocean Blue</t>
  </si>
  <si>
    <t>KTT Matcha</t>
  </si>
  <si>
    <t>KTT Gold</t>
  </si>
  <si>
    <t>Gateron Hippo</t>
  </si>
  <si>
    <t>Ethereal Panda</t>
  </si>
  <si>
    <t>Gateron Cap Brown</t>
  </si>
  <si>
    <t>Kingfishers</t>
  </si>
  <si>
    <t>Naevy V1.5</t>
  </si>
  <si>
    <t>8008 Ink</t>
  </si>
  <si>
    <t>Raed</t>
  </si>
  <si>
    <t>Taro Ball</t>
  </si>
  <si>
    <t>Neapolitan Ice Creams</t>
  </si>
  <si>
    <t>Novelkeys Box Cream</t>
  </si>
  <si>
    <t>Opgrey</t>
  </si>
  <si>
    <t>Tecsee Purple Panda</t>
  </si>
  <si>
    <t>Gateron Speed Silver Pro</t>
  </si>
  <si>
    <t>Gateron Pro Yellow</t>
  </si>
  <si>
    <t>Durock Sunflower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</si>
</sst>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Calibri"/>
      <family val="2"/>
      <scheme val="minor"/>
    </font>
    <font>
      <b/>
      <sz val="11"/>
      <color theme="1"/>
      <name val="Calibri"/>
      <family val="2"/>
      <scheme val="minor"/>
    </font>
    <font>
      <sz val="17"/>
      <color theme="1"/>
      <name val="Calibri"/>
      <family val="2"/>
      <scheme val="minor"/>
    </font>
    <font>
      <sz val="12"/>
      <color theme="1"/>
      <name val="Calibri"/>
      <family val="2"/>
      <scheme val="minor"/>
    </font>
    <font>
      <sz val="16"/>
      <color theme="1"/>
      <name val="Calibri"/>
      <family val="2"/>
      <scheme val="minor"/>
    </font>
    <font>
      <sz val="8"/>
      <name val="Calibri"/>
      <family val="2"/>
      <scheme val="minor"/>
    </font>
  </fonts>
  <fills count="3">
    <fill>
      <patternFill patternType="none"/>
    </fill>
    <fill>
      <patternFill patternType="gray125"/>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center"/>
    </xf>
    <xf numFmtId="0" fontId="0" fillId="0" borderId="7" xfId="0" applyBorder="1" applyAlignment="1">
      <alignment horizontal="center"/>
    </xf>
    <xf numFmtId="0" fontId="0" fillId="0" borderId="0" xfId="0" applyBorder="1" applyAlignment="1">
      <alignment horizontal="center"/>
    </xf>
    <xf numFmtId="0" fontId="0" fillId="0" borderId="8" xfId="0" applyBorder="1" applyAlignment="1">
      <alignment horizontal="center"/>
    </xf>
    <xf numFmtId="164" fontId="0" fillId="0" borderId="0" xfId="0" applyNumberFormat="1" applyBorder="1" applyAlignment="1">
      <alignment horizontal="center"/>
    </xf>
    <xf numFmtId="164" fontId="0" fillId="0" borderId="8"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64" fontId="0" fillId="0" borderId="10" xfId="0" applyNumberFormat="1" applyBorder="1" applyAlignment="1">
      <alignment horizontal="center"/>
    </xf>
    <xf numFmtId="164" fontId="0" fillId="0" borderId="11" xfId="0" applyNumberFormat="1" applyBorder="1" applyAlignment="1">
      <alignment horizontal="center"/>
    </xf>
    <xf numFmtId="0" fontId="0" fillId="0" borderId="0" xfId="0" quotePrefix="1" applyBorder="1" applyAlignment="1">
      <alignment horizontal="center"/>
    </xf>
    <xf numFmtId="0" fontId="0" fillId="0" borderId="0" xfId="0" applyBorder="1"/>
    <xf numFmtId="164" fontId="0" fillId="0" borderId="0" xfId="0" applyNumberFormat="1" applyAlignment="1">
      <alignment horizontal="center"/>
    </xf>
    <xf numFmtId="0" fontId="0" fillId="0" borderId="0" xfId="0" applyFont="1" applyAlignment="1">
      <alignment horizontal="center"/>
    </xf>
    <xf numFmtId="164" fontId="0" fillId="0" borderId="0" xfId="0" applyNumberFormat="1" applyFont="1" applyAlignment="1">
      <alignment horizontal="center"/>
    </xf>
    <xf numFmtId="0" fontId="0" fillId="0" borderId="7" xfId="0" applyFont="1" applyBorder="1" applyAlignment="1">
      <alignment horizontal="center"/>
    </xf>
    <xf numFmtId="0" fontId="0" fillId="0" borderId="0" xfId="0" applyFont="1" applyBorder="1" applyAlignment="1">
      <alignment horizontal="center"/>
    </xf>
    <xf numFmtId="164" fontId="0" fillId="0" borderId="8" xfId="0" applyNumberFormat="1"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164" fontId="0" fillId="0" borderId="11" xfId="0" applyNumberFormat="1" applyFont="1" applyBorder="1" applyAlignment="1">
      <alignment horizontal="center"/>
    </xf>
    <xf numFmtId="0" fontId="0" fillId="0" borderId="0" xfId="0" applyFont="1" applyBorder="1" applyAlignment="1">
      <alignment vertical="top"/>
    </xf>
    <xf numFmtId="164" fontId="0" fillId="0" borderId="0" xfId="0" applyNumberFormat="1" applyFont="1" applyBorder="1" applyAlignment="1">
      <alignment horizontal="center"/>
    </xf>
    <xf numFmtId="164" fontId="0" fillId="0" borderId="10" xfId="0" applyNumberFormat="1" applyFont="1" applyBorder="1" applyAlignment="1">
      <alignment horizontal="center"/>
    </xf>
    <xf numFmtId="0" fontId="0" fillId="0" borderId="5" xfId="0" applyBorder="1" applyAlignment="1">
      <alignment horizontal="center"/>
    </xf>
    <xf numFmtId="0" fontId="0" fillId="0" borderId="4" xfId="0" applyBorder="1" applyAlignment="1">
      <alignment horizontal="center"/>
    </xf>
    <xf numFmtId="164" fontId="0" fillId="0" borderId="6" xfId="0" applyNumberFormat="1" applyBorder="1" applyAlignment="1">
      <alignment horizontal="center"/>
    </xf>
    <xf numFmtId="0" fontId="0" fillId="0" borderId="4" xfId="0" applyFont="1" applyBorder="1" applyAlignment="1">
      <alignment horizontal="center"/>
    </xf>
    <xf numFmtId="0" fontId="0" fillId="0" borderId="5" xfId="0" applyFont="1" applyBorder="1" applyAlignment="1">
      <alignment horizontal="center"/>
    </xf>
    <xf numFmtId="164" fontId="0" fillId="0" borderId="6" xfId="0" applyNumberFormat="1" applyFont="1" applyBorder="1" applyAlignment="1">
      <alignment horizontal="center"/>
    </xf>
    <xf numFmtId="0" fontId="4" fillId="0" borderId="6" xfId="0" applyFont="1" applyBorder="1" applyAlignment="1">
      <alignment horizontal="center" vertic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1" fillId="2" borderId="12" xfId="0" quotePrefix="1" applyFont="1" applyFill="1" applyBorder="1" applyAlignment="1">
      <alignment horizontal="center"/>
    </xf>
    <xf numFmtId="0" fontId="1" fillId="2" borderId="13" xfId="0" applyFont="1" applyFill="1" applyBorder="1" applyAlignment="1">
      <alignment horizontal="center"/>
    </xf>
    <xf numFmtId="0" fontId="1" fillId="2" borderId="14" xfId="0" applyFont="1" applyFill="1" applyBorder="1" applyAlignment="1">
      <alignment horizont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7" xfId="0" applyFont="1" applyBorder="1" applyAlignment="1">
      <alignment horizontal="center" vertical="center"/>
    </xf>
    <xf numFmtId="0" fontId="2" fillId="0" borderId="0" xfId="0" applyFont="1" applyBorder="1" applyAlignment="1">
      <alignment horizontal="center" vertic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3" fillId="0" borderId="4" xfId="0" applyFont="1" applyBorder="1" applyAlignment="1">
      <alignment horizontal="center" vertical="center" wrapText="1"/>
    </xf>
    <xf numFmtId="0" fontId="3" fillId="0" borderId="7" xfId="0" applyFont="1" applyBorder="1" applyAlignment="1">
      <alignment horizontal="center" vertical="center"/>
    </xf>
    <xf numFmtId="0" fontId="3" fillId="0" borderId="9" xfId="0" applyFont="1" applyBorder="1" applyAlignment="1">
      <alignment horizontal="center" vertical="center"/>
    </xf>
    <xf numFmtId="0" fontId="0" fillId="0" borderId="4" xfId="0" applyFont="1" applyBorder="1" applyAlignment="1">
      <alignment horizontal="center" vertical="center" wrapText="1"/>
    </xf>
    <xf numFmtId="0" fontId="0" fillId="0" borderId="7" xfId="0" applyFont="1" applyBorder="1" applyAlignment="1">
      <alignment horizontal="center" vertical="center"/>
    </xf>
    <xf numFmtId="0" fontId="0" fillId="0" borderId="9" xfId="0" applyFont="1" applyBorder="1" applyAlignment="1">
      <alignment horizontal="center" vertical="center"/>
    </xf>
    <xf numFmtId="0" fontId="1" fillId="2" borderId="13" xfId="0" quotePrefix="1" applyFont="1" applyFill="1" applyBorder="1" applyAlignment="1">
      <alignment horizontal="center"/>
    </xf>
    <xf numFmtId="0" fontId="1" fillId="2" borderId="14" xfId="0" quotePrefix="1" applyFont="1" applyFill="1" applyBorder="1" applyAlignment="1">
      <alignment horizontal="center"/>
    </xf>
    <xf numFmtId="0" fontId="1" fillId="0" borderId="15" xfId="0" applyFont="1" applyBorder="1" applyAlignment="1">
      <alignment horizontal="left" vertical="top" wrapText="1"/>
    </xf>
    <xf numFmtId="0" fontId="1" fillId="0" borderId="15" xfId="0" applyFont="1" applyBorder="1" applyAlignment="1">
      <alignment horizontal="left" vertical="top"/>
    </xf>
    <xf numFmtId="0" fontId="1" fillId="0" borderId="4" xfId="0" applyFont="1" applyBorder="1" applyAlignment="1">
      <alignment horizontal="left" vertical="top" wrapText="1"/>
    </xf>
    <xf numFmtId="0" fontId="0" fillId="0" borderId="5" xfId="0" applyFont="1" applyBorder="1" applyAlignment="1">
      <alignment horizontal="left" vertical="top"/>
    </xf>
    <xf numFmtId="0" fontId="0" fillId="0" borderId="6" xfId="0" applyFont="1" applyBorder="1" applyAlignment="1">
      <alignment horizontal="left" vertical="top"/>
    </xf>
    <xf numFmtId="0" fontId="0" fillId="0" borderId="7" xfId="0" applyFont="1" applyBorder="1" applyAlignment="1">
      <alignment horizontal="left" vertical="top"/>
    </xf>
    <xf numFmtId="0" fontId="0" fillId="0" borderId="0" xfId="0" applyFont="1" applyBorder="1" applyAlignment="1">
      <alignment horizontal="left" vertical="top"/>
    </xf>
    <xf numFmtId="0" fontId="0" fillId="0" borderId="8" xfId="0" applyFont="1" applyBorder="1" applyAlignment="1">
      <alignment horizontal="left" vertical="top"/>
    </xf>
    <xf numFmtId="0" fontId="0" fillId="0" borderId="9" xfId="0" applyFont="1" applyBorder="1" applyAlignment="1">
      <alignment horizontal="left" vertical="top"/>
    </xf>
    <xf numFmtId="0" fontId="0" fillId="0" borderId="10" xfId="0" applyFont="1" applyBorder="1" applyAlignment="1">
      <alignment horizontal="left" vertical="top"/>
    </xf>
    <xf numFmtId="0" fontId="0" fillId="0" borderId="11" xfId="0" applyFont="1" applyBorder="1" applyAlignment="1">
      <alignment horizontal="left" vertical="top"/>
    </xf>
    <xf numFmtId="0" fontId="2" fillId="0" borderId="6" xfId="0" applyFont="1" applyBorder="1" applyAlignment="1">
      <alignment horizontal="center" vertical="center"/>
    </xf>
    <xf numFmtId="0" fontId="2" fillId="0" borderId="8" xfId="0" applyFont="1" applyBorder="1" applyAlignment="1">
      <alignment horizontal="center" vertical="center"/>
    </xf>
    <xf numFmtId="0" fontId="2" fillId="0" borderId="1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3" name="Picture 2">
          <a:extLst>
            <a:ext uri="{FF2B5EF4-FFF2-40B4-BE49-F238E27FC236}">
              <a16:creationId xmlns:a16="http://schemas.microsoft.com/office/drawing/2014/main" id="{0C0D1391-26DC-4C59-8DEE-A5792A80ED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51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A6F0D214-024A-41EA-A49C-E4BDFDCAB57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91441</xdr:colOff>
      <xdr:row>0</xdr:row>
      <xdr:rowOff>45720</xdr:rowOff>
    </xdr:from>
    <xdr:to>
      <xdr:col>0</xdr:col>
      <xdr:colOff>556260</xdr:colOff>
      <xdr:row>2</xdr:row>
      <xdr:rowOff>155063</xdr:rowOff>
    </xdr:to>
    <xdr:pic>
      <xdr:nvPicPr>
        <xdr:cNvPr id="2" name="Picture 1">
          <a:extLst>
            <a:ext uri="{FF2B5EF4-FFF2-40B4-BE49-F238E27FC236}">
              <a16:creationId xmlns:a16="http://schemas.microsoft.com/office/drawing/2014/main" id="{E173DDA8-C6D3-4756-91B8-76EBD3D3C7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441" y="45720"/>
          <a:ext cx="464819" cy="47129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04"/>
  <sheetViews>
    <sheetView tabSelected="1" zoomScaleNormal="100" workbookViewId="0">
      <selection activeCell="A4" sqref="A4:J4"/>
    </sheetView>
  </sheetViews>
  <sheetFormatPr defaultRowHeight="15" x14ac:dyDescent="0.25"/>
  <cols>
    <col min="1" max="1" width="8.85546875" style="1"/>
    <col min="2" max="2" width="34.85546875" style="1" bestFit="1" customWidth="1"/>
    <col min="3" max="3" width="13.140625" style="1" bestFit="1" customWidth="1"/>
    <col min="4" max="4" width="12.42578125" style="1" bestFit="1" customWidth="1"/>
    <col min="5" max="5" width="9.5703125" style="1" bestFit="1" customWidth="1"/>
    <col min="6" max="8" width="8.85546875" style="1"/>
    <col min="9" max="9" width="9.42578125" style="1" customWidth="1"/>
    <col min="10" max="12" width="8.85546875" style="1"/>
    <col min="13" max="13" width="19" style="1" bestFit="1" customWidth="1"/>
    <col min="14" max="14" width="15.42578125" style="1" bestFit="1" customWidth="1"/>
    <col min="15" max="15" width="9.5703125" style="1" bestFit="1" customWidth="1"/>
    <col min="16" max="17" width="8.85546875" style="1"/>
    <col min="18" max="19" width="9.140625" style="1"/>
    <col min="20" max="20" width="9.140625" style="13"/>
  </cols>
  <sheetData>
    <row r="1" spans="1:21" ht="14.45" customHeight="1" x14ac:dyDescent="0.25">
      <c r="A1" s="43"/>
      <c r="B1" s="37" t="s">
        <v>9</v>
      </c>
      <c r="C1" s="38"/>
      <c r="D1" s="38"/>
      <c r="E1" s="38"/>
      <c r="F1" s="38"/>
      <c r="G1" s="46" t="s">
        <v>10</v>
      </c>
      <c r="H1" s="31">
        <v>87</v>
      </c>
      <c r="I1" s="49" t="s">
        <v>11</v>
      </c>
      <c r="J1" s="31">
        <v>957</v>
      </c>
    </row>
    <row r="2" spans="1:21" ht="14.45" customHeight="1" x14ac:dyDescent="0.25">
      <c r="A2" s="44"/>
      <c r="B2" s="39"/>
      <c r="C2" s="40"/>
      <c r="D2" s="40"/>
      <c r="E2" s="40"/>
      <c r="F2" s="40"/>
      <c r="G2" s="47"/>
      <c r="H2" s="32"/>
      <c r="I2" s="50"/>
      <c r="J2" s="32"/>
    </row>
    <row r="3" spans="1:21" ht="14.45" customHeight="1" x14ac:dyDescent="0.25">
      <c r="A3" s="45"/>
      <c r="B3" s="41"/>
      <c r="C3" s="42"/>
      <c r="D3" s="42"/>
      <c r="E3" s="42"/>
      <c r="F3" s="42"/>
      <c r="G3" s="48"/>
      <c r="H3" s="33"/>
      <c r="I3" s="51"/>
      <c r="J3" s="33"/>
    </row>
    <row r="4" spans="1:21" ht="14.45" customHeight="1" x14ac:dyDescent="0.25">
      <c r="A4" s="34" t="s">
        <v>12</v>
      </c>
      <c r="B4" s="35"/>
      <c r="C4" s="35"/>
      <c r="D4" s="35"/>
      <c r="E4" s="35"/>
      <c r="F4" s="35"/>
      <c r="G4" s="35"/>
      <c r="H4" s="35"/>
      <c r="I4" s="35"/>
      <c r="J4" s="36"/>
      <c r="L4" s="34" t="s">
        <v>85</v>
      </c>
      <c r="M4" s="52"/>
      <c r="N4" s="52"/>
      <c r="O4" s="52"/>
      <c r="P4" s="52"/>
      <c r="Q4" s="52"/>
      <c r="R4" s="52"/>
      <c r="S4" s="52"/>
      <c r="T4" s="53"/>
    </row>
    <row r="5" spans="1:21" x14ac:dyDescent="0.25">
      <c r="A5" s="2" t="s">
        <v>1</v>
      </c>
      <c r="B5" s="3" t="s">
        <v>0</v>
      </c>
      <c r="C5" s="3" t="s">
        <v>68</v>
      </c>
      <c r="D5" s="3" t="s">
        <v>2</v>
      </c>
      <c r="E5" s="3" t="s">
        <v>3</v>
      </c>
      <c r="F5" s="3" t="s">
        <v>4</v>
      </c>
      <c r="G5" s="3" t="s">
        <v>5</v>
      </c>
      <c r="H5" s="3" t="s">
        <v>6</v>
      </c>
      <c r="I5" s="3" t="s">
        <v>7</v>
      </c>
      <c r="J5" s="4" t="s">
        <v>8</v>
      </c>
      <c r="L5" s="26" t="s">
        <v>1</v>
      </c>
      <c r="M5" s="25" t="s">
        <v>80</v>
      </c>
      <c r="N5" s="25" t="s">
        <v>81</v>
      </c>
      <c r="O5" s="25" t="s">
        <v>3</v>
      </c>
      <c r="P5" s="25" t="s">
        <v>4</v>
      </c>
      <c r="Q5" s="25" t="s">
        <v>5</v>
      </c>
      <c r="R5" s="25" t="s">
        <v>6</v>
      </c>
      <c r="S5" s="25" t="s">
        <v>7</v>
      </c>
      <c r="T5" s="27" t="s">
        <v>8</v>
      </c>
      <c r="U5" s="12"/>
    </row>
    <row r="6" spans="1:21" x14ac:dyDescent="0.25">
      <c r="A6" s="2">
        <v>1</v>
      </c>
      <c r="B6" s="3" t="s">
        <v>92</v>
      </c>
      <c r="C6" s="3" t="s">
        <v>72</v>
      </c>
      <c r="D6" s="3" t="s">
        <v>23</v>
      </c>
      <c r="E6" s="3">
        <v>32</v>
      </c>
      <c r="F6" s="3">
        <v>22</v>
      </c>
      <c r="G6" s="3">
        <v>9</v>
      </c>
      <c r="H6" s="3">
        <v>16</v>
      </c>
      <c r="I6" s="3">
        <v>8</v>
      </c>
      <c r="J6" s="4">
        <v>87</v>
      </c>
      <c r="L6" s="2">
        <v>1</v>
      </c>
      <c r="M6" s="3" t="s">
        <v>69</v>
      </c>
      <c r="N6" s="3">
        <v>4</v>
      </c>
      <c r="O6" s="5">
        <v>28</v>
      </c>
      <c r="P6" s="5">
        <v>23</v>
      </c>
      <c r="Q6" s="5">
        <v>7.8</v>
      </c>
      <c r="R6" s="5">
        <v>14.8</v>
      </c>
      <c r="S6" s="5">
        <v>7.5</v>
      </c>
      <c r="T6" s="6">
        <f t="shared" ref="T6:T18" si="0">SUM(O6:S6)</f>
        <v>81.099999999999994</v>
      </c>
      <c r="U6" s="12"/>
    </row>
    <row r="7" spans="1:21" x14ac:dyDescent="0.25">
      <c r="A7" s="2">
        <v>2</v>
      </c>
      <c r="B7" s="3" t="s">
        <v>117</v>
      </c>
      <c r="C7" s="3" t="s">
        <v>72</v>
      </c>
      <c r="D7" s="3" t="s">
        <v>23</v>
      </c>
      <c r="E7" s="3">
        <v>32</v>
      </c>
      <c r="F7" s="3">
        <v>24</v>
      </c>
      <c r="G7" s="3">
        <v>7</v>
      </c>
      <c r="H7" s="3">
        <v>15</v>
      </c>
      <c r="I7" s="3">
        <v>8</v>
      </c>
      <c r="J7" s="4">
        <v>86</v>
      </c>
      <c r="L7" s="2">
        <v>2</v>
      </c>
      <c r="M7" s="3" t="s">
        <v>73</v>
      </c>
      <c r="N7" s="3">
        <v>2</v>
      </c>
      <c r="O7" s="5">
        <v>28.5</v>
      </c>
      <c r="P7" s="5">
        <v>20</v>
      </c>
      <c r="Q7" s="5">
        <v>6.5</v>
      </c>
      <c r="R7" s="5">
        <v>13</v>
      </c>
      <c r="S7" s="5">
        <v>7</v>
      </c>
      <c r="T7" s="6">
        <f t="shared" si="0"/>
        <v>75</v>
      </c>
    </row>
    <row r="8" spans="1:21" x14ac:dyDescent="0.25">
      <c r="A8" s="2">
        <v>2</v>
      </c>
      <c r="B8" s="3" t="s">
        <v>96</v>
      </c>
      <c r="C8" s="3" t="s">
        <v>69</v>
      </c>
      <c r="D8" s="3" t="s">
        <v>18</v>
      </c>
      <c r="E8" s="3">
        <v>32</v>
      </c>
      <c r="F8" s="3">
        <v>23</v>
      </c>
      <c r="G8" s="3">
        <v>8</v>
      </c>
      <c r="H8" s="3">
        <v>15</v>
      </c>
      <c r="I8" s="3">
        <v>8</v>
      </c>
      <c r="J8" s="4">
        <v>86</v>
      </c>
      <c r="L8" s="2">
        <v>3</v>
      </c>
      <c r="M8" s="3" t="s">
        <v>70</v>
      </c>
      <c r="N8" s="3">
        <v>2</v>
      </c>
      <c r="O8" s="5">
        <v>25</v>
      </c>
      <c r="P8" s="5">
        <v>17.5</v>
      </c>
      <c r="Q8" s="5">
        <v>6</v>
      </c>
      <c r="R8" s="5">
        <v>16</v>
      </c>
      <c r="S8" s="5">
        <v>7</v>
      </c>
      <c r="T8" s="6">
        <f t="shared" si="0"/>
        <v>71.5</v>
      </c>
    </row>
    <row r="9" spans="1:21" x14ac:dyDescent="0.25">
      <c r="A9" s="2">
        <v>4</v>
      </c>
      <c r="B9" s="3" t="s">
        <v>20</v>
      </c>
      <c r="C9" s="3" t="s">
        <v>69</v>
      </c>
      <c r="D9" s="3" t="s">
        <v>21</v>
      </c>
      <c r="E9" s="3">
        <v>28</v>
      </c>
      <c r="F9" s="3">
        <v>24</v>
      </c>
      <c r="G9" s="3">
        <v>9</v>
      </c>
      <c r="H9" s="3">
        <v>15</v>
      </c>
      <c r="I9" s="3">
        <v>9</v>
      </c>
      <c r="J9" s="4">
        <v>85</v>
      </c>
      <c r="L9" s="2">
        <v>4</v>
      </c>
      <c r="M9" s="3" t="s">
        <v>77</v>
      </c>
      <c r="N9" s="3">
        <v>7</v>
      </c>
      <c r="O9" s="5">
        <v>26.7</v>
      </c>
      <c r="P9" s="5">
        <v>17.100000000000001</v>
      </c>
      <c r="Q9" s="5">
        <v>5.9</v>
      </c>
      <c r="R9" s="5">
        <v>13.6</v>
      </c>
      <c r="S9" s="5">
        <v>6.1</v>
      </c>
      <c r="T9" s="6">
        <f t="shared" si="0"/>
        <v>69.399999999999991</v>
      </c>
    </row>
    <row r="10" spans="1:21" x14ac:dyDescent="0.25">
      <c r="A10" s="2">
        <v>5</v>
      </c>
      <c r="B10" s="3" t="s">
        <v>135</v>
      </c>
      <c r="C10" s="3" t="s">
        <v>74</v>
      </c>
      <c r="D10" s="3" t="s">
        <v>23</v>
      </c>
      <c r="E10" s="3">
        <v>31</v>
      </c>
      <c r="F10" s="3">
        <v>21</v>
      </c>
      <c r="G10" s="3">
        <v>9</v>
      </c>
      <c r="H10" s="3">
        <v>15</v>
      </c>
      <c r="I10" s="3">
        <v>8</v>
      </c>
      <c r="J10" s="4">
        <v>84</v>
      </c>
      <c r="L10" s="2">
        <v>5</v>
      </c>
      <c r="M10" s="3" t="s">
        <v>75</v>
      </c>
      <c r="N10" s="3">
        <v>9</v>
      </c>
      <c r="O10" s="5">
        <v>27.3</v>
      </c>
      <c r="P10" s="5">
        <v>16.2</v>
      </c>
      <c r="Q10" s="5">
        <v>6.6</v>
      </c>
      <c r="R10" s="5">
        <v>12.3</v>
      </c>
      <c r="S10" s="5">
        <v>6.2</v>
      </c>
      <c r="T10" s="6">
        <f t="shared" si="0"/>
        <v>68.600000000000009</v>
      </c>
    </row>
    <row r="11" spans="1:21" x14ac:dyDescent="0.25">
      <c r="A11" s="2">
        <v>6</v>
      </c>
      <c r="B11" s="3" t="s">
        <v>95</v>
      </c>
      <c r="C11" s="3" t="s">
        <v>69</v>
      </c>
      <c r="D11" s="3" t="s">
        <v>36</v>
      </c>
      <c r="E11" s="3">
        <v>28</v>
      </c>
      <c r="F11" s="3">
        <v>23</v>
      </c>
      <c r="G11" s="3">
        <v>9</v>
      </c>
      <c r="H11" s="3">
        <v>15</v>
      </c>
      <c r="I11" s="3">
        <v>8</v>
      </c>
      <c r="J11" s="4">
        <v>83</v>
      </c>
      <c r="L11" s="2">
        <v>6</v>
      </c>
      <c r="M11" s="3" t="s">
        <v>104</v>
      </c>
      <c r="N11" s="3">
        <v>1</v>
      </c>
      <c r="O11" s="5">
        <v>29</v>
      </c>
      <c r="P11" s="5">
        <v>15</v>
      </c>
      <c r="Q11" s="5">
        <v>6</v>
      </c>
      <c r="R11" s="5">
        <v>13</v>
      </c>
      <c r="S11" s="5">
        <v>5</v>
      </c>
      <c r="T11" s="6">
        <f t="shared" si="0"/>
        <v>68</v>
      </c>
    </row>
    <row r="12" spans="1:21" x14ac:dyDescent="0.25">
      <c r="A12" s="2">
        <v>7</v>
      </c>
      <c r="B12" s="3" t="s">
        <v>59</v>
      </c>
      <c r="C12" s="3" t="s">
        <v>70</v>
      </c>
      <c r="D12" s="3" t="s">
        <v>23</v>
      </c>
      <c r="E12" s="3">
        <v>29</v>
      </c>
      <c r="F12" s="3">
        <v>21</v>
      </c>
      <c r="G12" s="3">
        <v>8</v>
      </c>
      <c r="H12" s="3">
        <v>14</v>
      </c>
      <c r="I12" s="3">
        <v>9</v>
      </c>
      <c r="J12" s="4">
        <v>81</v>
      </c>
      <c r="L12" s="2">
        <v>7</v>
      </c>
      <c r="M12" s="3" t="s">
        <v>72</v>
      </c>
      <c r="N12" s="3">
        <v>26</v>
      </c>
      <c r="O12" s="5">
        <v>26.5</v>
      </c>
      <c r="P12" s="5">
        <v>16.600000000000001</v>
      </c>
      <c r="Q12" s="5">
        <v>5.5</v>
      </c>
      <c r="R12" s="5">
        <v>11.9</v>
      </c>
      <c r="S12" s="5">
        <v>6</v>
      </c>
      <c r="T12" s="6">
        <f t="shared" si="0"/>
        <v>66.5</v>
      </c>
    </row>
    <row r="13" spans="1:21" x14ac:dyDescent="0.25">
      <c r="A13" s="2">
        <v>8</v>
      </c>
      <c r="B13" s="3" t="s">
        <v>67</v>
      </c>
      <c r="C13" s="3" t="s">
        <v>72</v>
      </c>
      <c r="D13" s="3" t="s">
        <v>18</v>
      </c>
      <c r="E13" s="3">
        <v>29</v>
      </c>
      <c r="F13" s="3">
        <v>20</v>
      </c>
      <c r="G13" s="3">
        <v>8</v>
      </c>
      <c r="H13" s="3">
        <v>15</v>
      </c>
      <c r="I13" s="3">
        <v>8</v>
      </c>
      <c r="J13" s="4">
        <v>80</v>
      </c>
      <c r="L13" s="2">
        <v>8</v>
      </c>
      <c r="M13" s="3" t="s">
        <v>76</v>
      </c>
      <c r="N13" s="3">
        <v>3</v>
      </c>
      <c r="O13" s="5">
        <v>26</v>
      </c>
      <c r="P13" s="5">
        <v>15</v>
      </c>
      <c r="Q13" s="5">
        <v>5.7</v>
      </c>
      <c r="R13" s="5">
        <v>13</v>
      </c>
      <c r="S13" s="5">
        <v>6.3</v>
      </c>
      <c r="T13" s="6">
        <f t="shared" si="0"/>
        <v>66</v>
      </c>
    </row>
    <row r="14" spans="1:21" x14ac:dyDescent="0.25">
      <c r="A14" s="2">
        <v>8</v>
      </c>
      <c r="B14" s="3" t="s">
        <v>110</v>
      </c>
      <c r="C14" s="3" t="s">
        <v>72</v>
      </c>
      <c r="D14" s="3" t="s">
        <v>18</v>
      </c>
      <c r="E14" s="3">
        <v>27</v>
      </c>
      <c r="F14" s="3">
        <v>22</v>
      </c>
      <c r="G14" s="3">
        <v>6</v>
      </c>
      <c r="H14" s="3">
        <v>17</v>
      </c>
      <c r="I14" s="3">
        <v>8</v>
      </c>
      <c r="J14" s="4">
        <v>80</v>
      </c>
      <c r="L14" s="2">
        <v>9</v>
      </c>
      <c r="M14" s="3" t="s">
        <v>71</v>
      </c>
      <c r="N14" s="3">
        <v>12</v>
      </c>
      <c r="O14" s="5">
        <v>25.1</v>
      </c>
      <c r="P14" s="5">
        <v>15.3</v>
      </c>
      <c r="Q14" s="5">
        <v>6.2</v>
      </c>
      <c r="R14" s="5">
        <v>12.7</v>
      </c>
      <c r="S14" s="5">
        <v>6.1</v>
      </c>
      <c r="T14" s="6">
        <f t="shared" si="0"/>
        <v>65.400000000000006</v>
      </c>
    </row>
    <row r="15" spans="1:21" x14ac:dyDescent="0.25">
      <c r="A15" s="2">
        <v>10</v>
      </c>
      <c r="B15" s="3" t="s">
        <v>102</v>
      </c>
      <c r="C15" s="3" t="s">
        <v>77</v>
      </c>
      <c r="D15" s="3" t="s">
        <v>23</v>
      </c>
      <c r="E15" s="3">
        <v>30</v>
      </c>
      <c r="F15" s="3">
        <v>20</v>
      </c>
      <c r="G15" s="3">
        <v>8</v>
      </c>
      <c r="H15" s="3">
        <v>15</v>
      </c>
      <c r="I15" s="3">
        <v>6</v>
      </c>
      <c r="J15" s="4">
        <v>79</v>
      </c>
      <c r="L15" s="2">
        <v>9</v>
      </c>
      <c r="M15" s="3" t="s">
        <v>74</v>
      </c>
      <c r="N15" s="3">
        <v>14</v>
      </c>
      <c r="O15" s="5">
        <v>25.9</v>
      </c>
      <c r="P15" s="5">
        <v>15.9</v>
      </c>
      <c r="Q15" s="5">
        <v>5.5</v>
      </c>
      <c r="R15" s="5">
        <v>12.1</v>
      </c>
      <c r="S15" s="5">
        <v>6</v>
      </c>
      <c r="T15" s="6">
        <f t="shared" si="0"/>
        <v>65.400000000000006</v>
      </c>
    </row>
    <row r="16" spans="1:21" x14ac:dyDescent="0.25">
      <c r="A16" s="2">
        <v>10</v>
      </c>
      <c r="B16" s="3" t="s">
        <v>134</v>
      </c>
      <c r="C16" s="3" t="s">
        <v>75</v>
      </c>
      <c r="D16" s="3" t="s">
        <v>18</v>
      </c>
      <c r="E16" s="3">
        <v>29</v>
      </c>
      <c r="F16" s="3">
        <v>22</v>
      </c>
      <c r="G16" s="3">
        <v>8</v>
      </c>
      <c r="H16" s="3">
        <v>14</v>
      </c>
      <c r="I16" s="3">
        <v>6</v>
      </c>
      <c r="J16" s="4">
        <v>79</v>
      </c>
      <c r="L16" s="2">
        <v>11</v>
      </c>
      <c r="M16" s="3" t="s">
        <v>78</v>
      </c>
      <c r="N16" s="3">
        <v>3</v>
      </c>
      <c r="O16" s="5">
        <v>23</v>
      </c>
      <c r="P16" s="5">
        <v>13.3</v>
      </c>
      <c r="Q16" s="5">
        <v>5</v>
      </c>
      <c r="R16" s="5">
        <v>12.3</v>
      </c>
      <c r="S16" s="5">
        <v>5</v>
      </c>
      <c r="T16" s="6">
        <f t="shared" si="0"/>
        <v>58.599999999999994</v>
      </c>
    </row>
    <row r="17" spans="1:20" x14ac:dyDescent="0.25">
      <c r="A17" s="3">
        <v>12</v>
      </c>
      <c r="B17" s="3" t="s">
        <v>136</v>
      </c>
      <c r="C17" s="3" t="s">
        <v>74</v>
      </c>
      <c r="D17" s="3" t="s">
        <v>23</v>
      </c>
      <c r="E17" s="3">
        <v>27</v>
      </c>
      <c r="F17" s="3">
        <v>21</v>
      </c>
      <c r="G17" s="3">
        <v>7</v>
      </c>
      <c r="H17" s="3">
        <v>15</v>
      </c>
      <c r="I17" s="3">
        <v>8</v>
      </c>
      <c r="J17" s="4">
        <v>78</v>
      </c>
      <c r="L17" s="2">
        <v>12</v>
      </c>
      <c r="M17" s="3" t="s">
        <v>107</v>
      </c>
      <c r="N17" s="3">
        <v>1</v>
      </c>
      <c r="O17" s="5">
        <v>19</v>
      </c>
      <c r="P17" s="5">
        <v>13</v>
      </c>
      <c r="Q17" s="5">
        <v>4</v>
      </c>
      <c r="R17" s="5">
        <v>9</v>
      </c>
      <c r="S17" s="5">
        <v>4</v>
      </c>
      <c r="T17" s="6">
        <f t="shared" si="0"/>
        <v>49</v>
      </c>
    </row>
    <row r="18" spans="1:20" x14ac:dyDescent="0.25">
      <c r="A18" s="3">
        <v>13</v>
      </c>
      <c r="B18" s="3" t="s">
        <v>93</v>
      </c>
      <c r="C18" s="3" t="s">
        <v>72</v>
      </c>
      <c r="D18" s="3" t="s">
        <v>23</v>
      </c>
      <c r="E18" s="3">
        <v>29</v>
      </c>
      <c r="F18" s="3">
        <v>22</v>
      </c>
      <c r="G18" s="3">
        <v>6</v>
      </c>
      <c r="H18" s="3">
        <v>13</v>
      </c>
      <c r="I18" s="3">
        <v>7</v>
      </c>
      <c r="J18" s="4">
        <v>77</v>
      </c>
      <c r="L18" s="7">
        <v>13</v>
      </c>
      <c r="M18" s="8" t="s">
        <v>79</v>
      </c>
      <c r="N18" s="8">
        <v>3</v>
      </c>
      <c r="O18" s="9">
        <v>19.7</v>
      </c>
      <c r="P18" s="9">
        <v>13</v>
      </c>
      <c r="Q18" s="9">
        <v>3.6</v>
      </c>
      <c r="R18" s="9">
        <v>6.7</v>
      </c>
      <c r="S18" s="9">
        <v>4</v>
      </c>
      <c r="T18" s="10">
        <f t="shared" si="0"/>
        <v>47.000000000000007</v>
      </c>
    </row>
    <row r="19" spans="1:20" x14ac:dyDescent="0.25">
      <c r="A19" s="3">
        <v>13</v>
      </c>
      <c r="B19" s="3" t="s">
        <v>45</v>
      </c>
      <c r="C19" s="3" t="s">
        <v>71</v>
      </c>
      <c r="D19" s="3" t="s">
        <v>43</v>
      </c>
      <c r="E19" s="3">
        <v>29</v>
      </c>
      <c r="F19" s="3">
        <v>16</v>
      </c>
      <c r="G19" s="3">
        <v>9</v>
      </c>
      <c r="H19" s="3">
        <v>16</v>
      </c>
      <c r="I19" s="3">
        <v>7</v>
      </c>
      <c r="J19" s="4">
        <v>77</v>
      </c>
    </row>
    <row r="20" spans="1:20" x14ac:dyDescent="0.25">
      <c r="A20" s="3">
        <v>13</v>
      </c>
      <c r="B20" s="3" t="s">
        <v>127</v>
      </c>
      <c r="C20" s="3" t="s">
        <v>75</v>
      </c>
      <c r="D20" s="3" t="s">
        <v>18</v>
      </c>
      <c r="E20" s="3">
        <v>29</v>
      </c>
      <c r="F20" s="3">
        <v>17</v>
      </c>
      <c r="G20" s="3">
        <v>8</v>
      </c>
      <c r="H20" s="3">
        <v>16</v>
      </c>
      <c r="I20" s="3">
        <v>7</v>
      </c>
      <c r="J20" s="4">
        <v>77</v>
      </c>
      <c r="L20" s="54" t="s">
        <v>88</v>
      </c>
      <c r="M20" s="55"/>
      <c r="N20" s="55"/>
      <c r="O20" s="55"/>
      <c r="P20" s="55"/>
      <c r="Q20" s="55"/>
      <c r="R20" s="55"/>
      <c r="S20" s="55"/>
      <c r="T20" s="55"/>
    </row>
    <row r="21" spans="1:20" x14ac:dyDescent="0.25">
      <c r="A21" s="3">
        <v>16</v>
      </c>
      <c r="B21" s="3" t="s">
        <v>50</v>
      </c>
      <c r="C21" s="3" t="s">
        <v>72</v>
      </c>
      <c r="D21" s="3" t="s">
        <v>36</v>
      </c>
      <c r="E21" s="3">
        <v>29</v>
      </c>
      <c r="F21" s="3">
        <v>21</v>
      </c>
      <c r="G21" s="3">
        <v>7</v>
      </c>
      <c r="H21" s="3">
        <v>12</v>
      </c>
      <c r="I21" s="3">
        <v>7</v>
      </c>
      <c r="J21" s="4">
        <v>76</v>
      </c>
      <c r="L21" s="55"/>
      <c r="M21" s="55"/>
      <c r="N21" s="55"/>
      <c r="O21" s="55"/>
      <c r="P21" s="55"/>
      <c r="Q21" s="55"/>
      <c r="R21" s="55"/>
      <c r="S21" s="55"/>
      <c r="T21" s="55"/>
    </row>
    <row r="22" spans="1:20" x14ac:dyDescent="0.25">
      <c r="A22" s="3">
        <v>16</v>
      </c>
      <c r="B22" s="3" t="s">
        <v>94</v>
      </c>
      <c r="C22" s="3" t="s">
        <v>72</v>
      </c>
      <c r="D22" s="3" t="s">
        <v>23</v>
      </c>
      <c r="E22" s="3">
        <v>29</v>
      </c>
      <c r="F22" s="3">
        <v>20</v>
      </c>
      <c r="G22" s="3">
        <v>7</v>
      </c>
      <c r="H22" s="3">
        <v>13</v>
      </c>
      <c r="I22" s="3">
        <v>7</v>
      </c>
      <c r="J22" s="4">
        <v>76</v>
      </c>
      <c r="L22" s="55"/>
      <c r="M22" s="55"/>
      <c r="N22" s="55"/>
      <c r="O22" s="55"/>
      <c r="P22" s="55"/>
      <c r="Q22" s="55"/>
      <c r="R22" s="55"/>
      <c r="S22" s="55"/>
      <c r="T22" s="55"/>
    </row>
    <row r="23" spans="1:20" x14ac:dyDescent="0.25">
      <c r="A23" s="3">
        <v>16</v>
      </c>
      <c r="B23" s="3" t="s">
        <v>44</v>
      </c>
      <c r="C23" s="3" t="s">
        <v>71</v>
      </c>
      <c r="D23" s="3" t="s">
        <v>43</v>
      </c>
      <c r="E23" s="3">
        <v>28</v>
      </c>
      <c r="F23" s="3">
        <v>16</v>
      </c>
      <c r="G23" s="3">
        <v>9</v>
      </c>
      <c r="H23" s="3">
        <v>16</v>
      </c>
      <c r="I23" s="3">
        <v>7</v>
      </c>
      <c r="J23" s="4">
        <v>76</v>
      </c>
      <c r="L23" s="55"/>
      <c r="M23" s="55"/>
      <c r="N23" s="55"/>
      <c r="O23" s="55"/>
      <c r="P23" s="55"/>
      <c r="Q23" s="55"/>
      <c r="R23" s="55"/>
      <c r="S23" s="55"/>
      <c r="T23" s="55"/>
    </row>
    <row r="24" spans="1:20" x14ac:dyDescent="0.25">
      <c r="A24" s="3">
        <v>16</v>
      </c>
      <c r="B24" s="3" t="s">
        <v>119</v>
      </c>
      <c r="C24" s="3" t="s">
        <v>77</v>
      </c>
      <c r="D24" s="3" t="s">
        <v>23</v>
      </c>
      <c r="E24" s="3">
        <v>29</v>
      </c>
      <c r="F24" s="3">
        <v>19</v>
      </c>
      <c r="G24" s="3">
        <v>5</v>
      </c>
      <c r="H24" s="3">
        <v>16</v>
      </c>
      <c r="I24" s="3">
        <v>7</v>
      </c>
      <c r="J24" s="4">
        <v>76</v>
      </c>
      <c r="L24" s="55"/>
      <c r="M24" s="55"/>
      <c r="N24" s="55"/>
      <c r="O24" s="55"/>
      <c r="P24" s="55"/>
      <c r="Q24" s="55"/>
      <c r="R24" s="55"/>
      <c r="S24" s="55"/>
      <c r="T24" s="55"/>
    </row>
    <row r="25" spans="1:20" x14ac:dyDescent="0.25">
      <c r="A25" s="3">
        <v>20</v>
      </c>
      <c r="B25" s="3" t="s">
        <v>39</v>
      </c>
      <c r="C25" s="3" t="s">
        <v>73</v>
      </c>
      <c r="D25" s="3" t="s">
        <v>23</v>
      </c>
      <c r="E25" s="3">
        <v>28</v>
      </c>
      <c r="F25" s="3">
        <v>20</v>
      </c>
      <c r="G25" s="3">
        <v>7</v>
      </c>
      <c r="H25" s="3">
        <v>13</v>
      </c>
      <c r="I25" s="3">
        <v>7</v>
      </c>
      <c r="J25" s="4">
        <v>75</v>
      </c>
      <c r="L25" s="55"/>
      <c r="M25" s="55"/>
      <c r="N25" s="55"/>
      <c r="O25" s="55"/>
      <c r="P25" s="55"/>
      <c r="Q25" s="55"/>
      <c r="R25" s="55"/>
      <c r="S25" s="55"/>
      <c r="T25" s="55"/>
    </row>
    <row r="26" spans="1:20" x14ac:dyDescent="0.25">
      <c r="A26" s="3">
        <v>20</v>
      </c>
      <c r="B26" s="3" t="s">
        <v>40</v>
      </c>
      <c r="C26" s="3" t="s">
        <v>73</v>
      </c>
      <c r="D26" s="3" t="s">
        <v>18</v>
      </c>
      <c r="E26" s="3">
        <v>29</v>
      </c>
      <c r="F26" s="3">
        <v>20</v>
      </c>
      <c r="G26" s="3">
        <v>6</v>
      </c>
      <c r="H26" s="3">
        <v>13</v>
      </c>
      <c r="I26" s="3">
        <v>7</v>
      </c>
      <c r="J26" s="4">
        <v>75</v>
      </c>
      <c r="L26" s="55"/>
      <c r="M26" s="55"/>
      <c r="N26" s="55"/>
      <c r="O26" s="55"/>
      <c r="P26" s="55"/>
      <c r="Q26" s="55"/>
      <c r="R26" s="55"/>
      <c r="S26" s="55"/>
      <c r="T26" s="55"/>
    </row>
    <row r="27" spans="1:20" x14ac:dyDescent="0.25">
      <c r="A27" s="3">
        <v>20</v>
      </c>
      <c r="B27" s="3" t="s">
        <v>131</v>
      </c>
      <c r="C27" s="3" t="s">
        <v>75</v>
      </c>
      <c r="D27" s="3" t="s">
        <v>18</v>
      </c>
      <c r="E27" s="3">
        <v>30</v>
      </c>
      <c r="F27" s="3">
        <v>14</v>
      </c>
      <c r="G27" s="3">
        <v>7</v>
      </c>
      <c r="H27" s="3">
        <v>16</v>
      </c>
      <c r="I27" s="3">
        <v>8</v>
      </c>
      <c r="J27" s="4">
        <v>75</v>
      </c>
      <c r="L27" s="55"/>
      <c r="M27" s="55"/>
      <c r="N27" s="55"/>
      <c r="O27" s="55"/>
      <c r="P27" s="55"/>
      <c r="Q27" s="55"/>
      <c r="R27" s="55"/>
      <c r="S27" s="55"/>
      <c r="T27" s="55"/>
    </row>
    <row r="28" spans="1:20" x14ac:dyDescent="0.25">
      <c r="A28" s="3">
        <v>23</v>
      </c>
      <c r="B28" s="3" t="s">
        <v>129</v>
      </c>
      <c r="C28" s="3" t="s">
        <v>75</v>
      </c>
      <c r="D28" s="3" t="s">
        <v>23</v>
      </c>
      <c r="E28" s="3">
        <v>27</v>
      </c>
      <c r="F28" s="3">
        <v>17</v>
      </c>
      <c r="G28" s="3">
        <v>7</v>
      </c>
      <c r="H28" s="3">
        <v>16</v>
      </c>
      <c r="I28" s="3">
        <v>7</v>
      </c>
      <c r="J28" s="4">
        <v>74</v>
      </c>
    </row>
    <row r="29" spans="1:20" x14ac:dyDescent="0.25">
      <c r="A29" s="3">
        <v>24</v>
      </c>
      <c r="B29" s="3" t="s">
        <v>123</v>
      </c>
      <c r="C29" s="3" t="s">
        <v>74</v>
      </c>
      <c r="D29" s="3" t="s">
        <v>23</v>
      </c>
      <c r="E29" s="3">
        <v>28</v>
      </c>
      <c r="F29" s="3">
        <v>19</v>
      </c>
      <c r="G29" s="3">
        <v>5</v>
      </c>
      <c r="H29" s="3">
        <v>14</v>
      </c>
      <c r="I29" s="3">
        <v>7</v>
      </c>
      <c r="J29" s="4">
        <v>73</v>
      </c>
    </row>
    <row r="30" spans="1:20" x14ac:dyDescent="0.25">
      <c r="A30" s="3">
        <v>25</v>
      </c>
      <c r="B30" s="3" t="s">
        <v>22</v>
      </c>
      <c r="C30" s="3" t="s">
        <v>74</v>
      </c>
      <c r="D30" s="3" t="s">
        <v>23</v>
      </c>
      <c r="E30" s="3">
        <v>27</v>
      </c>
      <c r="F30" s="3">
        <v>15</v>
      </c>
      <c r="G30" s="3">
        <v>6</v>
      </c>
      <c r="H30" s="3">
        <v>16</v>
      </c>
      <c r="I30" s="3">
        <v>8</v>
      </c>
      <c r="J30" s="4">
        <v>72</v>
      </c>
    </row>
    <row r="31" spans="1:20" x14ac:dyDescent="0.25">
      <c r="A31" s="3">
        <v>25</v>
      </c>
      <c r="B31" s="3" t="s">
        <v>121</v>
      </c>
      <c r="C31" s="3" t="s">
        <v>77</v>
      </c>
      <c r="D31" s="3" t="s">
        <v>18</v>
      </c>
      <c r="E31" s="3">
        <v>28</v>
      </c>
      <c r="F31" s="3">
        <v>20</v>
      </c>
      <c r="G31" s="3">
        <v>5</v>
      </c>
      <c r="H31" s="3">
        <v>13</v>
      </c>
      <c r="I31" s="3">
        <v>6</v>
      </c>
      <c r="J31" s="4">
        <v>72</v>
      </c>
    </row>
    <row r="32" spans="1:20" x14ac:dyDescent="0.25">
      <c r="A32" s="3">
        <v>25</v>
      </c>
      <c r="B32" s="3" t="s">
        <v>34</v>
      </c>
      <c r="C32" s="3" t="s">
        <v>75</v>
      </c>
      <c r="D32" s="3" t="s">
        <v>18</v>
      </c>
      <c r="E32" s="3">
        <v>30</v>
      </c>
      <c r="F32" s="3">
        <v>16</v>
      </c>
      <c r="G32" s="3">
        <v>5</v>
      </c>
      <c r="H32" s="3">
        <v>13</v>
      </c>
      <c r="I32" s="3">
        <v>8</v>
      </c>
      <c r="J32" s="4">
        <v>72</v>
      </c>
    </row>
    <row r="33" spans="1:10" x14ac:dyDescent="0.25">
      <c r="A33" s="3">
        <v>28</v>
      </c>
      <c r="B33" s="3" t="s">
        <v>115</v>
      </c>
      <c r="C33" s="3" t="s">
        <v>72</v>
      </c>
      <c r="D33" s="3" t="s">
        <v>18</v>
      </c>
      <c r="E33" s="3">
        <v>28</v>
      </c>
      <c r="F33" s="3">
        <v>16</v>
      </c>
      <c r="G33" s="3">
        <v>4</v>
      </c>
      <c r="H33" s="3">
        <v>15</v>
      </c>
      <c r="I33" s="3">
        <v>7</v>
      </c>
      <c r="J33" s="4">
        <v>70</v>
      </c>
    </row>
    <row r="34" spans="1:10" x14ac:dyDescent="0.25">
      <c r="A34" s="3">
        <v>28</v>
      </c>
      <c r="B34" s="3" t="s">
        <v>125</v>
      </c>
      <c r="C34" s="3" t="s">
        <v>74</v>
      </c>
      <c r="D34" s="3" t="s">
        <v>18</v>
      </c>
      <c r="E34" s="3">
        <v>28</v>
      </c>
      <c r="F34" s="3">
        <v>15</v>
      </c>
      <c r="G34" s="3">
        <v>7</v>
      </c>
      <c r="H34" s="3">
        <v>14</v>
      </c>
      <c r="I34" s="3">
        <v>6</v>
      </c>
      <c r="J34" s="4">
        <v>70</v>
      </c>
    </row>
    <row r="35" spans="1:10" x14ac:dyDescent="0.25">
      <c r="A35" s="3">
        <v>28</v>
      </c>
      <c r="B35" s="3" t="s">
        <v>112</v>
      </c>
      <c r="C35" s="3" t="s">
        <v>69</v>
      </c>
      <c r="D35" s="3" t="s">
        <v>43</v>
      </c>
      <c r="E35" s="3">
        <v>24</v>
      </c>
      <c r="F35" s="3">
        <v>22</v>
      </c>
      <c r="G35" s="3">
        <v>5</v>
      </c>
      <c r="H35" s="3">
        <v>14</v>
      </c>
      <c r="I35" s="3">
        <v>5</v>
      </c>
      <c r="J35" s="4">
        <v>70</v>
      </c>
    </row>
    <row r="36" spans="1:10" x14ac:dyDescent="0.25">
      <c r="A36" s="3">
        <v>28</v>
      </c>
      <c r="B36" s="3" t="s">
        <v>126</v>
      </c>
      <c r="C36" s="3" t="s">
        <v>75</v>
      </c>
      <c r="D36" s="3" t="s">
        <v>23</v>
      </c>
      <c r="E36" s="3">
        <v>28</v>
      </c>
      <c r="F36" s="3">
        <v>18</v>
      </c>
      <c r="G36" s="3">
        <v>8</v>
      </c>
      <c r="H36" s="3">
        <v>10</v>
      </c>
      <c r="I36" s="3">
        <v>6</v>
      </c>
      <c r="J36" s="4">
        <v>70</v>
      </c>
    </row>
    <row r="37" spans="1:10" x14ac:dyDescent="0.25">
      <c r="A37" s="3">
        <v>28</v>
      </c>
      <c r="B37" s="3" t="s">
        <v>98</v>
      </c>
      <c r="C37" s="3" t="s">
        <v>76</v>
      </c>
      <c r="D37" s="3" t="s">
        <v>18</v>
      </c>
      <c r="E37" s="3">
        <v>28</v>
      </c>
      <c r="F37" s="3">
        <v>15</v>
      </c>
      <c r="G37" s="3">
        <v>6</v>
      </c>
      <c r="H37" s="3">
        <v>14</v>
      </c>
      <c r="I37" s="3">
        <v>7</v>
      </c>
      <c r="J37" s="4">
        <v>70</v>
      </c>
    </row>
    <row r="38" spans="1:10" x14ac:dyDescent="0.25">
      <c r="A38" s="3">
        <v>33</v>
      </c>
      <c r="B38" s="3" t="s">
        <v>114</v>
      </c>
      <c r="C38" s="3" t="s">
        <v>72</v>
      </c>
      <c r="D38" s="3" t="s">
        <v>23</v>
      </c>
      <c r="E38" s="3">
        <v>28</v>
      </c>
      <c r="F38" s="3">
        <v>15</v>
      </c>
      <c r="G38" s="3">
        <v>6</v>
      </c>
      <c r="H38" s="3">
        <v>14</v>
      </c>
      <c r="I38" s="3">
        <v>6</v>
      </c>
      <c r="J38" s="4">
        <v>69</v>
      </c>
    </row>
    <row r="39" spans="1:10" x14ac:dyDescent="0.25">
      <c r="A39" s="3">
        <v>33</v>
      </c>
      <c r="B39" s="3" t="s">
        <v>63</v>
      </c>
      <c r="C39" s="3" t="s">
        <v>74</v>
      </c>
      <c r="D39" s="3" t="s">
        <v>18</v>
      </c>
      <c r="E39" s="3">
        <v>28</v>
      </c>
      <c r="F39" s="3">
        <v>16</v>
      </c>
      <c r="G39" s="3">
        <v>7</v>
      </c>
      <c r="H39" s="3">
        <v>11</v>
      </c>
      <c r="I39" s="3">
        <v>7</v>
      </c>
      <c r="J39" s="4">
        <v>69</v>
      </c>
    </row>
    <row r="40" spans="1:10" x14ac:dyDescent="0.25">
      <c r="A40" s="3">
        <v>35</v>
      </c>
      <c r="B40" s="3" t="s">
        <v>103</v>
      </c>
      <c r="C40" s="3" t="s">
        <v>104</v>
      </c>
      <c r="D40" s="3" t="s">
        <v>23</v>
      </c>
      <c r="E40" s="3">
        <v>29</v>
      </c>
      <c r="F40" s="3">
        <v>15</v>
      </c>
      <c r="G40" s="3">
        <v>6</v>
      </c>
      <c r="H40" s="3">
        <v>13</v>
      </c>
      <c r="I40" s="3">
        <v>5</v>
      </c>
      <c r="J40" s="4">
        <v>68</v>
      </c>
    </row>
    <row r="41" spans="1:10" x14ac:dyDescent="0.25">
      <c r="A41" s="3">
        <v>35</v>
      </c>
      <c r="B41" s="3" t="s">
        <v>116</v>
      </c>
      <c r="C41" s="3" t="s">
        <v>72</v>
      </c>
      <c r="D41" s="3" t="s">
        <v>23</v>
      </c>
      <c r="E41" s="3">
        <v>27</v>
      </c>
      <c r="F41" s="3">
        <v>16</v>
      </c>
      <c r="G41" s="3">
        <v>4</v>
      </c>
      <c r="H41" s="3">
        <v>15</v>
      </c>
      <c r="I41" s="3">
        <v>6</v>
      </c>
      <c r="J41" s="4">
        <v>68</v>
      </c>
    </row>
    <row r="42" spans="1:10" x14ac:dyDescent="0.25">
      <c r="A42" s="3">
        <v>35</v>
      </c>
      <c r="B42" s="3" t="s">
        <v>48</v>
      </c>
      <c r="C42" s="3" t="s">
        <v>76</v>
      </c>
      <c r="D42" s="3" t="s">
        <v>23</v>
      </c>
      <c r="E42" s="3">
        <v>27</v>
      </c>
      <c r="F42" s="3">
        <v>15</v>
      </c>
      <c r="G42" s="3">
        <v>6</v>
      </c>
      <c r="H42" s="3">
        <v>14</v>
      </c>
      <c r="I42" s="3">
        <v>6</v>
      </c>
      <c r="J42" s="4">
        <v>68</v>
      </c>
    </row>
    <row r="43" spans="1:10" x14ac:dyDescent="0.25">
      <c r="A43" s="3">
        <v>38</v>
      </c>
      <c r="B43" s="3" t="s">
        <v>32</v>
      </c>
      <c r="C43" s="3" t="s">
        <v>71</v>
      </c>
      <c r="D43" s="3" t="s">
        <v>21</v>
      </c>
      <c r="E43" s="3">
        <v>24</v>
      </c>
      <c r="F43" s="3">
        <v>17</v>
      </c>
      <c r="G43" s="3">
        <v>8</v>
      </c>
      <c r="H43" s="3">
        <v>13</v>
      </c>
      <c r="I43" s="3">
        <v>5</v>
      </c>
      <c r="J43" s="4">
        <v>67</v>
      </c>
    </row>
    <row r="44" spans="1:10" x14ac:dyDescent="0.25">
      <c r="A44" s="3">
        <v>38</v>
      </c>
      <c r="B44" s="3" t="s">
        <v>58</v>
      </c>
      <c r="C44" s="3" t="s">
        <v>77</v>
      </c>
      <c r="D44" s="3" t="s">
        <v>23</v>
      </c>
      <c r="E44" s="3">
        <v>27</v>
      </c>
      <c r="F44" s="3">
        <v>14</v>
      </c>
      <c r="G44" s="3">
        <v>7</v>
      </c>
      <c r="H44" s="3">
        <v>13</v>
      </c>
      <c r="I44" s="3">
        <v>6</v>
      </c>
      <c r="J44" s="4">
        <v>67</v>
      </c>
    </row>
    <row r="45" spans="1:10" x14ac:dyDescent="0.25">
      <c r="A45" s="3">
        <v>40</v>
      </c>
      <c r="B45" s="3" t="s">
        <v>132</v>
      </c>
      <c r="C45" s="3" t="s">
        <v>71</v>
      </c>
      <c r="D45" s="3" t="s">
        <v>23</v>
      </c>
      <c r="E45" s="3">
        <v>25</v>
      </c>
      <c r="F45" s="3">
        <v>16</v>
      </c>
      <c r="G45" s="3">
        <v>5</v>
      </c>
      <c r="H45" s="3">
        <v>14</v>
      </c>
      <c r="I45" s="3">
        <v>6</v>
      </c>
      <c r="J45" s="4">
        <v>66</v>
      </c>
    </row>
    <row r="46" spans="1:10" x14ac:dyDescent="0.25">
      <c r="A46" s="3">
        <v>41</v>
      </c>
      <c r="B46" s="3" t="s">
        <v>105</v>
      </c>
      <c r="C46" s="3" t="s">
        <v>72</v>
      </c>
      <c r="D46" s="3" t="s">
        <v>23</v>
      </c>
      <c r="E46" s="3">
        <v>27</v>
      </c>
      <c r="F46" s="3">
        <v>18</v>
      </c>
      <c r="G46" s="3">
        <v>3</v>
      </c>
      <c r="H46" s="3">
        <v>12</v>
      </c>
      <c r="I46" s="3">
        <v>5</v>
      </c>
      <c r="J46" s="4">
        <v>65</v>
      </c>
    </row>
    <row r="47" spans="1:10" x14ac:dyDescent="0.25">
      <c r="A47" s="3">
        <v>41</v>
      </c>
      <c r="B47" s="3" t="s">
        <v>130</v>
      </c>
      <c r="C47" s="3" t="s">
        <v>72</v>
      </c>
      <c r="D47" s="3" t="s">
        <v>18</v>
      </c>
      <c r="E47" s="3">
        <v>26</v>
      </c>
      <c r="F47" s="3">
        <v>14</v>
      </c>
      <c r="G47" s="3">
        <v>6</v>
      </c>
      <c r="H47" s="3">
        <v>13</v>
      </c>
      <c r="I47" s="3">
        <v>6</v>
      </c>
      <c r="J47" s="4">
        <v>65</v>
      </c>
    </row>
    <row r="48" spans="1:10" x14ac:dyDescent="0.25">
      <c r="A48" s="3">
        <v>41</v>
      </c>
      <c r="B48" s="3" t="s">
        <v>61</v>
      </c>
      <c r="C48" s="3" t="s">
        <v>71</v>
      </c>
      <c r="D48" s="3" t="s">
        <v>23</v>
      </c>
      <c r="E48" s="3">
        <v>26</v>
      </c>
      <c r="F48" s="3">
        <v>15</v>
      </c>
      <c r="G48" s="3">
        <v>7</v>
      </c>
      <c r="H48" s="3">
        <v>10</v>
      </c>
      <c r="I48" s="3">
        <v>7</v>
      </c>
      <c r="J48" s="4">
        <v>65</v>
      </c>
    </row>
    <row r="49" spans="1:10" x14ac:dyDescent="0.25">
      <c r="A49" s="3">
        <v>41</v>
      </c>
      <c r="B49" s="3" t="s">
        <v>62</v>
      </c>
      <c r="C49" s="3" t="s">
        <v>71</v>
      </c>
      <c r="D49" s="3" t="s">
        <v>43</v>
      </c>
      <c r="E49" s="3">
        <v>27</v>
      </c>
      <c r="F49" s="3">
        <v>15</v>
      </c>
      <c r="G49" s="3">
        <v>7</v>
      </c>
      <c r="H49" s="3">
        <v>10</v>
      </c>
      <c r="I49" s="3">
        <v>6</v>
      </c>
      <c r="J49" s="4">
        <v>65</v>
      </c>
    </row>
    <row r="50" spans="1:10" x14ac:dyDescent="0.25">
      <c r="A50" s="3">
        <v>41</v>
      </c>
      <c r="B50" s="3" t="s">
        <v>90</v>
      </c>
      <c r="C50" s="3" t="s">
        <v>71</v>
      </c>
      <c r="D50" s="3" t="s">
        <v>18</v>
      </c>
      <c r="E50" s="3">
        <v>24</v>
      </c>
      <c r="F50" s="3">
        <v>14</v>
      </c>
      <c r="G50" s="3">
        <v>6</v>
      </c>
      <c r="H50" s="3">
        <v>14</v>
      </c>
      <c r="I50" s="3">
        <v>7</v>
      </c>
      <c r="J50" s="4">
        <v>65</v>
      </c>
    </row>
    <row r="51" spans="1:10" x14ac:dyDescent="0.25">
      <c r="A51" s="3">
        <v>41</v>
      </c>
      <c r="B51" s="3" t="s">
        <v>120</v>
      </c>
      <c r="C51" s="3" t="s">
        <v>77</v>
      </c>
      <c r="D51" s="3" t="s">
        <v>18</v>
      </c>
      <c r="E51" s="3">
        <v>23</v>
      </c>
      <c r="F51" s="3">
        <v>19</v>
      </c>
      <c r="G51" s="3">
        <v>4</v>
      </c>
      <c r="H51" s="3">
        <v>13</v>
      </c>
      <c r="I51" s="3">
        <v>6</v>
      </c>
      <c r="J51" s="4">
        <v>65</v>
      </c>
    </row>
    <row r="52" spans="1:10" x14ac:dyDescent="0.25">
      <c r="A52" s="3">
        <v>47</v>
      </c>
      <c r="B52" s="3" t="s">
        <v>19</v>
      </c>
      <c r="C52" s="3" t="s">
        <v>72</v>
      </c>
      <c r="D52" s="3" t="s">
        <v>18</v>
      </c>
      <c r="E52" s="3">
        <v>25</v>
      </c>
      <c r="F52" s="3">
        <v>15</v>
      </c>
      <c r="G52" s="3">
        <v>7</v>
      </c>
      <c r="H52" s="3">
        <v>12</v>
      </c>
      <c r="I52" s="3">
        <v>5</v>
      </c>
      <c r="J52" s="4">
        <v>64</v>
      </c>
    </row>
    <row r="53" spans="1:10" x14ac:dyDescent="0.25">
      <c r="A53" s="3">
        <v>47</v>
      </c>
      <c r="B53" s="3" t="s">
        <v>46</v>
      </c>
      <c r="C53" s="3" t="s">
        <v>74</v>
      </c>
      <c r="D53" s="3" t="s">
        <v>36</v>
      </c>
      <c r="E53" s="3">
        <v>26</v>
      </c>
      <c r="F53" s="3">
        <v>16</v>
      </c>
      <c r="G53" s="3">
        <v>6</v>
      </c>
      <c r="H53" s="3">
        <v>10</v>
      </c>
      <c r="I53" s="3">
        <v>6</v>
      </c>
      <c r="J53" s="4">
        <v>64</v>
      </c>
    </row>
    <row r="54" spans="1:10" x14ac:dyDescent="0.25">
      <c r="A54" s="3">
        <v>47</v>
      </c>
      <c r="B54" s="3" t="s">
        <v>89</v>
      </c>
      <c r="C54" s="3" t="s">
        <v>71</v>
      </c>
      <c r="D54" s="3" t="s">
        <v>23</v>
      </c>
      <c r="E54" s="3">
        <v>25</v>
      </c>
      <c r="F54" s="3">
        <v>14</v>
      </c>
      <c r="G54" s="3">
        <v>5</v>
      </c>
      <c r="H54" s="3">
        <v>13</v>
      </c>
      <c r="I54" s="3">
        <v>7</v>
      </c>
      <c r="J54" s="4">
        <v>64</v>
      </c>
    </row>
    <row r="55" spans="1:10" x14ac:dyDescent="0.25">
      <c r="A55" s="3">
        <v>47</v>
      </c>
      <c r="B55" s="3" t="s">
        <v>122</v>
      </c>
      <c r="C55" s="3" t="s">
        <v>77</v>
      </c>
      <c r="D55" s="3" t="s">
        <v>43</v>
      </c>
      <c r="E55" s="3">
        <v>24</v>
      </c>
      <c r="F55" s="3">
        <v>14</v>
      </c>
      <c r="G55" s="3">
        <v>6</v>
      </c>
      <c r="H55" s="3">
        <v>13</v>
      </c>
      <c r="I55" s="3">
        <v>7</v>
      </c>
      <c r="J55" s="4">
        <v>64</v>
      </c>
    </row>
    <row r="56" spans="1:10" x14ac:dyDescent="0.25">
      <c r="A56" s="3">
        <v>51</v>
      </c>
      <c r="B56" s="3" t="s">
        <v>106</v>
      </c>
      <c r="C56" s="3" t="s">
        <v>72</v>
      </c>
      <c r="D56" s="3" t="s">
        <v>23</v>
      </c>
      <c r="E56" s="3">
        <v>28</v>
      </c>
      <c r="F56" s="3">
        <v>17</v>
      </c>
      <c r="G56" s="3">
        <v>4</v>
      </c>
      <c r="H56" s="3">
        <v>10</v>
      </c>
      <c r="I56" s="3">
        <v>4</v>
      </c>
      <c r="J56" s="4">
        <v>63</v>
      </c>
    </row>
    <row r="57" spans="1:10" x14ac:dyDescent="0.25">
      <c r="A57" s="3">
        <v>51</v>
      </c>
      <c r="B57" s="3" t="s">
        <v>111</v>
      </c>
      <c r="C57" s="3" t="s">
        <v>72</v>
      </c>
      <c r="D57" s="3" t="s">
        <v>18</v>
      </c>
      <c r="E57" s="3">
        <v>27</v>
      </c>
      <c r="F57" s="3">
        <v>14</v>
      </c>
      <c r="G57" s="3">
        <v>5</v>
      </c>
      <c r="H57" s="3">
        <v>11</v>
      </c>
      <c r="I57" s="3">
        <v>6</v>
      </c>
      <c r="J57" s="4">
        <v>63</v>
      </c>
    </row>
    <row r="58" spans="1:10" x14ac:dyDescent="0.25">
      <c r="A58" s="3">
        <v>51</v>
      </c>
      <c r="B58" s="3" t="s">
        <v>137</v>
      </c>
      <c r="C58" s="3" t="s">
        <v>72</v>
      </c>
      <c r="D58" s="3" t="s">
        <v>18</v>
      </c>
      <c r="E58" s="3">
        <v>26</v>
      </c>
      <c r="F58" s="3">
        <v>19</v>
      </c>
      <c r="G58" s="3">
        <v>3</v>
      </c>
      <c r="H58" s="3">
        <v>10</v>
      </c>
      <c r="I58" s="3">
        <v>5</v>
      </c>
      <c r="J58" s="4">
        <v>63</v>
      </c>
    </row>
    <row r="59" spans="1:10" x14ac:dyDescent="0.25">
      <c r="A59" s="3">
        <v>51</v>
      </c>
      <c r="B59" s="3" t="s">
        <v>128</v>
      </c>
      <c r="C59" s="3" t="s">
        <v>74</v>
      </c>
      <c r="D59" s="3" t="s">
        <v>23</v>
      </c>
      <c r="E59" s="3">
        <v>26</v>
      </c>
      <c r="F59" s="3">
        <v>16</v>
      </c>
      <c r="G59" s="3">
        <v>4</v>
      </c>
      <c r="H59" s="3">
        <v>12</v>
      </c>
      <c r="I59" s="3">
        <v>5</v>
      </c>
      <c r="J59" s="4">
        <v>63</v>
      </c>
    </row>
    <row r="60" spans="1:10" x14ac:dyDescent="0.25">
      <c r="A60" s="3">
        <v>51</v>
      </c>
      <c r="B60" s="3" t="s">
        <v>57</v>
      </c>
      <c r="C60" s="3" t="s">
        <v>77</v>
      </c>
      <c r="D60" s="3" t="s">
        <v>23</v>
      </c>
      <c r="E60" s="3">
        <v>26</v>
      </c>
      <c r="F60" s="3">
        <v>14</v>
      </c>
      <c r="G60" s="3">
        <v>6</v>
      </c>
      <c r="H60" s="3">
        <v>12</v>
      </c>
      <c r="I60" s="3">
        <v>5</v>
      </c>
      <c r="J60" s="4">
        <v>63</v>
      </c>
    </row>
    <row r="61" spans="1:10" x14ac:dyDescent="0.25">
      <c r="A61" s="3">
        <v>51</v>
      </c>
      <c r="B61" s="3" t="s">
        <v>31</v>
      </c>
      <c r="C61" s="3" t="s">
        <v>75</v>
      </c>
      <c r="D61" s="3" t="s">
        <v>18</v>
      </c>
      <c r="E61" s="3">
        <v>28</v>
      </c>
      <c r="F61" s="3">
        <v>13</v>
      </c>
      <c r="G61" s="3">
        <v>7</v>
      </c>
      <c r="H61" s="3">
        <v>11</v>
      </c>
      <c r="I61" s="3">
        <v>4</v>
      </c>
      <c r="J61" s="4">
        <v>63</v>
      </c>
    </row>
    <row r="62" spans="1:10" x14ac:dyDescent="0.25">
      <c r="A62" s="3">
        <v>57</v>
      </c>
      <c r="B62" s="3" t="s">
        <v>118</v>
      </c>
      <c r="C62" s="3" t="s">
        <v>70</v>
      </c>
      <c r="D62" s="3" t="s">
        <v>18</v>
      </c>
      <c r="E62" s="3">
        <v>21</v>
      </c>
      <c r="F62" s="3">
        <v>14</v>
      </c>
      <c r="G62" s="3">
        <v>4</v>
      </c>
      <c r="H62" s="3">
        <v>18</v>
      </c>
      <c r="I62" s="3">
        <v>5</v>
      </c>
      <c r="J62" s="4">
        <v>62</v>
      </c>
    </row>
    <row r="63" spans="1:10" x14ac:dyDescent="0.25">
      <c r="A63" s="3">
        <v>57</v>
      </c>
      <c r="B63" s="3" t="s">
        <v>99</v>
      </c>
      <c r="C63" s="3" t="s">
        <v>71</v>
      </c>
      <c r="D63" s="3" t="s">
        <v>18</v>
      </c>
      <c r="E63" s="3">
        <v>26</v>
      </c>
      <c r="F63" s="3">
        <v>16</v>
      </c>
      <c r="G63" s="3">
        <v>4</v>
      </c>
      <c r="H63" s="3">
        <v>11</v>
      </c>
      <c r="I63" s="3">
        <v>5</v>
      </c>
      <c r="J63" s="4">
        <v>62</v>
      </c>
    </row>
    <row r="64" spans="1:10" x14ac:dyDescent="0.25">
      <c r="A64" s="3">
        <v>59</v>
      </c>
      <c r="B64" s="3" t="s">
        <v>24</v>
      </c>
      <c r="C64" s="3" t="s">
        <v>72</v>
      </c>
      <c r="D64" s="3" t="s">
        <v>23</v>
      </c>
      <c r="E64" s="3">
        <v>26</v>
      </c>
      <c r="F64" s="3">
        <v>12</v>
      </c>
      <c r="G64" s="3">
        <v>5</v>
      </c>
      <c r="H64" s="3">
        <v>12</v>
      </c>
      <c r="I64" s="3">
        <v>6</v>
      </c>
      <c r="J64" s="4">
        <v>61</v>
      </c>
    </row>
    <row r="65" spans="1:10" x14ac:dyDescent="0.25">
      <c r="A65" s="3">
        <v>59</v>
      </c>
      <c r="B65" s="3" t="s">
        <v>49</v>
      </c>
      <c r="C65" s="3" t="s">
        <v>72</v>
      </c>
      <c r="D65" s="3" t="s">
        <v>23</v>
      </c>
      <c r="E65" s="3">
        <v>26</v>
      </c>
      <c r="F65" s="3">
        <v>14</v>
      </c>
      <c r="G65" s="3">
        <v>6</v>
      </c>
      <c r="H65" s="3">
        <v>10</v>
      </c>
      <c r="I65" s="3">
        <v>5</v>
      </c>
      <c r="J65" s="4">
        <v>61</v>
      </c>
    </row>
    <row r="66" spans="1:10" x14ac:dyDescent="0.25">
      <c r="A66" s="3">
        <v>61</v>
      </c>
      <c r="B66" s="3" t="s">
        <v>17</v>
      </c>
      <c r="C66" s="3" t="s">
        <v>72</v>
      </c>
      <c r="D66" s="3" t="s">
        <v>18</v>
      </c>
      <c r="E66" s="3">
        <v>25</v>
      </c>
      <c r="F66" s="3">
        <v>15</v>
      </c>
      <c r="G66" s="3">
        <v>5</v>
      </c>
      <c r="H66" s="3">
        <v>9</v>
      </c>
      <c r="I66" s="3">
        <v>6</v>
      </c>
      <c r="J66" s="4">
        <v>60</v>
      </c>
    </row>
    <row r="67" spans="1:10" x14ac:dyDescent="0.25">
      <c r="A67" s="3">
        <v>61</v>
      </c>
      <c r="B67" s="3" t="s">
        <v>97</v>
      </c>
      <c r="C67" s="3" t="s">
        <v>72</v>
      </c>
      <c r="D67" s="3" t="s">
        <v>23</v>
      </c>
      <c r="E67" s="3">
        <v>26</v>
      </c>
      <c r="F67" s="3">
        <v>14</v>
      </c>
      <c r="G67" s="3">
        <v>5</v>
      </c>
      <c r="H67" s="3">
        <v>10</v>
      </c>
      <c r="I67" s="3">
        <v>5</v>
      </c>
      <c r="J67" s="4">
        <v>60</v>
      </c>
    </row>
    <row r="68" spans="1:10" x14ac:dyDescent="0.25">
      <c r="A68" s="3">
        <v>61</v>
      </c>
      <c r="B68" s="3" t="s">
        <v>101</v>
      </c>
      <c r="C68" s="3" t="s">
        <v>74</v>
      </c>
      <c r="D68" s="3" t="s">
        <v>23</v>
      </c>
      <c r="E68" s="3">
        <v>23</v>
      </c>
      <c r="F68" s="3">
        <v>13</v>
      </c>
      <c r="G68" s="3">
        <v>5</v>
      </c>
      <c r="H68" s="3">
        <v>13</v>
      </c>
      <c r="I68" s="3">
        <v>6</v>
      </c>
      <c r="J68" s="4">
        <v>60</v>
      </c>
    </row>
    <row r="69" spans="1:10" x14ac:dyDescent="0.25">
      <c r="A69" s="3">
        <v>61</v>
      </c>
      <c r="B69" s="3" t="s">
        <v>35</v>
      </c>
      <c r="C69" s="3" t="s">
        <v>71</v>
      </c>
      <c r="D69" s="3" t="s">
        <v>36</v>
      </c>
      <c r="E69" s="3">
        <v>21</v>
      </c>
      <c r="F69" s="3">
        <v>16</v>
      </c>
      <c r="G69" s="3">
        <v>6</v>
      </c>
      <c r="H69" s="3">
        <v>13</v>
      </c>
      <c r="I69" s="3">
        <v>4</v>
      </c>
      <c r="J69" s="4">
        <v>60</v>
      </c>
    </row>
    <row r="70" spans="1:10" x14ac:dyDescent="0.25">
      <c r="A70" s="3">
        <v>61</v>
      </c>
      <c r="B70" s="3" t="s">
        <v>113</v>
      </c>
      <c r="C70" s="3" t="s">
        <v>76</v>
      </c>
      <c r="D70" s="3" t="s">
        <v>43</v>
      </c>
      <c r="E70" s="3">
        <v>23</v>
      </c>
      <c r="F70" s="3">
        <v>15</v>
      </c>
      <c r="G70" s="3">
        <v>5</v>
      </c>
      <c r="H70" s="3">
        <v>11</v>
      </c>
      <c r="I70" s="3">
        <v>6</v>
      </c>
      <c r="J70" s="4">
        <v>60</v>
      </c>
    </row>
    <row r="71" spans="1:10" x14ac:dyDescent="0.25">
      <c r="A71" s="3">
        <v>66</v>
      </c>
      <c r="B71" s="3" t="s">
        <v>51</v>
      </c>
      <c r="C71" s="3" t="s">
        <v>74</v>
      </c>
      <c r="D71" s="3" t="s">
        <v>21</v>
      </c>
      <c r="E71" s="3">
        <v>24</v>
      </c>
      <c r="F71" s="3">
        <v>14</v>
      </c>
      <c r="G71" s="3">
        <v>4</v>
      </c>
      <c r="H71" s="3">
        <v>11</v>
      </c>
      <c r="I71" s="3">
        <v>6</v>
      </c>
      <c r="J71" s="4">
        <v>59</v>
      </c>
    </row>
    <row r="72" spans="1:10" x14ac:dyDescent="0.25">
      <c r="A72" s="3">
        <v>66</v>
      </c>
      <c r="B72" s="3" t="s">
        <v>60</v>
      </c>
      <c r="C72" s="3" t="s">
        <v>71</v>
      </c>
      <c r="D72" s="3" t="s">
        <v>18</v>
      </c>
      <c r="E72" s="3">
        <v>24</v>
      </c>
      <c r="F72" s="3">
        <v>15</v>
      </c>
      <c r="G72" s="3">
        <v>4</v>
      </c>
      <c r="H72" s="3">
        <v>10</v>
      </c>
      <c r="I72" s="3">
        <v>6</v>
      </c>
      <c r="J72" s="4">
        <v>59</v>
      </c>
    </row>
    <row r="73" spans="1:10" x14ac:dyDescent="0.25">
      <c r="A73" s="3">
        <v>66</v>
      </c>
      <c r="B73" s="3" t="s">
        <v>52</v>
      </c>
      <c r="C73" s="3" t="s">
        <v>78</v>
      </c>
      <c r="D73" s="3" t="s">
        <v>23</v>
      </c>
      <c r="E73" s="3">
        <v>23</v>
      </c>
      <c r="F73" s="3">
        <v>14</v>
      </c>
      <c r="G73" s="3">
        <v>5</v>
      </c>
      <c r="H73" s="3">
        <v>12</v>
      </c>
      <c r="I73" s="3">
        <v>5</v>
      </c>
      <c r="J73" s="4">
        <v>59</v>
      </c>
    </row>
    <row r="74" spans="1:10" x14ac:dyDescent="0.25">
      <c r="A74" s="3">
        <v>66</v>
      </c>
      <c r="B74" s="3" t="s">
        <v>54</v>
      </c>
      <c r="C74" s="3" t="s">
        <v>78</v>
      </c>
      <c r="D74" s="3" t="s">
        <v>23</v>
      </c>
      <c r="E74" s="3">
        <v>23</v>
      </c>
      <c r="F74" s="3">
        <v>13</v>
      </c>
      <c r="G74" s="3">
        <v>5</v>
      </c>
      <c r="H74" s="3">
        <v>13</v>
      </c>
      <c r="I74" s="3">
        <v>5</v>
      </c>
      <c r="J74" s="4">
        <v>59</v>
      </c>
    </row>
    <row r="75" spans="1:10" x14ac:dyDescent="0.25">
      <c r="A75" s="3">
        <v>70</v>
      </c>
      <c r="B75" s="3" t="s">
        <v>26</v>
      </c>
      <c r="C75" s="3" t="s">
        <v>72</v>
      </c>
      <c r="D75" s="3" t="s">
        <v>23</v>
      </c>
      <c r="E75" s="3">
        <v>24</v>
      </c>
      <c r="F75" s="3">
        <v>12</v>
      </c>
      <c r="G75" s="3">
        <v>6</v>
      </c>
      <c r="H75" s="3">
        <v>10</v>
      </c>
      <c r="I75" s="3">
        <v>6</v>
      </c>
      <c r="J75" s="4">
        <v>58</v>
      </c>
    </row>
    <row r="76" spans="1:10" x14ac:dyDescent="0.25">
      <c r="A76" s="3">
        <v>70</v>
      </c>
      <c r="B76" s="3" t="s">
        <v>56</v>
      </c>
      <c r="C76" s="3" t="s">
        <v>72</v>
      </c>
      <c r="D76" s="3" t="s">
        <v>18</v>
      </c>
      <c r="E76" s="3">
        <v>23</v>
      </c>
      <c r="F76" s="3">
        <v>16</v>
      </c>
      <c r="G76" s="3">
        <v>3</v>
      </c>
      <c r="H76" s="3">
        <v>11</v>
      </c>
      <c r="I76" s="3">
        <v>5</v>
      </c>
      <c r="J76" s="4">
        <v>58</v>
      </c>
    </row>
    <row r="77" spans="1:10" x14ac:dyDescent="0.25">
      <c r="A77" s="3">
        <v>70</v>
      </c>
      <c r="B77" s="3" t="s">
        <v>55</v>
      </c>
      <c r="C77" s="3" t="s">
        <v>74</v>
      </c>
      <c r="D77" s="3" t="s">
        <v>23</v>
      </c>
      <c r="E77" s="3">
        <v>25</v>
      </c>
      <c r="F77" s="3">
        <v>14</v>
      </c>
      <c r="G77" s="3">
        <v>4</v>
      </c>
      <c r="H77" s="3">
        <v>10</v>
      </c>
      <c r="I77" s="3">
        <v>5</v>
      </c>
      <c r="J77" s="4">
        <v>58</v>
      </c>
    </row>
    <row r="78" spans="1:10" x14ac:dyDescent="0.25">
      <c r="A78" s="3">
        <v>70</v>
      </c>
      <c r="B78" s="3" t="s">
        <v>91</v>
      </c>
      <c r="C78" s="3" t="s">
        <v>71</v>
      </c>
      <c r="D78" s="3" t="s">
        <v>43</v>
      </c>
      <c r="E78" s="3">
        <v>22</v>
      </c>
      <c r="F78" s="3">
        <v>14</v>
      </c>
      <c r="G78" s="3">
        <v>4</v>
      </c>
      <c r="H78" s="3">
        <v>12</v>
      </c>
      <c r="I78" s="3">
        <v>6</v>
      </c>
      <c r="J78" s="4">
        <v>58</v>
      </c>
    </row>
    <row r="79" spans="1:10" x14ac:dyDescent="0.25">
      <c r="A79" s="3">
        <v>70</v>
      </c>
      <c r="B79" s="3" t="s">
        <v>124</v>
      </c>
      <c r="C79" s="3" t="s">
        <v>75</v>
      </c>
      <c r="D79" s="3" t="s">
        <v>18</v>
      </c>
      <c r="E79" s="3">
        <v>23</v>
      </c>
      <c r="F79" s="3">
        <v>18</v>
      </c>
      <c r="G79" s="3">
        <v>4</v>
      </c>
      <c r="H79" s="3">
        <v>8</v>
      </c>
      <c r="I79" s="3">
        <v>5</v>
      </c>
      <c r="J79" s="4">
        <v>58</v>
      </c>
    </row>
    <row r="80" spans="1:10" x14ac:dyDescent="0.25">
      <c r="A80" s="3">
        <v>70</v>
      </c>
      <c r="B80" s="3" t="s">
        <v>53</v>
      </c>
      <c r="C80" s="3" t="s">
        <v>78</v>
      </c>
      <c r="D80" s="3" t="s">
        <v>23</v>
      </c>
      <c r="E80" s="3">
        <v>23</v>
      </c>
      <c r="F80" s="3">
        <v>13</v>
      </c>
      <c r="G80" s="3">
        <v>5</v>
      </c>
      <c r="H80" s="3">
        <v>12</v>
      </c>
      <c r="I80" s="3">
        <v>5</v>
      </c>
      <c r="J80" s="4">
        <v>58</v>
      </c>
    </row>
    <row r="81" spans="1:10" x14ac:dyDescent="0.25">
      <c r="A81" s="3">
        <v>76</v>
      </c>
      <c r="B81" s="3" t="s">
        <v>109</v>
      </c>
      <c r="C81" s="3" t="s">
        <v>72</v>
      </c>
      <c r="D81" s="3" t="s">
        <v>23</v>
      </c>
      <c r="E81" s="3">
        <v>26</v>
      </c>
      <c r="F81" s="3">
        <v>16</v>
      </c>
      <c r="G81" s="3">
        <v>5</v>
      </c>
      <c r="H81" s="3">
        <v>7</v>
      </c>
      <c r="I81" s="3">
        <v>3</v>
      </c>
      <c r="J81" s="4">
        <v>57</v>
      </c>
    </row>
    <row r="82" spans="1:10" x14ac:dyDescent="0.25">
      <c r="A82" s="3">
        <v>76</v>
      </c>
      <c r="B82" s="3" t="s">
        <v>133</v>
      </c>
      <c r="C82" s="3" t="s">
        <v>72</v>
      </c>
      <c r="D82" s="3" t="s">
        <v>18</v>
      </c>
      <c r="E82" s="3">
        <v>25</v>
      </c>
      <c r="F82" s="3">
        <v>13</v>
      </c>
      <c r="G82" s="3">
        <v>4</v>
      </c>
      <c r="H82" s="3">
        <v>7</v>
      </c>
      <c r="I82" s="3">
        <v>8</v>
      </c>
      <c r="J82" s="4">
        <v>57</v>
      </c>
    </row>
    <row r="83" spans="1:10" x14ac:dyDescent="0.25">
      <c r="A83" s="3">
        <v>76</v>
      </c>
      <c r="B83" s="3" t="s">
        <v>37</v>
      </c>
      <c r="C83" s="3" t="s">
        <v>74</v>
      </c>
      <c r="D83" s="3" t="s">
        <v>23</v>
      </c>
      <c r="E83" s="3">
        <v>24</v>
      </c>
      <c r="F83" s="3">
        <v>15</v>
      </c>
      <c r="G83" s="3">
        <v>5</v>
      </c>
      <c r="H83" s="3">
        <v>8</v>
      </c>
      <c r="I83" s="3">
        <v>5</v>
      </c>
      <c r="J83" s="4">
        <v>57</v>
      </c>
    </row>
    <row r="84" spans="1:10" x14ac:dyDescent="0.25">
      <c r="A84" s="3">
        <v>76</v>
      </c>
      <c r="B84" s="3" t="s">
        <v>100</v>
      </c>
      <c r="C84" s="3" t="s">
        <v>74</v>
      </c>
      <c r="D84" s="3" t="s">
        <v>23</v>
      </c>
      <c r="E84" s="3">
        <v>24</v>
      </c>
      <c r="F84" s="3">
        <v>13</v>
      </c>
      <c r="G84" s="3">
        <v>4</v>
      </c>
      <c r="H84" s="3">
        <v>12</v>
      </c>
      <c r="I84" s="3">
        <v>4</v>
      </c>
      <c r="J84" s="4">
        <v>57</v>
      </c>
    </row>
    <row r="85" spans="1:10" x14ac:dyDescent="0.25">
      <c r="A85" s="3">
        <v>80</v>
      </c>
      <c r="B85" s="3" t="s">
        <v>25</v>
      </c>
      <c r="C85" s="3" t="s">
        <v>72</v>
      </c>
      <c r="D85" s="3" t="s">
        <v>23</v>
      </c>
      <c r="E85" s="3">
        <v>23</v>
      </c>
      <c r="F85" s="3">
        <v>12</v>
      </c>
      <c r="G85" s="3">
        <v>5</v>
      </c>
      <c r="H85" s="3">
        <v>10</v>
      </c>
      <c r="I85" s="3">
        <v>5</v>
      </c>
      <c r="J85" s="4">
        <v>55</v>
      </c>
    </row>
    <row r="86" spans="1:10" x14ac:dyDescent="0.25">
      <c r="A86" s="3">
        <v>81</v>
      </c>
      <c r="B86" s="3" t="s">
        <v>42</v>
      </c>
      <c r="C86" s="3" t="s">
        <v>74</v>
      </c>
      <c r="D86" s="3" t="s">
        <v>43</v>
      </c>
      <c r="E86" s="3">
        <v>21</v>
      </c>
      <c r="F86" s="3">
        <v>15</v>
      </c>
      <c r="G86" s="3">
        <v>4</v>
      </c>
      <c r="H86" s="3">
        <v>9</v>
      </c>
      <c r="I86" s="3">
        <v>3</v>
      </c>
      <c r="J86" s="4">
        <v>52</v>
      </c>
    </row>
    <row r="87" spans="1:10" x14ac:dyDescent="0.25">
      <c r="A87" s="3">
        <v>81</v>
      </c>
      <c r="B87" s="3" t="s">
        <v>65</v>
      </c>
      <c r="C87" s="3" t="s">
        <v>79</v>
      </c>
      <c r="D87" s="3" t="s">
        <v>23</v>
      </c>
      <c r="E87" s="3">
        <v>23</v>
      </c>
      <c r="F87" s="3">
        <v>13</v>
      </c>
      <c r="G87" s="3">
        <v>5</v>
      </c>
      <c r="H87" s="3">
        <v>7</v>
      </c>
      <c r="I87" s="3">
        <v>4</v>
      </c>
      <c r="J87" s="4">
        <v>52</v>
      </c>
    </row>
    <row r="88" spans="1:10" x14ac:dyDescent="0.25">
      <c r="A88" s="3">
        <v>83</v>
      </c>
      <c r="B88" s="3" t="s">
        <v>38</v>
      </c>
      <c r="C88" s="3" t="s">
        <v>75</v>
      </c>
      <c r="D88" s="3" t="s">
        <v>23</v>
      </c>
      <c r="E88" s="3">
        <v>22</v>
      </c>
      <c r="F88" s="3">
        <v>11</v>
      </c>
      <c r="G88" s="3">
        <v>5</v>
      </c>
      <c r="H88" s="3">
        <v>7</v>
      </c>
      <c r="I88" s="3">
        <v>5</v>
      </c>
      <c r="J88" s="4">
        <v>50</v>
      </c>
    </row>
    <row r="89" spans="1:10" x14ac:dyDescent="0.25">
      <c r="A89" s="3">
        <v>84</v>
      </c>
      <c r="B89" s="3" t="s">
        <v>108</v>
      </c>
      <c r="C89" s="3" t="s">
        <v>107</v>
      </c>
      <c r="D89" s="3" t="s">
        <v>23</v>
      </c>
      <c r="E89" s="3">
        <v>19</v>
      </c>
      <c r="F89" s="3">
        <v>13</v>
      </c>
      <c r="G89" s="3">
        <v>4</v>
      </c>
      <c r="H89" s="3">
        <v>9</v>
      </c>
      <c r="I89" s="3">
        <v>4</v>
      </c>
      <c r="J89" s="4">
        <v>49</v>
      </c>
    </row>
    <row r="90" spans="1:10" x14ac:dyDescent="0.25">
      <c r="A90" s="3">
        <v>85</v>
      </c>
      <c r="B90" s="3" t="s">
        <v>27</v>
      </c>
      <c r="C90" s="3" t="s">
        <v>72</v>
      </c>
      <c r="D90" s="3" t="s">
        <v>18</v>
      </c>
      <c r="E90" s="3">
        <v>15</v>
      </c>
      <c r="F90" s="3">
        <v>12</v>
      </c>
      <c r="G90" s="3">
        <v>6</v>
      </c>
      <c r="H90" s="3">
        <v>10</v>
      </c>
      <c r="I90" s="3">
        <v>4</v>
      </c>
      <c r="J90" s="4">
        <v>47</v>
      </c>
    </row>
    <row r="91" spans="1:10" x14ac:dyDescent="0.25">
      <c r="A91" s="3">
        <v>86</v>
      </c>
      <c r="B91" s="3" t="s">
        <v>64</v>
      </c>
      <c r="C91" s="3" t="s">
        <v>79</v>
      </c>
      <c r="D91" s="3" t="s">
        <v>18</v>
      </c>
      <c r="E91" s="3">
        <v>19</v>
      </c>
      <c r="F91" s="3">
        <v>13</v>
      </c>
      <c r="G91" s="3">
        <v>3</v>
      </c>
      <c r="H91" s="3">
        <v>7</v>
      </c>
      <c r="I91" s="3">
        <v>4</v>
      </c>
      <c r="J91" s="4">
        <v>46</v>
      </c>
    </row>
    <row r="92" spans="1:10" x14ac:dyDescent="0.25">
      <c r="A92" s="3">
        <v>87</v>
      </c>
      <c r="B92" s="3" t="s">
        <v>66</v>
      </c>
      <c r="C92" s="3" t="s">
        <v>79</v>
      </c>
      <c r="D92" s="3" t="s">
        <v>43</v>
      </c>
      <c r="E92" s="3">
        <v>17</v>
      </c>
      <c r="F92" s="3">
        <v>13</v>
      </c>
      <c r="G92" s="3">
        <v>3</v>
      </c>
      <c r="H92" s="3">
        <v>6</v>
      </c>
      <c r="I92" s="3">
        <v>4</v>
      </c>
      <c r="J92" s="4">
        <v>43</v>
      </c>
    </row>
    <row r="93" spans="1:10" ht="14.25" customHeight="1" x14ac:dyDescent="0.25">
      <c r="A93" s="2"/>
      <c r="B93" s="11" t="s">
        <v>47</v>
      </c>
      <c r="C93" s="11"/>
      <c r="D93" s="3"/>
      <c r="E93" s="3"/>
      <c r="F93" s="3"/>
      <c r="G93" s="3"/>
      <c r="H93" s="3"/>
      <c r="I93" s="3"/>
      <c r="J93" s="4"/>
    </row>
    <row r="94" spans="1:10" x14ac:dyDescent="0.25">
      <c r="A94" s="2" t="s">
        <v>28</v>
      </c>
      <c r="B94" s="3" t="s">
        <v>29</v>
      </c>
      <c r="C94" s="3" t="s">
        <v>30</v>
      </c>
      <c r="D94" s="3" t="s">
        <v>30</v>
      </c>
      <c r="E94" s="5">
        <f>AVERAGE(E6:E93)</f>
        <v>25.942528735632184</v>
      </c>
      <c r="F94" s="5">
        <f>AVERAGE(F6:F93)</f>
        <v>16.356321839080461</v>
      </c>
      <c r="G94" s="5">
        <f>AVERAGE(G6:G93)</f>
        <v>5.7701149425287355</v>
      </c>
      <c r="H94" s="5">
        <f>AVERAGE(H6:H93)</f>
        <v>12.321839080459769</v>
      </c>
      <c r="I94" s="5">
        <f>AVERAGE(I6:I93)</f>
        <v>6.0344827586206895</v>
      </c>
      <c r="J94" s="6">
        <f>SUM(E94:I94)</f>
        <v>66.425287356321832</v>
      </c>
    </row>
    <row r="95" spans="1:10" x14ac:dyDescent="0.25">
      <c r="A95" s="34" t="s">
        <v>13</v>
      </c>
      <c r="B95" s="35"/>
      <c r="C95" s="35"/>
      <c r="D95" s="35"/>
      <c r="E95" s="35"/>
      <c r="F95" s="35"/>
      <c r="G95" s="35"/>
      <c r="H95" s="35"/>
      <c r="I95" s="35"/>
      <c r="J95" s="36"/>
    </row>
    <row r="96" spans="1:10" x14ac:dyDescent="0.25">
      <c r="A96" s="2" t="s">
        <v>1</v>
      </c>
      <c r="B96" s="3" t="s">
        <v>0</v>
      </c>
      <c r="C96" s="3" t="s">
        <v>68</v>
      </c>
      <c r="D96" s="3" t="s">
        <v>2</v>
      </c>
      <c r="E96" s="3" t="s">
        <v>3</v>
      </c>
      <c r="F96" s="3" t="s">
        <v>4</v>
      </c>
      <c r="G96" s="3" t="s">
        <v>5</v>
      </c>
      <c r="H96" s="3" t="s">
        <v>6</v>
      </c>
      <c r="I96" s="3" t="s">
        <v>7</v>
      </c>
      <c r="J96" s="4" t="s">
        <v>8</v>
      </c>
    </row>
    <row r="97" spans="1:10" x14ac:dyDescent="0.25">
      <c r="A97" s="2">
        <v>1</v>
      </c>
      <c r="B97" s="3" t="s">
        <v>92</v>
      </c>
      <c r="C97" s="3" t="s">
        <v>72</v>
      </c>
      <c r="D97" s="3" t="s">
        <v>23</v>
      </c>
      <c r="E97" s="3">
        <v>32</v>
      </c>
      <c r="F97" s="3">
        <v>22</v>
      </c>
      <c r="G97" s="3">
        <v>9</v>
      </c>
      <c r="H97" s="3">
        <v>16</v>
      </c>
      <c r="I97" s="3">
        <v>8</v>
      </c>
      <c r="J97" s="4">
        <v>87</v>
      </c>
    </row>
    <row r="98" spans="1:10" x14ac:dyDescent="0.25">
      <c r="A98" s="2">
        <v>2</v>
      </c>
      <c r="B98" s="3" t="s">
        <v>117</v>
      </c>
      <c r="C98" s="3" t="s">
        <v>72</v>
      </c>
      <c r="D98" s="3" t="s">
        <v>23</v>
      </c>
      <c r="E98" s="3">
        <v>32</v>
      </c>
      <c r="F98" s="3">
        <v>24</v>
      </c>
      <c r="G98" s="3">
        <v>7</v>
      </c>
      <c r="H98" s="3">
        <v>15</v>
      </c>
      <c r="I98" s="3">
        <v>8</v>
      </c>
      <c r="J98" s="4">
        <v>86</v>
      </c>
    </row>
    <row r="99" spans="1:10" x14ac:dyDescent="0.25">
      <c r="A99" s="2">
        <v>3</v>
      </c>
      <c r="B99" s="3" t="s">
        <v>135</v>
      </c>
      <c r="C99" s="3" t="s">
        <v>74</v>
      </c>
      <c r="D99" s="3" t="s">
        <v>23</v>
      </c>
      <c r="E99" s="3">
        <v>31</v>
      </c>
      <c r="F99" s="3">
        <v>21</v>
      </c>
      <c r="G99" s="3">
        <v>9</v>
      </c>
      <c r="H99" s="3">
        <v>15</v>
      </c>
      <c r="I99" s="3">
        <v>8</v>
      </c>
      <c r="J99" s="4">
        <v>84</v>
      </c>
    </row>
    <row r="100" spans="1:10" x14ac:dyDescent="0.25">
      <c r="A100" s="2">
        <v>4</v>
      </c>
      <c r="B100" s="3" t="s">
        <v>59</v>
      </c>
      <c r="C100" s="3" t="s">
        <v>70</v>
      </c>
      <c r="D100" s="3" t="s">
        <v>23</v>
      </c>
      <c r="E100" s="3">
        <v>29</v>
      </c>
      <c r="F100" s="3">
        <v>21</v>
      </c>
      <c r="G100" s="3">
        <v>8</v>
      </c>
      <c r="H100" s="3">
        <v>14</v>
      </c>
      <c r="I100" s="3">
        <v>9</v>
      </c>
      <c r="J100" s="4">
        <v>81</v>
      </c>
    </row>
    <row r="101" spans="1:10" x14ac:dyDescent="0.25">
      <c r="A101" s="2">
        <v>5</v>
      </c>
      <c r="B101" s="3" t="s">
        <v>102</v>
      </c>
      <c r="C101" s="3" t="s">
        <v>77</v>
      </c>
      <c r="D101" s="3" t="s">
        <v>23</v>
      </c>
      <c r="E101" s="3">
        <v>30</v>
      </c>
      <c r="F101" s="3">
        <v>20</v>
      </c>
      <c r="G101" s="3">
        <v>8</v>
      </c>
      <c r="H101" s="3">
        <v>15</v>
      </c>
      <c r="I101" s="3">
        <v>6</v>
      </c>
      <c r="J101" s="4">
        <v>79</v>
      </c>
    </row>
    <row r="102" spans="1:10" x14ac:dyDescent="0.25">
      <c r="A102" s="2">
        <v>6</v>
      </c>
      <c r="B102" s="3" t="s">
        <v>136</v>
      </c>
      <c r="C102" s="3" t="s">
        <v>74</v>
      </c>
      <c r="D102" s="3" t="s">
        <v>23</v>
      </c>
      <c r="E102" s="3">
        <v>27</v>
      </c>
      <c r="F102" s="3">
        <v>21</v>
      </c>
      <c r="G102" s="3">
        <v>7</v>
      </c>
      <c r="H102" s="3">
        <v>15</v>
      </c>
      <c r="I102" s="3">
        <v>8</v>
      </c>
      <c r="J102" s="4">
        <v>78</v>
      </c>
    </row>
    <row r="103" spans="1:10" x14ac:dyDescent="0.25">
      <c r="A103" s="2">
        <v>7</v>
      </c>
      <c r="B103" s="3" t="s">
        <v>93</v>
      </c>
      <c r="C103" s="3" t="s">
        <v>72</v>
      </c>
      <c r="D103" s="3" t="s">
        <v>23</v>
      </c>
      <c r="E103" s="3">
        <v>29</v>
      </c>
      <c r="F103" s="3">
        <v>22</v>
      </c>
      <c r="G103" s="3">
        <v>6</v>
      </c>
      <c r="H103" s="3">
        <v>13</v>
      </c>
      <c r="I103" s="3">
        <v>7</v>
      </c>
      <c r="J103" s="4">
        <v>77</v>
      </c>
    </row>
    <row r="104" spans="1:10" x14ac:dyDescent="0.25">
      <c r="A104" s="3">
        <v>8</v>
      </c>
      <c r="B104" s="3" t="s">
        <v>94</v>
      </c>
      <c r="C104" s="3" t="s">
        <v>72</v>
      </c>
      <c r="D104" s="3" t="s">
        <v>23</v>
      </c>
      <c r="E104" s="3">
        <v>29</v>
      </c>
      <c r="F104" s="3">
        <v>20</v>
      </c>
      <c r="G104" s="3">
        <v>7</v>
      </c>
      <c r="H104" s="3">
        <v>13</v>
      </c>
      <c r="I104" s="3">
        <v>7</v>
      </c>
      <c r="J104" s="4">
        <v>76</v>
      </c>
    </row>
    <row r="105" spans="1:10" x14ac:dyDescent="0.25">
      <c r="A105" s="3">
        <v>8</v>
      </c>
      <c r="B105" s="3" t="s">
        <v>119</v>
      </c>
      <c r="C105" s="3" t="s">
        <v>77</v>
      </c>
      <c r="D105" s="3" t="s">
        <v>23</v>
      </c>
      <c r="E105" s="3">
        <v>29</v>
      </c>
      <c r="F105" s="3">
        <v>19</v>
      </c>
      <c r="G105" s="3">
        <v>5</v>
      </c>
      <c r="H105" s="3">
        <v>16</v>
      </c>
      <c r="I105" s="3">
        <v>7</v>
      </c>
      <c r="J105" s="4">
        <v>76</v>
      </c>
    </row>
    <row r="106" spans="1:10" x14ac:dyDescent="0.25">
      <c r="A106" s="3">
        <v>10</v>
      </c>
      <c r="B106" s="3" t="s">
        <v>39</v>
      </c>
      <c r="C106" s="3" t="s">
        <v>73</v>
      </c>
      <c r="D106" s="3" t="s">
        <v>23</v>
      </c>
      <c r="E106" s="3">
        <v>28</v>
      </c>
      <c r="F106" s="3">
        <v>20</v>
      </c>
      <c r="G106" s="3">
        <v>7</v>
      </c>
      <c r="H106" s="3">
        <v>13</v>
      </c>
      <c r="I106" s="3">
        <v>7</v>
      </c>
      <c r="J106" s="4">
        <v>75</v>
      </c>
    </row>
    <row r="107" spans="1:10" x14ac:dyDescent="0.25">
      <c r="A107" s="3">
        <v>11</v>
      </c>
      <c r="B107" s="3" t="s">
        <v>129</v>
      </c>
      <c r="C107" s="3" t="s">
        <v>75</v>
      </c>
      <c r="D107" s="3" t="s">
        <v>23</v>
      </c>
      <c r="E107" s="3">
        <v>27</v>
      </c>
      <c r="F107" s="3">
        <v>17</v>
      </c>
      <c r="G107" s="3">
        <v>7</v>
      </c>
      <c r="H107" s="3">
        <v>16</v>
      </c>
      <c r="I107" s="3">
        <v>7</v>
      </c>
      <c r="J107" s="4">
        <v>74</v>
      </c>
    </row>
    <row r="108" spans="1:10" x14ac:dyDescent="0.25">
      <c r="A108" s="3">
        <v>12</v>
      </c>
      <c r="B108" s="3" t="s">
        <v>123</v>
      </c>
      <c r="C108" s="3" t="s">
        <v>74</v>
      </c>
      <c r="D108" s="3" t="s">
        <v>23</v>
      </c>
      <c r="E108" s="3">
        <v>28</v>
      </c>
      <c r="F108" s="3">
        <v>19</v>
      </c>
      <c r="G108" s="3">
        <v>5</v>
      </c>
      <c r="H108" s="3">
        <v>14</v>
      </c>
      <c r="I108" s="3">
        <v>7</v>
      </c>
      <c r="J108" s="4">
        <v>73</v>
      </c>
    </row>
    <row r="109" spans="1:10" x14ac:dyDescent="0.25">
      <c r="A109" s="3">
        <v>13</v>
      </c>
      <c r="B109" s="3" t="s">
        <v>22</v>
      </c>
      <c r="C109" s="3" t="s">
        <v>74</v>
      </c>
      <c r="D109" s="3" t="s">
        <v>23</v>
      </c>
      <c r="E109" s="3">
        <v>27</v>
      </c>
      <c r="F109" s="3">
        <v>15</v>
      </c>
      <c r="G109" s="3">
        <v>6</v>
      </c>
      <c r="H109" s="3">
        <v>16</v>
      </c>
      <c r="I109" s="3">
        <v>8</v>
      </c>
      <c r="J109" s="4">
        <v>72</v>
      </c>
    </row>
    <row r="110" spans="1:10" x14ac:dyDescent="0.25">
      <c r="A110" s="3">
        <v>14</v>
      </c>
      <c r="B110" s="3" t="s">
        <v>126</v>
      </c>
      <c r="C110" s="3" t="s">
        <v>75</v>
      </c>
      <c r="D110" s="3" t="s">
        <v>23</v>
      </c>
      <c r="E110" s="3">
        <v>28</v>
      </c>
      <c r="F110" s="3">
        <v>18</v>
      </c>
      <c r="G110" s="3">
        <v>8</v>
      </c>
      <c r="H110" s="3">
        <v>10</v>
      </c>
      <c r="I110" s="3">
        <v>6</v>
      </c>
      <c r="J110" s="4">
        <v>70</v>
      </c>
    </row>
    <row r="111" spans="1:10" x14ac:dyDescent="0.25">
      <c r="A111" s="3">
        <v>15</v>
      </c>
      <c r="B111" s="3" t="s">
        <v>114</v>
      </c>
      <c r="C111" s="3" t="s">
        <v>72</v>
      </c>
      <c r="D111" s="3" t="s">
        <v>23</v>
      </c>
      <c r="E111" s="3">
        <v>28</v>
      </c>
      <c r="F111" s="3">
        <v>15</v>
      </c>
      <c r="G111" s="3">
        <v>6</v>
      </c>
      <c r="H111" s="3">
        <v>14</v>
      </c>
      <c r="I111" s="3">
        <v>6</v>
      </c>
      <c r="J111" s="4">
        <v>69</v>
      </c>
    </row>
    <row r="112" spans="1:10" x14ac:dyDescent="0.25">
      <c r="A112" s="3">
        <v>16</v>
      </c>
      <c r="B112" s="3" t="s">
        <v>48</v>
      </c>
      <c r="C112" s="3" t="s">
        <v>76</v>
      </c>
      <c r="D112" s="3" t="s">
        <v>23</v>
      </c>
      <c r="E112" s="3">
        <v>27</v>
      </c>
      <c r="F112" s="3">
        <v>15</v>
      </c>
      <c r="G112" s="3">
        <v>6</v>
      </c>
      <c r="H112" s="3">
        <v>14</v>
      </c>
      <c r="I112" s="3">
        <v>6</v>
      </c>
      <c r="J112" s="4">
        <v>68</v>
      </c>
    </row>
    <row r="113" spans="1:10" x14ac:dyDescent="0.25">
      <c r="A113" s="3">
        <v>16</v>
      </c>
      <c r="B113" s="3" t="s">
        <v>103</v>
      </c>
      <c r="C113" s="3" t="s">
        <v>104</v>
      </c>
      <c r="D113" s="3" t="s">
        <v>23</v>
      </c>
      <c r="E113" s="3">
        <v>29</v>
      </c>
      <c r="F113" s="3">
        <v>15</v>
      </c>
      <c r="G113" s="3">
        <v>6</v>
      </c>
      <c r="H113" s="3">
        <v>13</v>
      </c>
      <c r="I113" s="3">
        <v>5</v>
      </c>
      <c r="J113" s="4">
        <v>68</v>
      </c>
    </row>
    <row r="114" spans="1:10" x14ac:dyDescent="0.25">
      <c r="A114" s="3">
        <v>16</v>
      </c>
      <c r="B114" s="3" t="s">
        <v>116</v>
      </c>
      <c r="C114" s="3" t="s">
        <v>72</v>
      </c>
      <c r="D114" s="3" t="s">
        <v>23</v>
      </c>
      <c r="E114" s="3">
        <v>27</v>
      </c>
      <c r="F114" s="3">
        <v>16</v>
      </c>
      <c r="G114" s="3">
        <v>4</v>
      </c>
      <c r="H114" s="3">
        <v>15</v>
      </c>
      <c r="I114" s="3">
        <v>6</v>
      </c>
      <c r="J114" s="4">
        <v>68</v>
      </c>
    </row>
    <row r="115" spans="1:10" x14ac:dyDescent="0.25">
      <c r="A115" s="3">
        <v>19</v>
      </c>
      <c r="B115" s="3" t="s">
        <v>58</v>
      </c>
      <c r="C115" s="3" t="s">
        <v>77</v>
      </c>
      <c r="D115" s="3" t="s">
        <v>23</v>
      </c>
      <c r="E115" s="3">
        <v>27</v>
      </c>
      <c r="F115" s="3">
        <v>14</v>
      </c>
      <c r="G115" s="3">
        <v>7</v>
      </c>
      <c r="H115" s="3">
        <v>13</v>
      </c>
      <c r="I115" s="3">
        <v>6</v>
      </c>
      <c r="J115" s="4">
        <v>67</v>
      </c>
    </row>
    <row r="116" spans="1:10" x14ac:dyDescent="0.25">
      <c r="A116" s="3">
        <v>20</v>
      </c>
      <c r="B116" s="3" t="s">
        <v>132</v>
      </c>
      <c r="C116" s="3" t="s">
        <v>71</v>
      </c>
      <c r="D116" s="3" t="s">
        <v>23</v>
      </c>
      <c r="E116" s="3">
        <v>25</v>
      </c>
      <c r="F116" s="3">
        <v>16</v>
      </c>
      <c r="G116" s="3">
        <v>5</v>
      </c>
      <c r="H116" s="3">
        <v>14</v>
      </c>
      <c r="I116" s="3">
        <v>6</v>
      </c>
      <c r="J116" s="4">
        <v>66</v>
      </c>
    </row>
    <row r="117" spans="1:10" x14ac:dyDescent="0.25">
      <c r="A117" s="3">
        <v>21</v>
      </c>
      <c r="B117" s="3" t="s">
        <v>61</v>
      </c>
      <c r="C117" s="3" t="s">
        <v>71</v>
      </c>
      <c r="D117" s="3" t="s">
        <v>23</v>
      </c>
      <c r="E117" s="3">
        <v>26</v>
      </c>
      <c r="F117" s="3">
        <v>15</v>
      </c>
      <c r="G117" s="3">
        <v>7</v>
      </c>
      <c r="H117" s="3">
        <v>10</v>
      </c>
      <c r="I117" s="3">
        <v>7</v>
      </c>
      <c r="J117" s="4">
        <v>65</v>
      </c>
    </row>
    <row r="118" spans="1:10" x14ac:dyDescent="0.25">
      <c r="A118" s="3">
        <v>21</v>
      </c>
      <c r="B118" s="3" t="s">
        <v>105</v>
      </c>
      <c r="C118" s="3" t="s">
        <v>72</v>
      </c>
      <c r="D118" s="3" t="s">
        <v>23</v>
      </c>
      <c r="E118" s="3">
        <v>27</v>
      </c>
      <c r="F118" s="3">
        <v>18</v>
      </c>
      <c r="G118" s="3">
        <v>3</v>
      </c>
      <c r="H118" s="3">
        <v>12</v>
      </c>
      <c r="I118" s="3">
        <v>5</v>
      </c>
      <c r="J118" s="4">
        <v>65</v>
      </c>
    </row>
    <row r="119" spans="1:10" x14ac:dyDescent="0.25">
      <c r="A119" s="3">
        <v>23</v>
      </c>
      <c r="B119" s="3" t="s">
        <v>89</v>
      </c>
      <c r="C119" s="3" t="s">
        <v>71</v>
      </c>
      <c r="D119" s="3" t="s">
        <v>23</v>
      </c>
      <c r="E119" s="3">
        <v>25</v>
      </c>
      <c r="F119" s="3">
        <v>14</v>
      </c>
      <c r="G119" s="3">
        <v>5</v>
      </c>
      <c r="H119" s="3">
        <v>13</v>
      </c>
      <c r="I119" s="3">
        <v>7</v>
      </c>
      <c r="J119" s="4">
        <v>64</v>
      </c>
    </row>
    <row r="120" spans="1:10" x14ac:dyDescent="0.25">
      <c r="A120" s="3">
        <v>24</v>
      </c>
      <c r="B120" s="3" t="s">
        <v>106</v>
      </c>
      <c r="C120" s="3" t="s">
        <v>72</v>
      </c>
      <c r="D120" s="3" t="s">
        <v>23</v>
      </c>
      <c r="E120" s="3">
        <v>28</v>
      </c>
      <c r="F120" s="3">
        <v>17</v>
      </c>
      <c r="G120" s="3">
        <v>4</v>
      </c>
      <c r="H120" s="3">
        <v>10</v>
      </c>
      <c r="I120" s="3">
        <v>4</v>
      </c>
      <c r="J120" s="4">
        <v>63</v>
      </c>
    </row>
    <row r="121" spans="1:10" x14ac:dyDescent="0.25">
      <c r="A121" s="3">
        <v>24</v>
      </c>
      <c r="B121" s="3" t="s">
        <v>57</v>
      </c>
      <c r="C121" s="3" t="s">
        <v>77</v>
      </c>
      <c r="D121" s="3" t="s">
        <v>23</v>
      </c>
      <c r="E121" s="3">
        <v>26</v>
      </c>
      <c r="F121" s="3">
        <v>14</v>
      </c>
      <c r="G121" s="3">
        <v>6</v>
      </c>
      <c r="H121" s="3">
        <v>12</v>
      </c>
      <c r="I121" s="3">
        <v>5</v>
      </c>
      <c r="J121" s="4">
        <v>63</v>
      </c>
    </row>
    <row r="122" spans="1:10" x14ac:dyDescent="0.25">
      <c r="A122" s="3">
        <v>24</v>
      </c>
      <c r="B122" s="3" t="s">
        <v>128</v>
      </c>
      <c r="C122" s="3" t="s">
        <v>74</v>
      </c>
      <c r="D122" s="3" t="s">
        <v>23</v>
      </c>
      <c r="E122" s="3">
        <v>26</v>
      </c>
      <c r="F122" s="3">
        <v>16</v>
      </c>
      <c r="G122" s="3">
        <v>4</v>
      </c>
      <c r="H122" s="3">
        <v>12</v>
      </c>
      <c r="I122" s="3">
        <v>5</v>
      </c>
      <c r="J122" s="4">
        <v>63</v>
      </c>
    </row>
    <row r="123" spans="1:10" x14ac:dyDescent="0.25">
      <c r="A123" s="3">
        <v>27</v>
      </c>
      <c r="B123" s="3" t="s">
        <v>24</v>
      </c>
      <c r="C123" s="3" t="s">
        <v>72</v>
      </c>
      <c r="D123" s="3" t="s">
        <v>23</v>
      </c>
      <c r="E123" s="3">
        <v>26</v>
      </c>
      <c r="F123" s="3">
        <v>12</v>
      </c>
      <c r="G123" s="3">
        <v>5</v>
      </c>
      <c r="H123" s="3">
        <v>12</v>
      </c>
      <c r="I123" s="3">
        <v>6</v>
      </c>
      <c r="J123" s="4">
        <v>61</v>
      </c>
    </row>
    <row r="124" spans="1:10" x14ac:dyDescent="0.25">
      <c r="A124" s="3">
        <v>27</v>
      </c>
      <c r="B124" s="3" t="s">
        <v>49</v>
      </c>
      <c r="C124" s="3" t="s">
        <v>72</v>
      </c>
      <c r="D124" s="3" t="s">
        <v>23</v>
      </c>
      <c r="E124" s="3">
        <v>26</v>
      </c>
      <c r="F124" s="3">
        <v>14</v>
      </c>
      <c r="G124" s="3">
        <v>6</v>
      </c>
      <c r="H124" s="3">
        <v>10</v>
      </c>
      <c r="I124" s="3">
        <v>5</v>
      </c>
      <c r="J124" s="4">
        <v>61</v>
      </c>
    </row>
    <row r="125" spans="1:10" x14ac:dyDescent="0.25">
      <c r="A125" s="3">
        <v>29</v>
      </c>
      <c r="B125" s="3" t="s">
        <v>97</v>
      </c>
      <c r="C125" s="3" t="s">
        <v>72</v>
      </c>
      <c r="D125" s="3" t="s">
        <v>23</v>
      </c>
      <c r="E125" s="3">
        <v>26</v>
      </c>
      <c r="F125" s="3">
        <v>14</v>
      </c>
      <c r="G125" s="3">
        <v>5</v>
      </c>
      <c r="H125" s="3">
        <v>10</v>
      </c>
      <c r="I125" s="3">
        <v>5</v>
      </c>
      <c r="J125" s="4">
        <v>60</v>
      </c>
    </row>
    <row r="126" spans="1:10" x14ac:dyDescent="0.25">
      <c r="A126" s="3">
        <v>29</v>
      </c>
      <c r="B126" s="3" t="s">
        <v>101</v>
      </c>
      <c r="C126" s="3" t="s">
        <v>74</v>
      </c>
      <c r="D126" s="3" t="s">
        <v>23</v>
      </c>
      <c r="E126" s="3">
        <v>23</v>
      </c>
      <c r="F126" s="3">
        <v>13</v>
      </c>
      <c r="G126" s="3">
        <v>5</v>
      </c>
      <c r="H126" s="3">
        <v>13</v>
      </c>
      <c r="I126" s="3">
        <v>6</v>
      </c>
      <c r="J126" s="4">
        <v>60</v>
      </c>
    </row>
    <row r="127" spans="1:10" x14ac:dyDescent="0.25">
      <c r="A127" s="3">
        <v>31</v>
      </c>
      <c r="B127" s="3" t="s">
        <v>52</v>
      </c>
      <c r="C127" s="3" t="s">
        <v>78</v>
      </c>
      <c r="D127" s="3" t="s">
        <v>23</v>
      </c>
      <c r="E127" s="3">
        <v>23</v>
      </c>
      <c r="F127" s="3">
        <v>14</v>
      </c>
      <c r="G127" s="3">
        <v>5</v>
      </c>
      <c r="H127" s="3">
        <v>12</v>
      </c>
      <c r="I127" s="3">
        <v>5</v>
      </c>
      <c r="J127" s="4">
        <v>59</v>
      </c>
    </row>
    <row r="128" spans="1:10" x14ac:dyDescent="0.25">
      <c r="A128" s="3">
        <v>31</v>
      </c>
      <c r="B128" s="3" t="s">
        <v>54</v>
      </c>
      <c r="C128" s="3" t="s">
        <v>78</v>
      </c>
      <c r="D128" s="3" t="s">
        <v>23</v>
      </c>
      <c r="E128" s="3">
        <v>23</v>
      </c>
      <c r="F128" s="3">
        <v>13</v>
      </c>
      <c r="G128" s="3">
        <v>5</v>
      </c>
      <c r="H128" s="3">
        <v>13</v>
      </c>
      <c r="I128" s="3">
        <v>5</v>
      </c>
      <c r="J128" s="4">
        <v>59</v>
      </c>
    </row>
    <row r="129" spans="1:10" x14ac:dyDescent="0.25">
      <c r="A129" s="3">
        <v>33</v>
      </c>
      <c r="B129" s="3" t="s">
        <v>26</v>
      </c>
      <c r="C129" s="3" t="s">
        <v>72</v>
      </c>
      <c r="D129" s="3" t="s">
        <v>23</v>
      </c>
      <c r="E129" s="3">
        <v>24</v>
      </c>
      <c r="F129" s="3">
        <v>12</v>
      </c>
      <c r="G129" s="3">
        <v>6</v>
      </c>
      <c r="H129" s="3">
        <v>10</v>
      </c>
      <c r="I129" s="3">
        <v>6</v>
      </c>
      <c r="J129" s="4">
        <v>58</v>
      </c>
    </row>
    <row r="130" spans="1:10" x14ac:dyDescent="0.25">
      <c r="A130" s="3">
        <v>33</v>
      </c>
      <c r="B130" s="3" t="s">
        <v>53</v>
      </c>
      <c r="C130" s="3" t="s">
        <v>78</v>
      </c>
      <c r="D130" s="3" t="s">
        <v>23</v>
      </c>
      <c r="E130" s="3">
        <v>23</v>
      </c>
      <c r="F130" s="3">
        <v>13</v>
      </c>
      <c r="G130" s="3">
        <v>5</v>
      </c>
      <c r="H130" s="3">
        <v>12</v>
      </c>
      <c r="I130" s="3">
        <v>5</v>
      </c>
      <c r="J130" s="4">
        <v>58</v>
      </c>
    </row>
    <row r="131" spans="1:10" x14ac:dyDescent="0.25">
      <c r="A131" s="3">
        <v>33</v>
      </c>
      <c r="B131" s="3" t="s">
        <v>55</v>
      </c>
      <c r="C131" s="3" t="s">
        <v>74</v>
      </c>
      <c r="D131" s="3" t="s">
        <v>23</v>
      </c>
      <c r="E131" s="3">
        <v>25</v>
      </c>
      <c r="F131" s="3">
        <v>14</v>
      </c>
      <c r="G131" s="3">
        <v>4</v>
      </c>
      <c r="H131" s="3">
        <v>10</v>
      </c>
      <c r="I131" s="3">
        <v>5</v>
      </c>
      <c r="J131" s="4">
        <v>58</v>
      </c>
    </row>
    <row r="132" spans="1:10" x14ac:dyDescent="0.25">
      <c r="A132" s="3">
        <v>36</v>
      </c>
      <c r="B132" s="3" t="s">
        <v>37</v>
      </c>
      <c r="C132" s="3" t="s">
        <v>74</v>
      </c>
      <c r="D132" s="3" t="s">
        <v>23</v>
      </c>
      <c r="E132" s="3">
        <v>24</v>
      </c>
      <c r="F132" s="3">
        <v>15</v>
      </c>
      <c r="G132" s="3">
        <v>5</v>
      </c>
      <c r="H132" s="3">
        <v>8</v>
      </c>
      <c r="I132" s="3">
        <v>5</v>
      </c>
      <c r="J132" s="4">
        <v>57</v>
      </c>
    </row>
    <row r="133" spans="1:10" x14ac:dyDescent="0.25">
      <c r="A133" s="3">
        <v>36</v>
      </c>
      <c r="B133" s="3" t="s">
        <v>100</v>
      </c>
      <c r="C133" s="3" t="s">
        <v>74</v>
      </c>
      <c r="D133" s="3" t="s">
        <v>23</v>
      </c>
      <c r="E133" s="3">
        <v>24</v>
      </c>
      <c r="F133" s="3">
        <v>13</v>
      </c>
      <c r="G133" s="3">
        <v>4</v>
      </c>
      <c r="H133" s="3">
        <v>12</v>
      </c>
      <c r="I133" s="3">
        <v>4</v>
      </c>
      <c r="J133" s="4">
        <v>57</v>
      </c>
    </row>
    <row r="134" spans="1:10" x14ac:dyDescent="0.25">
      <c r="A134" s="3">
        <v>36</v>
      </c>
      <c r="B134" s="3" t="s">
        <v>109</v>
      </c>
      <c r="C134" s="3" t="s">
        <v>72</v>
      </c>
      <c r="D134" s="3" t="s">
        <v>23</v>
      </c>
      <c r="E134" s="3">
        <v>26</v>
      </c>
      <c r="F134" s="3">
        <v>16</v>
      </c>
      <c r="G134" s="3">
        <v>5</v>
      </c>
      <c r="H134" s="3">
        <v>7</v>
      </c>
      <c r="I134" s="3">
        <v>3</v>
      </c>
      <c r="J134" s="4">
        <v>57</v>
      </c>
    </row>
    <row r="135" spans="1:10" x14ac:dyDescent="0.25">
      <c r="A135" s="3">
        <v>39</v>
      </c>
      <c r="B135" s="3" t="s">
        <v>25</v>
      </c>
      <c r="C135" s="3" t="s">
        <v>72</v>
      </c>
      <c r="D135" s="3" t="s">
        <v>23</v>
      </c>
      <c r="E135" s="3">
        <v>23</v>
      </c>
      <c r="F135" s="3">
        <v>12</v>
      </c>
      <c r="G135" s="3">
        <v>5</v>
      </c>
      <c r="H135" s="3">
        <v>10</v>
      </c>
      <c r="I135" s="3">
        <v>5</v>
      </c>
      <c r="J135" s="4">
        <v>55</v>
      </c>
    </row>
    <row r="136" spans="1:10" x14ac:dyDescent="0.25">
      <c r="A136" s="3">
        <v>40</v>
      </c>
      <c r="B136" s="3" t="s">
        <v>65</v>
      </c>
      <c r="C136" s="3" t="s">
        <v>79</v>
      </c>
      <c r="D136" s="3" t="s">
        <v>23</v>
      </c>
      <c r="E136" s="3">
        <v>23</v>
      </c>
      <c r="F136" s="3">
        <v>13</v>
      </c>
      <c r="G136" s="3">
        <v>5</v>
      </c>
      <c r="H136" s="3">
        <v>7</v>
      </c>
      <c r="I136" s="3">
        <v>4</v>
      </c>
      <c r="J136" s="4">
        <v>52</v>
      </c>
    </row>
    <row r="137" spans="1:10" x14ac:dyDescent="0.25">
      <c r="A137" s="3">
        <v>41</v>
      </c>
      <c r="B137" s="3" t="s">
        <v>38</v>
      </c>
      <c r="C137" s="3" t="s">
        <v>72</v>
      </c>
      <c r="D137" s="3" t="s">
        <v>23</v>
      </c>
      <c r="E137" s="3">
        <v>22</v>
      </c>
      <c r="F137" s="3">
        <v>11</v>
      </c>
      <c r="G137" s="3">
        <v>5</v>
      </c>
      <c r="H137" s="3">
        <v>7</v>
      </c>
      <c r="I137" s="3">
        <v>5</v>
      </c>
      <c r="J137" s="4">
        <v>50</v>
      </c>
    </row>
    <row r="138" spans="1:10" x14ac:dyDescent="0.25">
      <c r="A138" s="3">
        <v>42</v>
      </c>
      <c r="B138" s="3" t="s">
        <v>108</v>
      </c>
      <c r="C138" s="3" t="s">
        <v>107</v>
      </c>
      <c r="D138" s="3" t="s">
        <v>23</v>
      </c>
      <c r="E138" s="3">
        <v>19</v>
      </c>
      <c r="F138" s="3">
        <v>13</v>
      </c>
      <c r="G138" s="3">
        <v>4</v>
      </c>
      <c r="H138" s="3">
        <v>9</v>
      </c>
      <c r="I138" s="3">
        <v>4</v>
      </c>
      <c r="J138" s="4">
        <v>49</v>
      </c>
    </row>
    <row r="139" spans="1:10" x14ac:dyDescent="0.25">
      <c r="A139" s="2"/>
      <c r="B139" s="3"/>
      <c r="C139" s="3"/>
      <c r="D139" s="3"/>
      <c r="E139" s="3"/>
      <c r="F139" s="3"/>
      <c r="G139" s="3"/>
      <c r="H139" s="3"/>
      <c r="I139" s="3"/>
      <c r="J139" s="4"/>
    </row>
    <row r="140" spans="1:10" x14ac:dyDescent="0.25">
      <c r="A140" s="2" t="s">
        <v>28</v>
      </c>
      <c r="B140" s="3" t="s">
        <v>29</v>
      </c>
      <c r="C140" s="3" t="s">
        <v>30</v>
      </c>
      <c r="D140" s="3" t="s">
        <v>30</v>
      </c>
      <c r="E140" s="5">
        <f t="shared" ref="E140:J140" si="1">AVERAGE(E97:E139)</f>
        <v>26.357142857142858</v>
      </c>
      <c r="F140" s="5">
        <f t="shared" si="1"/>
        <v>16.095238095238095</v>
      </c>
      <c r="G140" s="5">
        <f t="shared" si="1"/>
        <v>5.7380952380952381</v>
      </c>
      <c r="H140" s="5">
        <f t="shared" si="1"/>
        <v>12.261904761904763</v>
      </c>
      <c r="I140" s="5">
        <f t="shared" si="1"/>
        <v>5.9285714285714288</v>
      </c>
      <c r="J140" s="6">
        <f t="shared" si="1"/>
        <v>66.38095238095238</v>
      </c>
    </row>
    <row r="141" spans="1:10" x14ac:dyDescent="0.25">
      <c r="A141" s="34" t="s">
        <v>14</v>
      </c>
      <c r="B141" s="35"/>
      <c r="C141" s="35"/>
      <c r="D141" s="35"/>
      <c r="E141" s="35"/>
      <c r="F141" s="35"/>
      <c r="G141" s="35"/>
      <c r="H141" s="35"/>
      <c r="I141" s="35"/>
      <c r="J141" s="36"/>
    </row>
    <row r="142" spans="1:10" x14ac:dyDescent="0.25">
      <c r="A142" s="2" t="s">
        <v>1</v>
      </c>
      <c r="B142" s="3" t="s">
        <v>0</v>
      </c>
      <c r="C142" s="3" t="s">
        <v>68</v>
      </c>
      <c r="D142" s="3" t="s">
        <v>2</v>
      </c>
      <c r="E142" s="3" t="s">
        <v>3</v>
      </c>
      <c r="F142" s="3" t="s">
        <v>4</v>
      </c>
      <c r="G142" s="3" t="s">
        <v>5</v>
      </c>
      <c r="H142" s="3" t="s">
        <v>6</v>
      </c>
      <c r="I142" s="3" t="s">
        <v>7</v>
      </c>
      <c r="J142" s="4" t="s">
        <v>8</v>
      </c>
    </row>
    <row r="143" spans="1:10" x14ac:dyDescent="0.25">
      <c r="A143" s="2">
        <v>1</v>
      </c>
      <c r="B143" s="3" t="s">
        <v>96</v>
      </c>
      <c r="C143" s="3" t="s">
        <v>69</v>
      </c>
      <c r="D143" s="3" t="s">
        <v>18</v>
      </c>
      <c r="E143" s="3">
        <v>32</v>
      </c>
      <c r="F143" s="3">
        <v>23</v>
      </c>
      <c r="G143" s="3">
        <v>8</v>
      </c>
      <c r="H143" s="3">
        <v>15</v>
      </c>
      <c r="I143" s="3">
        <v>8</v>
      </c>
      <c r="J143" s="4">
        <v>86</v>
      </c>
    </row>
    <row r="144" spans="1:10" x14ac:dyDescent="0.25">
      <c r="A144" s="2">
        <v>2</v>
      </c>
      <c r="B144" s="3" t="s">
        <v>67</v>
      </c>
      <c r="C144" s="3" t="s">
        <v>72</v>
      </c>
      <c r="D144" s="3" t="s">
        <v>18</v>
      </c>
      <c r="E144" s="3">
        <v>29</v>
      </c>
      <c r="F144" s="3">
        <v>20</v>
      </c>
      <c r="G144" s="3">
        <v>8</v>
      </c>
      <c r="H144" s="3">
        <v>15</v>
      </c>
      <c r="I144" s="3">
        <v>8</v>
      </c>
      <c r="J144" s="4">
        <v>80</v>
      </c>
    </row>
    <row r="145" spans="1:10" x14ac:dyDescent="0.25">
      <c r="A145" s="2">
        <v>2</v>
      </c>
      <c r="B145" s="3" t="s">
        <v>110</v>
      </c>
      <c r="C145" s="3" t="s">
        <v>72</v>
      </c>
      <c r="D145" s="3" t="s">
        <v>18</v>
      </c>
      <c r="E145" s="3">
        <v>27</v>
      </c>
      <c r="F145" s="3">
        <v>22</v>
      </c>
      <c r="G145" s="3">
        <v>6</v>
      </c>
      <c r="H145" s="3">
        <v>17</v>
      </c>
      <c r="I145" s="3">
        <v>8</v>
      </c>
      <c r="J145" s="4">
        <v>80</v>
      </c>
    </row>
    <row r="146" spans="1:10" x14ac:dyDescent="0.25">
      <c r="A146" s="2">
        <v>4</v>
      </c>
      <c r="B146" s="3" t="s">
        <v>134</v>
      </c>
      <c r="C146" s="3" t="s">
        <v>75</v>
      </c>
      <c r="D146" s="3" t="s">
        <v>18</v>
      </c>
      <c r="E146" s="3">
        <v>29</v>
      </c>
      <c r="F146" s="3">
        <v>22</v>
      </c>
      <c r="G146" s="3">
        <v>8</v>
      </c>
      <c r="H146" s="3">
        <v>14</v>
      </c>
      <c r="I146" s="3">
        <v>6</v>
      </c>
      <c r="J146" s="4">
        <v>79</v>
      </c>
    </row>
    <row r="147" spans="1:10" x14ac:dyDescent="0.25">
      <c r="A147" s="2">
        <v>5</v>
      </c>
      <c r="B147" s="3" t="s">
        <v>127</v>
      </c>
      <c r="C147" s="3" t="s">
        <v>75</v>
      </c>
      <c r="D147" s="3" t="s">
        <v>18</v>
      </c>
      <c r="E147" s="3">
        <v>29</v>
      </c>
      <c r="F147" s="3">
        <v>17</v>
      </c>
      <c r="G147" s="3">
        <v>8</v>
      </c>
      <c r="H147" s="3">
        <v>16</v>
      </c>
      <c r="I147" s="3">
        <v>7</v>
      </c>
      <c r="J147" s="4">
        <v>77</v>
      </c>
    </row>
    <row r="148" spans="1:10" x14ac:dyDescent="0.25">
      <c r="A148" s="3">
        <v>6</v>
      </c>
      <c r="B148" s="3" t="s">
        <v>40</v>
      </c>
      <c r="C148" s="3" t="s">
        <v>73</v>
      </c>
      <c r="D148" s="3" t="s">
        <v>18</v>
      </c>
      <c r="E148" s="3">
        <v>29</v>
      </c>
      <c r="F148" s="3">
        <v>20</v>
      </c>
      <c r="G148" s="3">
        <v>6</v>
      </c>
      <c r="H148" s="3">
        <v>13</v>
      </c>
      <c r="I148" s="3">
        <v>7</v>
      </c>
      <c r="J148" s="4">
        <v>75</v>
      </c>
    </row>
    <row r="149" spans="1:10" x14ac:dyDescent="0.25">
      <c r="A149" s="3">
        <v>6</v>
      </c>
      <c r="B149" s="3" t="s">
        <v>131</v>
      </c>
      <c r="C149" s="3" t="s">
        <v>75</v>
      </c>
      <c r="D149" s="3" t="s">
        <v>18</v>
      </c>
      <c r="E149" s="3">
        <v>30</v>
      </c>
      <c r="F149" s="3">
        <v>14</v>
      </c>
      <c r="G149" s="3">
        <v>7</v>
      </c>
      <c r="H149" s="3">
        <v>16</v>
      </c>
      <c r="I149" s="3">
        <v>8</v>
      </c>
      <c r="J149" s="4">
        <v>75</v>
      </c>
    </row>
    <row r="150" spans="1:10" x14ac:dyDescent="0.25">
      <c r="A150" s="3">
        <v>8</v>
      </c>
      <c r="B150" s="3" t="s">
        <v>34</v>
      </c>
      <c r="C150" s="3" t="s">
        <v>75</v>
      </c>
      <c r="D150" s="3" t="s">
        <v>18</v>
      </c>
      <c r="E150" s="3">
        <v>30</v>
      </c>
      <c r="F150" s="3">
        <v>16</v>
      </c>
      <c r="G150" s="3">
        <v>5</v>
      </c>
      <c r="H150" s="3">
        <v>13</v>
      </c>
      <c r="I150" s="3">
        <v>8</v>
      </c>
      <c r="J150" s="4">
        <v>72</v>
      </c>
    </row>
    <row r="151" spans="1:10" x14ac:dyDescent="0.25">
      <c r="A151" s="3">
        <v>8</v>
      </c>
      <c r="B151" s="3" t="s">
        <v>121</v>
      </c>
      <c r="C151" s="3" t="s">
        <v>77</v>
      </c>
      <c r="D151" s="3" t="s">
        <v>18</v>
      </c>
      <c r="E151" s="3">
        <v>28</v>
      </c>
      <c r="F151" s="3">
        <v>20</v>
      </c>
      <c r="G151" s="3">
        <v>5</v>
      </c>
      <c r="H151" s="3">
        <v>13</v>
      </c>
      <c r="I151" s="3">
        <v>6</v>
      </c>
      <c r="J151" s="4">
        <v>72</v>
      </c>
    </row>
    <row r="152" spans="1:10" x14ac:dyDescent="0.25">
      <c r="A152" s="3">
        <v>10</v>
      </c>
      <c r="B152" s="3" t="s">
        <v>98</v>
      </c>
      <c r="C152" s="3" t="s">
        <v>76</v>
      </c>
      <c r="D152" s="3" t="s">
        <v>18</v>
      </c>
      <c r="E152" s="3">
        <v>28</v>
      </c>
      <c r="F152" s="3">
        <v>15</v>
      </c>
      <c r="G152" s="3">
        <v>6</v>
      </c>
      <c r="H152" s="3">
        <v>14</v>
      </c>
      <c r="I152" s="3">
        <v>7</v>
      </c>
      <c r="J152" s="4">
        <v>70</v>
      </c>
    </row>
    <row r="153" spans="1:10" x14ac:dyDescent="0.25">
      <c r="A153" s="2">
        <v>10</v>
      </c>
      <c r="B153" s="3" t="s">
        <v>115</v>
      </c>
      <c r="C153" s="3" t="s">
        <v>72</v>
      </c>
      <c r="D153" s="3" t="s">
        <v>18</v>
      </c>
      <c r="E153" s="3">
        <v>28</v>
      </c>
      <c r="F153" s="3">
        <v>16</v>
      </c>
      <c r="G153" s="3">
        <v>4</v>
      </c>
      <c r="H153" s="3">
        <v>15</v>
      </c>
      <c r="I153" s="3">
        <v>7</v>
      </c>
      <c r="J153" s="4">
        <v>70</v>
      </c>
    </row>
    <row r="154" spans="1:10" x14ac:dyDescent="0.25">
      <c r="A154" s="2">
        <v>10</v>
      </c>
      <c r="B154" s="3" t="s">
        <v>125</v>
      </c>
      <c r="C154" s="3" t="s">
        <v>74</v>
      </c>
      <c r="D154" s="3" t="s">
        <v>18</v>
      </c>
      <c r="E154" s="3">
        <v>28</v>
      </c>
      <c r="F154" s="3">
        <v>15</v>
      </c>
      <c r="G154" s="3">
        <v>7</v>
      </c>
      <c r="H154" s="3">
        <v>14</v>
      </c>
      <c r="I154" s="3">
        <v>6</v>
      </c>
      <c r="J154" s="4">
        <v>70</v>
      </c>
    </row>
    <row r="155" spans="1:10" x14ac:dyDescent="0.25">
      <c r="A155" s="2">
        <v>13</v>
      </c>
      <c r="B155" s="3" t="s">
        <v>63</v>
      </c>
      <c r="C155" s="3" t="s">
        <v>74</v>
      </c>
      <c r="D155" s="3" t="s">
        <v>18</v>
      </c>
      <c r="E155" s="3">
        <v>28</v>
      </c>
      <c r="F155" s="3">
        <v>16</v>
      </c>
      <c r="G155" s="3">
        <v>7</v>
      </c>
      <c r="H155" s="3">
        <v>11</v>
      </c>
      <c r="I155" s="3">
        <v>7</v>
      </c>
      <c r="J155" s="4">
        <v>69</v>
      </c>
    </row>
    <row r="156" spans="1:10" x14ac:dyDescent="0.25">
      <c r="A156" s="2">
        <v>14</v>
      </c>
      <c r="B156" s="3" t="s">
        <v>90</v>
      </c>
      <c r="C156" s="3" t="s">
        <v>71</v>
      </c>
      <c r="D156" s="3" t="s">
        <v>18</v>
      </c>
      <c r="E156" s="3">
        <v>24</v>
      </c>
      <c r="F156" s="3">
        <v>14</v>
      </c>
      <c r="G156" s="3">
        <v>6</v>
      </c>
      <c r="H156" s="3">
        <v>14</v>
      </c>
      <c r="I156" s="3">
        <v>7</v>
      </c>
      <c r="J156" s="4">
        <v>65</v>
      </c>
    </row>
    <row r="157" spans="1:10" x14ac:dyDescent="0.25">
      <c r="A157" s="2">
        <v>14</v>
      </c>
      <c r="B157" s="3" t="s">
        <v>120</v>
      </c>
      <c r="C157" s="3" t="s">
        <v>77</v>
      </c>
      <c r="D157" s="3" t="s">
        <v>18</v>
      </c>
      <c r="E157" s="3">
        <v>23</v>
      </c>
      <c r="F157" s="3">
        <v>19</v>
      </c>
      <c r="G157" s="3">
        <v>4</v>
      </c>
      <c r="H157" s="3">
        <v>13</v>
      </c>
      <c r="I157" s="3">
        <v>6</v>
      </c>
      <c r="J157" s="4">
        <v>65</v>
      </c>
    </row>
    <row r="158" spans="1:10" x14ac:dyDescent="0.25">
      <c r="A158" s="2">
        <v>14</v>
      </c>
      <c r="B158" s="3" t="s">
        <v>130</v>
      </c>
      <c r="C158" s="3" t="s">
        <v>72</v>
      </c>
      <c r="D158" s="3" t="s">
        <v>18</v>
      </c>
      <c r="E158" s="3">
        <v>26</v>
      </c>
      <c r="F158" s="3">
        <v>14</v>
      </c>
      <c r="G158" s="3">
        <v>6</v>
      </c>
      <c r="H158" s="3">
        <v>13</v>
      </c>
      <c r="I158" s="3">
        <v>6</v>
      </c>
      <c r="J158" s="4">
        <v>65</v>
      </c>
    </row>
    <row r="159" spans="1:10" x14ac:dyDescent="0.25">
      <c r="A159" s="2">
        <v>17</v>
      </c>
      <c r="B159" s="3" t="s">
        <v>19</v>
      </c>
      <c r="C159" s="3" t="s">
        <v>72</v>
      </c>
      <c r="D159" s="3" t="s">
        <v>18</v>
      </c>
      <c r="E159" s="3">
        <v>25</v>
      </c>
      <c r="F159" s="3">
        <v>15</v>
      </c>
      <c r="G159" s="3">
        <v>7</v>
      </c>
      <c r="H159" s="3">
        <v>12</v>
      </c>
      <c r="I159" s="3">
        <v>5</v>
      </c>
      <c r="J159" s="4">
        <v>64</v>
      </c>
    </row>
    <row r="160" spans="1:10" x14ac:dyDescent="0.25">
      <c r="A160" s="2">
        <v>18</v>
      </c>
      <c r="B160" s="3" t="s">
        <v>31</v>
      </c>
      <c r="C160" s="3" t="s">
        <v>75</v>
      </c>
      <c r="D160" s="3" t="s">
        <v>18</v>
      </c>
      <c r="E160" s="3">
        <v>28</v>
      </c>
      <c r="F160" s="3">
        <v>13</v>
      </c>
      <c r="G160" s="3">
        <v>7</v>
      </c>
      <c r="H160" s="3">
        <v>11</v>
      </c>
      <c r="I160" s="3">
        <v>4</v>
      </c>
      <c r="J160" s="4">
        <v>63</v>
      </c>
    </row>
    <row r="161" spans="1:10" x14ac:dyDescent="0.25">
      <c r="A161" s="2">
        <v>18</v>
      </c>
      <c r="B161" s="3" t="s">
        <v>111</v>
      </c>
      <c r="C161" s="3" t="s">
        <v>72</v>
      </c>
      <c r="D161" s="3" t="s">
        <v>18</v>
      </c>
      <c r="E161" s="3">
        <v>27</v>
      </c>
      <c r="F161" s="3">
        <v>14</v>
      </c>
      <c r="G161" s="3">
        <v>5</v>
      </c>
      <c r="H161" s="3">
        <v>11</v>
      </c>
      <c r="I161" s="3">
        <v>6</v>
      </c>
      <c r="J161" s="4">
        <v>63</v>
      </c>
    </row>
    <row r="162" spans="1:10" x14ac:dyDescent="0.25">
      <c r="A162" s="2">
        <v>18</v>
      </c>
      <c r="B162" s="3" t="s">
        <v>137</v>
      </c>
      <c r="C162" s="3" t="s">
        <v>72</v>
      </c>
      <c r="D162" s="3" t="s">
        <v>18</v>
      </c>
      <c r="E162" s="3">
        <v>26</v>
      </c>
      <c r="F162" s="3">
        <v>19</v>
      </c>
      <c r="G162" s="3">
        <v>3</v>
      </c>
      <c r="H162" s="3">
        <v>10</v>
      </c>
      <c r="I162" s="3">
        <v>5</v>
      </c>
      <c r="J162" s="4">
        <v>63</v>
      </c>
    </row>
    <row r="163" spans="1:10" x14ac:dyDescent="0.25">
      <c r="A163" s="2">
        <v>21</v>
      </c>
      <c r="B163" s="3" t="s">
        <v>99</v>
      </c>
      <c r="C163" s="3" t="s">
        <v>71</v>
      </c>
      <c r="D163" s="3" t="s">
        <v>18</v>
      </c>
      <c r="E163" s="3">
        <v>26</v>
      </c>
      <c r="F163" s="3">
        <v>16</v>
      </c>
      <c r="G163" s="3">
        <v>4</v>
      </c>
      <c r="H163" s="3">
        <v>11</v>
      </c>
      <c r="I163" s="3">
        <v>5</v>
      </c>
      <c r="J163" s="4">
        <v>62</v>
      </c>
    </row>
    <row r="164" spans="1:10" x14ac:dyDescent="0.25">
      <c r="A164" s="2">
        <v>21</v>
      </c>
      <c r="B164" s="3" t="s">
        <v>118</v>
      </c>
      <c r="C164" s="3" t="s">
        <v>70</v>
      </c>
      <c r="D164" s="3" t="s">
        <v>18</v>
      </c>
      <c r="E164" s="3">
        <v>21</v>
      </c>
      <c r="F164" s="3">
        <v>14</v>
      </c>
      <c r="G164" s="3">
        <v>4</v>
      </c>
      <c r="H164" s="3">
        <v>18</v>
      </c>
      <c r="I164" s="3">
        <v>5</v>
      </c>
      <c r="J164" s="4">
        <v>62</v>
      </c>
    </row>
    <row r="165" spans="1:10" x14ac:dyDescent="0.25">
      <c r="A165" s="2">
        <v>23</v>
      </c>
      <c r="B165" s="3" t="s">
        <v>17</v>
      </c>
      <c r="C165" s="3" t="s">
        <v>72</v>
      </c>
      <c r="D165" s="3" t="s">
        <v>18</v>
      </c>
      <c r="E165" s="3">
        <v>25</v>
      </c>
      <c r="F165" s="3">
        <v>15</v>
      </c>
      <c r="G165" s="3">
        <v>5</v>
      </c>
      <c r="H165" s="3">
        <v>9</v>
      </c>
      <c r="I165" s="3">
        <v>6</v>
      </c>
      <c r="J165" s="4">
        <v>60</v>
      </c>
    </row>
    <row r="166" spans="1:10" x14ac:dyDescent="0.25">
      <c r="A166" s="2">
        <v>24</v>
      </c>
      <c r="B166" s="3" t="s">
        <v>60</v>
      </c>
      <c r="C166" s="3" t="s">
        <v>71</v>
      </c>
      <c r="D166" s="3" t="s">
        <v>18</v>
      </c>
      <c r="E166" s="3">
        <v>24</v>
      </c>
      <c r="F166" s="3">
        <v>15</v>
      </c>
      <c r="G166" s="3">
        <v>4</v>
      </c>
      <c r="H166" s="3">
        <v>10</v>
      </c>
      <c r="I166" s="3">
        <v>6</v>
      </c>
      <c r="J166" s="4">
        <v>59</v>
      </c>
    </row>
    <row r="167" spans="1:10" x14ac:dyDescent="0.25">
      <c r="A167" s="2">
        <v>25</v>
      </c>
      <c r="B167" s="3" t="s">
        <v>56</v>
      </c>
      <c r="C167" s="3" t="s">
        <v>72</v>
      </c>
      <c r="D167" s="3" t="s">
        <v>18</v>
      </c>
      <c r="E167" s="3">
        <v>23</v>
      </c>
      <c r="F167" s="3">
        <v>16</v>
      </c>
      <c r="G167" s="3">
        <v>3</v>
      </c>
      <c r="H167" s="3">
        <v>11</v>
      </c>
      <c r="I167" s="3">
        <v>5</v>
      </c>
      <c r="J167" s="4">
        <v>58</v>
      </c>
    </row>
    <row r="168" spans="1:10" x14ac:dyDescent="0.25">
      <c r="A168" s="2">
        <v>25</v>
      </c>
      <c r="B168" s="3" t="s">
        <v>124</v>
      </c>
      <c r="C168" s="3" t="s">
        <v>75</v>
      </c>
      <c r="D168" s="3" t="s">
        <v>18</v>
      </c>
      <c r="E168" s="3">
        <v>23</v>
      </c>
      <c r="F168" s="3">
        <v>18</v>
      </c>
      <c r="G168" s="3">
        <v>4</v>
      </c>
      <c r="H168" s="3">
        <v>8</v>
      </c>
      <c r="I168" s="3">
        <v>5</v>
      </c>
      <c r="J168" s="4">
        <v>58</v>
      </c>
    </row>
    <row r="169" spans="1:10" x14ac:dyDescent="0.25">
      <c r="A169" s="2">
        <v>27</v>
      </c>
      <c r="B169" s="3" t="s">
        <v>133</v>
      </c>
      <c r="C169" s="3" t="s">
        <v>72</v>
      </c>
      <c r="D169" s="3" t="s">
        <v>18</v>
      </c>
      <c r="E169" s="3">
        <v>25</v>
      </c>
      <c r="F169" s="3">
        <v>13</v>
      </c>
      <c r="G169" s="3">
        <v>4</v>
      </c>
      <c r="H169" s="3">
        <v>7</v>
      </c>
      <c r="I169" s="3">
        <v>8</v>
      </c>
      <c r="J169" s="4">
        <v>57</v>
      </c>
    </row>
    <row r="170" spans="1:10" x14ac:dyDescent="0.25">
      <c r="A170" s="2">
        <v>28</v>
      </c>
      <c r="B170" s="3" t="s">
        <v>27</v>
      </c>
      <c r="C170" s="3" t="s">
        <v>72</v>
      </c>
      <c r="D170" s="3" t="s">
        <v>18</v>
      </c>
      <c r="E170" s="3">
        <v>15</v>
      </c>
      <c r="F170" s="3">
        <v>12</v>
      </c>
      <c r="G170" s="3">
        <v>6</v>
      </c>
      <c r="H170" s="3">
        <v>10</v>
      </c>
      <c r="I170" s="3">
        <v>4</v>
      </c>
      <c r="J170" s="4">
        <v>47</v>
      </c>
    </row>
    <row r="171" spans="1:10" x14ac:dyDescent="0.25">
      <c r="A171" s="2">
        <v>29</v>
      </c>
      <c r="B171" s="3" t="s">
        <v>64</v>
      </c>
      <c r="C171" s="3" t="s">
        <v>79</v>
      </c>
      <c r="D171" s="3" t="s">
        <v>18</v>
      </c>
      <c r="E171" s="3">
        <v>19</v>
      </c>
      <c r="F171" s="3">
        <v>13</v>
      </c>
      <c r="G171" s="3">
        <v>3</v>
      </c>
      <c r="H171" s="3">
        <v>7</v>
      </c>
      <c r="I171" s="3">
        <v>4</v>
      </c>
      <c r="J171" s="4">
        <v>46</v>
      </c>
    </row>
    <row r="172" spans="1:10" x14ac:dyDescent="0.25">
      <c r="A172" s="2"/>
      <c r="B172" s="3"/>
      <c r="C172" s="3"/>
      <c r="D172" s="3"/>
      <c r="E172" s="3"/>
      <c r="F172" s="3"/>
      <c r="G172" s="3"/>
      <c r="H172" s="3"/>
      <c r="I172" s="3"/>
      <c r="J172" s="4"/>
    </row>
    <row r="173" spans="1:10" x14ac:dyDescent="0.25">
      <c r="A173" s="2" t="s">
        <v>28</v>
      </c>
      <c r="B173" s="3" t="s">
        <v>29</v>
      </c>
      <c r="C173" s="3" t="s">
        <v>30</v>
      </c>
      <c r="D173" s="3" t="s">
        <v>30</v>
      </c>
      <c r="E173" s="5">
        <f t="shared" ref="E173:J173" si="2">AVERAGE(E143:E172)</f>
        <v>26.03448275862069</v>
      </c>
      <c r="F173" s="5">
        <f t="shared" si="2"/>
        <v>16.413793103448278</v>
      </c>
      <c r="G173" s="5">
        <f t="shared" si="2"/>
        <v>5.5172413793103452</v>
      </c>
      <c r="H173" s="5">
        <f t="shared" si="2"/>
        <v>12.448275862068966</v>
      </c>
      <c r="I173" s="5">
        <f t="shared" si="2"/>
        <v>6.2068965517241379</v>
      </c>
      <c r="J173" s="6">
        <f t="shared" si="2"/>
        <v>66.620689655172413</v>
      </c>
    </row>
    <row r="174" spans="1:10" x14ac:dyDescent="0.25">
      <c r="A174" s="34" t="s">
        <v>15</v>
      </c>
      <c r="B174" s="35"/>
      <c r="C174" s="35"/>
      <c r="D174" s="35"/>
      <c r="E174" s="35"/>
      <c r="F174" s="35"/>
      <c r="G174" s="35"/>
      <c r="H174" s="35"/>
      <c r="I174" s="35"/>
      <c r="J174" s="36"/>
    </row>
    <row r="175" spans="1:10" x14ac:dyDescent="0.25">
      <c r="A175" s="2" t="s">
        <v>1</v>
      </c>
      <c r="B175" s="3" t="s">
        <v>0</v>
      </c>
      <c r="C175" s="3" t="s">
        <v>68</v>
      </c>
      <c r="D175" s="3" t="s">
        <v>2</v>
      </c>
      <c r="E175" s="3" t="s">
        <v>3</v>
      </c>
      <c r="F175" s="3" t="s">
        <v>4</v>
      </c>
      <c r="G175" s="3" t="s">
        <v>5</v>
      </c>
      <c r="H175" s="3" t="s">
        <v>6</v>
      </c>
      <c r="I175" s="3" t="s">
        <v>7</v>
      </c>
      <c r="J175" s="4" t="s">
        <v>8</v>
      </c>
    </row>
    <row r="176" spans="1:10" x14ac:dyDescent="0.25">
      <c r="A176" s="2">
        <v>1</v>
      </c>
      <c r="B176" s="3" t="s">
        <v>95</v>
      </c>
      <c r="C176" s="3" t="s">
        <v>69</v>
      </c>
      <c r="D176" s="3" t="s">
        <v>36</v>
      </c>
      <c r="E176" s="3">
        <v>28</v>
      </c>
      <c r="F176" s="3">
        <v>23</v>
      </c>
      <c r="G176" s="3">
        <v>9</v>
      </c>
      <c r="H176" s="3">
        <v>15</v>
      </c>
      <c r="I176" s="3">
        <v>8</v>
      </c>
      <c r="J176" s="4">
        <v>83</v>
      </c>
    </row>
    <row r="177" spans="1:10" x14ac:dyDescent="0.25">
      <c r="A177" s="2">
        <v>2</v>
      </c>
      <c r="B177" s="3" t="s">
        <v>50</v>
      </c>
      <c r="C177" s="3" t="s">
        <v>72</v>
      </c>
      <c r="D177" s="3" t="s">
        <v>36</v>
      </c>
      <c r="E177" s="3">
        <v>29</v>
      </c>
      <c r="F177" s="3">
        <v>21</v>
      </c>
      <c r="G177" s="3">
        <v>7</v>
      </c>
      <c r="H177" s="3">
        <v>12</v>
      </c>
      <c r="I177" s="3">
        <v>7</v>
      </c>
      <c r="J177" s="4">
        <v>76</v>
      </c>
    </row>
    <row r="178" spans="1:10" x14ac:dyDescent="0.25">
      <c r="A178" s="2">
        <v>3</v>
      </c>
      <c r="B178" s="3" t="s">
        <v>46</v>
      </c>
      <c r="C178" s="3" t="s">
        <v>74</v>
      </c>
      <c r="D178" s="3" t="s">
        <v>36</v>
      </c>
      <c r="E178" s="3">
        <v>26</v>
      </c>
      <c r="F178" s="3">
        <v>16</v>
      </c>
      <c r="G178" s="3">
        <v>6</v>
      </c>
      <c r="H178" s="3">
        <v>10</v>
      </c>
      <c r="I178" s="3">
        <v>6</v>
      </c>
      <c r="J178" s="4">
        <v>64</v>
      </c>
    </row>
    <row r="179" spans="1:10" x14ac:dyDescent="0.25">
      <c r="A179" s="2">
        <v>4</v>
      </c>
      <c r="B179" s="3" t="s">
        <v>35</v>
      </c>
      <c r="C179" s="3" t="s">
        <v>71</v>
      </c>
      <c r="D179" s="3" t="s">
        <v>36</v>
      </c>
      <c r="E179" s="3">
        <v>21</v>
      </c>
      <c r="F179" s="3">
        <v>16</v>
      </c>
      <c r="G179" s="3">
        <v>6</v>
      </c>
      <c r="H179" s="3">
        <v>13</v>
      </c>
      <c r="I179" s="3">
        <v>4</v>
      </c>
      <c r="J179" s="4">
        <v>60</v>
      </c>
    </row>
    <row r="180" spans="1:10" x14ac:dyDescent="0.25">
      <c r="A180" s="2">
        <v>5</v>
      </c>
      <c r="B180" s="3"/>
      <c r="C180" s="3"/>
      <c r="D180" s="3"/>
      <c r="E180" s="3"/>
      <c r="F180" s="3"/>
      <c r="G180" s="3"/>
      <c r="H180" s="3"/>
      <c r="I180" s="3"/>
      <c r="J180" s="4"/>
    </row>
    <row r="181" spans="1:10" x14ac:dyDescent="0.25">
      <c r="A181" s="2"/>
      <c r="B181" s="3"/>
      <c r="C181" s="3"/>
      <c r="D181" s="3"/>
      <c r="E181" s="3"/>
      <c r="F181" s="3"/>
      <c r="G181" s="3"/>
      <c r="H181" s="3"/>
      <c r="I181" s="3"/>
      <c r="J181" s="4"/>
    </row>
    <row r="182" spans="1:10" x14ac:dyDescent="0.25">
      <c r="A182" s="2" t="s">
        <v>28</v>
      </c>
      <c r="B182" s="3" t="s">
        <v>29</v>
      </c>
      <c r="C182" s="3" t="s">
        <v>30</v>
      </c>
      <c r="D182" s="3" t="s">
        <v>30</v>
      </c>
      <c r="E182" s="5">
        <f>AVERAGE(E176:E181)</f>
        <v>26</v>
      </c>
      <c r="F182" s="5">
        <f t="shared" ref="F182" si="3">AVERAGE(F176:F181)</f>
        <v>19</v>
      </c>
      <c r="G182" s="5">
        <f t="shared" ref="G182" si="4">AVERAGE(G176:G181)</f>
        <v>7</v>
      </c>
      <c r="H182" s="5">
        <f t="shared" ref="H182" si="5">AVERAGE(H176:H181)</f>
        <v>12.5</v>
      </c>
      <c r="I182" s="5">
        <f t="shared" ref="I182" si="6">AVERAGE(I176:I181)</f>
        <v>6.25</v>
      </c>
      <c r="J182" s="6">
        <f t="shared" ref="J182" si="7">AVERAGE(J176:J181)</f>
        <v>70.75</v>
      </c>
    </row>
    <row r="183" spans="1:10" x14ac:dyDescent="0.25">
      <c r="A183" s="34" t="s">
        <v>16</v>
      </c>
      <c r="B183" s="35"/>
      <c r="C183" s="35"/>
      <c r="D183" s="35"/>
      <c r="E183" s="35"/>
      <c r="F183" s="35"/>
      <c r="G183" s="35"/>
      <c r="H183" s="35"/>
      <c r="I183" s="35"/>
      <c r="J183" s="36"/>
    </row>
    <row r="184" spans="1:10" x14ac:dyDescent="0.25">
      <c r="A184" s="2" t="s">
        <v>1</v>
      </c>
      <c r="B184" s="3" t="s">
        <v>0</v>
      </c>
      <c r="C184" s="3" t="s">
        <v>68</v>
      </c>
      <c r="D184" s="3" t="s">
        <v>2</v>
      </c>
      <c r="E184" s="3" t="s">
        <v>3</v>
      </c>
      <c r="F184" s="3" t="s">
        <v>4</v>
      </c>
      <c r="G184" s="3" t="s">
        <v>5</v>
      </c>
      <c r="H184" s="3" t="s">
        <v>6</v>
      </c>
      <c r="I184" s="3" t="s">
        <v>7</v>
      </c>
      <c r="J184" s="4" t="s">
        <v>8</v>
      </c>
    </row>
    <row r="185" spans="1:10" x14ac:dyDescent="0.25">
      <c r="A185" s="2">
        <v>1</v>
      </c>
      <c r="B185" s="3" t="s">
        <v>20</v>
      </c>
      <c r="C185" s="3" t="s">
        <v>69</v>
      </c>
      <c r="D185" s="3" t="s">
        <v>21</v>
      </c>
      <c r="E185" s="3">
        <v>28</v>
      </c>
      <c r="F185" s="3">
        <v>24</v>
      </c>
      <c r="G185" s="3">
        <v>9</v>
      </c>
      <c r="H185" s="3">
        <v>15</v>
      </c>
      <c r="I185" s="3">
        <v>9</v>
      </c>
      <c r="J185" s="4">
        <v>85</v>
      </c>
    </row>
    <row r="186" spans="1:10" x14ac:dyDescent="0.25">
      <c r="A186" s="2">
        <f>A185+1</f>
        <v>2</v>
      </c>
      <c r="B186" s="3" t="s">
        <v>33</v>
      </c>
      <c r="C186" s="3" t="s">
        <v>71</v>
      </c>
      <c r="D186" s="3" t="s">
        <v>21</v>
      </c>
      <c r="E186" s="3">
        <v>24</v>
      </c>
      <c r="F186" s="3">
        <v>17</v>
      </c>
      <c r="G186" s="3">
        <v>8</v>
      </c>
      <c r="H186" s="3">
        <v>13</v>
      </c>
      <c r="I186" s="3">
        <v>5</v>
      </c>
      <c r="J186" s="4">
        <v>67</v>
      </c>
    </row>
    <row r="187" spans="1:10" x14ac:dyDescent="0.25">
      <c r="A187" s="2">
        <f t="shared" ref="A187:A189" si="8">A186+1</f>
        <v>3</v>
      </c>
      <c r="B187" s="3" t="s">
        <v>51</v>
      </c>
      <c r="C187" s="3" t="s">
        <v>74</v>
      </c>
      <c r="D187" s="3" t="s">
        <v>21</v>
      </c>
      <c r="E187" s="3">
        <v>24</v>
      </c>
      <c r="F187" s="3">
        <v>14</v>
      </c>
      <c r="G187" s="3">
        <v>4</v>
      </c>
      <c r="H187" s="3">
        <v>11</v>
      </c>
      <c r="I187" s="3">
        <v>6</v>
      </c>
      <c r="J187" s="4">
        <v>59</v>
      </c>
    </row>
    <row r="188" spans="1:10" x14ac:dyDescent="0.25">
      <c r="A188" s="2">
        <f t="shared" si="8"/>
        <v>4</v>
      </c>
      <c r="B188" s="3"/>
      <c r="C188" s="3"/>
      <c r="D188" s="3"/>
      <c r="E188" s="3"/>
      <c r="F188" s="3"/>
      <c r="G188" s="3"/>
      <c r="H188" s="3"/>
      <c r="I188" s="3"/>
      <c r="J188" s="4"/>
    </row>
    <row r="189" spans="1:10" x14ac:dyDescent="0.25">
      <c r="A189" s="2">
        <f t="shared" si="8"/>
        <v>5</v>
      </c>
      <c r="B189" s="3"/>
      <c r="C189" s="3"/>
      <c r="D189" s="3"/>
      <c r="E189" s="3"/>
      <c r="F189" s="3"/>
      <c r="G189" s="3"/>
      <c r="H189" s="3"/>
      <c r="I189" s="3"/>
      <c r="J189" s="4"/>
    </row>
    <row r="190" spans="1:10" x14ac:dyDescent="0.25">
      <c r="A190" s="2"/>
      <c r="B190" s="3"/>
      <c r="C190" s="3"/>
      <c r="D190" s="3"/>
      <c r="E190" s="3"/>
      <c r="F190" s="3"/>
      <c r="G190" s="3"/>
      <c r="H190" s="3"/>
      <c r="I190" s="3"/>
      <c r="J190" s="4"/>
    </row>
    <row r="191" spans="1:10" x14ac:dyDescent="0.25">
      <c r="A191" s="2" t="s">
        <v>28</v>
      </c>
      <c r="B191" s="3" t="s">
        <v>29</v>
      </c>
      <c r="C191" s="3" t="s">
        <v>30</v>
      </c>
      <c r="D191" s="3" t="s">
        <v>30</v>
      </c>
      <c r="E191" s="5">
        <f>AVERAGE(E185:E190)</f>
        <v>25.333333333333332</v>
      </c>
      <c r="F191" s="5">
        <f t="shared" ref="F191" si="9">AVERAGE(F185:F190)</f>
        <v>18.333333333333332</v>
      </c>
      <c r="G191" s="5">
        <f t="shared" ref="G191" si="10">AVERAGE(G185:G190)</f>
        <v>7</v>
      </c>
      <c r="H191" s="5">
        <f t="shared" ref="H191" si="11">AVERAGE(H185:H190)</f>
        <v>13</v>
      </c>
      <c r="I191" s="5">
        <f t="shared" ref="I191" si="12">AVERAGE(I185:I190)</f>
        <v>6.666666666666667</v>
      </c>
      <c r="J191" s="6">
        <f t="shared" ref="J191" si="13">AVERAGE(J185:J190)</f>
        <v>70.333333333333329</v>
      </c>
    </row>
    <row r="192" spans="1:10" x14ac:dyDescent="0.25">
      <c r="A192" s="34" t="s">
        <v>41</v>
      </c>
      <c r="B192" s="35"/>
      <c r="C192" s="35"/>
      <c r="D192" s="35"/>
      <c r="E192" s="35"/>
      <c r="F192" s="35"/>
      <c r="G192" s="35"/>
      <c r="H192" s="35"/>
      <c r="I192" s="35"/>
      <c r="J192" s="36"/>
    </row>
    <row r="193" spans="1:10" x14ac:dyDescent="0.25">
      <c r="A193" s="2" t="s">
        <v>1</v>
      </c>
      <c r="B193" s="3" t="s">
        <v>0</v>
      </c>
      <c r="C193" s="3" t="s">
        <v>68</v>
      </c>
      <c r="D193" s="3" t="s">
        <v>2</v>
      </c>
      <c r="E193" s="3" t="s">
        <v>3</v>
      </c>
      <c r="F193" s="3" t="s">
        <v>4</v>
      </c>
      <c r="G193" s="3" t="s">
        <v>5</v>
      </c>
      <c r="H193" s="3" t="s">
        <v>6</v>
      </c>
      <c r="I193" s="3" t="s">
        <v>7</v>
      </c>
      <c r="J193" s="4" t="s">
        <v>8</v>
      </c>
    </row>
    <row r="194" spans="1:10" x14ac:dyDescent="0.25">
      <c r="A194" s="2">
        <v>1</v>
      </c>
      <c r="B194" s="3" t="s">
        <v>45</v>
      </c>
      <c r="C194" s="3" t="s">
        <v>71</v>
      </c>
      <c r="D194" s="3" t="s">
        <v>43</v>
      </c>
      <c r="E194" s="3">
        <v>29</v>
      </c>
      <c r="F194" s="3">
        <v>16</v>
      </c>
      <c r="G194" s="3">
        <v>9</v>
      </c>
      <c r="H194" s="3">
        <v>16</v>
      </c>
      <c r="I194" s="3">
        <v>7</v>
      </c>
      <c r="J194" s="4">
        <v>77</v>
      </c>
    </row>
    <row r="195" spans="1:10" x14ac:dyDescent="0.25">
      <c r="A195" s="2">
        <v>2</v>
      </c>
      <c r="B195" s="3" t="s">
        <v>44</v>
      </c>
      <c r="C195" s="3" t="s">
        <v>71</v>
      </c>
      <c r="D195" s="3" t="s">
        <v>43</v>
      </c>
      <c r="E195" s="3">
        <v>28</v>
      </c>
      <c r="F195" s="3">
        <v>16</v>
      </c>
      <c r="G195" s="3">
        <v>9</v>
      </c>
      <c r="H195" s="3">
        <v>16</v>
      </c>
      <c r="I195" s="3">
        <v>7</v>
      </c>
      <c r="J195" s="4">
        <v>76</v>
      </c>
    </row>
    <row r="196" spans="1:10" x14ac:dyDescent="0.25">
      <c r="A196" s="2">
        <v>3</v>
      </c>
      <c r="B196" s="3" t="s">
        <v>112</v>
      </c>
      <c r="C196" s="3" t="s">
        <v>69</v>
      </c>
      <c r="D196" s="3" t="s">
        <v>43</v>
      </c>
      <c r="E196" s="3">
        <v>24</v>
      </c>
      <c r="F196" s="3">
        <v>22</v>
      </c>
      <c r="G196" s="3">
        <v>5</v>
      </c>
      <c r="H196" s="3">
        <v>14</v>
      </c>
      <c r="I196" s="3">
        <v>5</v>
      </c>
      <c r="J196" s="4">
        <v>70</v>
      </c>
    </row>
    <row r="197" spans="1:10" x14ac:dyDescent="0.25">
      <c r="A197" s="2">
        <v>4</v>
      </c>
      <c r="B197" s="3" t="s">
        <v>62</v>
      </c>
      <c r="C197" s="3" t="s">
        <v>71</v>
      </c>
      <c r="D197" s="3" t="s">
        <v>43</v>
      </c>
      <c r="E197" s="3">
        <v>27</v>
      </c>
      <c r="F197" s="3">
        <v>15</v>
      </c>
      <c r="G197" s="3">
        <v>7</v>
      </c>
      <c r="H197" s="3">
        <v>10</v>
      </c>
      <c r="I197" s="3">
        <v>6</v>
      </c>
      <c r="J197" s="4">
        <v>65</v>
      </c>
    </row>
    <row r="198" spans="1:10" x14ac:dyDescent="0.25">
      <c r="A198" s="2">
        <v>5</v>
      </c>
      <c r="B198" s="3" t="s">
        <v>122</v>
      </c>
      <c r="C198" s="3" t="s">
        <v>77</v>
      </c>
      <c r="D198" s="3" t="s">
        <v>43</v>
      </c>
      <c r="E198" s="3">
        <v>24</v>
      </c>
      <c r="F198" s="3">
        <v>14</v>
      </c>
      <c r="G198" s="3">
        <v>6</v>
      </c>
      <c r="H198" s="3">
        <v>13</v>
      </c>
      <c r="I198" s="3">
        <v>7</v>
      </c>
      <c r="J198" s="4">
        <v>64</v>
      </c>
    </row>
    <row r="199" spans="1:10" x14ac:dyDescent="0.25">
      <c r="A199" s="3">
        <v>6</v>
      </c>
      <c r="B199" s="3" t="s">
        <v>113</v>
      </c>
      <c r="C199" s="3" t="s">
        <v>76</v>
      </c>
      <c r="D199" s="3" t="s">
        <v>43</v>
      </c>
      <c r="E199" s="3">
        <v>23</v>
      </c>
      <c r="F199" s="3">
        <v>15</v>
      </c>
      <c r="G199" s="3">
        <v>5</v>
      </c>
      <c r="H199" s="3">
        <v>11</v>
      </c>
      <c r="I199" s="3">
        <v>6</v>
      </c>
      <c r="J199" s="4">
        <v>60</v>
      </c>
    </row>
    <row r="200" spans="1:10" x14ac:dyDescent="0.25">
      <c r="A200" s="3">
        <v>7</v>
      </c>
      <c r="B200" s="3" t="s">
        <v>91</v>
      </c>
      <c r="C200" s="3" t="s">
        <v>71</v>
      </c>
      <c r="D200" s="3" t="s">
        <v>43</v>
      </c>
      <c r="E200" s="3">
        <v>22</v>
      </c>
      <c r="F200" s="3">
        <v>14</v>
      </c>
      <c r="G200" s="3">
        <v>4</v>
      </c>
      <c r="H200" s="3">
        <v>12</v>
      </c>
      <c r="I200" s="3">
        <v>6</v>
      </c>
      <c r="J200" s="4">
        <v>58</v>
      </c>
    </row>
    <row r="201" spans="1:10" x14ac:dyDescent="0.25">
      <c r="A201" s="3">
        <v>8</v>
      </c>
      <c r="B201" s="3" t="s">
        <v>42</v>
      </c>
      <c r="C201" s="3" t="s">
        <v>74</v>
      </c>
      <c r="D201" s="3" t="s">
        <v>43</v>
      </c>
      <c r="E201" s="3">
        <v>21</v>
      </c>
      <c r="F201" s="3">
        <v>15</v>
      </c>
      <c r="G201" s="3">
        <v>4</v>
      </c>
      <c r="H201" s="3">
        <v>9</v>
      </c>
      <c r="I201" s="3">
        <v>3</v>
      </c>
      <c r="J201" s="4">
        <v>52</v>
      </c>
    </row>
    <row r="202" spans="1:10" x14ac:dyDescent="0.25">
      <c r="A202" s="3">
        <v>9</v>
      </c>
      <c r="B202" s="3" t="s">
        <v>66</v>
      </c>
      <c r="C202" s="3" t="s">
        <v>79</v>
      </c>
      <c r="D202" s="3" t="s">
        <v>43</v>
      </c>
      <c r="E202" s="3">
        <v>17</v>
      </c>
      <c r="F202" s="3">
        <v>13</v>
      </c>
      <c r="G202" s="3">
        <v>3</v>
      </c>
      <c r="H202" s="3">
        <v>6</v>
      </c>
      <c r="I202" s="3">
        <v>4</v>
      </c>
      <c r="J202" s="4">
        <v>43</v>
      </c>
    </row>
    <row r="203" spans="1:10" x14ac:dyDescent="0.25">
      <c r="A203" s="2"/>
      <c r="B203" s="3"/>
      <c r="C203" s="3"/>
      <c r="D203" s="3"/>
      <c r="E203" s="3"/>
      <c r="F203" s="3"/>
      <c r="G203" s="3"/>
      <c r="H203" s="3"/>
      <c r="I203" s="3"/>
      <c r="J203" s="4"/>
    </row>
    <row r="204" spans="1:10" x14ac:dyDescent="0.25">
      <c r="A204" s="7" t="s">
        <v>28</v>
      </c>
      <c r="B204" s="8" t="s">
        <v>29</v>
      </c>
      <c r="C204" s="8" t="s">
        <v>30</v>
      </c>
      <c r="D204" s="8" t="s">
        <v>30</v>
      </c>
      <c r="E204" s="9">
        <f>AVERAGE(E194:E203)</f>
        <v>23.888888888888889</v>
      </c>
      <c r="F204" s="9">
        <f t="shared" ref="F204" si="14">AVERAGE(F194:F203)</f>
        <v>15.555555555555555</v>
      </c>
      <c r="G204" s="9">
        <f t="shared" ref="G204" si="15">AVERAGE(G194:G203)</f>
        <v>5.7777777777777777</v>
      </c>
      <c r="H204" s="9">
        <f t="shared" ref="H204" si="16">AVERAGE(H194:H203)</f>
        <v>11.888888888888889</v>
      </c>
      <c r="I204" s="9">
        <f>AVERAGE(I194:I203)</f>
        <v>5.666666666666667</v>
      </c>
      <c r="J204" s="10">
        <f t="shared" ref="J204" si="17">AVERAGE(J194:J203)</f>
        <v>62.777777777777779</v>
      </c>
    </row>
  </sheetData>
  <sortState xmlns:xlrd2="http://schemas.microsoft.com/office/spreadsheetml/2017/richdata2" ref="A143:J171">
    <sortCondition descending="1" ref="J143:J171"/>
  </sortState>
  <mergeCells count="14">
    <mergeCell ref="L4:T4"/>
    <mergeCell ref="L20:T27"/>
    <mergeCell ref="A174:J174"/>
    <mergeCell ref="A183:J183"/>
    <mergeCell ref="A192:J192"/>
    <mergeCell ref="J1:J3"/>
    <mergeCell ref="A4:J4"/>
    <mergeCell ref="A95:J95"/>
    <mergeCell ref="A141:J141"/>
    <mergeCell ref="B1:F3"/>
    <mergeCell ref="A1:A3"/>
    <mergeCell ref="G1:G3"/>
    <mergeCell ref="H1:H3"/>
    <mergeCell ref="I1:I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AF137-30E9-4909-9AB7-30B467CB99AB}">
  <dimension ref="A1:P204"/>
  <sheetViews>
    <sheetView zoomScaleNormal="100" workbookViewId="0">
      <selection activeCell="A93" sqref="A9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5703125" style="1" bestFit="1" customWidth="1"/>
    <col min="6" max="9" width="9.140625" style="1"/>
    <col min="10" max="10" width="9.140625" style="14"/>
    <col min="11" max="11" width="19" style="14" bestFit="1" customWidth="1"/>
    <col min="12" max="12" width="15.42578125" style="14" bestFit="1" customWidth="1"/>
    <col min="13" max="13" width="9.5703125" style="14" bestFit="1" customWidth="1"/>
    <col min="14" max="15" width="9.140625" style="14"/>
    <col min="16" max="16" width="9.140625" style="15"/>
  </cols>
  <sheetData>
    <row r="1" spans="1:16" ht="14.45" customHeight="1" x14ac:dyDescent="0.25">
      <c r="A1" s="43"/>
      <c r="B1" s="37" t="s">
        <v>82</v>
      </c>
      <c r="C1" s="38"/>
      <c r="D1" s="38"/>
      <c r="E1" s="38"/>
      <c r="F1" s="38"/>
      <c r="G1" s="46" t="s">
        <v>83</v>
      </c>
      <c r="H1" s="31">
        <v>70</v>
      </c>
    </row>
    <row r="2" spans="1:16" ht="14.45" customHeight="1" x14ac:dyDescent="0.25">
      <c r="A2" s="44"/>
      <c r="B2" s="39"/>
      <c r="C2" s="40"/>
      <c r="D2" s="40"/>
      <c r="E2" s="40"/>
      <c r="F2" s="40"/>
      <c r="G2" s="47"/>
      <c r="H2" s="32"/>
    </row>
    <row r="3" spans="1:16" ht="14.45" customHeight="1" x14ac:dyDescent="0.25">
      <c r="A3" s="45"/>
      <c r="B3" s="41"/>
      <c r="C3" s="42"/>
      <c r="D3" s="42"/>
      <c r="E3" s="42"/>
      <c r="F3" s="42"/>
      <c r="G3" s="48"/>
      <c r="H3" s="33"/>
    </row>
    <row r="4" spans="1:16" ht="14.45" customHeight="1" x14ac:dyDescent="0.25">
      <c r="A4" s="34" t="s">
        <v>12</v>
      </c>
      <c r="B4" s="35"/>
      <c r="C4" s="35"/>
      <c r="D4" s="35"/>
      <c r="E4" s="35"/>
      <c r="F4" s="35"/>
      <c r="G4" s="35"/>
      <c r="H4" s="36"/>
      <c r="J4" s="34" t="s">
        <v>85</v>
      </c>
      <c r="K4" s="52"/>
      <c r="L4" s="52"/>
      <c r="M4" s="52"/>
      <c r="N4" s="52"/>
      <c r="O4" s="52"/>
      <c r="P4" s="53"/>
    </row>
    <row r="5" spans="1:16" x14ac:dyDescent="0.25">
      <c r="A5" s="2" t="s">
        <v>1</v>
      </c>
      <c r="B5" s="3" t="s">
        <v>0</v>
      </c>
      <c r="C5" s="3" t="s">
        <v>68</v>
      </c>
      <c r="D5" s="3" t="s">
        <v>2</v>
      </c>
      <c r="E5" s="3" t="s">
        <v>3</v>
      </c>
      <c r="F5" s="3" t="s">
        <v>4</v>
      </c>
      <c r="G5" s="3" t="s">
        <v>5</v>
      </c>
      <c r="H5" s="4" t="s">
        <v>8</v>
      </c>
      <c r="J5" s="28" t="s">
        <v>1</v>
      </c>
      <c r="K5" s="29" t="s">
        <v>80</v>
      </c>
      <c r="L5" s="29" t="s">
        <v>81</v>
      </c>
      <c r="M5" s="29" t="s">
        <v>3</v>
      </c>
      <c r="N5" s="29" t="s">
        <v>4</v>
      </c>
      <c r="O5" s="29" t="s">
        <v>5</v>
      </c>
      <c r="P5" s="30" t="s">
        <v>8</v>
      </c>
    </row>
    <row r="6" spans="1:16" x14ac:dyDescent="0.25">
      <c r="A6" s="2">
        <v>1</v>
      </c>
      <c r="B6" s="3" t="s">
        <v>92</v>
      </c>
      <c r="C6" s="3" t="s">
        <v>72</v>
      </c>
      <c r="D6" s="3" t="s">
        <v>23</v>
      </c>
      <c r="E6" s="3">
        <v>32</v>
      </c>
      <c r="F6" s="3">
        <v>22</v>
      </c>
      <c r="G6" s="3">
        <v>9</v>
      </c>
      <c r="H6" s="4">
        <f t="shared" ref="H6:H37" si="0">SUM(E6:G6)</f>
        <v>63</v>
      </c>
      <c r="J6" s="16">
        <v>1</v>
      </c>
      <c r="K6" s="3" t="s">
        <v>69</v>
      </c>
      <c r="L6" s="3">
        <v>4</v>
      </c>
      <c r="M6" s="5">
        <v>28</v>
      </c>
      <c r="N6" s="5">
        <v>23</v>
      </c>
      <c r="O6" s="5">
        <v>7.8</v>
      </c>
      <c r="P6" s="18">
        <f t="shared" ref="P6:P18" si="1">SUM(M6:O6)</f>
        <v>58.8</v>
      </c>
    </row>
    <row r="7" spans="1:16" x14ac:dyDescent="0.25">
      <c r="A7" s="2">
        <v>1</v>
      </c>
      <c r="B7" s="3" t="s">
        <v>96</v>
      </c>
      <c r="C7" s="3" t="s">
        <v>69</v>
      </c>
      <c r="D7" s="3" t="s">
        <v>18</v>
      </c>
      <c r="E7" s="3">
        <v>32</v>
      </c>
      <c r="F7" s="3">
        <v>23</v>
      </c>
      <c r="G7" s="3">
        <v>8</v>
      </c>
      <c r="H7" s="4">
        <f t="shared" si="0"/>
        <v>63</v>
      </c>
      <c r="J7" s="16">
        <v>2</v>
      </c>
      <c r="K7" s="17" t="s">
        <v>73</v>
      </c>
      <c r="L7" s="17">
        <v>2</v>
      </c>
      <c r="M7" s="23">
        <v>28.5</v>
      </c>
      <c r="N7" s="23">
        <v>20</v>
      </c>
      <c r="O7" s="23">
        <v>6.5</v>
      </c>
      <c r="P7" s="18">
        <f t="shared" si="1"/>
        <v>55</v>
      </c>
    </row>
    <row r="8" spans="1:16" x14ac:dyDescent="0.25">
      <c r="A8" s="2">
        <v>1</v>
      </c>
      <c r="B8" s="3" t="s">
        <v>117</v>
      </c>
      <c r="C8" s="3" t="s">
        <v>72</v>
      </c>
      <c r="D8" s="3" t="s">
        <v>23</v>
      </c>
      <c r="E8" s="3">
        <v>32</v>
      </c>
      <c r="F8" s="3">
        <v>24</v>
      </c>
      <c r="G8" s="3">
        <v>7</v>
      </c>
      <c r="H8" s="4">
        <f t="shared" si="0"/>
        <v>63</v>
      </c>
      <c r="J8" s="16">
        <v>3</v>
      </c>
      <c r="K8" s="3" t="s">
        <v>75</v>
      </c>
      <c r="L8" s="3">
        <v>9</v>
      </c>
      <c r="M8" s="5">
        <v>27.3</v>
      </c>
      <c r="N8" s="5">
        <v>16.2</v>
      </c>
      <c r="O8" s="5">
        <v>6.6</v>
      </c>
      <c r="P8" s="18">
        <f t="shared" si="1"/>
        <v>50.1</v>
      </c>
    </row>
    <row r="9" spans="1:16" x14ac:dyDescent="0.25">
      <c r="A9" s="2">
        <v>4</v>
      </c>
      <c r="B9" s="3" t="s">
        <v>20</v>
      </c>
      <c r="C9" s="3" t="s">
        <v>69</v>
      </c>
      <c r="D9" s="3" t="s">
        <v>21</v>
      </c>
      <c r="E9" s="3">
        <v>28</v>
      </c>
      <c r="F9" s="3">
        <v>24</v>
      </c>
      <c r="G9" s="3">
        <v>9</v>
      </c>
      <c r="H9" s="4">
        <f t="shared" si="0"/>
        <v>61</v>
      </c>
      <c r="J9" s="16">
        <v>4</v>
      </c>
      <c r="K9" s="17" t="s">
        <v>104</v>
      </c>
      <c r="L9" s="17">
        <v>1</v>
      </c>
      <c r="M9" s="23">
        <v>29</v>
      </c>
      <c r="N9" s="23">
        <v>15</v>
      </c>
      <c r="O9" s="23">
        <v>6</v>
      </c>
      <c r="P9" s="18">
        <f t="shared" si="1"/>
        <v>50</v>
      </c>
    </row>
    <row r="10" spans="1:16" x14ac:dyDescent="0.25">
      <c r="A10" s="2">
        <v>4</v>
      </c>
      <c r="B10" s="3" t="s">
        <v>135</v>
      </c>
      <c r="C10" s="3" t="s">
        <v>74</v>
      </c>
      <c r="D10" s="3" t="s">
        <v>23</v>
      </c>
      <c r="E10" s="3">
        <v>31</v>
      </c>
      <c r="F10" s="3">
        <v>21</v>
      </c>
      <c r="G10" s="3">
        <v>9</v>
      </c>
      <c r="H10" s="4">
        <f t="shared" si="0"/>
        <v>61</v>
      </c>
      <c r="J10" s="16">
        <v>5</v>
      </c>
      <c r="K10" s="3" t="s">
        <v>77</v>
      </c>
      <c r="L10" s="3">
        <v>7</v>
      </c>
      <c r="M10" s="5">
        <v>26.7</v>
      </c>
      <c r="N10" s="5">
        <v>17.100000000000001</v>
      </c>
      <c r="O10" s="5">
        <v>5.9</v>
      </c>
      <c r="P10" s="18">
        <f t="shared" si="1"/>
        <v>49.699999999999996</v>
      </c>
    </row>
    <row r="11" spans="1:16" x14ac:dyDescent="0.25">
      <c r="A11" s="2">
        <v>6</v>
      </c>
      <c r="B11" s="3" t="s">
        <v>95</v>
      </c>
      <c r="C11" s="3" t="s">
        <v>69</v>
      </c>
      <c r="D11" s="3" t="s">
        <v>36</v>
      </c>
      <c r="E11" s="3">
        <v>28</v>
      </c>
      <c r="F11" s="3">
        <v>23</v>
      </c>
      <c r="G11" s="3">
        <v>9</v>
      </c>
      <c r="H11" s="4">
        <f t="shared" si="0"/>
        <v>60</v>
      </c>
      <c r="J11" s="16">
        <v>6</v>
      </c>
      <c r="K11" s="3" t="s">
        <v>72</v>
      </c>
      <c r="L11" s="3">
        <v>26</v>
      </c>
      <c r="M11" s="5">
        <v>26.5</v>
      </c>
      <c r="N11" s="5">
        <v>16.600000000000001</v>
      </c>
      <c r="O11" s="5">
        <v>5.5</v>
      </c>
      <c r="P11" s="18">
        <f t="shared" si="1"/>
        <v>48.6</v>
      </c>
    </row>
    <row r="12" spans="1:16" x14ac:dyDescent="0.25">
      <c r="A12" s="2">
        <v>7</v>
      </c>
      <c r="B12" s="3" t="s">
        <v>134</v>
      </c>
      <c r="C12" s="3" t="s">
        <v>75</v>
      </c>
      <c r="D12" s="3" t="s">
        <v>18</v>
      </c>
      <c r="E12" s="3">
        <v>29</v>
      </c>
      <c r="F12" s="3">
        <v>22</v>
      </c>
      <c r="G12" s="3">
        <v>8</v>
      </c>
      <c r="H12" s="4">
        <f t="shared" si="0"/>
        <v>59</v>
      </c>
      <c r="J12" s="16">
        <v>7</v>
      </c>
      <c r="K12" s="3" t="s">
        <v>70</v>
      </c>
      <c r="L12" s="3">
        <v>2</v>
      </c>
      <c r="M12" s="5">
        <v>25</v>
      </c>
      <c r="N12" s="5">
        <v>17.5</v>
      </c>
      <c r="O12" s="5">
        <v>6</v>
      </c>
      <c r="P12" s="18">
        <f t="shared" si="1"/>
        <v>48.5</v>
      </c>
    </row>
    <row r="13" spans="1:16" x14ac:dyDescent="0.25">
      <c r="A13" s="2">
        <v>8</v>
      </c>
      <c r="B13" s="3" t="s">
        <v>59</v>
      </c>
      <c r="C13" s="3" t="s">
        <v>70</v>
      </c>
      <c r="D13" s="3" t="s">
        <v>23</v>
      </c>
      <c r="E13" s="3">
        <v>29</v>
      </c>
      <c r="F13" s="3">
        <v>21</v>
      </c>
      <c r="G13" s="3">
        <v>8</v>
      </c>
      <c r="H13" s="4">
        <f t="shared" si="0"/>
        <v>58</v>
      </c>
      <c r="J13" s="16">
        <v>8</v>
      </c>
      <c r="K13" s="3" t="s">
        <v>74</v>
      </c>
      <c r="L13" s="3">
        <v>14</v>
      </c>
      <c r="M13" s="5">
        <v>25.9</v>
      </c>
      <c r="N13" s="5">
        <v>15.9</v>
      </c>
      <c r="O13" s="5">
        <v>5.5</v>
      </c>
      <c r="P13" s="18">
        <f t="shared" si="1"/>
        <v>47.3</v>
      </c>
    </row>
    <row r="14" spans="1:16" x14ac:dyDescent="0.25">
      <c r="A14" s="2">
        <v>8</v>
      </c>
      <c r="B14" s="3" t="s">
        <v>102</v>
      </c>
      <c r="C14" s="3" t="s">
        <v>77</v>
      </c>
      <c r="D14" s="3" t="s">
        <v>23</v>
      </c>
      <c r="E14" s="3">
        <v>30</v>
      </c>
      <c r="F14" s="3">
        <v>20</v>
      </c>
      <c r="G14" s="3">
        <v>8</v>
      </c>
      <c r="H14" s="4">
        <f t="shared" si="0"/>
        <v>58</v>
      </c>
      <c r="J14" s="16">
        <v>9</v>
      </c>
      <c r="K14" s="3" t="s">
        <v>76</v>
      </c>
      <c r="L14" s="3">
        <v>3</v>
      </c>
      <c r="M14" s="5">
        <v>26</v>
      </c>
      <c r="N14" s="5">
        <v>15</v>
      </c>
      <c r="O14" s="5">
        <v>5.7</v>
      </c>
      <c r="P14" s="18">
        <f t="shared" si="1"/>
        <v>46.7</v>
      </c>
    </row>
    <row r="15" spans="1:16" x14ac:dyDescent="0.25">
      <c r="A15" s="2">
        <v>10</v>
      </c>
      <c r="B15" s="3" t="s">
        <v>93</v>
      </c>
      <c r="C15" s="3" t="s">
        <v>72</v>
      </c>
      <c r="D15" s="3" t="s">
        <v>23</v>
      </c>
      <c r="E15" s="3">
        <v>29</v>
      </c>
      <c r="F15" s="3">
        <v>22</v>
      </c>
      <c r="G15" s="3">
        <v>6</v>
      </c>
      <c r="H15" s="4">
        <f t="shared" si="0"/>
        <v>57</v>
      </c>
      <c r="J15" s="16">
        <v>10</v>
      </c>
      <c r="K15" s="3" t="s">
        <v>71</v>
      </c>
      <c r="L15" s="3">
        <v>12</v>
      </c>
      <c r="M15" s="5">
        <v>25.1</v>
      </c>
      <c r="N15" s="5">
        <v>15.3</v>
      </c>
      <c r="O15" s="5">
        <v>6.2</v>
      </c>
      <c r="P15" s="18">
        <f t="shared" si="1"/>
        <v>46.600000000000009</v>
      </c>
    </row>
    <row r="16" spans="1:16" x14ac:dyDescent="0.25">
      <c r="A16" s="2">
        <v>10</v>
      </c>
      <c r="B16" s="3" t="s">
        <v>50</v>
      </c>
      <c r="C16" s="3" t="s">
        <v>72</v>
      </c>
      <c r="D16" s="3" t="s">
        <v>36</v>
      </c>
      <c r="E16" s="3">
        <v>29</v>
      </c>
      <c r="F16" s="3">
        <v>21</v>
      </c>
      <c r="G16" s="3">
        <v>7</v>
      </c>
      <c r="H16" s="4">
        <f t="shared" si="0"/>
        <v>57</v>
      </c>
      <c r="J16" s="16">
        <v>11</v>
      </c>
      <c r="K16" s="17" t="s">
        <v>78</v>
      </c>
      <c r="L16" s="17">
        <v>3</v>
      </c>
      <c r="M16" s="23">
        <v>23</v>
      </c>
      <c r="N16" s="23">
        <v>13.3</v>
      </c>
      <c r="O16" s="23">
        <v>5</v>
      </c>
      <c r="P16" s="18">
        <f t="shared" si="1"/>
        <v>41.3</v>
      </c>
    </row>
    <row r="17" spans="1:16" x14ac:dyDescent="0.25">
      <c r="A17" s="3">
        <v>10</v>
      </c>
      <c r="B17" s="3" t="s">
        <v>67</v>
      </c>
      <c r="C17" s="3" t="s">
        <v>72</v>
      </c>
      <c r="D17" s="3" t="s">
        <v>18</v>
      </c>
      <c r="E17" s="3">
        <v>29</v>
      </c>
      <c r="F17" s="3">
        <v>20</v>
      </c>
      <c r="G17" s="3">
        <v>8</v>
      </c>
      <c r="H17" s="4">
        <f t="shared" si="0"/>
        <v>57</v>
      </c>
      <c r="J17" s="16">
        <v>12</v>
      </c>
      <c r="K17" s="17" t="s">
        <v>79</v>
      </c>
      <c r="L17" s="17">
        <v>3</v>
      </c>
      <c r="M17" s="23">
        <v>19.7</v>
      </c>
      <c r="N17" s="23">
        <v>13</v>
      </c>
      <c r="O17" s="23">
        <v>3.6</v>
      </c>
      <c r="P17" s="18">
        <f t="shared" si="1"/>
        <v>36.300000000000004</v>
      </c>
    </row>
    <row r="18" spans="1:16" x14ac:dyDescent="0.25">
      <c r="A18" s="3">
        <v>13</v>
      </c>
      <c r="B18" s="3" t="s">
        <v>94</v>
      </c>
      <c r="C18" s="3" t="s">
        <v>72</v>
      </c>
      <c r="D18" s="3" t="s">
        <v>23</v>
      </c>
      <c r="E18" s="3">
        <v>29</v>
      </c>
      <c r="F18" s="3">
        <v>20</v>
      </c>
      <c r="G18" s="3">
        <v>7</v>
      </c>
      <c r="H18" s="4">
        <f t="shared" si="0"/>
        <v>56</v>
      </c>
      <c r="J18" s="19">
        <v>13</v>
      </c>
      <c r="K18" s="20" t="s">
        <v>107</v>
      </c>
      <c r="L18" s="20">
        <v>1</v>
      </c>
      <c r="M18" s="24">
        <v>19</v>
      </c>
      <c r="N18" s="24">
        <v>13</v>
      </c>
      <c r="O18" s="24">
        <v>4</v>
      </c>
      <c r="P18" s="21">
        <f t="shared" si="1"/>
        <v>36</v>
      </c>
    </row>
    <row r="19" spans="1:16" x14ac:dyDescent="0.25">
      <c r="A19" s="3">
        <v>14</v>
      </c>
      <c r="B19" s="3" t="s">
        <v>39</v>
      </c>
      <c r="C19" s="3" t="s">
        <v>73</v>
      </c>
      <c r="D19" s="3" t="s">
        <v>23</v>
      </c>
      <c r="E19" s="3">
        <v>28</v>
      </c>
      <c r="F19" s="3">
        <v>20</v>
      </c>
      <c r="G19" s="3">
        <v>7</v>
      </c>
      <c r="H19" s="4">
        <f t="shared" si="0"/>
        <v>55</v>
      </c>
    </row>
    <row r="20" spans="1:16" x14ac:dyDescent="0.25">
      <c r="A20" s="3">
        <v>14</v>
      </c>
      <c r="B20" s="3" t="s">
        <v>40</v>
      </c>
      <c r="C20" s="3" t="s">
        <v>73</v>
      </c>
      <c r="D20" s="3" t="s">
        <v>18</v>
      </c>
      <c r="E20" s="3">
        <v>29</v>
      </c>
      <c r="F20" s="3">
        <v>20</v>
      </c>
      <c r="G20" s="3">
        <v>6</v>
      </c>
      <c r="H20" s="4">
        <f t="shared" si="0"/>
        <v>55</v>
      </c>
      <c r="J20" s="56" t="s">
        <v>86</v>
      </c>
      <c r="K20" s="57"/>
      <c r="L20" s="57"/>
      <c r="M20" s="57"/>
      <c r="N20" s="57"/>
      <c r="O20" s="57"/>
      <c r="P20" s="58"/>
    </row>
    <row r="21" spans="1:16" x14ac:dyDescent="0.25">
      <c r="A21" s="3">
        <v>14</v>
      </c>
      <c r="B21" s="3" t="s">
        <v>110</v>
      </c>
      <c r="C21" s="3" t="s">
        <v>72</v>
      </c>
      <c r="D21" s="3" t="s">
        <v>18</v>
      </c>
      <c r="E21" s="3">
        <v>27</v>
      </c>
      <c r="F21" s="3">
        <v>22</v>
      </c>
      <c r="G21" s="3">
        <v>6</v>
      </c>
      <c r="H21" s="4">
        <f t="shared" si="0"/>
        <v>55</v>
      </c>
      <c r="J21" s="59"/>
      <c r="K21" s="60"/>
      <c r="L21" s="60"/>
      <c r="M21" s="60"/>
      <c r="N21" s="60"/>
      <c r="O21" s="60"/>
      <c r="P21" s="61"/>
    </row>
    <row r="22" spans="1:16" x14ac:dyDescent="0.25">
      <c r="A22" s="3">
        <v>14</v>
      </c>
      <c r="B22" s="3" t="s">
        <v>136</v>
      </c>
      <c r="C22" s="3" t="s">
        <v>74</v>
      </c>
      <c r="D22" s="3" t="s">
        <v>23</v>
      </c>
      <c r="E22" s="3">
        <v>27</v>
      </c>
      <c r="F22" s="3">
        <v>21</v>
      </c>
      <c r="G22" s="3">
        <v>7</v>
      </c>
      <c r="H22" s="4">
        <f t="shared" si="0"/>
        <v>55</v>
      </c>
      <c r="J22" s="59"/>
      <c r="K22" s="60"/>
      <c r="L22" s="60"/>
      <c r="M22" s="60"/>
      <c r="N22" s="60"/>
      <c r="O22" s="60"/>
      <c r="P22" s="61"/>
    </row>
    <row r="23" spans="1:16" x14ac:dyDescent="0.25">
      <c r="A23" s="3">
        <v>18</v>
      </c>
      <c r="B23" s="3" t="s">
        <v>45</v>
      </c>
      <c r="C23" s="3" t="s">
        <v>71</v>
      </c>
      <c r="D23" s="3" t="s">
        <v>43</v>
      </c>
      <c r="E23" s="3">
        <v>29</v>
      </c>
      <c r="F23" s="3">
        <v>16</v>
      </c>
      <c r="G23" s="3">
        <v>9</v>
      </c>
      <c r="H23" s="4">
        <f t="shared" si="0"/>
        <v>54</v>
      </c>
      <c r="J23" s="59"/>
      <c r="K23" s="60"/>
      <c r="L23" s="60"/>
      <c r="M23" s="60"/>
      <c r="N23" s="60"/>
      <c r="O23" s="60"/>
      <c r="P23" s="61"/>
    </row>
    <row r="24" spans="1:16" x14ac:dyDescent="0.25">
      <c r="A24" s="3">
        <v>18</v>
      </c>
      <c r="B24" s="3" t="s">
        <v>126</v>
      </c>
      <c r="C24" s="3" t="s">
        <v>75</v>
      </c>
      <c r="D24" s="3" t="s">
        <v>23</v>
      </c>
      <c r="E24" s="3">
        <v>28</v>
      </c>
      <c r="F24" s="3">
        <v>18</v>
      </c>
      <c r="G24" s="3">
        <v>8</v>
      </c>
      <c r="H24" s="4">
        <f t="shared" si="0"/>
        <v>54</v>
      </c>
      <c r="J24" s="59"/>
      <c r="K24" s="60"/>
      <c r="L24" s="60"/>
      <c r="M24" s="60"/>
      <c r="N24" s="60"/>
      <c r="O24" s="60"/>
      <c r="P24" s="61"/>
    </row>
    <row r="25" spans="1:16" x14ac:dyDescent="0.25">
      <c r="A25" s="3">
        <v>18</v>
      </c>
      <c r="B25" s="3" t="s">
        <v>127</v>
      </c>
      <c r="C25" s="3" t="s">
        <v>75</v>
      </c>
      <c r="D25" s="3" t="s">
        <v>18</v>
      </c>
      <c r="E25" s="3">
        <v>29</v>
      </c>
      <c r="F25" s="3">
        <v>17</v>
      </c>
      <c r="G25" s="3">
        <v>8</v>
      </c>
      <c r="H25" s="4">
        <f t="shared" si="0"/>
        <v>54</v>
      </c>
      <c r="J25" s="59"/>
      <c r="K25" s="60"/>
      <c r="L25" s="60"/>
      <c r="M25" s="60"/>
      <c r="N25" s="60"/>
      <c r="O25" s="60"/>
      <c r="P25" s="61"/>
    </row>
    <row r="26" spans="1:16" x14ac:dyDescent="0.25">
      <c r="A26" s="3">
        <v>21</v>
      </c>
      <c r="B26" s="3" t="s">
        <v>44</v>
      </c>
      <c r="C26" s="3" t="s">
        <v>71</v>
      </c>
      <c r="D26" s="3" t="s">
        <v>43</v>
      </c>
      <c r="E26" s="3">
        <v>28</v>
      </c>
      <c r="F26" s="3">
        <v>16</v>
      </c>
      <c r="G26" s="3">
        <v>9</v>
      </c>
      <c r="H26" s="4">
        <f t="shared" si="0"/>
        <v>53</v>
      </c>
      <c r="J26" s="62"/>
      <c r="K26" s="63"/>
      <c r="L26" s="63"/>
      <c r="M26" s="63"/>
      <c r="N26" s="63"/>
      <c r="O26" s="63"/>
      <c r="P26" s="64"/>
    </row>
    <row r="27" spans="1:16" x14ac:dyDescent="0.25">
      <c r="A27" s="3">
        <v>21</v>
      </c>
      <c r="B27" s="3" t="s">
        <v>119</v>
      </c>
      <c r="C27" s="3" t="s">
        <v>77</v>
      </c>
      <c r="D27" s="3" t="s">
        <v>23</v>
      </c>
      <c r="E27" s="3">
        <v>29</v>
      </c>
      <c r="F27" s="3">
        <v>19</v>
      </c>
      <c r="G27" s="3">
        <v>5</v>
      </c>
      <c r="H27" s="4">
        <f t="shared" si="0"/>
        <v>53</v>
      </c>
    </row>
    <row r="28" spans="1:16" x14ac:dyDescent="0.25">
      <c r="A28" s="3">
        <v>21</v>
      </c>
      <c r="B28" s="3" t="s">
        <v>121</v>
      </c>
      <c r="C28" s="3" t="s">
        <v>77</v>
      </c>
      <c r="D28" s="3" t="s">
        <v>18</v>
      </c>
      <c r="E28" s="3">
        <v>28</v>
      </c>
      <c r="F28" s="3">
        <v>20</v>
      </c>
      <c r="G28" s="3">
        <v>5</v>
      </c>
      <c r="H28" s="4">
        <f t="shared" si="0"/>
        <v>53</v>
      </c>
    </row>
    <row r="29" spans="1:16" x14ac:dyDescent="0.25">
      <c r="A29" s="3">
        <v>24</v>
      </c>
      <c r="B29" s="3" t="s">
        <v>123</v>
      </c>
      <c r="C29" s="3" t="s">
        <v>74</v>
      </c>
      <c r="D29" s="3" t="s">
        <v>23</v>
      </c>
      <c r="E29" s="3">
        <v>28</v>
      </c>
      <c r="F29" s="3">
        <v>19</v>
      </c>
      <c r="G29" s="3">
        <v>5</v>
      </c>
      <c r="H29" s="4">
        <f t="shared" si="0"/>
        <v>52</v>
      </c>
    </row>
    <row r="30" spans="1:16" x14ac:dyDescent="0.25">
      <c r="A30" s="3">
        <v>25</v>
      </c>
      <c r="B30" s="3" t="s">
        <v>34</v>
      </c>
      <c r="C30" s="3" t="s">
        <v>75</v>
      </c>
      <c r="D30" s="3" t="s">
        <v>18</v>
      </c>
      <c r="E30" s="3">
        <v>30</v>
      </c>
      <c r="F30" s="3">
        <v>16</v>
      </c>
      <c r="G30" s="3">
        <v>5</v>
      </c>
      <c r="H30" s="4">
        <f t="shared" si="0"/>
        <v>51</v>
      </c>
    </row>
    <row r="31" spans="1:16" x14ac:dyDescent="0.25">
      <c r="A31" s="3">
        <v>25</v>
      </c>
      <c r="B31" s="3" t="s">
        <v>63</v>
      </c>
      <c r="C31" s="3" t="s">
        <v>74</v>
      </c>
      <c r="D31" s="3" t="s">
        <v>18</v>
      </c>
      <c r="E31" s="3">
        <v>28</v>
      </c>
      <c r="F31" s="3">
        <v>16</v>
      </c>
      <c r="G31" s="3">
        <v>7</v>
      </c>
      <c r="H31" s="4">
        <f t="shared" si="0"/>
        <v>51</v>
      </c>
    </row>
    <row r="32" spans="1:16" x14ac:dyDescent="0.25">
      <c r="A32" s="3">
        <v>25</v>
      </c>
      <c r="B32" s="3" t="s">
        <v>112</v>
      </c>
      <c r="C32" s="3" t="s">
        <v>69</v>
      </c>
      <c r="D32" s="3" t="s">
        <v>43</v>
      </c>
      <c r="E32" s="3">
        <v>24</v>
      </c>
      <c r="F32" s="3">
        <v>22</v>
      </c>
      <c r="G32" s="3">
        <v>5</v>
      </c>
      <c r="H32" s="4">
        <f t="shared" si="0"/>
        <v>51</v>
      </c>
    </row>
    <row r="33" spans="1:8" x14ac:dyDescent="0.25">
      <c r="A33" s="3">
        <v>25</v>
      </c>
      <c r="B33" s="3" t="s">
        <v>129</v>
      </c>
      <c r="C33" s="3" t="s">
        <v>75</v>
      </c>
      <c r="D33" s="3" t="s">
        <v>23</v>
      </c>
      <c r="E33" s="3">
        <v>27</v>
      </c>
      <c r="F33" s="3">
        <v>17</v>
      </c>
      <c r="G33" s="3">
        <v>7</v>
      </c>
      <c r="H33" s="4">
        <f t="shared" si="0"/>
        <v>51</v>
      </c>
    </row>
    <row r="34" spans="1:8" x14ac:dyDescent="0.25">
      <c r="A34" s="3">
        <v>25</v>
      </c>
      <c r="B34" s="3" t="s">
        <v>131</v>
      </c>
      <c r="C34" s="3" t="s">
        <v>75</v>
      </c>
      <c r="D34" s="3" t="s">
        <v>18</v>
      </c>
      <c r="E34" s="3">
        <v>30</v>
      </c>
      <c r="F34" s="3">
        <v>14</v>
      </c>
      <c r="G34" s="3">
        <v>7</v>
      </c>
      <c r="H34" s="4">
        <f t="shared" si="0"/>
        <v>51</v>
      </c>
    </row>
    <row r="35" spans="1:8" x14ac:dyDescent="0.25">
      <c r="A35" s="3">
        <v>30</v>
      </c>
      <c r="B35" s="3" t="s">
        <v>103</v>
      </c>
      <c r="C35" s="3" t="s">
        <v>104</v>
      </c>
      <c r="D35" s="3" t="s">
        <v>23</v>
      </c>
      <c r="E35" s="3">
        <v>29</v>
      </c>
      <c r="F35" s="3">
        <v>15</v>
      </c>
      <c r="G35" s="3">
        <v>6</v>
      </c>
      <c r="H35" s="4">
        <f t="shared" si="0"/>
        <v>50</v>
      </c>
    </row>
    <row r="36" spans="1:8" x14ac:dyDescent="0.25">
      <c r="A36" s="3">
        <v>30</v>
      </c>
      <c r="B36" s="3" t="s">
        <v>125</v>
      </c>
      <c r="C36" s="3" t="s">
        <v>74</v>
      </c>
      <c r="D36" s="3" t="s">
        <v>18</v>
      </c>
      <c r="E36" s="3">
        <v>28</v>
      </c>
      <c r="F36" s="3">
        <v>15</v>
      </c>
      <c r="G36" s="3">
        <v>7</v>
      </c>
      <c r="H36" s="4">
        <f t="shared" si="0"/>
        <v>50</v>
      </c>
    </row>
    <row r="37" spans="1:8" x14ac:dyDescent="0.25">
      <c r="A37" s="3">
        <v>32</v>
      </c>
      <c r="B37" s="3" t="s">
        <v>32</v>
      </c>
      <c r="C37" s="3" t="s">
        <v>71</v>
      </c>
      <c r="D37" s="3" t="s">
        <v>21</v>
      </c>
      <c r="E37" s="3">
        <v>24</v>
      </c>
      <c r="F37" s="3">
        <v>17</v>
      </c>
      <c r="G37" s="3">
        <v>8</v>
      </c>
      <c r="H37" s="4">
        <f t="shared" si="0"/>
        <v>49</v>
      </c>
    </row>
    <row r="38" spans="1:8" x14ac:dyDescent="0.25">
      <c r="A38" s="3">
        <v>32</v>
      </c>
      <c r="B38" s="3" t="s">
        <v>106</v>
      </c>
      <c r="C38" s="3" t="s">
        <v>72</v>
      </c>
      <c r="D38" s="3" t="s">
        <v>23</v>
      </c>
      <c r="E38" s="3">
        <v>28</v>
      </c>
      <c r="F38" s="3">
        <v>17</v>
      </c>
      <c r="G38" s="3">
        <v>4</v>
      </c>
      <c r="H38" s="4">
        <f t="shared" ref="H38:H69" si="2">SUM(E38:G38)</f>
        <v>49</v>
      </c>
    </row>
    <row r="39" spans="1:8" x14ac:dyDescent="0.25">
      <c r="A39" s="3">
        <v>32</v>
      </c>
      <c r="B39" s="3" t="s">
        <v>62</v>
      </c>
      <c r="C39" s="3" t="s">
        <v>71</v>
      </c>
      <c r="D39" s="3" t="s">
        <v>43</v>
      </c>
      <c r="E39" s="3">
        <v>27</v>
      </c>
      <c r="F39" s="3">
        <v>15</v>
      </c>
      <c r="G39" s="3">
        <v>7</v>
      </c>
      <c r="H39" s="4">
        <f t="shared" si="2"/>
        <v>49</v>
      </c>
    </row>
    <row r="40" spans="1:8" x14ac:dyDescent="0.25">
      <c r="A40" s="3">
        <v>32</v>
      </c>
      <c r="B40" s="3" t="s">
        <v>98</v>
      </c>
      <c r="C40" s="3" t="s">
        <v>76</v>
      </c>
      <c r="D40" s="3" t="s">
        <v>18</v>
      </c>
      <c r="E40" s="3">
        <v>28</v>
      </c>
      <c r="F40" s="3">
        <v>15</v>
      </c>
      <c r="G40" s="3">
        <v>6</v>
      </c>
      <c r="H40" s="4">
        <f t="shared" si="2"/>
        <v>49</v>
      </c>
    </row>
    <row r="41" spans="1:8" x14ac:dyDescent="0.25">
      <c r="A41" s="3">
        <v>32</v>
      </c>
      <c r="B41" s="3" t="s">
        <v>114</v>
      </c>
      <c r="C41" s="3" t="s">
        <v>72</v>
      </c>
      <c r="D41" s="3" t="s">
        <v>23</v>
      </c>
      <c r="E41" s="3">
        <v>28</v>
      </c>
      <c r="F41" s="3">
        <v>15</v>
      </c>
      <c r="G41" s="3">
        <v>6</v>
      </c>
      <c r="H41" s="4">
        <f t="shared" si="2"/>
        <v>49</v>
      </c>
    </row>
    <row r="42" spans="1:8" x14ac:dyDescent="0.25">
      <c r="A42" s="3">
        <v>37</v>
      </c>
      <c r="B42" s="3" t="s">
        <v>46</v>
      </c>
      <c r="C42" s="3" t="s">
        <v>74</v>
      </c>
      <c r="D42" s="3" t="s">
        <v>36</v>
      </c>
      <c r="E42" s="3">
        <v>26</v>
      </c>
      <c r="F42" s="3">
        <v>16</v>
      </c>
      <c r="G42" s="3">
        <v>6</v>
      </c>
      <c r="H42" s="4">
        <f t="shared" si="2"/>
        <v>48</v>
      </c>
    </row>
    <row r="43" spans="1:8" x14ac:dyDescent="0.25">
      <c r="A43" s="3">
        <v>37</v>
      </c>
      <c r="B43" s="3" t="s">
        <v>22</v>
      </c>
      <c r="C43" s="3" t="s">
        <v>74</v>
      </c>
      <c r="D43" s="3" t="s">
        <v>23</v>
      </c>
      <c r="E43" s="3">
        <v>27</v>
      </c>
      <c r="F43" s="3">
        <v>15</v>
      </c>
      <c r="G43" s="3">
        <v>6</v>
      </c>
      <c r="H43" s="4">
        <f t="shared" si="2"/>
        <v>48</v>
      </c>
    </row>
    <row r="44" spans="1:8" x14ac:dyDescent="0.25">
      <c r="A44" s="3">
        <v>37</v>
      </c>
      <c r="B44" s="3" t="s">
        <v>48</v>
      </c>
      <c r="C44" s="3" t="s">
        <v>76</v>
      </c>
      <c r="D44" s="3" t="s">
        <v>23</v>
      </c>
      <c r="E44" s="3">
        <v>27</v>
      </c>
      <c r="F44" s="3">
        <v>15</v>
      </c>
      <c r="G44" s="3">
        <v>6</v>
      </c>
      <c r="H44" s="4">
        <f t="shared" si="2"/>
        <v>48</v>
      </c>
    </row>
    <row r="45" spans="1:8" x14ac:dyDescent="0.25">
      <c r="A45" s="3">
        <v>37</v>
      </c>
      <c r="B45" s="3" t="s">
        <v>61</v>
      </c>
      <c r="C45" s="3" t="s">
        <v>71</v>
      </c>
      <c r="D45" s="3" t="s">
        <v>23</v>
      </c>
      <c r="E45" s="3">
        <v>26</v>
      </c>
      <c r="F45" s="3">
        <v>15</v>
      </c>
      <c r="G45" s="3">
        <v>7</v>
      </c>
      <c r="H45" s="4">
        <f t="shared" si="2"/>
        <v>48</v>
      </c>
    </row>
    <row r="46" spans="1:8" x14ac:dyDescent="0.25">
      <c r="A46" s="3">
        <v>37</v>
      </c>
      <c r="B46" s="3" t="s">
        <v>58</v>
      </c>
      <c r="C46" s="3" t="s">
        <v>77</v>
      </c>
      <c r="D46" s="3" t="s">
        <v>23</v>
      </c>
      <c r="E46" s="3">
        <v>27</v>
      </c>
      <c r="F46" s="3">
        <v>14</v>
      </c>
      <c r="G46" s="3">
        <v>7</v>
      </c>
      <c r="H46" s="4">
        <f t="shared" si="2"/>
        <v>48</v>
      </c>
    </row>
    <row r="47" spans="1:8" x14ac:dyDescent="0.25">
      <c r="A47" s="3">
        <v>37</v>
      </c>
      <c r="B47" s="3" t="s">
        <v>31</v>
      </c>
      <c r="C47" s="3" t="s">
        <v>75</v>
      </c>
      <c r="D47" s="3" t="s">
        <v>18</v>
      </c>
      <c r="E47" s="3">
        <v>28</v>
      </c>
      <c r="F47" s="3">
        <v>13</v>
      </c>
      <c r="G47" s="3">
        <v>7</v>
      </c>
      <c r="H47" s="4">
        <f t="shared" si="2"/>
        <v>48</v>
      </c>
    </row>
    <row r="48" spans="1:8" x14ac:dyDescent="0.25">
      <c r="A48" s="3">
        <v>37</v>
      </c>
      <c r="B48" s="3" t="s">
        <v>105</v>
      </c>
      <c r="C48" s="3" t="s">
        <v>72</v>
      </c>
      <c r="D48" s="3" t="s">
        <v>23</v>
      </c>
      <c r="E48" s="3">
        <v>27</v>
      </c>
      <c r="F48" s="3">
        <v>18</v>
      </c>
      <c r="G48" s="3">
        <v>3</v>
      </c>
      <c r="H48" s="4">
        <f t="shared" si="2"/>
        <v>48</v>
      </c>
    </row>
    <row r="49" spans="1:8" x14ac:dyDescent="0.25">
      <c r="A49" s="3">
        <v>37</v>
      </c>
      <c r="B49" s="3" t="s">
        <v>115</v>
      </c>
      <c r="C49" s="3" t="s">
        <v>72</v>
      </c>
      <c r="D49" s="3" t="s">
        <v>18</v>
      </c>
      <c r="E49" s="3">
        <v>28</v>
      </c>
      <c r="F49" s="3">
        <v>16</v>
      </c>
      <c r="G49" s="3">
        <v>4</v>
      </c>
      <c r="H49" s="4">
        <f t="shared" si="2"/>
        <v>48</v>
      </c>
    </row>
    <row r="50" spans="1:8" x14ac:dyDescent="0.25">
      <c r="A50" s="3">
        <v>37</v>
      </c>
      <c r="B50" s="3" t="s">
        <v>137</v>
      </c>
      <c r="C50" s="3" t="s">
        <v>72</v>
      </c>
      <c r="D50" s="3" t="s">
        <v>18</v>
      </c>
      <c r="E50" s="3">
        <v>26</v>
      </c>
      <c r="F50" s="3">
        <v>19</v>
      </c>
      <c r="G50" s="3">
        <v>3</v>
      </c>
      <c r="H50" s="4">
        <f t="shared" si="2"/>
        <v>48</v>
      </c>
    </row>
    <row r="51" spans="1:8" x14ac:dyDescent="0.25">
      <c r="A51" s="3">
        <v>37</v>
      </c>
      <c r="B51" s="3" t="s">
        <v>19</v>
      </c>
      <c r="C51" s="3" t="s">
        <v>72</v>
      </c>
      <c r="D51" s="3" t="s">
        <v>18</v>
      </c>
      <c r="E51" s="3">
        <v>25</v>
      </c>
      <c r="F51" s="3">
        <v>15</v>
      </c>
      <c r="G51" s="3">
        <v>7</v>
      </c>
      <c r="H51" s="4">
        <f t="shared" si="2"/>
        <v>47</v>
      </c>
    </row>
    <row r="52" spans="1:8" x14ac:dyDescent="0.25">
      <c r="A52" s="3">
        <v>37</v>
      </c>
      <c r="B52" s="3" t="s">
        <v>109</v>
      </c>
      <c r="C52" s="3" t="s">
        <v>72</v>
      </c>
      <c r="D52" s="3" t="s">
        <v>23</v>
      </c>
      <c r="E52" s="3">
        <v>26</v>
      </c>
      <c r="F52" s="3">
        <v>16</v>
      </c>
      <c r="G52" s="3">
        <v>5</v>
      </c>
      <c r="H52" s="4">
        <f t="shared" si="2"/>
        <v>47</v>
      </c>
    </row>
    <row r="53" spans="1:8" x14ac:dyDescent="0.25">
      <c r="A53" s="3">
        <v>37</v>
      </c>
      <c r="B53" s="3" t="s">
        <v>116</v>
      </c>
      <c r="C53" s="3" t="s">
        <v>72</v>
      </c>
      <c r="D53" s="3" t="s">
        <v>23</v>
      </c>
      <c r="E53" s="3">
        <v>27</v>
      </c>
      <c r="F53" s="3">
        <v>16</v>
      </c>
      <c r="G53" s="3">
        <v>4</v>
      </c>
      <c r="H53" s="4">
        <f t="shared" si="2"/>
        <v>47</v>
      </c>
    </row>
    <row r="54" spans="1:8" x14ac:dyDescent="0.25">
      <c r="A54" s="3">
        <v>49</v>
      </c>
      <c r="B54" s="3" t="s">
        <v>57</v>
      </c>
      <c r="C54" s="3" t="s">
        <v>77</v>
      </c>
      <c r="D54" s="3" t="s">
        <v>23</v>
      </c>
      <c r="E54" s="3">
        <v>26</v>
      </c>
      <c r="F54" s="3">
        <v>14</v>
      </c>
      <c r="G54" s="3">
        <v>6</v>
      </c>
      <c r="H54" s="4">
        <f t="shared" si="2"/>
        <v>46</v>
      </c>
    </row>
    <row r="55" spans="1:8" x14ac:dyDescent="0.25">
      <c r="A55" s="3">
        <v>49</v>
      </c>
      <c r="B55" s="3" t="s">
        <v>49</v>
      </c>
      <c r="C55" s="3" t="s">
        <v>72</v>
      </c>
      <c r="D55" s="3" t="s">
        <v>23</v>
      </c>
      <c r="E55" s="3">
        <v>26</v>
      </c>
      <c r="F55" s="3">
        <v>14</v>
      </c>
      <c r="G55" s="3">
        <v>6</v>
      </c>
      <c r="H55" s="4">
        <f t="shared" si="2"/>
        <v>46</v>
      </c>
    </row>
    <row r="56" spans="1:8" x14ac:dyDescent="0.25">
      <c r="A56" s="3">
        <v>49</v>
      </c>
      <c r="B56" s="3" t="s">
        <v>99</v>
      </c>
      <c r="C56" s="3" t="s">
        <v>71</v>
      </c>
      <c r="D56" s="3" t="s">
        <v>18</v>
      </c>
      <c r="E56" s="3">
        <v>26</v>
      </c>
      <c r="F56" s="3">
        <v>16</v>
      </c>
      <c r="G56" s="3">
        <v>4</v>
      </c>
      <c r="H56" s="4">
        <f t="shared" si="2"/>
        <v>46</v>
      </c>
    </row>
    <row r="57" spans="1:8" x14ac:dyDescent="0.25">
      <c r="A57" s="3">
        <v>49</v>
      </c>
      <c r="B57" s="3" t="s">
        <v>111</v>
      </c>
      <c r="C57" s="3" t="s">
        <v>72</v>
      </c>
      <c r="D57" s="3" t="s">
        <v>18</v>
      </c>
      <c r="E57" s="3">
        <v>27</v>
      </c>
      <c r="F57" s="3">
        <v>14</v>
      </c>
      <c r="G57" s="3">
        <v>5</v>
      </c>
      <c r="H57" s="4">
        <f t="shared" si="2"/>
        <v>46</v>
      </c>
    </row>
    <row r="58" spans="1:8" x14ac:dyDescent="0.25">
      <c r="A58" s="3">
        <v>49</v>
      </c>
      <c r="B58" s="3" t="s">
        <v>120</v>
      </c>
      <c r="C58" s="3" t="s">
        <v>77</v>
      </c>
      <c r="D58" s="3" t="s">
        <v>18</v>
      </c>
      <c r="E58" s="3">
        <v>23</v>
      </c>
      <c r="F58" s="3">
        <v>19</v>
      </c>
      <c r="G58" s="3">
        <v>4</v>
      </c>
      <c r="H58" s="4">
        <f t="shared" si="2"/>
        <v>46</v>
      </c>
    </row>
    <row r="59" spans="1:8" x14ac:dyDescent="0.25">
      <c r="A59" s="3">
        <v>49</v>
      </c>
      <c r="B59" s="3" t="s">
        <v>128</v>
      </c>
      <c r="C59" s="3" t="s">
        <v>74</v>
      </c>
      <c r="D59" s="3" t="s">
        <v>23</v>
      </c>
      <c r="E59" s="3">
        <v>26</v>
      </c>
      <c r="F59" s="3">
        <v>16</v>
      </c>
      <c r="G59" s="3">
        <v>4</v>
      </c>
      <c r="H59" s="4">
        <f t="shared" si="2"/>
        <v>46</v>
      </c>
    </row>
    <row r="60" spans="1:8" x14ac:dyDescent="0.25">
      <c r="A60" s="3">
        <v>49</v>
      </c>
      <c r="B60" s="3" t="s">
        <v>130</v>
      </c>
      <c r="C60" s="3" t="s">
        <v>72</v>
      </c>
      <c r="D60" s="3" t="s">
        <v>18</v>
      </c>
      <c r="E60" s="3">
        <v>26</v>
      </c>
      <c r="F60" s="3">
        <v>14</v>
      </c>
      <c r="G60" s="3">
        <v>6</v>
      </c>
      <c r="H60" s="4">
        <f t="shared" si="2"/>
        <v>46</v>
      </c>
    </row>
    <row r="61" spans="1:8" x14ac:dyDescent="0.25">
      <c r="A61" s="3">
        <v>49</v>
      </c>
      <c r="B61" s="3" t="s">
        <v>132</v>
      </c>
      <c r="C61" s="3" t="s">
        <v>71</v>
      </c>
      <c r="D61" s="3" t="s">
        <v>23</v>
      </c>
      <c r="E61" s="3">
        <v>25</v>
      </c>
      <c r="F61" s="3">
        <v>16</v>
      </c>
      <c r="G61" s="3">
        <v>5</v>
      </c>
      <c r="H61" s="4">
        <f t="shared" si="2"/>
        <v>46</v>
      </c>
    </row>
    <row r="62" spans="1:8" x14ac:dyDescent="0.25">
      <c r="A62" s="3">
        <v>57</v>
      </c>
      <c r="B62" s="3" t="s">
        <v>17</v>
      </c>
      <c r="C62" s="3" t="s">
        <v>72</v>
      </c>
      <c r="D62" s="3" t="s">
        <v>18</v>
      </c>
      <c r="E62" s="3">
        <v>25</v>
      </c>
      <c r="F62" s="3">
        <v>15</v>
      </c>
      <c r="G62" s="3">
        <v>5</v>
      </c>
      <c r="H62" s="4">
        <f t="shared" si="2"/>
        <v>45</v>
      </c>
    </row>
    <row r="63" spans="1:8" x14ac:dyDescent="0.25">
      <c r="A63" s="3">
        <v>57</v>
      </c>
      <c r="B63" s="3" t="s">
        <v>97</v>
      </c>
      <c r="C63" s="3" t="s">
        <v>72</v>
      </c>
      <c r="D63" s="3" t="s">
        <v>23</v>
      </c>
      <c r="E63" s="3">
        <v>26</v>
      </c>
      <c r="F63" s="3">
        <v>14</v>
      </c>
      <c r="G63" s="3">
        <v>5</v>
      </c>
      <c r="H63" s="4">
        <f t="shared" si="2"/>
        <v>45</v>
      </c>
    </row>
    <row r="64" spans="1:8" x14ac:dyDescent="0.25">
      <c r="A64" s="3">
        <v>57</v>
      </c>
      <c r="B64" s="3" t="s">
        <v>124</v>
      </c>
      <c r="C64" s="3" t="s">
        <v>75</v>
      </c>
      <c r="D64" s="3" t="s">
        <v>18</v>
      </c>
      <c r="E64" s="3">
        <v>23</v>
      </c>
      <c r="F64" s="3">
        <v>18</v>
      </c>
      <c r="G64" s="3">
        <v>4</v>
      </c>
      <c r="H64" s="4">
        <f t="shared" si="2"/>
        <v>45</v>
      </c>
    </row>
    <row r="65" spans="1:8" x14ac:dyDescent="0.25">
      <c r="A65" s="3">
        <v>60</v>
      </c>
      <c r="B65" s="3" t="s">
        <v>37</v>
      </c>
      <c r="C65" s="3" t="s">
        <v>74</v>
      </c>
      <c r="D65" s="3" t="s">
        <v>23</v>
      </c>
      <c r="E65" s="3">
        <v>24</v>
      </c>
      <c r="F65" s="3">
        <v>15</v>
      </c>
      <c r="G65" s="3">
        <v>5</v>
      </c>
      <c r="H65" s="4">
        <f t="shared" si="2"/>
        <v>44</v>
      </c>
    </row>
    <row r="66" spans="1:8" x14ac:dyDescent="0.25">
      <c r="A66" s="3">
        <v>60</v>
      </c>
      <c r="B66" s="3" t="s">
        <v>89</v>
      </c>
      <c r="C66" s="3" t="s">
        <v>71</v>
      </c>
      <c r="D66" s="3" t="s">
        <v>23</v>
      </c>
      <c r="E66" s="3">
        <v>25</v>
      </c>
      <c r="F66" s="3">
        <v>14</v>
      </c>
      <c r="G66" s="3">
        <v>5</v>
      </c>
      <c r="H66" s="4">
        <f t="shared" si="2"/>
        <v>44</v>
      </c>
    </row>
    <row r="67" spans="1:8" x14ac:dyDescent="0.25">
      <c r="A67" s="3">
        <v>60</v>
      </c>
      <c r="B67" s="3" t="s">
        <v>90</v>
      </c>
      <c r="C67" s="3" t="s">
        <v>71</v>
      </c>
      <c r="D67" s="3" t="s">
        <v>18</v>
      </c>
      <c r="E67" s="3">
        <v>24</v>
      </c>
      <c r="F67" s="3">
        <v>14</v>
      </c>
      <c r="G67" s="3">
        <v>6</v>
      </c>
      <c r="H67" s="4">
        <f t="shared" si="2"/>
        <v>44</v>
      </c>
    </row>
    <row r="68" spans="1:8" x14ac:dyDescent="0.25">
      <c r="A68" s="3">
        <v>60</v>
      </c>
      <c r="B68" s="3" t="s">
        <v>122</v>
      </c>
      <c r="C68" s="3" t="s">
        <v>77</v>
      </c>
      <c r="D68" s="3" t="s">
        <v>43</v>
      </c>
      <c r="E68" s="3">
        <v>24</v>
      </c>
      <c r="F68" s="3">
        <v>14</v>
      </c>
      <c r="G68" s="3">
        <v>6</v>
      </c>
      <c r="H68" s="4">
        <f t="shared" si="2"/>
        <v>44</v>
      </c>
    </row>
    <row r="69" spans="1:8" x14ac:dyDescent="0.25">
      <c r="A69" s="3">
        <v>64</v>
      </c>
      <c r="B69" s="3" t="s">
        <v>35</v>
      </c>
      <c r="C69" s="3" t="s">
        <v>71</v>
      </c>
      <c r="D69" s="3" t="s">
        <v>36</v>
      </c>
      <c r="E69" s="3">
        <v>21</v>
      </c>
      <c r="F69" s="3">
        <v>16</v>
      </c>
      <c r="G69" s="3">
        <v>6</v>
      </c>
      <c r="H69" s="4">
        <f t="shared" si="2"/>
        <v>43</v>
      </c>
    </row>
    <row r="70" spans="1:8" x14ac:dyDescent="0.25">
      <c r="A70" s="3">
        <v>64</v>
      </c>
      <c r="B70" s="3" t="s">
        <v>60</v>
      </c>
      <c r="C70" s="3" t="s">
        <v>71</v>
      </c>
      <c r="D70" s="3" t="s">
        <v>18</v>
      </c>
      <c r="E70" s="3">
        <v>24</v>
      </c>
      <c r="F70" s="3">
        <v>15</v>
      </c>
      <c r="G70" s="3">
        <v>4</v>
      </c>
      <c r="H70" s="4">
        <f t="shared" ref="H70:H101" si="3">SUM(E70:G70)</f>
        <v>43</v>
      </c>
    </row>
    <row r="71" spans="1:8" x14ac:dyDescent="0.25">
      <c r="A71" s="3">
        <v>64</v>
      </c>
      <c r="B71" s="3" t="s">
        <v>55</v>
      </c>
      <c r="C71" s="3" t="s">
        <v>74</v>
      </c>
      <c r="D71" s="3" t="s">
        <v>23</v>
      </c>
      <c r="E71" s="3">
        <v>25</v>
      </c>
      <c r="F71" s="3">
        <v>14</v>
      </c>
      <c r="G71" s="3">
        <v>4</v>
      </c>
      <c r="H71" s="4">
        <f t="shared" si="3"/>
        <v>43</v>
      </c>
    </row>
    <row r="72" spans="1:8" x14ac:dyDescent="0.25">
      <c r="A72" s="3">
        <v>64</v>
      </c>
      <c r="B72" s="3" t="s">
        <v>24</v>
      </c>
      <c r="C72" s="3" t="s">
        <v>72</v>
      </c>
      <c r="D72" s="3" t="s">
        <v>23</v>
      </c>
      <c r="E72" s="3">
        <v>26</v>
      </c>
      <c r="F72" s="3">
        <v>12</v>
      </c>
      <c r="G72" s="3">
        <v>5</v>
      </c>
      <c r="H72" s="4">
        <f t="shared" si="3"/>
        <v>43</v>
      </c>
    </row>
    <row r="73" spans="1:8" x14ac:dyDescent="0.25">
      <c r="A73" s="3">
        <v>64</v>
      </c>
      <c r="B73" s="3" t="s">
        <v>113</v>
      </c>
      <c r="C73" s="3" t="s">
        <v>76</v>
      </c>
      <c r="D73" s="3" t="s">
        <v>43</v>
      </c>
      <c r="E73" s="3">
        <v>23</v>
      </c>
      <c r="F73" s="3">
        <v>15</v>
      </c>
      <c r="G73" s="3">
        <v>5</v>
      </c>
      <c r="H73" s="4">
        <f t="shared" si="3"/>
        <v>43</v>
      </c>
    </row>
    <row r="74" spans="1:8" x14ac:dyDescent="0.25">
      <c r="A74" s="3">
        <v>69</v>
      </c>
      <c r="B74" s="3" t="s">
        <v>56</v>
      </c>
      <c r="C74" s="3" t="s">
        <v>72</v>
      </c>
      <c r="D74" s="3" t="s">
        <v>18</v>
      </c>
      <c r="E74" s="3">
        <v>23</v>
      </c>
      <c r="F74" s="3">
        <v>16</v>
      </c>
      <c r="G74" s="3">
        <v>3</v>
      </c>
      <c r="H74" s="4">
        <f t="shared" si="3"/>
        <v>42</v>
      </c>
    </row>
    <row r="75" spans="1:8" x14ac:dyDescent="0.25">
      <c r="A75" s="3">
        <v>69</v>
      </c>
      <c r="B75" s="3" t="s">
        <v>51</v>
      </c>
      <c r="C75" s="3" t="s">
        <v>74</v>
      </c>
      <c r="D75" s="3" t="s">
        <v>21</v>
      </c>
      <c r="E75" s="3">
        <v>24</v>
      </c>
      <c r="F75" s="3">
        <v>14</v>
      </c>
      <c r="G75" s="3">
        <v>4</v>
      </c>
      <c r="H75" s="4">
        <f t="shared" si="3"/>
        <v>42</v>
      </c>
    </row>
    <row r="76" spans="1:8" x14ac:dyDescent="0.25">
      <c r="A76" s="3">
        <v>69</v>
      </c>
      <c r="B76" s="3" t="s">
        <v>52</v>
      </c>
      <c r="C76" s="3" t="s">
        <v>78</v>
      </c>
      <c r="D76" s="3" t="s">
        <v>23</v>
      </c>
      <c r="E76" s="3">
        <v>23</v>
      </c>
      <c r="F76" s="3">
        <v>14</v>
      </c>
      <c r="G76" s="3">
        <v>5</v>
      </c>
      <c r="H76" s="4">
        <f t="shared" si="3"/>
        <v>42</v>
      </c>
    </row>
    <row r="77" spans="1:8" x14ac:dyDescent="0.25">
      <c r="A77" s="3">
        <v>69</v>
      </c>
      <c r="B77" s="3" t="s">
        <v>26</v>
      </c>
      <c r="C77" s="3" t="s">
        <v>72</v>
      </c>
      <c r="D77" s="3" t="s">
        <v>23</v>
      </c>
      <c r="E77" s="3">
        <v>24</v>
      </c>
      <c r="F77" s="3">
        <v>12</v>
      </c>
      <c r="G77" s="3">
        <v>6</v>
      </c>
      <c r="H77" s="4">
        <f t="shared" si="3"/>
        <v>42</v>
      </c>
    </row>
    <row r="78" spans="1:8" x14ac:dyDescent="0.25">
      <c r="A78" s="3">
        <v>69</v>
      </c>
      <c r="B78" s="3" t="s">
        <v>133</v>
      </c>
      <c r="C78" s="3" t="s">
        <v>72</v>
      </c>
      <c r="D78" s="3" t="s">
        <v>18</v>
      </c>
      <c r="E78" s="3">
        <v>25</v>
      </c>
      <c r="F78" s="3">
        <v>13</v>
      </c>
      <c r="G78" s="3">
        <v>4</v>
      </c>
      <c r="H78" s="4">
        <f t="shared" si="3"/>
        <v>42</v>
      </c>
    </row>
    <row r="79" spans="1:8" x14ac:dyDescent="0.25">
      <c r="A79" s="3">
        <v>74</v>
      </c>
      <c r="B79" s="3" t="s">
        <v>54</v>
      </c>
      <c r="C79" s="3" t="s">
        <v>78</v>
      </c>
      <c r="D79" s="3" t="s">
        <v>23</v>
      </c>
      <c r="E79" s="3">
        <v>23</v>
      </c>
      <c r="F79" s="3">
        <v>13</v>
      </c>
      <c r="G79" s="3">
        <v>5</v>
      </c>
      <c r="H79" s="4">
        <f t="shared" si="3"/>
        <v>41</v>
      </c>
    </row>
    <row r="80" spans="1:8" x14ac:dyDescent="0.25">
      <c r="A80" s="3">
        <v>74</v>
      </c>
      <c r="B80" s="3" t="s">
        <v>53</v>
      </c>
      <c r="C80" s="3" t="s">
        <v>78</v>
      </c>
      <c r="D80" s="3" t="s">
        <v>23</v>
      </c>
      <c r="E80" s="3">
        <v>23</v>
      </c>
      <c r="F80" s="3">
        <v>13</v>
      </c>
      <c r="G80" s="3">
        <v>5</v>
      </c>
      <c r="H80" s="4">
        <f t="shared" si="3"/>
        <v>41</v>
      </c>
    </row>
    <row r="81" spans="1:8" x14ac:dyDescent="0.25">
      <c r="A81" s="3">
        <v>74</v>
      </c>
      <c r="B81" s="3" t="s">
        <v>65</v>
      </c>
      <c r="C81" s="3" t="s">
        <v>79</v>
      </c>
      <c r="D81" s="3" t="s">
        <v>23</v>
      </c>
      <c r="E81" s="3">
        <v>23</v>
      </c>
      <c r="F81" s="3">
        <v>13</v>
      </c>
      <c r="G81" s="3">
        <v>5</v>
      </c>
      <c r="H81" s="4">
        <f t="shared" si="3"/>
        <v>41</v>
      </c>
    </row>
    <row r="82" spans="1:8" x14ac:dyDescent="0.25">
      <c r="A82" s="3">
        <v>74</v>
      </c>
      <c r="B82" s="3" t="s">
        <v>100</v>
      </c>
      <c r="C82" s="3" t="s">
        <v>74</v>
      </c>
      <c r="D82" s="3" t="s">
        <v>23</v>
      </c>
      <c r="E82" s="3">
        <v>24</v>
      </c>
      <c r="F82" s="3">
        <v>13</v>
      </c>
      <c r="G82" s="3">
        <v>4</v>
      </c>
      <c r="H82" s="4">
        <f t="shared" si="3"/>
        <v>41</v>
      </c>
    </row>
    <row r="83" spans="1:8" x14ac:dyDescent="0.25">
      <c r="A83" s="3">
        <v>74</v>
      </c>
      <c r="B83" s="3" t="s">
        <v>101</v>
      </c>
      <c r="C83" s="3" t="s">
        <v>74</v>
      </c>
      <c r="D83" s="3" t="s">
        <v>23</v>
      </c>
      <c r="E83" s="3">
        <v>23</v>
      </c>
      <c r="F83" s="3">
        <v>13</v>
      </c>
      <c r="G83" s="3">
        <v>5</v>
      </c>
      <c r="H83" s="4">
        <f t="shared" si="3"/>
        <v>41</v>
      </c>
    </row>
    <row r="84" spans="1:8" x14ac:dyDescent="0.25">
      <c r="A84" s="3">
        <v>79</v>
      </c>
      <c r="B84" s="3" t="s">
        <v>42</v>
      </c>
      <c r="C84" s="3" t="s">
        <v>74</v>
      </c>
      <c r="D84" s="3" t="s">
        <v>43</v>
      </c>
      <c r="E84" s="3">
        <v>21</v>
      </c>
      <c r="F84" s="3">
        <v>15</v>
      </c>
      <c r="G84" s="3">
        <v>4</v>
      </c>
      <c r="H84" s="4">
        <f t="shared" si="3"/>
        <v>40</v>
      </c>
    </row>
    <row r="85" spans="1:8" x14ac:dyDescent="0.25">
      <c r="A85" s="3">
        <v>79</v>
      </c>
      <c r="B85" s="3" t="s">
        <v>91</v>
      </c>
      <c r="C85" s="3" t="s">
        <v>71</v>
      </c>
      <c r="D85" s="3" t="s">
        <v>43</v>
      </c>
      <c r="E85" s="3">
        <v>22</v>
      </c>
      <c r="F85" s="3">
        <v>14</v>
      </c>
      <c r="G85" s="3">
        <v>4</v>
      </c>
      <c r="H85" s="4">
        <f t="shared" si="3"/>
        <v>40</v>
      </c>
    </row>
    <row r="86" spans="1:8" x14ac:dyDescent="0.25">
      <c r="A86" s="3">
        <v>79</v>
      </c>
      <c r="B86" s="3" t="s">
        <v>25</v>
      </c>
      <c r="C86" s="3" t="s">
        <v>72</v>
      </c>
      <c r="D86" s="3" t="s">
        <v>23</v>
      </c>
      <c r="E86" s="3">
        <v>23</v>
      </c>
      <c r="F86" s="3">
        <v>12</v>
      </c>
      <c r="G86" s="3">
        <v>5</v>
      </c>
      <c r="H86" s="4">
        <f t="shared" si="3"/>
        <v>40</v>
      </c>
    </row>
    <row r="87" spans="1:8" x14ac:dyDescent="0.25">
      <c r="A87" s="3">
        <v>82</v>
      </c>
      <c r="B87" s="3" t="s">
        <v>118</v>
      </c>
      <c r="C87" s="3" t="s">
        <v>70</v>
      </c>
      <c r="D87" s="3" t="s">
        <v>18</v>
      </c>
      <c r="E87" s="3">
        <v>21</v>
      </c>
      <c r="F87" s="3">
        <v>14</v>
      </c>
      <c r="G87" s="3">
        <v>4</v>
      </c>
      <c r="H87" s="4">
        <f t="shared" si="3"/>
        <v>39</v>
      </c>
    </row>
    <row r="88" spans="1:8" x14ac:dyDescent="0.25">
      <c r="A88" s="3">
        <v>83</v>
      </c>
      <c r="B88" s="3" t="s">
        <v>38</v>
      </c>
      <c r="C88" s="3" t="s">
        <v>75</v>
      </c>
      <c r="D88" s="3" t="s">
        <v>23</v>
      </c>
      <c r="E88" s="3">
        <v>22</v>
      </c>
      <c r="F88" s="3">
        <v>11</v>
      </c>
      <c r="G88" s="3">
        <v>5</v>
      </c>
      <c r="H88" s="4">
        <f t="shared" si="3"/>
        <v>38</v>
      </c>
    </row>
    <row r="89" spans="1:8" x14ac:dyDescent="0.25">
      <c r="A89" s="3">
        <v>84</v>
      </c>
      <c r="B89" s="3" t="s">
        <v>108</v>
      </c>
      <c r="C89" s="3" t="s">
        <v>107</v>
      </c>
      <c r="D89" s="3" t="s">
        <v>23</v>
      </c>
      <c r="E89" s="3">
        <v>19</v>
      </c>
      <c r="F89" s="3">
        <v>13</v>
      </c>
      <c r="G89" s="3">
        <v>4</v>
      </c>
      <c r="H89" s="4">
        <f t="shared" si="3"/>
        <v>36</v>
      </c>
    </row>
    <row r="90" spans="1:8" x14ac:dyDescent="0.25">
      <c r="A90" s="3">
        <v>85</v>
      </c>
      <c r="B90" s="3" t="s">
        <v>64</v>
      </c>
      <c r="C90" s="3" t="s">
        <v>79</v>
      </c>
      <c r="D90" s="3" t="s">
        <v>18</v>
      </c>
      <c r="E90" s="3">
        <v>19</v>
      </c>
      <c r="F90" s="3">
        <v>13</v>
      </c>
      <c r="G90" s="3">
        <v>3</v>
      </c>
      <c r="H90" s="4">
        <f t="shared" si="3"/>
        <v>35</v>
      </c>
    </row>
    <row r="91" spans="1:8" x14ac:dyDescent="0.25">
      <c r="A91" s="3">
        <v>86</v>
      </c>
      <c r="B91" s="3" t="s">
        <v>66</v>
      </c>
      <c r="C91" s="3" t="s">
        <v>79</v>
      </c>
      <c r="D91" s="3" t="s">
        <v>43</v>
      </c>
      <c r="E91" s="3">
        <v>17</v>
      </c>
      <c r="F91" s="3">
        <v>13</v>
      </c>
      <c r="G91" s="3">
        <v>3</v>
      </c>
      <c r="H91" s="4">
        <f t="shared" si="3"/>
        <v>33</v>
      </c>
    </row>
    <row r="92" spans="1:8" x14ac:dyDescent="0.25">
      <c r="A92" s="3">
        <v>86</v>
      </c>
      <c r="B92" s="3" t="s">
        <v>27</v>
      </c>
      <c r="C92" s="3" t="s">
        <v>72</v>
      </c>
      <c r="D92" s="3" t="s">
        <v>18</v>
      </c>
      <c r="E92" s="3">
        <v>15</v>
      </c>
      <c r="F92" s="3">
        <v>12</v>
      </c>
      <c r="G92" s="3">
        <v>6</v>
      </c>
      <c r="H92" s="4">
        <f t="shared" si="3"/>
        <v>33</v>
      </c>
    </row>
    <row r="93" spans="1:8" x14ac:dyDescent="0.25">
      <c r="A93" s="2"/>
      <c r="B93" s="11" t="s">
        <v>47</v>
      </c>
      <c r="C93" s="11"/>
      <c r="D93" s="3"/>
      <c r="E93" s="3"/>
      <c r="F93" s="3"/>
      <c r="G93" s="3"/>
      <c r="H93" s="4"/>
    </row>
    <row r="94" spans="1:8" x14ac:dyDescent="0.25">
      <c r="A94" s="2" t="s">
        <v>28</v>
      </c>
      <c r="B94" s="3" t="s">
        <v>29</v>
      </c>
      <c r="C94" s="3" t="s">
        <v>30</v>
      </c>
      <c r="D94" s="3" t="s">
        <v>30</v>
      </c>
      <c r="E94" s="5">
        <f>AVERAGE(E6:E93)</f>
        <v>25.942528735632184</v>
      </c>
      <c r="F94" s="5">
        <f t="shared" ref="F94:G94" si="4">AVERAGE(F6:F93)</f>
        <v>16.356321839080461</v>
      </c>
      <c r="G94" s="5">
        <f t="shared" si="4"/>
        <v>5.7701149425287355</v>
      </c>
      <c r="H94" s="6">
        <f>SUM(E94:G94)</f>
        <v>48.068965517241381</v>
      </c>
    </row>
    <row r="95" spans="1:8" x14ac:dyDescent="0.25">
      <c r="A95" s="34" t="s">
        <v>13</v>
      </c>
      <c r="B95" s="35"/>
      <c r="C95" s="35"/>
      <c r="D95" s="35"/>
      <c r="E95" s="35"/>
      <c r="F95" s="35"/>
      <c r="G95" s="35"/>
      <c r="H95" s="36"/>
    </row>
    <row r="96" spans="1:8" x14ac:dyDescent="0.25">
      <c r="A96" s="2" t="s">
        <v>1</v>
      </c>
      <c r="B96" s="3" t="s">
        <v>0</v>
      </c>
      <c r="C96" s="3" t="s">
        <v>68</v>
      </c>
      <c r="D96" s="3" t="s">
        <v>2</v>
      </c>
      <c r="E96" s="3" t="s">
        <v>3</v>
      </c>
      <c r="F96" s="3" t="s">
        <v>4</v>
      </c>
      <c r="G96" s="3" t="s">
        <v>5</v>
      </c>
      <c r="H96" s="4" t="s">
        <v>8</v>
      </c>
    </row>
    <row r="97" spans="1:8" x14ac:dyDescent="0.25">
      <c r="A97" s="2">
        <v>1</v>
      </c>
      <c r="B97" s="3" t="s">
        <v>92</v>
      </c>
      <c r="C97" s="3" t="s">
        <v>72</v>
      </c>
      <c r="D97" s="3" t="s">
        <v>23</v>
      </c>
      <c r="E97" s="3">
        <v>32</v>
      </c>
      <c r="F97" s="3">
        <v>22</v>
      </c>
      <c r="G97" s="3">
        <v>9</v>
      </c>
      <c r="H97" s="4">
        <f t="shared" ref="H97:H102" si="5">SUM(E97:G97)</f>
        <v>63</v>
      </c>
    </row>
    <row r="98" spans="1:8" x14ac:dyDescent="0.25">
      <c r="A98" s="2">
        <v>1</v>
      </c>
      <c r="B98" s="3" t="s">
        <v>117</v>
      </c>
      <c r="C98" s="3" t="s">
        <v>72</v>
      </c>
      <c r="D98" s="3" t="s">
        <v>23</v>
      </c>
      <c r="E98" s="3">
        <v>32</v>
      </c>
      <c r="F98" s="3">
        <v>24</v>
      </c>
      <c r="G98" s="3">
        <v>7</v>
      </c>
      <c r="H98" s="4">
        <f t="shared" si="5"/>
        <v>63</v>
      </c>
    </row>
    <row r="99" spans="1:8" x14ac:dyDescent="0.25">
      <c r="A99" s="2">
        <v>3</v>
      </c>
      <c r="B99" s="3" t="s">
        <v>135</v>
      </c>
      <c r="C99" s="3" t="s">
        <v>74</v>
      </c>
      <c r="D99" s="3" t="s">
        <v>23</v>
      </c>
      <c r="E99" s="3">
        <v>31</v>
      </c>
      <c r="F99" s="3">
        <v>21</v>
      </c>
      <c r="G99" s="3">
        <v>9</v>
      </c>
      <c r="H99" s="4">
        <f t="shared" si="5"/>
        <v>61</v>
      </c>
    </row>
    <row r="100" spans="1:8" x14ac:dyDescent="0.25">
      <c r="A100" s="2">
        <v>4</v>
      </c>
      <c r="B100" s="3" t="s">
        <v>59</v>
      </c>
      <c r="C100" s="3" t="s">
        <v>70</v>
      </c>
      <c r="D100" s="3" t="s">
        <v>23</v>
      </c>
      <c r="E100" s="3">
        <v>29</v>
      </c>
      <c r="F100" s="3">
        <v>21</v>
      </c>
      <c r="G100" s="3">
        <v>8</v>
      </c>
      <c r="H100" s="4">
        <f t="shared" si="5"/>
        <v>58</v>
      </c>
    </row>
    <row r="101" spans="1:8" x14ac:dyDescent="0.25">
      <c r="A101" s="2">
        <v>4</v>
      </c>
      <c r="B101" s="3" t="s">
        <v>102</v>
      </c>
      <c r="C101" s="3" t="s">
        <v>77</v>
      </c>
      <c r="D101" s="3" t="s">
        <v>23</v>
      </c>
      <c r="E101" s="3">
        <v>30</v>
      </c>
      <c r="F101" s="3">
        <v>20</v>
      </c>
      <c r="G101" s="3">
        <v>8</v>
      </c>
      <c r="H101" s="4">
        <f t="shared" si="5"/>
        <v>58</v>
      </c>
    </row>
    <row r="102" spans="1:8" x14ac:dyDescent="0.25">
      <c r="A102" s="2">
        <v>6</v>
      </c>
      <c r="B102" s="3" t="s">
        <v>93</v>
      </c>
      <c r="C102" s="3" t="s">
        <v>72</v>
      </c>
      <c r="D102" s="3" t="s">
        <v>23</v>
      </c>
      <c r="E102" s="3">
        <v>29</v>
      </c>
      <c r="F102" s="3">
        <v>22</v>
      </c>
      <c r="G102" s="3">
        <v>6</v>
      </c>
      <c r="H102" s="4">
        <f t="shared" si="5"/>
        <v>57</v>
      </c>
    </row>
    <row r="103" spans="1:8" x14ac:dyDescent="0.25">
      <c r="A103" s="2">
        <v>7</v>
      </c>
      <c r="B103" s="3" t="s">
        <v>94</v>
      </c>
      <c r="C103" s="3" t="s">
        <v>72</v>
      </c>
      <c r="D103" s="3" t="s">
        <v>23</v>
      </c>
      <c r="E103" s="3">
        <v>29</v>
      </c>
      <c r="F103" s="3">
        <v>20</v>
      </c>
      <c r="G103" s="3">
        <v>7</v>
      </c>
      <c r="H103" s="4">
        <v>56</v>
      </c>
    </row>
    <row r="104" spans="1:8" x14ac:dyDescent="0.25">
      <c r="A104" s="3">
        <v>8</v>
      </c>
      <c r="B104" s="3" t="s">
        <v>39</v>
      </c>
      <c r="C104" s="3" t="s">
        <v>73</v>
      </c>
      <c r="D104" s="3" t="s">
        <v>23</v>
      </c>
      <c r="E104" s="3">
        <v>28</v>
      </c>
      <c r="F104" s="3">
        <v>20</v>
      </c>
      <c r="G104" s="3">
        <v>7</v>
      </c>
      <c r="H104" s="4">
        <f t="shared" ref="H104:H117" si="6">SUM(E104:G104)</f>
        <v>55</v>
      </c>
    </row>
    <row r="105" spans="1:8" x14ac:dyDescent="0.25">
      <c r="A105" s="3">
        <v>8</v>
      </c>
      <c r="B105" s="3" t="s">
        <v>136</v>
      </c>
      <c r="C105" s="3" t="s">
        <v>74</v>
      </c>
      <c r="D105" s="3" t="s">
        <v>23</v>
      </c>
      <c r="E105" s="3">
        <v>27</v>
      </c>
      <c r="F105" s="3">
        <v>21</v>
      </c>
      <c r="G105" s="3">
        <v>7</v>
      </c>
      <c r="H105" s="4">
        <f t="shared" si="6"/>
        <v>55</v>
      </c>
    </row>
    <row r="106" spans="1:8" x14ac:dyDescent="0.25">
      <c r="A106" s="3">
        <v>10</v>
      </c>
      <c r="B106" s="3" t="s">
        <v>126</v>
      </c>
      <c r="C106" s="3" t="s">
        <v>75</v>
      </c>
      <c r="D106" s="3" t="s">
        <v>23</v>
      </c>
      <c r="E106" s="3">
        <v>28</v>
      </c>
      <c r="F106" s="3">
        <v>18</v>
      </c>
      <c r="G106" s="3">
        <v>8</v>
      </c>
      <c r="H106" s="4">
        <f t="shared" si="6"/>
        <v>54</v>
      </c>
    </row>
    <row r="107" spans="1:8" x14ac:dyDescent="0.25">
      <c r="A107" s="3">
        <v>11</v>
      </c>
      <c r="B107" s="3" t="s">
        <v>119</v>
      </c>
      <c r="C107" s="3" t="s">
        <v>77</v>
      </c>
      <c r="D107" s="3" t="s">
        <v>23</v>
      </c>
      <c r="E107" s="3">
        <v>29</v>
      </c>
      <c r="F107" s="3">
        <v>19</v>
      </c>
      <c r="G107" s="3">
        <v>5</v>
      </c>
      <c r="H107" s="4">
        <f t="shared" si="6"/>
        <v>53</v>
      </c>
    </row>
    <row r="108" spans="1:8" x14ac:dyDescent="0.25">
      <c r="A108" s="3">
        <v>12</v>
      </c>
      <c r="B108" s="3" t="s">
        <v>123</v>
      </c>
      <c r="C108" s="3" t="s">
        <v>74</v>
      </c>
      <c r="D108" s="3" t="s">
        <v>23</v>
      </c>
      <c r="E108" s="3">
        <v>28</v>
      </c>
      <c r="F108" s="3">
        <v>19</v>
      </c>
      <c r="G108" s="3">
        <v>5</v>
      </c>
      <c r="H108" s="4">
        <f t="shared" si="6"/>
        <v>52</v>
      </c>
    </row>
    <row r="109" spans="1:8" x14ac:dyDescent="0.25">
      <c r="A109" s="3">
        <v>13</v>
      </c>
      <c r="B109" s="3" t="s">
        <v>129</v>
      </c>
      <c r="C109" s="3" t="s">
        <v>75</v>
      </c>
      <c r="D109" s="3" t="s">
        <v>23</v>
      </c>
      <c r="E109" s="3">
        <v>27</v>
      </c>
      <c r="F109" s="3">
        <v>17</v>
      </c>
      <c r="G109" s="3">
        <v>7</v>
      </c>
      <c r="H109" s="4">
        <f t="shared" si="6"/>
        <v>51</v>
      </c>
    </row>
    <row r="110" spans="1:8" x14ac:dyDescent="0.25">
      <c r="A110" s="3">
        <v>14</v>
      </c>
      <c r="B110" s="3" t="s">
        <v>103</v>
      </c>
      <c r="C110" s="3" t="s">
        <v>104</v>
      </c>
      <c r="D110" s="3" t="s">
        <v>23</v>
      </c>
      <c r="E110" s="3">
        <v>29</v>
      </c>
      <c r="F110" s="3">
        <v>15</v>
      </c>
      <c r="G110" s="3">
        <v>6</v>
      </c>
      <c r="H110" s="4">
        <f t="shared" si="6"/>
        <v>50</v>
      </c>
    </row>
    <row r="111" spans="1:8" x14ac:dyDescent="0.25">
      <c r="A111" s="3">
        <v>15</v>
      </c>
      <c r="B111" s="3" t="s">
        <v>106</v>
      </c>
      <c r="C111" s="3" t="s">
        <v>72</v>
      </c>
      <c r="D111" s="3" t="s">
        <v>23</v>
      </c>
      <c r="E111" s="3">
        <v>28</v>
      </c>
      <c r="F111" s="3">
        <v>17</v>
      </c>
      <c r="G111" s="3">
        <v>4</v>
      </c>
      <c r="H111" s="4">
        <f t="shared" si="6"/>
        <v>49</v>
      </c>
    </row>
    <row r="112" spans="1:8" x14ac:dyDescent="0.25">
      <c r="A112" s="3">
        <v>15</v>
      </c>
      <c r="B112" s="3" t="s">
        <v>114</v>
      </c>
      <c r="C112" s="3" t="s">
        <v>72</v>
      </c>
      <c r="D112" s="3" t="s">
        <v>23</v>
      </c>
      <c r="E112" s="3">
        <v>28</v>
      </c>
      <c r="F112" s="3">
        <v>15</v>
      </c>
      <c r="G112" s="3">
        <v>6</v>
      </c>
      <c r="H112" s="4">
        <f t="shared" si="6"/>
        <v>49</v>
      </c>
    </row>
    <row r="113" spans="1:8" x14ac:dyDescent="0.25">
      <c r="A113" s="3">
        <v>17</v>
      </c>
      <c r="B113" s="3" t="s">
        <v>22</v>
      </c>
      <c r="C113" s="3" t="s">
        <v>74</v>
      </c>
      <c r="D113" s="3" t="s">
        <v>23</v>
      </c>
      <c r="E113" s="3">
        <v>27</v>
      </c>
      <c r="F113" s="3">
        <v>15</v>
      </c>
      <c r="G113" s="3">
        <v>6</v>
      </c>
      <c r="H113" s="4">
        <f t="shared" si="6"/>
        <v>48</v>
      </c>
    </row>
    <row r="114" spans="1:8" x14ac:dyDescent="0.25">
      <c r="A114" s="3">
        <v>17</v>
      </c>
      <c r="B114" s="3" t="s">
        <v>48</v>
      </c>
      <c r="C114" s="3" t="s">
        <v>76</v>
      </c>
      <c r="D114" s="3" t="s">
        <v>23</v>
      </c>
      <c r="E114" s="3">
        <v>27</v>
      </c>
      <c r="F114" s="3">
        <v>15</v>
      </c>
      <c r="G114" s="3">
        <v>6</v>
      </c>
      <c r="H114" s="4">
        <f t="shared" si="6"/>
        <v>48</v>
      </c>
    </row>
    <row r="115" spans="1:8" x14ac:dyDescent="0.25">
      <c r="A115" s="3">
        <v>17</v>
      </c>
      <c r="B115" s="3" t="s">
        <v>58</v>
      </c>
      <c r="C115" s="3" t="s">
        <v>77</v>
      </c>
      <c r="D115" s="3" t="s">
        <v>23</v>
      </c>
      <c r="E115" s="3">
        <v>27</v>
      </c>
      <c r="F115" s="3">
        <v>14</v>
      </c>
      <c r="G115" s="3">
        <v>7</v>
      </c>
      <c r="H115" s="4">
        <f t="shared" si="6"/>
        <v>48</v>
      </c>
    </row>
    <row r="116" spans="1:8" x14ac:dyDescent="0.25">
      <c r="A116" s="3">
        <v>17</v>
      </c>
      <c r="B116" s="3" t="s">
        <v>61</v>
      </c>
      <c r="C116" s="3" t="s">
        <v>71</v>
      </c>
      <c r="D116" s="3" t="s">
        <v>23</v>
      </c>
      <c r="E116" s="3">
        <v>26</v>
      </c>
      <c r="F116" s="3">
        <v>15</v>
      </c>
      <c r="G116" s="3">
        <v>7</v>
      </c>
      <c r="H116" s="4">
        <f t="shared" si="6"/>
        <v>48</v>
      </c>
    </row>
    <row r="117" spans="1:8" x14ac:dyDescent="0.25">
      <c r="A117" s="3">
        <v>17</v>
      </c>
      <c r="B117" s="3" t="s">
        <v>105</v>
      </c>
      <c r="C117" s="3" t="s">
        <v>72</v>
      </c>
      <c r="D117" s="3" t="s">
        <v>23</v>
      </c>
      <c r="E117" s="3">
        <v>27</v>
      </c>
      <c r="F117" s="3">
        <v>18</v>
      </c>
      <c r="G117" s="3">
        <v>3</v>
      </c>
      <c r="H117" s="4">
        <f t="shared" si="6"/>
        <v>48</v>
      </c>
    </row>
    <row r="118" spans="1:8" x14ac:dyDescent="0.25">
      <c r="A118" s="3">
        <v>22</v>
      </c>
      <c r="B118" s="3" t="s">
        <v>109</v>
      </c>
      <c r="C118" s="3" t="s">
        <v>72</v>
      </c>
      <c r="D118" s="3" t="s">
        <v>23</v>
      </c>
      <c r="E118" s="3">
        <v>26</v>
      </c>
      <c r="F118" s="3">
        <v>16</v>
      </c>
      <c r="G118" s="3">
        <v>5</v>
      </c>
      <c r="H118" s="4">
        <v>47</v>
      </c>
    </row>
    <row r="119" spans="1:8" x14ac:dyDescent="0.25">
      <c r="A119" s="3">
        <v>22</v>
      </c>
      <c r="B119" s="3" t="s">
        <v>116</v>
      </c>
      <c r="C119" s="3" t="s">
        <v>72</v>
      </c>
      <c r="D119" s="3" t="s">
        <v>23</v>
      </c>
      <c r="E119" s="3">
        <v>27</v>
      </c>
      <c r="F119" s="3">
        <v>16</v>
      </c>
      <c r="G119" s="3">
        <v>4</v>
      </c>
      <c r="H119" s="4">
        <f t="shared" ref="H119:H134" si="7">SUM(E119:G119)</f>
        <v>47</v>
      </c>
    </row>
    <row r="120" spans="1:8" x14ac:dyDescent="0.25">
      <c r="A120" s="3">
        <v>24</v>
      </c>
      <c r="B120" s="3" t="s">
        <v>57</v>
      </c>
      <c r="C120" s="3" t="s">
        <v>77</v>
      </c>
      <c r="D120" s="3" t="s">
        <v>23</v>
      </c>
      <c r="E120" s="3">
        <v>26</v>
      </c>
      <c r="F120" s="3">
        <v>14</v>
      </c>
      <c r="G120" s="3">
        <v>6</v>
      </c>
      <c r="H120" s="4">
        <f t="shared" si="7"/>
        <v>46</v>
      </c>
    </row>
    <row r="121" spans="1:8" x14ac:dyDescent="0.25">
      <c r="A121" s="3">
        <v>24</v>
      </c>
      <c r="B121" s="3" t="s">
        <v>49</v>
      </c>
      <c r="C121" s="3" t="s">
        <v>72</v>
      </c>
      <c r="D121" s="3" t="s">
        <v>23</v>
      </c>
      <c r="E121" s="3">
        <v>26</v>
      </c>
      <c r="F121" s="3">
        <v>14</v>
      </c>
      <c r="G121" s="3">
        <v>6</v>
      </c>
      <c r="H121" s="4">
        <f t="shared" si="7"/>
        <v>46</v>
      </c>
    </row>
    <row r="122" spans="1:8" x14ac:dyDescent="0.25">
      <c r="A122" s="3">
        <v>24</v>
      </c>
      <c r="B122" s="3" t="s">
        <v>128</v>
      </c>
      <c r="C122" s="3" t="s">
        <v>74</v>
      </c>
      <c r="D122" s="3" t="s">
        <v>23</v>
      </c>
      <c r="E122" s="3">
        <v>26</v>
      </c>
      <c r="F122" s="3">
        <v>16</v>
      </c>
      <c r="G122" s="3">
        <v>4</v>
      </c>
      <c r="H122" s="4">
        <f t="shared" si="7"/>
        <v>46</v>
      </c>
    </row>
    <row r="123" spans="1:8" x14ac:dyDescent="0.25">
      <c r="A123" s="3">
        <v>24</v>
      </c>
      <c r="B123" s="3" t="s">
        <v>132</v>
      </c>
      <c r="C123" s="3" t="s">
        <v>71</v>
      </c>
      <c r="D123" s="3" t="s">
        <v>23</v>
      </c>
      <c r="E123" s="3">
        <v>25</v>
      </c>
      <c r="F123" s="3">
        <v>16</v>
      </c>
      <c r="G123" s="3">
        <v>5</v>
      </c>
      <c r="H123" s="4">
        <f t="shared" si="7"/>
        <v>46</v>
      </c>
    </row>
    <row r="124" spans="1:8" x14ac:dyDescent="0.25">
      <c r="A124" s="3">
        <v>28</v>
      </c>
      <c r="B124" s="3" t="s">
        <v>97</v>
      </c>
      <c r="C124" s="3" t="s">
        <v>72</v>
      </c>
      <c r="D124" s="3" t="s">
        <v>23</v>
      </c>
      <c r="E124" s="3">
        <v>26</v>
      </c>
      <c r="F124" s="3">
        <v>14</v>
      </c>
      <c r="G124" s="3">
        <v>5</v>
      </c>
      <c r="H124" s="4">
        <f t="shared" si="7"/>
        <v>45</v>
      </c>
    </row>
    <row r="125" spans="1:8" x14ac:dyDescent="0.25">
      <c r="A125" s="3">
        <v>29</v>
      </c>
      <c r="B125" s="3" t="s">
        <v>37</v>
      </c>
      <c r="C125" s="3" t="s">
        <v>74</v>
      </c>
      <c r="D125" s="3" t="s">
        <v>23</v>
      </c>
      <c r="E125" s="3">
        <v>24</v>
      </c>
      <c r="F125" s="3">
        <v>15</v>
      </c>
      <c r="G125" s="3">
        <v>5</v>
      </c>
      <c r="H125" s="4">
        <f t="shared" si="7"/>
        <v>44</v>
      </c>
    </row>
    <row r="126" spans="1:8" x14ac:dyDescent="0.25">
      <c r="A126" s="3">
        <v>29</v>
      </c>
      <c r="B126" s="3" t="s">
        <v>89</v>
      </c>
      <c r="C126" s="3" t="s">
        <v>71</v>
      </c>
      <c r="D126" s="3" t="s">
        <v>23</v>
      </c>
      <c r="E126" s="3">
        <v>25</v>
      </c>
      <c r="F126" s="3">
        <v>14</v>
      </c>
      <c r="G126" s="3">
        <v>5</v>
      </c>
      <c r="H126" s="4">
        <f t="shared" si="7"/>
        <v>44</v>
      </c>
    </row>
    <row r="127" spans="1:8" x14ac:dyDescent="0.25">
      <c r="A127" s="3">
        <v>31</v>
      </c>
      <c r="B127" s="3" t="s">
        <v>24</v>
      </c>
      <c r="C127" s="3" t="s">
        <v>72</v>
      </c>
      <c r="D127" s="3" t="s">
        <v>23</v>
      </c>
      <c r="E127" s="3">
        <v>26</v>
      </c>
      <c r="F127" s="3">
        <v>12</v>
      </c>
      <c r="G127" s="3">
        <v>5</v>
      </c>
      <c r="H127" s="4">
        <f t="shared" si="7"/>
        <v>43</v>
      </c>
    </row>
    <row r="128" spans="1:8" x14ac:dyDescent="0.25">
      <c r="A128" s="3">
        <v>31</v>
      </c>
      <c r="B128" s="3" t="s">
        <v>55</v>
      </c>
      <c r="C128" s="3" t="s">
        <v>74</v>
      </c>
      <c r="D128" s="3" t="s">
        <v>23</v>
      </c>
      <c r="E128" s="3">
        <v>25</v>
      </c>
      <c r="F128" s="3">
        <v>14</v>
      </c>
      <c r="G128" s="3">
        <v>4</v>
      </c>
      <c r="H128" s="4">
        <f t="shared" si="7"/>
        <v>43</v>
      </c>
    </row>
    <row r="129" spans="1:8" x14ac:dyDescent="0.25">
      <c r="A129" s="3">
        <v>33</v>
      </c>
      <c r="B129" s="3" t="s">
        <v>52</v>
      </c>
      <c r="C129" s="3" t="s">
        <v>78</v>
      </c>
      <c r="D129" s="3" t="s">
        <v>23</v>
      </c>
      <c r="E129" s="3">
        <v>23</v>
      </c>
      <c r="F129" s="3">
        <v>14</v>
      </c>
      <c r="G129" s="3">
        <v>5</v>
      </c>
      <c r="H129" s="4">
        <f t="shared" si="7"/>
        <v>42</v>
      </c>
    </row>
    <row r="130" spans="1:8" x14ac:dyDescent="0.25">
      <c r="A130" s="3">
        <v>33</v>
      </c>
      <c r="B130" s="3" t="s">
        <v>26</v>
      </c>
      <c r="C130" s="3" t="s">
        <v>72</v>
      </c>
      <c r="D130" s="3" t="s">
        <v>23</v>
      </c>
      <c r="E130" s="3">
        <v>24</v>
      </c>
      <c r="F130" s="3">
        <v>12</v>
      </c>
      <c r="G130" s="3">
        <v>6</v>
      </c>
      <c r="H130" s="4">
        <f t="shared" si="7"/>
        <v>42</v>
      </c>
    </row>
    <row r="131" spans="1:8" x14ac:dyDescent="0.25">
      <c r="A131" s="3">
        <v>35</v>
      </c>
      <c r="B131" s="3" t="s">
        <v>54</v>
      </c>
      <c r="C131" s="3" t="s">
        <v>78</v>
      </c>
      <c r="D131" s="3" t="s">
        <v>23</v>
      </c>
      <c r="E131" s="3">
        <v>23</v>
      </c>
      <c r="F131" s="3">
        <v>13</v>
      </c>
      <c r="G131" s="3">
        <v>5</v>
      </c>
      <c r="H131" s="4">
        <f t="shared" si="7"/>
        <v>41</v>
      </c>
    </row>
    <row r="132" spans="1:8" x14ac:dyDescent="0.25">
      <c r="A132" s="3">
        <v>35</v>
      </c>
      <c r="B132" s="3" t="s">
        <v>53</v>
      </c>
      <c r="C132" s="3" t="s">
        <v>78</v>
      </c>
      <c r="D132" s="3" t="s">
        <v>23</v>
      </c>
      <c r="E132" s="3">
        <v>23</v>
      </c>
      <c r="F132" s="3">
        <v>13</v>
      </c>
      <c r="G132" s="3">
        <v>5</v>
      </c>
      <c r="H132" s="4">
        <f t="shared" si="7"/>
        <v>41</v>
      </c>
    </row>
    <row r="133" spans="1:8" x14ac:dyDescent="0.25">
      <c r="A133" s="3">
        <v>35</v>
      </c>
      <c r="B133" s="3" t="s">
        <v>65</v>
      </c>
      <c r="C133" s="3" t="s">
        <v>79</v>
      </c>
      <c r="D133" s="3" t="s">
        <v>23</v>
      </c>
      <c r="E133" s="3">
        <v>23</v>
      </c>
      <c r="F133" s="3">
        <v>13</v>
      </c>
      <c r="G133" s="3">
        <v>5</v>
      </c>
      <c r="H133" s="4">
        <f t="shared" si="7"/>
        <v>41</v>
      </c>
    </row>
    <row r="134" spans="1:8" x14ac:dyDescent="0.25">
      <c r="A134" s="3">
        <v>35</v>
      </c>
      <c r="B134" s="3" t="s">
        <v>100</v>
      </c>
      <c r="C134" s="3" t="s">
        <v>74</v>
      </c>
      <c r="D134" s="3" t="s">
        <v>23</v>
      </c>
      <c r="E134" s="3">
        <v>24</v>
      </c>
      <c r="F134" s="3">
        <v>13</v>
      </c>
      <c r="G134" s="3">
        <v>4</v>
      </c>
      <c r="H134" s="4">
        <f t="shared" si="7"/>
        <v>41</v>
      </c>
    </row>
    <row r="135" spans="1:8" x14ac:dyDescent="0.25">
      <c r="A135" s="3">
        <v>35</v>
      </c>
      <c r="B135" s="3" t="s">
        <v>101</v>
      </c>
      <c r="C135" s="3" t="s">
        <v>74</v>
      </c>
      <c r="D135" s="3" t="s">
        <v>23</v>
      </c>
      <c r="E135" s="3">
        <v>23</v>
      </c>
      <c r="F135" s="3">
        <v>13</v>
      </c>
      <c r="G135" s="3">
        <v>5</v>
      </c>
      <c r="H135" s="4">
        <v>41</v>
      </c>
    </row>
    <row r="136" spans="1:8" x14ac:dyDescent="0.25">
      <c r="A136" s="3">
        <v>40</v>
      </c>
      <c r="B136" s="3" t="s">
        <v>25</v>
      </c>
      <c r="C136" s="3" t="s">
        <v>72</v>
      </c>
      <c r="D136" s="3" t="s">
        <v>23</v>
      </c>
      <c r="E136" s="3">
        <v>23</v>
      </c>
      <c r="F136" s="3">
        <v>12</v>
      </c>
      <c r="G136" s="3">
        <v>5</v>
      </c>
      <c r="H136" s="4">
        <f>SUM(E136:G136)</f>
        <v>40</v>
      </c>
    </row>
    <row r="137" spans="1:8" x14ac:dyDescent="0.25">
      <c r="A137" s="3">
        <v>41</v>
      </c>
      <c r="B137" s="3" t="s">
        <v>38</v>
      </c>
      <c r="C137" s="3" t="s">
        <v>72</v>
      </c>
      <c r="D137" s="3" t="s">
        <v>23</v>
      </c>
      <c r="E137" s="3">
        <v>22</v>
      </c>
      <c r="F137" s="3">
        <v>11</v>
      </c>
      <c r="G137" s="3">
        <v>5</v>
      </c>
      <c r="H137" s="4">
        <f>SUM(E137:G137)</f>
        <v>38</v>
      </c>
    </row>
    <row r="138" spans="1:8" x14ac:dyDescent="0.25">
      <c r="A138" s="3">
        <v>42</v>
      </c>
      <c r="B138" s="3" t="s">
        <v>108</v>
      </c>
      <c r="C138" s="3" t="s">
        <v>107</v>
      </c>
      <c r="D138" s="3" t="s">
        <v>23</v>
      </c>
      <c r="E138" s="3">
        <v>19</v>
      </c>
      <c r="F138" s="3">
        <v>13</v>
      </c>
      <c r="G138" s="3">
        <v>4</v>
      </c>
      <c r="H138" s="4">
        <f>SUM(E138:G138)</f>
        <v>36</v>
      </c>
    </row>
    <row r="139" spans="1:8" x14ac:dyDescent="0.25">
      <c r="A139" s="2"/>
      <c r="B139" s="3"/>
      <c r="C139" s="3"/>
      <c r="D139" s="3"/>
      <c r="E139" s="3"/>
      <c r="F139" s="3"/>
      <c r="G139" s="3"/>
      <c r="H139" s="4"/>
    </row>
    <row r="140" spans="1:8" x14ac:dyDescent="0.25">
      <c r="A140" s="2" t="s">
        <v>28</v>
      </c>
      <c r="B140" s="3" t="s">
        <v>29</v>
      </c>
      <c r="C140" s="3" t="s">
        <v>30</v>
      </c>
      <c r="D140" s="3" t="s">
        <v>30</v>
      </c>
      <c r="E140" s="5">
        <f>AVERAGE(E97:E139)</f>
        <v>26.357142857142858</v>
      </c>
      <c r="F140" s="5">
        <f>AVERAGE(F97:F139)</f>
        <v>16.095238095238095</v>
      </c>
      <c r="G140" s="5">
        <f>AVERAGE(G97:G139)</f>
        <v>5.7380952380952381</v>
      </c>
      <c r="H140" s="6">
        <f>AVERAGE(H97:H139)</f>
        <v>48.19047619047619</v>
      </c>
    </row>
    <row r="141" spans="1:8" x14ac:dyDescent="0.25">
      <c r="A141" s="34" t="s">
        <v>14</v>
      </c>
      <c r="B141" s="35"/>
      <c r="C141" s="35"/>
      <c r="D141" s="35"/>
      <c r="E141" s="35"/>
      <c r="F141" s="35"/>
      <c r="G141" s="35"/>
      <c r="H141" s="36"/>
    </row>
    <row r="142" spans="1:8" x14ac:dyDescent="0.25">
      <c r="A142" s="2" t="s">
        <v>1</v>
      </c>
      <c r="B142" s="3" t="s">
        <v>0</v>
      </c>
      <c r="C142" s="3" t="s">
        <v>68</v>
      </c>
      <c r="D142" s="3" t="s">
        <v>2</v>
      </c>
      <c r="E142" s="3" t="s">
        <v>3</v>
      </c>
      <c r="F142" s="3" t="s">
        <v>4</v>
      </c>
      <c r="G142" s="3" t="s">
        <v>5</v>
      </c>
      <c r="H142" s="4" t="s">
        <v>8</v>
      </c>
    </row>
    <row r="143" spans="1:8" x14ac:dyDescent="0.25">
      <c r="A143" s="2">
        <v>1</v>
      </c>
      <c r="B143" s="3" t="s">
        <v>96</v>
      </c>
      <c r="C143" s="3" t="s">
        <v>69</v>
      </c>
      <c r="D143" s="3" t="s">
        <v>18</v>
      </c>
      <c r="E143" s="3">
        <v>32</v>
      </c>
      <c r="F143" s="3">
        <v>23</v>
      </c>
      <c r="G143" s="3">
        <v>8</v>
      </c>
      <c r="H143" s="4">
        <f>SUM(E143:G143)</f>
        <v>63</v>
      </c>
    </row>
    <row r="144" spans="1:8" x14ac:dyDescent="0.25">
      <c r="A144" s="2">
        <v>2</v>
      </c>
      <c r="B144" s="3" t="s">
        <v>134</v>
      </c>
      <c r="C144" s="3" t="s">
        <v>75</v>
      </c>
      <c r="D144" s="3" t="s">
        <v>18</v>
      </c>
      <c r="E144" s="3">
        <v>29</v>
      </c>
      <c r="F144" s="3">
        <v>22</v>
      </c>
      <c r="G144" s="3">
        <v>8</v>
      </c>
      <c r="H144" s="4">
        <f>SUM(E144:G144)</f>
        <v>59</v>
      </c>
    </row>
    <row r="145" spans="1:8" x14ac:dyDescent="0.25">
      <c r="A145" s="2">
        <v>3</v>
      </c>
      <c r="B145" s="3" t="s">
        <v>67</v>
      </c>
      <c r="C145" s="3" t="s">
        <v>72</v>
      </c>
      <c r="D145" s="3" t="s">
        <v>18</v>
      </c>
      <c r="E145" s="3">
        <v>29</v>
      </c>
      <c r="F145" s="3">
        <v>20</v>
      </c>
      <c r="G145" s="3">
        <v>8</v>
      </c>
      <c r="H145" s="4">
        <f>SUM(E145:G145)</f>
        <v>57</v>
      </c>
    </row>
    <row r="146" spans="1:8" x14ac:dyDescent="0.25">
      <c r="A146" s="2">
        <v>4</v>
      </c>
      <c r="B146" s="3" t="s">
        <v>40</v>
      </c>
      <c r="C146" s="3" t="s">
        <v>73</v>
      </c>
      <c r="D146" s="3" t="s">
        <v>18</v>
      </c>
      <c r="E146" s="3">
        <v>29</v>
      </c>
      <c r="F146" s="3">
        <v>20</v>
      </c>
      <c r="G146" s="3">
        <v>6</v>
      </c>
      <c r="H146" s="4">
        <f>SUM(E146:G146)</f>
        <v>55</v>
      </c>
    </row>
    <row r="147" spans="1:8" x14ac:dyDescent="0.25">
      <c r="A147" s="2">
        <v>4</v>
      </c>
      <c r="B147" s="3" t="s">
        <v>110</v>
      </c>
      <c r="C147" s="3" t="s">
        <v>72</v>
      </c>
      <c r="D147" s="3" t="s">
        <v>18</v>
      </c>
      <c r="E147" s="3">
        <v>27</v>
      </c>
      <c r="F147" s="3">
        <v>22</v>
      </c>
      <c r="G147" s="3">
        <v>6</v>
      </c>
      <c r="H147" s="4">
        <v>55</v>
      </c>
    </row>
    <row r="148" spans="1:8" x14ac:dyDescent="0.25">
      <c r="A148" s="3">
        <v>6</v>
      </c>
      <c r="B148" s="3" t="s">
        <v>127</v>
      </c>
      <c r="C148" s="3" t="s">
        <v>75</v>
      </c>
      <c r="D148" s="3" t="s">
        <v>18</v>
      </c>
      <c r="E148" s="3">
        <v>29</v>
      </c>
      <c r="F148" s="3">
        <v>17</v>
      </c>
      <c r="G148" s="3">
        <v>8</v>
      </c>
      <c r="H148" s="4">
        <f t="shared" ref="H148:H159" si="8">SUM(E148:G148)</f>
        <v>54</v>
      </c>
    </row>
    <row r="149" spans="1:8" x14ac:dyDescent="0.25">
      <c r="A149" s="3">
        <v>7</v>
      </c>
      <c r="B149" s="3" t="s">
        <v>121</v>
      </c>
      <c r="C149" s="3" t="s">
        <v>77</v>
      </c>
      <c r="D149" s="3" t="s">
        <v>18</v>
      </c>
      <c r="E149" s="3">
        <v>28</v>
      </c>
      <c r="F149" s="3">
        <v>20</v>
      </c>
      <c r="G149" s="3">
        <v>5</v>
      </c>
      <c r="H149" s="4">
        <f t="shared" si="8"/>
        <v>53</v>
      </c>
    </row>
    <row r="150" spans="1:8" x14ac:dyDescent="0.25">
      <c r="A150" s="3">
        <v>8</v>
      </c>
      <c r="B150" s="3" t="s">
        <v>63</v>
      </c>
      <c r="C150" s="3" t="s">
        <v>74</v>
      </c>
      <c r="D150" s="3" t="s">
        <v>18</v>
      </c>
      <c r="E150" s="3">
        <v>28</v>
      </c>
      <c r="F150" s="3">
        <v>16</v>
      </c>
      <c r="G150" s="3">
        <v>7</v>
      </c>
      <c r="H150" s="4">
        <f t="shared" si="8"/>
        <v>51</v>
      </c>
    </row>
    <row r="151" spans="1:8" x14ac:dyDescent="0.25">
      <c r="A151" s="3">
        <v>8</v>
      </c>
      <c r="B151" s="3" t="s">
        <v>131</v>
      </c>
      <c r="C151" s="3" t="s">
        <v>75</v>
      </c>
      <c r="D151" s="3" t="s">
        <v>18</v>
      </c>
      <c r="E151" s="3">
        <v>30</v>
      </c>
      <c r="F151" s="3">
        <v>14</v>
      </c>
      <c r="G151" s="3">
        <v>7</v>
      </c>
      <c r="H151" s="4">
        <f t="shared" si="8"/>
        <v>51</v>
      </c>
    </row>
    <row r="152" spans="1:8" x14ac:dyDescent="0.25">
      <c r="A152" s="3">
        <v>8</v>
      </c>
      <c r="B152" s="3" t="s">
        <v>34</v>
      </c>
      <c r="C152" s="3" t="s">
        <v>75</v>
      </c>
      <c r="D152" s="3" t="s">
        <v>18</v>
      </c>
      <c r="E152" s="3">
        <v>30</v>
      </c>
      <c r="F152" s="3">
        <v>16</v>
      </c>
      <c r="G152" s="3">
        <v>5</v>
      </c>
      <c r="H152" s="4">
        <f t="shared" si="8"/>
        <v>51</v>
      </c>
    </row>
    <row r="153" spans="1:8" x14ac:dyDescent="0.25">
      <c r="A153" s="2">
        <v>11</v>
      </c>
      <c r="B153" s="3" t="s">
        <v>125</v>
      </c>
      <c r="C153" s="3" t="s">
        <v>74</v>
      </c>
      <c r="D153" s="3" t="s">
        <v>18</v>
      </c>
      <c r="E153" s="3">
        <v>28</v>
      </c>
      <c r="F153" s="3">
        <v>15</v>
      </c>
      <c r="G153" s="3">
        <v>7</v>
      </c>
      <c r="H153" s="4">
        <f t="shared" si="8"/>
        <v>50</v>
      </c>
    </row>
    <row r="154" spans="1:8" x14ac:dyDescent="0.25">
      <c r="A154" s="2">
        <v>12</v>
      </c>
      <c r="B154" s="3" t="s">
        <v>98</v>
      </c>
      <c r="C154" s="3" t="s">
        <v>76</v>
      </c>
      <c r="D154" s="3" t="s">
        <v>18</v>
      </c>
      <c r="E154" s="3">
        <v>28</v>
      </c>
      <c r="F154" s="3">
        <v>15</v>
      </c>
      <c r="G154" s="3">
        <v>6</v>
      </c>
      <c r="H154" s="4">
        <f t="shared" si="8"/>
        <v>49</v>
      </c>
    </row>
    <row r="155" spans="1:8" x14ac:dyDescent="0.25">
      <c r="A155" s="2">
        <v>13</v>
      </c>
      <c r="B155" s="3" t="s">
        <v>31</v>
      </c>
      <c r="C155" s="3" t="s">
        <v>75</v>
      </c>
      <c r="D155" s="3" t="s">
        <v>18</v>
      </c>
      <c r="E155" s="3">
        <v>28</v>
      </c>
      <c r="F155" s="3">
        <v>13</v>
      </c>
      <c r="G155" s="3">
        <v>7</v>
      </c>
      <c r="H155" s="4">
        <f t="shared" si="8"/>
        <v>48</v>
      </c>
    </row>
    <row r="156" spans="1:8" x14ac:dyDescent="0.25">
      <c r="A156" s="2">
        <v>13</v>
      </c>
      <c r="B156" s="3" t="s">
        <v>115</v>
      </c>
      <c r="C156" s="3" t="s">
        <v>72</v>
      </c>
      <c r="D156" s="3" t="s">
        <v>18</v>
      </c>
      <c r="E156" s="3">
        <v>28</v>
      </c>
      <c r="F156" s="3">
        <v>16</v>
      </c>
      <c r="G156" s="3">
        <v>4</v>
      </c>
      <c r="H156" s="4">
        <f t="shared" si="8"/>
        <v>48</v>
      </c>
    </row>
    <row r="157" spans="1:8" x14ac:dyDescent="0.25">
      <c r="A157" s="2">
        <v>13</v>
      </c>
      <c r="B157" s="3" t="s">
        <v>137</v>
      </c>
      <c r="C157" s="3" t="s">
        <v>72</v>
      </c>
      <c r="D157" s="3" t="s">
        <v>18</v>
      </c>
      <c r="E157" s="3">
        <v>26</v>
      </c>
      <c r="F157" s="3">
        <v>19</v>
      </c>
      <c r="G157" s="3">
        <v>3</v>
      </c>
      <c r="H157" s="4">
        <f t="shared" si="8"/>
        <v>48</v>
      </c>
    </row>
    <row r="158" spans="1:8" x14ac:dyDescent="0.25">
      <c r="A158" s="2">
        <v>16</v>
      </c>
      <c r="B158" s="3" t="s">
        <v>19</v>
      </c>
      <c r="C158" s="3" t="s">
        <v>72</v>
      </c>
      <c r="D158" s="3" t="s">
        <v>18</v>
      </c>
      <c r="E158" s="3">
        <v>25</v>
      </c>
      <c r="F158" s="3">
        <v>15</v>
      </c>
      <c r="G158" s="3">
        <v>7</v>
      </c>
      <c r="H158" s="4">
        <f t="shared" si="8"/>
        <v>47</v>
      </c>
    </row>
    <row r="159" spans="1:8" x14ac:dyDescent="0.25">
      <c r="A159" s="2">
        <v>17</v>
      </c>
      <c r="B159" s="3" t="s">
        <v>130</v>
      </c>
      <c r="C159" s="3" t="s">
        <v>72</v>
      </c>
      <c r="D159" s="3" t="s">
        <v>18</v>
      </c>
      <c r="E159" s="3">
        <v>26</v>
      </c>
      <c r="F159" s="3">
        <v>14</v>
      </c>
      <c r="G159" s="3">
        <v>6</v>
      </c>
      <c r="H159" s="4">
        <f t="shared" si="8"/>
        <v>46</v>
      </c>
    </row>
    <row r="160" spans="1:8" x14ac:dyDescent="0.25">
      <c r="A160" s="2">
        <v>17</v>
      </c>
      <c r="B160" s="3" t="s">
        <v>111</v>
      </c>
      <c r="C160" s="3" t="s">
        <v>72</v>
      </c>
      <c r="D160" s="3" t="s">
        <v>18</v>
      </c>
      <c r="E160" s="3">
        <v>27</v>
      </c>
      <c r="F160" s="3">
        <v>14</v>
      </c>
      <c r="G160" s="3">
        <v>5</v>
      </c>
      <c r="H160" s="4">
        <v>46</v>
      </c>
    </row>
    <row r="161" spans="1:8" x14ac:dyDescent="0.25">
      <c r="A161" s="2">
        <v>17</v>
      </c>
      <c r="B161" s="3" t="s">
        <v>99</v>
      </c>
      <c r="C161" s="3" t="s">
        <v>71</v>
      </c>
      <c r="D161" s="3" t="s">
        <v>18</v>
      </c>
      <c r="E161" s="3">
        <v>26</v>
      </c>
      <c r="F161" s="3">
        <v>16</v>
      </c>
      <c r="G161" s="3">
        <v>4</v>
      </c>
      <c r="H161" s="4">
        <v>46</v>
      </c>
    </row>
    <row r="162" spans="1:8" x14ac:dyDescent="0.25">
      <c r="A162" s="2">
        <v>17</v>
      </c>
      <c r="B162" s="3" t="s">
        <v>120</v>
      </c>
      <c r="C162" s="3" t="s">
        <v>77</v>
      </c>
      <c r="D162" s="3" t="s">
        <v>18</v>
      </c>
      <c r="E162" s="3">
        <v>23</v>
      </c>
      <c r="F162" s="3">
        <v>19</v>
      </c>
      <c r="G162" s="3">
        <v>4</v>
      </c>
      <c r="H162" s="4">
        <f t="shared" ref="H162:H171" si="9">SUM(E162:G162)</f>
        <v>46</v>
      </c>
    </row>
    <row r="163" spans="1:8" x14ac:dyDescent="0.25">
      <c r="A163" s="2">
        <v>21</v>
      </c>
      <c r="B163" s="3" t="s">
        <v>17</v>
      </c>
      <c r="C163" s="3" t="s">
        <v>72</v>
      </c>
      <c r="D163" s="3" t="s">
        <v>18</v>
      </c>
      <c r="E163" s="3">
        <v>25</v>
      </c>
      <c r="F163" s="3">
        <v>15</v>
      </c>
      <c r="G163" s="3">
        <v>5</v>
      </c>
      <c r="H163" s="4">
        <f t="shared" si="9"/>
        <v>45</v>
      </c>
    </row>
    <row r="164" spans="1:8" x14ac:dyDescent="0.25">
      <c r="A164" s="2">
        <v>21</v>
      </c>
      <c r="B164" s="3" t="s">
        <v>124</v>
      </c>
      <c r="C164" s="3" t="s">
        <v>75</v>
      </c>
      <c r="D164" s="3" t="s">
        <v>18</v>
      </c>
      <c r="E164" s="3">
        <v>23</v>
      </c>
      <c r="F164" s="3">
        <v>18</v>
      </c>
      <c r="G164" s="3">
        <v>4</v>
      </c>
      <c r="H164" s="4">
        <f t="shared" si="9"/>
        <v>45</v>
      </c>
    </row>
    <row r="165" spans="1:8" x14ac:dyDescent="0.25">
      <c r="A165" s="2">
        <v>23</v>
      </c>
      <c r="B165" s="3" t="s">
        <v>90</v>
      </c>
      <c r="C165" s="3" t="s">
        <v>71</v>
      </c>
      <c r="D165" s="3" t="s">
        <v>18</v>
      </c>
      <c r="E165" s="3">
        <v>24</v>
      </c>
      <c r="F165" s="3">
        <v>14</v>
      </c>
      <c r="G165" s="3">
        <v>6</v>
      </c>
      <c r="H165" s="4">
        <f t="shared" si="9"/>
        <v>44</v>
      </c>
    </row>
    <row r="166" spans="1:8" x14ac:dyDescent="0.25">
      <c r="A166" s="2">
        <v>24</v>
      </c>
      <c r="B166" s="3" t="s">
        <v>60</v>
      </c>
      <c r="C166" s="3" t="s">
        <v>71</v>
      </c>
      <c r="D166" s="3" t="s">
        <v>18</v>
      </c>
      <c r="E166" s="3">
        <v>24</v>
      </c>
      <c r="F166" s="3">
        <v>15</v>
      </c>
      <c r="G166" s="3">
        <v>4</v>
      </c>
      <c r="H166" s="4">
        <f t="shared" si="9"/>
        <v>43</v>
      </c>
    </row>
    <row r="167" spans="1:8" x14ac:dyDescent="0.25">
      <c r="A167" s="2">
        <v>25</v>
      </c>
      <c r="B167" s="3" t="s">
        <v>133</v>
      </c>
      <c r="C167" s="3" t="s">
        <v>72</v>
      </c>
      <c r="D167" s="3" t="s">
        <v>18</v>
      </c>
      <c r="E167" s="3">
        <v>25</v>
      </c>
      <c r="F167" s="3">
        <v>13</v>
      </c>
      <c r="G167" s="3">
        <v>4</v>
      </c>
      <c r="H167" s="4">
        <f t="shared" si="9"/>
        <v>42</v>
      </c>
    </row>
    <row r="168" spans="1:8" x14ac:dyDescent="0.25">
      <c r="A168" s="2">
        <v>25</v>
      </c>
      <c r="B168" s="3" t="s">
        <v>56</v>
      </c>
      <c r="C168" s="3" t="s">
        <v>72</v>
      </c>
      <c r="D168" s="3" t="s">
        <v>18</v>
      </c>
      <c r="E168" s="3">
        <v>23</v>
      </c>
      <c r="F168" s="3">
        <v>16</v>
      </c>
      <c r="G168" s="3">
        <v>3</v>
      </c>
      <c r="H168" s="4">
        <f t="shared" si="9"/>
        <v>42</v>
      </c>
    </row>
    <row r="169" spans="1:8" x14ac:dyDescent="0.25">
      <c r="A169" s="2">
        <v>27</v>
      </c>
      <c r="B169" s="3" t="s">
        <v>118</v>
      </c>
      <c r="C169" s="3" t="s">
        <v>70</v>
      </c>
      <c r="D169" s="3" t="s">
        <v>18</v>
      </c>
      <c r="E169" s="3">
        <v>21</v>
      </c>
      <c r="F169" s="3">
        <v>14</v>
      </c>
      <c r="G169" s="3">
        <v>4</v>
      </c>
      <c r="H169" s="4">
        <f t="shared" si="9"/>
        <v>39</v>
      </c>
    </row>
    <row r="170" spans="1:8" x14ac:dyDescent="0.25">
      <c r="A170" s="2">
        <v>28</v>
      </c>
      <c r="B170" s="3" t="s">
        <v>64</v>
      </c>
      <c r="C170" s="3" t="s">
        <v>79</v>
      </c>
      <c r="D170" s="3" t="s">
        <v>18</v>
      </c>
      <c r="E170" s="3">
        <v>19</v>
      </c>
      <c r="F170" s="3">
        <v>13</v>
      </c>
      <c r="G170" s="3">
        <v>3</v>
      </c>
      <c r="H170" s="4">
        <f t="shared" si="9"/>
        <v>35</v>
      </c>
    </row>
    <row r="171" spans="1:8" x14ac:dyDescent="0.25">
      <c r="A171" s="2">
        <v>29</v>
      </c>
      <c r="B171" s="3" t="s">
        <v>27</v>
      </c>
      <c r="C171" s="3" t="s">
        <v>72</v>
      </c>
      <c r="D171" s="3" t="s">
        <v>18</v>
      </c>
      <c r="E171" s="3">
        <v>15</v>
      </c>
      <c r="F171" s="3">
        <v>12</v>
      </c>
      <c r="G171" s="3">
        <v>6</v>
      </c>
      <c r="H171" s="4">
        <f t="shared" si="9"/>
        <v>33</v>
      </c>
    </row>
    <row r="172" spans="1:8" x14ac:dyDescent="0.25">
      <c r="A172" s="2"/>
      <c r="B172" s="3"/>
      <c r="C172" s="3"/>
      <c r="D172" s="3"/>
      <c r="E172" s="3"/>
      <c r="F172" s="3"/>
      <c r="G172" s="3"/>
      <c r="H172" s="4"/>
    </row>
    <row r="173" spans="1:8" x14ac:dyDescent="0.25">
      <c r="A173" s="2" t="s">
        <v>28</v>
      </c>
      <c r="B173" s="3" t="s">
        <v>29</v>
      </c>
      <c r="C173" s="3" t="s">
        <v>30</v>
      </c>
      <c r="D173" s="3" t="s">
        <v>30</v>
      </c>
      <c r="E173" s="5">
        <f>AVERAGE(E143:E172)</f>
        <v>26.03448275862069</v>
      </c>
      <c r="F173" s="5">
        <f>AVERAGE(F143:F172)</f>
        <v>16.413793103448278</v>
      </c>
      <c r="G173" s="5">
        <f>AVERAGE(G143:G172)</f>
        <v>5.5172413793103452</v>
      </c>
      <c r="H173" s="6">
        <f>AVERAGE(H143:H172)</f>
        <v>47.96551724137931</v>
      </c>
    </row>
    <row r="174" spans="1:8" x14ac:dyDescent="0.25">
      <c r="A174" s="34" t="s">
        <v>15</v>
      </c>
      <c r="B174" s="35"/>
      <c r="C174" s="35"/>
      <c r="D174" s="35"/>
      <c r="E174" s="35"/>
      <c r="F174" s="35"/>
      <c r="G174" s="35"/>
      <c r="H174" s="36"/>
    </row>
    <row r="175" spans="1:8" x14ac:dyDescent="0.25">
      <c r="A175" s="2" t="s">
        <v>1</v>
      </c>
      <c r="B175" s="3" t="s">
        <v>0</v>
      </c>
      <c r="C175" s="3" t="s">
        <v>68</v>
      </c>
      <c r="D175" s="3" t="s">
        <v>2</v>
      </c>
      <c r="E175" s="3" t="s">
        <v>3</v>
      </c>
      <c r="F175" s="3" t="s">
        <v>4</v>
      </c>
      <c r="G175" s="3" t="s">
        <v>5</v>
      </c>
      <c r="H175" s="4" t="s">
        <v>8</v>
      </c>
    </row>
    <row r="176" spans="1:8" x14ac:dyDescent="0.25">
      <c r="A176" s="2">
        <v>1</v>
      </c>
      <c r="B176" s="3" t="s">
        <v>95</v>
      </c>
      <c r="C176" s="3" t="s">
        <v>69</v>
      </c>
      <c r="D176" s="3" t="s">
        <v>36</v>
      </c>
      <c r="E176" s="3">
        <v>28</v>
      </c>
      <c r="F176" s="3">
        <v>23</v>
      </c>
      <c r="G176" s="3">
        <v>9</v>
      </c>
      <c r="H176" s="4">
        <f>SUM(E176:G176)</f>
        <v>60</v>
      </c>
    </row>
    <row r="177" spans="1:8" x14ac:dyDescent="0.25">
      <c r="A177" s="2">
        <v>2</v>
      </c>
      <c r="B177" s="3" t="s">
        <v>50</v>
      </c>
      <c r="C177" s="3" t="s">
        <v>72</v>
      </c>
      <c r="D177" s="3" t="s">
        <v>36</v>
      </c>
      <c r="E177" s="3">
        <v>29</v>
      </c>
      <c r="F177" s="3">
        <v>21</v>
      </c>
      <c r="G177" s="3">
        <v>7</v>
      </c>
      <c r="H177" s="4">
        <f>SUM(E177:G177)</f>
        <v>57</v>
      </c>
    </row>
    <row r="178" spans="1:8" x14ac:dyDescent="0.25">
      <c r="A178" s="2">
        <v>3</v>
      </c>
      <c r="B178" s="3" t="s">
        <v>46</v>
      </c>
      <c r="C178" s="3" t="s">
        <v>74</v>
      </c>
      <c r="D178" s="3" t="s">
        <v>36</v>
      </c>
      <c r="E178" s="3">
        <v>26</v>
      </c>
      <c r="F178" s="3">
        <v>16</v>
      </c>
      <c r="G178" s="3">
        <v>6</v>
      </c>
      <c r="H178" s="4">
        <f>SUM(E178:G178)</f>
        <v>48</v>
      </c>
    </row>
    <row r="179" spans="1:8" x14ac:dyDescent="0.25">
      <c r="A179" s="2">
        <v>4</v>
      </c>
      <c r="B179" s="3" t="s">
        <v>35</v>
      </c>
      <c r="C179" s="3" t="s">
        <v>71</v>
      </c>
      <c r="D179" s="3" t="s">
        <v>36</v>
      </c>
      <c r="E179" s="3">
        <v>21</v>
      </c>
      <c r="F179" s="3">
        <v>16</v>
      </c>
      <c r="G179" s="3">
        <v>6</v>
      </c>
      <c r="H179" s="4">
        <f>SUM(E179:G179)</f>
        <v>43</v>
      </c>
    </row>
    <row r="180" spans="1:8" x14ac:dyDescent="0.25">
      <c r="A180" s="2">
        <v>5</v>
      </c>
      <c r="B180" s="3"/>
      <c r="C180" s="3"/>
      <c r="D180" s="3"/>
      <c r="E180" s="3"/>
      <c r="F180" s="3"/>
      <c r="G180" s="3"/>
      <c r="H180" s="4"/>
    </row>
    <row r="181" spans="1:8" x14ac:dyDescent="0.25">
      <c r="A181" s="2"/>
      <c r="B181" s="3"/>
      <c r="C181" s="3"/>
      <c r="D181" s="3"/>
      <c r="E181" s="3"/>
      <c r="F181" s="3"/>
      <c r="G181" s="3"/>
      <c r="H181" s="4"/>
    </row>
    <row r="182" spans="1:8" x14ac:dyDescent="0.25">
      <c r="A182" s="2" t="s">
        <v>28</v>
      </c>
      <c r="B182" s="3" t="s">
        <v>29</v>
      </c>
      <c r="C182" s="3" t="s">
        <v>30</v>
      </c>
      <c r="D182" s="3" t="s">
        <v>30</v>
      </c>
      <c r="E182" s="5">
        <f>AVERAGE(E176:E181)</f>
        <v>26</v>
      </c>
      <c r="F182" s="5">
        <f t="shared" ref="F182:H182" si="10">AVERAGE(F176:F181)</f>
        <v>19</v>
      </c>
      <c r="G182" s="5">
        <f t="shared" si="10"/>
        <v>7</v>
      </c>
      <c r="H182" s="6">
        <f t="shared" si="10"/>
        <v>52</v>
      </c>
    </row>
    <row r="183" spans="1:8" x14ac:dyDescent="0.25">
      <c r="A183" s="34" t="s">
        <v>16</v>
      </c>
      <c r="B183" s="35"/>
      <c r="C183" s="35"/>
      <c r="D183" s="35"/>
      <c r="E183" s="35"/>
      <c r="F183" s="35"/>
      <c r="G183" s="35"/>
      <c r="H183" s="36"/>
    </row>
    <row r="184" spans="1:8" x14ac:dyDescent="0.25">
      <c r="A184" s="2" t="s">
        <v>1</v>
      </c>
      <c r="B184" s="3" t="s">
        <v>0</v>
      </c>
      <c r="C184" s="3" t="s">
        <v>68</v>
      </c>
      <c r="D184" s="3" t="s">
        <v>2</v>
      </c>
      <c r="E184" s="3" t="s">
        <v>3</v>
      </c>
      <c r="F184" s="3" t="s">
        <v>4</v>
      </c>
      <c r="G184" s="3" t="s">
        <v>5</v>
      </c>
      <c r="H184" s="4" t="s">
        <v>8</v>
      </c>
    </row>
    <row r="185" spans="1:8" x14ac:dyDescent="0.25">
      <c r="A185" s="2">
        <v>1</v>
      </c>
      <c r="B185" s="3" t="s">
        <v>20</v>
      </c>
      <c r="C185" s="3" t="s">
        <v>69</v>
      </c>
      <c r="D185" s="3" t="s">
        <v>21</v>
      </c>
      <c r="E185" s="3">
        <v>28</v>
      </c>
      <c r="F185" s="3">
        <v>24</v>
      </c>
      <c r="G185" s="3">
        <v>9</v>
      </c>
      <c r="H185" s="4">
        <f>SUM(E185:G185)</f>
        <v>61</v>
      </c>
    </row>
    <row r="186" spans="1:8" x14ac:dyDescent="0.25">
      <c r="A186" s="2">
        <f>A185+1</f>
        <v>2</v>
      </c>
      <c r="B186" s="3" t="s">
        <v>33</v>
      </c>
      <c r="C186" s="3" t="s">
        <v>71</v>
      </c>
      <c r="D186" s="3" t="s">
        <v>21</v>
      </c>
      <c r="E186" s="3">
        <v>24</v>
      </c>
      <c r="F186" s="3">
        <v>17</v>
      </c>
      <c r="G186" s="3">
        <v>8</v>
      </c>
      <c r="H186" s="4">
        <f t="shared" ref="H186:H187" si="11">SUM(E186:G186)</f>
        <v>49</v>
      </c>
    </row>
    <row r="187" spans="1:8" x14ac:dyDescent="0.25">
      <c r="A187" s="2">
        <f t="shared" ref="A187:A189" si="12">A186+1</f>
        <v>3</v>
      </c>
      <c r="B187" s="3" t="s">
        <v>51</v>
      </c>
      <c r="C187" s="3" t="s">
        <v>74</v>
      </c>
      <c r="D187" s="3" t="s">
        <v>21</v>
      </c>
      <c r="E187" s="3">
        <v>24</v>
      </c>
      <c r="F187" s="3">
        <v>14</v>
      </c>
      <c r="G187" s="3">
        <v>4</v>
      </c>
      <c r="H187" s="4">
        <f t="shared" si="11"/>
        <v>42</v>
      </c>
    </row>
    <row r="188" spans="1:8" x14ac:dyDescent="0.25">
      <c r="A188" s="2">
        <f t="shared" si="12"/>
        <v>4</v>
      </c>
      <c r="B188" s="3"/>
      <c r="C188" s="3"/>
      <c r="D188" s="3"/>
      <c r="E188" s="3"/>
      <c r="F188" s="3"/>
      <c r="G188" s="3"/>
      <c r="H188" s="4"/>
    </row>
    <row r="189" spans="1:8" x14ac:dyDescent="0.25">
      <c r="A189" s="2">
        <f t="shared" si="12"/>
        <v>5</v>
      </c>
      <c r="B189" s="3"/>
      <c r="C189" s="3"/>
      <c r="D189" s="3"/>
      <c r="E189" s="3"/>
      <c r="F189" s="3"/>
      <c r="G189" s="3"/>
      <c r="H189" s="4"/>
    </row>
    <row r="190" spans="1:8" x14ac:dyDescent="0.25">
      <c r="A190" s="2"/>
      <c r="B190" s="3"/>
      <c r="C190" s="3"/>
      <c r="D190" s="3"/>
      <c r="E190" s="3"/>
      <c r="F190" s="3"/>
      <c r="G190" s="3"/>
      <c r="H190" s="4"/>
    </row>
    <row r="191" spans="1:8" x14ac:dyDescent="0.25">
      <c r="A191" s="2" t="s">
        <v>28</v>
      </c>
      <c r="B191" s="3" t="s">
        <v>29</v>
      </c>
      <c r="C191" s="3" t="s">
        <v>30</v>
      </c>
      <c r="D191" s="3" t="s">
        <v>30</v>
      </c>
      <c r="E191" s="5">
        <f>AVERAGE(E185:E190)</f>
        <v>25.333333333333332</v>
      </c>
      <c r="F191" s="5">
        <f t="shared" ref="F191:H191" si="13">AVERAGE(F185:F190)</f>
        <v>18.333333333333332</v>
      </c>
      <c r="G191" s="5">
        <f t="shared" si="13"/>
        <v>7</v>
      </c>
      <c r="H191" s="6">
        <f t="shared" si="13"/>
        <v>50.666666666666664</v>
      </c>
    </row>
    <row r="192" spans="1:8" x14ac:dyDescent="0.25">
      <c r="A192" s="34" t="s">
        <v>41</v>
      </c>
      <c r="B192" s="35"/>
      <c r="C192" s="35"/>
      <c r="D192" s="35"/>
      <c r="E192" s="35"/>
      <c r="F192" s="35"/>
      <c r="G192" s="35"/>
      <c r="H192" s="36"/>
    </row>
    <row r="193" spans="1:8" x14ac:dyDescent="0.25">
      <c r="A193" s="2" t="s">
        <v>1</v>
      </c>
      <c r="B193" s="3" t="s">
        <v>0</v>
      </c>
      <c r="C193" s="3" t="s">
        <v>68</v>
      </c>
      <c r="D193" s="3" t="s">
        <v>2</v>
      </c>
      <c r="E193" s="3" t="s">
        <v>3</v>
      </c>
      <c r="F193" s="3" t="s">
        <v>4</v>
      </c>
      <c r="G193" s="3" t="s">
        <v>5</v>
      </c>
      <c r="H193" s="4" t="s">
        <v>8</v>
      </c>
    </row>
    <row r="194" spans="1:8" x14ac:dyDescent="0.25">
      <c r="A194" s="2">
        <v>1</v>
      </c>
      <c r="B194" s="3" t="s">
        <v>45</v>
      </c>
      <c r="C194" s="3" t="s">
        <v>71</v>
      </c>
      <c r="D194" s="3" t="s">
        <v>43</v>
      </c>
      <c r="E194" s="3">
        <v>29</v>
      </c>
      <c r="F194" s="3">
        <v>16</v>
      </c>
      <c r="G194" s="3">
        <v>9</v>
      </c>
      <c r="H194" s="4">
        <f>SUM(E194:G194)</f>
        <v>54</v>
      </c>
    </row>
    <row r="195" spans="1:8" x14ac:dyDescent="0.25">
      <c r="A195" s="2">
        <v>2</v>
      </c>
      <c r="B195" s="3" t="s">
        <v>44</v>
      </c>
      <c r="C195" s="3" t="s">
        <v>71</v>
      </c>
      <c r="D195" s="3" t="s">
        <v>43</v>
      </c>
      <c r="E195" s="3">
        <v>28</v>
      </c>
      <c r="F195" s="3">
        <v>16</v>
      </c>
      <c r="G195" s="3">
        <v>9</v>
      </c>
      <c r="H195" s="4">
        <f>SUM(E195:G195)</f>
        <v>53</v>
      </c>
    </row>
    <row r="196" spans="1:8" x14ac:dyDescent="0.25">
      <c r="A196" s="2">
        <v>3</v>
      </c>
      <c r="B196" s="3" t="s">
        <v>112</v>
      </c>
      <c r="C196" s="3" t="s">
        <v>69</v>
      </c>
      <c r="D196" s="3" t="s">
        <v>43</v>
      </c>
      <c r="E196" s="3">
        <v>24</v>
      </c>
      <c r="F196" s="3">
        <v>22</v>
      </c>
      <c r="G196" s="3">
        <v>5</v>
      </c>
      <c r="H196" s="4">
        <v>51</v>
      </c>
    </row>
    <row r="197" spans="1:8" x14ac:dyDescent="0.25">
      <c r="A197" s="2">
        <v>4</v>
      </c>
      <c r="B197" s="3" t="s">
        <v>62</v>
      </c>
      <c r="C197" s="3" t="s">
        <v>71</v>
      </c>
      <c r="D197" s="3" t="s">
        <v>43</v>
      </c>
      <c r="E197" s="3">
        <v>27</v>
      </c>
      <c r="F197" s="3">
        <v>15</v>
      </c>
      <c r="G197" s="3">
        <v>7</v>
      </c>
      <c r="H197" s="4">
        <f>SUM(E197:G197)</f>
        <v>49</v>
      </c>
    </row>
    <row r="198" spans="1:8" x14ac:dyDescent="0.25">
      <c r="A198" s="2">
        <v>5</v>
      </c>
      <c r="B198" s="3" t="s">
        <v>122</v>
      </c>
      <c r="C198" s="3" t="s">
        <v>77</v>
      </c>
      <c r="D198" s="3" t="s">
        <v>43</v>
      </c>
      <c r="E198" s="3">
        <v>24</v>
      </c>
      <c r="F198" s="3">
        <v>14</v>
      </c>
      <c r="G198" s="3">
        <v>6</v>
      </c>
      <c r="H198" s="4">
        <f>SUM(E198:G198)</f>
        <v>44</v>
      </c>
    </row>
    <row r="199" spans="1:8" x14ac:dyDescent="0.25">
      <c r="A199" s="2">
        <v>6</v>
      </c>
      <c r="B199" s="3" t="s">
        <v>113</v>
      </c>
      <c r="C199" s="3" t="s">
        <v>76</v>
      </c>
      <c r="D199" s="3" t="s">
        <v>43</v>
      </c>
      <c r="E199" s="3">
        <v>23</v>
      </c>
      <c r="F199" s="3">
        <v>15</v>
      </c>
      <c r="G199" s="3">
        <v>5</v>
      </c>
      <c r="H199" s="4">
        <v>43</v>
      </c>
    </row>
    <row r="200" spans="1:8" x14ac:dyDescent="0.25">
      <c r="A200" s="2">
        <v>7</v>
      </c>
      <c r="B200" s="3" t="s">
        <v>42</v>
      </c>
      <c r="C200" s="3" t="s">
        <v>74</v>
      </c>
      <c r="D200" s="3" t="s">
        <v>43</v>
      </c>
      <c r="E200" s="3">
        <v>21</v>
      </c>
      <c r="F200" s="3">
        <v>15</v>
      </c>
      <c r="G200" s="3">
        <v>4</v>
      </c>
      <c r="H200" s="4">
        <f>SUM(E200:G200)</f>
        <v>40</v>
      </c>
    </row>
    <row r="201" spans="1:8" x14ac:dyDescent="0.25">
      <c r="A201" s="2">
        <v>7</v>
      </c>
      <c r="B201" s="3" t="s">
        <v>91</v>
      </c>
      <c r="C201" s="3" t="s">
        <v>71</v>
      </c>
      <c r="D201" s="3" t="s">
        <v>43</v>
      </c>
      <c r="E201" s="3">
        <v>22</v>
      </c>
      <c r="F201" s="3">
        <v>14</v>
      </c>
      <c r="G201" s="3">
        <v>4</v>
      </c>
      <c r="H201" s="4">
        <f>SUM(E201:G201)</f>
        <v>40</v>
      </c>
    </row>
    <row r="202" spans="1:8" x14ac:dyDescent="0.25">
      <c r="A202" s="2">
        <v>9</v>
      </c>
      <c r="B202" s="3" t="s">
        <v>66</v>
      </c>
      <c r="C202" s="3" t="s">
        <v>79</v>
      </c>
      <c r="D202" s="3" t="s">
        <v>43</v>
      </c>
      <c r="E202" s="3">
        <v>17</v>
      </c>
      <c r="F202" s="3">
        <v>13</v>
      </c>
      <c r="G202" s="3">
        <v>3</v>
      </c>
      <c r="H202" s="4">
        <f>SUM(E202:G202)</f>
        <v>33</v>
      </c>
    </row>
    <row r="203" spans="1:8" x14ac:dyDescent="0.25">
      <c r="A203" s="2"/>
      <c r="B203" s="3"/>
      <c r="C203" s="3"/>
      <c r="D203" s="3"/>
      <c r="E203" s="3"/>
      <c r="F203" s="3"/>
      <c r="G203" s="3"/>
      <c r="H203" s="4"/>
    </row>
    <row r="204" spans="1:8" x14ac:dyDescent="0.25">
      <c r="A204" s="7" t="s">
        <v>28</v>
      </c>
      <c r="B204" s="8" t="s">
        <v>29</v>
      </c>
      <c r="C204" s="8" t="s">
        <v>30</v>
      </c>
      <c r="D204" s="8" t="s">
        <v>30</v>
      </c>
      <c r="E204" s="9">
        <f>AVERAGE(E194:E203)</f>
        <v>23.888888888888889</v>
      </c>
      <c r="F204" s="9">
        <f t="shared" ref="F204:H204" si="14">AVERAGE(F194:F203)</f>
        <v>15.555555555555555</v>
      </c>
      <c r="G204" s="9">
        <f t="shared" si="14"/>
        <v>5.7777777777777777</v>
      </c>
      <c r="H204" s="10">
        <f t="shared" si="14"/>
        <v>45.222222222222221</v>
      </c>
    </row>
  </sheetData>
  <sortState xmlns:xlrd2="http://schemas.microsoft.com/office/spreadsheetml/2017/richdata2" ref="A143:H171">
    <sortCondition descending="1" ref="H143:H171"/>
  </sortState>
  <mergeCells count="12">
    <mergeCell ref="J20:P26"/>
    <mergeCell ref="A4:H4"/>
    <mergeCell ref="J4:P4"/>
    <mergeCell ref="A95:H95"/>
    <mergeCell ref="A141:H141"/>
    <mergeCell ref="A1:A3"/>
    <mergeCell ref="B1:F3"/>
    <mergeCell ref="G1:G3"/>
    <mergeCell ref="H1:H3"/>
    <mergeCell ref="A192:H192"/>
    <mergeCell ref="A174:H174"/>
    <mergeCell ref="A183:H183"/>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CE763-F0AB-480A-A4FA-EA2416D60EF6}">
  <dimension ref="A1:P204"/>
  <sheetViews>
    <sheetView topLeftCell="A103" zoomScaleNormal="100" workbookViewId="0">
      <selection activeCell="A93" sqref="A93"/>
    </sheetView>
  </sheetViews>
  <sheetFormatPr defaultRowHeight="15" x14ac:dyDescent="0.25"/>
  <cols>
    <col min="1" max="1" width="9.140625" style="1"/>
    <col min="2" max="2" width="34.85546875" style="1" bestFit="1" customWidth="1"/>
    <col min="3" max="3" width="13.140625" style="1" bestFit="1" customWidth="1"/>
    <col min="4" max="4" width="12.42578125" style="1" bestFit="1" customWidth="1"/>
    <col min="5" max="5" width="9.140625" style="1"/>
    <col min="6" max="6" width="9.42578125" style="1" customWidth="1"/>
    <col min="7" max="9" width="9.140625" style="1"/>
    <col min="10" max="10" width="19" style="1" bestFit="1" customWidth="1"/>
    <col min="11" max="11" width="15.42578125" style="1" bestFit="1" customWidth="1"/>
    <col min="12" max="13" width="9.140625" style="1"/>
    <col min="14" max="14" width="9.140625" style="13"/>
  </cols>
  <sheetData>
    <row r="1" spans="1:15" ht="14.45" customHeight="1" x14ac:dyDescent="0.25">
      <c r="A1" s="43"/>
      <c r="B1" s="37" t="s">
        <v>84</v>
      </c>
      <c r="C1" s="38"/>
      <c r="D1" s="38"/>
      <c r="E1" s="65"/>
      <c r="F1" s="46" t="s">
        <v>83</v>
      </c>
      <c r="G1" s="31">
        <v>30</v>
      </c>
    </row>
    <row r="2" spans="1:15" ht="14.45" customHeight="1" x14ac:dyDescent="0.25">
      <c r="A2" s="44"/>
      <c r="B2" s="39"/>
      <c r="C2" s="40"/>
      <c r="D2" s="40"/>
      <c r="E2" s="66"/>
      <c r="F2" s="47"/>
      <c r="G2" s="32"/>
    </row>
    <row r="3" spans="1:15" ht="14.45" customHeight="1" x14ac:dyDescent="0.25">
      <c r="A3" s="45"/>
      <c r="B3" s="41"/>
      <c r="C3" s="42"/>
      <c r="D3" s="42"/>
      <c r="E3" s="67"/>
      <c r="F3" s="48"/>
      <c r="G3" s="33"/>
    </row>
    <row r="4" spans="1:15" ht="14.45" customHeight="1" x14ac:dyDescent="0.25">
      <c r="A4" s="34" t="s">
        <v>12</v>
      </c>
      <c r="B4" s="35"/>
      <c r="C4" s="35"/>
      <c r="D4" s="35"/>
      <c r="E4" s="35"/>
      <c r="F4" s="35"/>
      <c r="G4" s="36"/>
      <c r="I4" s="34" t="s">
        <v>85</v>
      </c>
      <c r="J4" s="52"/>
      <c r="K4" s="52"/>
      <c r="L4" s="52"/>
      <c r="M4" s="52"/>
      <c r="N4" s="53"/>
    </row>
    <row r="5" spans="1:15" x14ac:dyDescent="0.25">
      <c r="A5" s="2" t="s">
        <v>1</v>
      </c>
      <c r="B5" s="3" t="s">
        <v>0</v>
      </c>
      <c r="C5" s="3" t="s">
        <v>68</v>
      </c>
      <c r="D5" s="3" t="s">
        <v>2</v>
      </c>
      <c r="E5" s="3" t="s">
        <v>6</v>
      </c>
      <c r="F5" s="3" t="s">
        <v>7</v>
      </c>
      <c r="G5" s="4" t="s">
        <v>8</v>
      </c>
      <c r="I5" s="26" t="s">
        <v>1</v>
      </c>
      <c r="J5" s="25" t="s">
        <v>80</v>
      </c>
      <c r="K5" s="25" t="s">
        <v>81</v>
      </c>
      <c r="L5" s="25" t="s">
        <v>6</v>
      </c>
      <c r="M5" s="25" t="s">
        <v>7</v>
      </c>
      <c r="N5" s="27" t="s">
        <v>8</v>
      </c>
      <c r="O5" s="12"/>
    </row>
    <row r="6" spans="1:15" x14ac:dyDescent="0.25">
      <c r="A6" s="2">
        <v>1</v>
      </c>
      <c r="B6" s="3" t="s">
        <v>110</v>
      </c>
      <c r="C6" s="3" t="s">
        <v>72</v>
      </c>
      <c r="D6" s="3" t="s">
        <v>18</v>
      </c>
      <c r="E6" s="3">
        <v>17</v>
      </c>
      <c r="F6" s="3">
        <v>8</v>
      </c>
      <c r="G6" s="4">
        <f t="shared" ref="G6:G37" si="0">SUM(E6:F6)</f>
        <v>25</v>
      </c>
      <c r="I6" s="2">
        <v>1</v>
      </c>
      <c r="J6" s="3" t="s">
        <v>70</v>
      </c>
      <c r="K6" s="3">
        <v>2</v>
      </c>
      <c r="L6" s="5">
        <v>16</v>
      </c>
      <c r="M6" s="5">
        <v>7</v>
      </c>
      <c r="N6" s="6">
        <f t="shared" ref="N6:N18" si="1">SUM(L6:M6)</f>
        <v>23</v>
      </c>
    </row>
    <row r="7" spans="1:15" x14ac:dyDescent="0.25">
      <c r="A7" s="2">
        <v>2</v>
      </c>
      <c r="B7" s="3" t="s">
        <v>92</v>
      </c>
      <c r="C7" s="3" t="s">
        <v>72</v>
      </c>
      <c r="D7" s="3" t="s">
        <v>23</v>
      </c>
      <c r="E7" s="3">
        <v>16</v>
      </c>
      <c r="F7" s="3">
        <v>8</v>
      </c>
      <c r="G7" s="4">
        <f t="shared" si="0"/>
        <v>24</v>
      </c>
      <c r="I7" s="2">
        <v>2</v>
      </c>
      <c r="J7" s="3" t="s">
        <v>69</v>
      </c>
      <c r="K7" s="3">
        <v>4</v>
      </c>
      <c r="L7" s="5">
        <v>14.8</v>
      </c>
      <c r="M7" s="5">
        <v>7.5</v>
      </c>
      <c r="N7" s="6">
        <f t="shared" si="1"/>
        <v>22.3</v>
      </c>
    </row>
    <row r="8" spans="1:15" x14ac:dyDescent="0.25">
      <c r="A8" s="2">
        <v>2</v>
      </c>
      <c r="B8" s="3" t="s">
        <v>20</v>
      </c>
      <c r="C8" s="3" t="s">
        <v>69</v>
      </c>
      <c r="D8" s="3" t="s">
        <v>21</v>
      </c>
      <c r="E8" s="3">
        <v>15</v>
      </c>
      <c r="F8" s="3">
        <v>9</v>
      </c>
      <c r="G8" s="4">
        <f t="shared" si="0"/>
        <v>24</v>
      </c>
      <c r="I8" s="2">
        <v>3</v>
      </c>
      <c r="J8" s="3" t="s">
        <v>73</v>
      </c>
      <c r="K8" s="3">
        <v>2</v>
      </c>
      <c r="L8" s="5">
        <v>13</v>
      </c>
      <c r="M8" s="5">
        <v>7</v>
      </c>
      <c r="N8" s="6">
        <f t="shared" si="1"/>
        <v>20</v>
      </c>
    </row>
    <row r="9" spans="1:15" x14ac:dyDescent="0.25">
      <c r="A9" s="2">
        <v>2</v>
      </c>
      <c r="B9" s="3" t="s">
        <v>22</v>
      </c>
      <c r="C9" s="3" t="s">
        <v>74</v>
      </c>
      <c r="D9" s="3" t="s">
        <v>23</v>
      </c>
      <c r="E9" s="3">
        <v>16</v>
      </c>
      <c r="F9" s="3">
        <v>8</v>
      </c>
      <c r="G9" s="4">
        <f t="shared" si="0"/>
        <v>24</v>
      </c>
      <c r="I9" s="2">
        <v>4</v>
      </c>
      <c r="J9" s="3" t="s">
        <v>77</v>
      </c>
      <c r="K9" s="3">
        <v>7</v>
      </c>
      <c r="L9" s="5">
        <v>13.6</v>
      </c>
      <c r="M9" s="5">
        <v>6.1</v>
      </c>
      <c r="N9" s="6">
        <f t="shared" si="1"/>
        <v>19.7</v>
      </c>
    </row>
    <row r="10" spans="1:15" x14ac:dyDescent="0.25">
      <c r="A10" s="2">
        <v>2</v>
      </c>
      <c r="B10" s="3" t="s">
        <v>131</v>
      </c>
      <c r="C10" s="3" t="s">
        <v>75</v>
      </c>
      <c r="D10" s="3" t="s">
        <v>18</v>
      </c>
      <c r="E10" s="3">
        <v>16</v>
      </c>
      <c r="F10" s="3">
        <v>8</v>
      </c>
      <c r="G10" s="4">
        <f t="shared" si="0"/>
        <v>24</v>
      </c>
      <c r="I10" s="2">
        <v>5</v>
      </c>
      <c r="J10" s="3" t="s">
        <v>76</v>
      </c>
      <c r="K10" s="3">
        <v>3</v>
      </c>
      <c r="L10" s="5">
        <v>13</v>
      </c>
      <c r="M10" s="5">
        <v>6.3</v>
      </c>
      <c r="N10" s="6">
        <f t="shared" si="1"/>
        <v>19.3</v>
      </c>
    </row>
    <row r="11" spans="1:15" x14ac:dyDescent="0.25">
      <c r="A11" s="2">
        <v>6</v>
      </c>
      <c r="B11" s="3" t="s">
        <v>59</v>
      </c>
      <c r="C11" s="3" t="s">
        <v>70</v>
      </c>
      <c r="D11" s="3" t="s">
        <v>23</v>
      </c>
      <c r="E11" s="3">
        <v>14</v>
      </c>
      <c r="F11" s="3">
        <v>9</v>
      </c>
      <c r="G11" s="4">
        <f t="shared" si="0"/>
        <v>23</v>
      </c>
      <c r="I11" s="2">
        <v>6</v>
      </c>
      <c r="J11" s="3" t="s">
        <v>71</v>
      </c>
      <c r="K11" s="3">
        <v>12</v>
      </c>
      <c r="L11" s="5">
        <v>12.7</v>
      </c>
      <c r="M11" s="5">
        <v>6.1</v>
      </c>
      <c r="N11" s="6">
        <f t="shared" si="1"/>
        <v>18.799999999999997</v>
      </c>
    </row>
    <row r="12" spans="1:15" x14ac:dyDescent="0.25">
      <c r="A12" s="2">
        <v>6</v>
      </c>
      <c r="B12" s="3" t="s">
        <v>67</v>
      </c>
      <c r="C12" s="3" t="s">
        <v>72</v>
      </c>
      <c r="D12" s="3" t="s">
        <v>18</v>
      </c>
      <c r="E12" s="3">
        <v>15</v>
      </c>
      <c r="F12" s="3">
        <v>8</v>
      </c>
      <c r="G12" s="4">
        <f t="shared" si="0"/>
        <v>23</v>
      </c>
      <c r="I12" s="2">
        <v>7</v>
      </c>
      <c r="J12" s="3" t="s">
        <v>75</v>
      </c>
      <c r="K12" s="3">
        <v>9</v>
      </c>
      <c r="L12" s="5">
        <v>12.3</v>
      </c>
      <c r="M12" s="5">
        <v>6.2</v>
      </c>
      <c r="N12" s="6">
        <f t="shared" si="1"/>
        <v>18.5</v>
      </c>
    </row>
    <row r="13" spans="1:15" x14ac:dyDescent="0.25">
      <c r="A13" s="2">
        <v>6</v>
      </c>
      <c r="B13" s="3" t="s">
        <v>45</v>
      </c>
      <c r="C13" s="3" t="s">
        <v>71</v>
      </c>
      <c r="D13" s="3" t="s">
        <v>43</v>
      </c>
      <c r="E13" s="3">
        <v>16</v>
      </c>
      <c r="F13" s="3">
        <v>7</v>
      </c>
      <c r="G13" s="4">
        <f t="shared" si="0"/>
        <v>23</v>
      </c>
      <c r="I13" s="2">
        <v>8</v>
      </c>
      <c r="J13" s="3" t="s">
        <v>74</v>
      </c>
      <c r="K13" s="3">
        <v>14</v>
      </c>
      <c r="L13" s="5">
        <v>12.1</v>
      </c>
      <c r="M13" s="5">
        <v>6</v>
      </c>
      <c r="N13" s="6">
        <f t="shared" si="1"/>
        <v>18.100000000000001</v>
      </c>
    </row>
    <row r="14" spans="1:15" x14ac:dyDescent="0.25">
      <c r="A14" s="2">
        <v>6</v>
      </c>
      <c r="B14" s="3" t="s">
        <v>44</v>
      </c>
      <c r="C14" s="3" t="s">
        <v>71</v>
      </c>
      <c r="D14" s="3" t="s">
        <v>43</v>
      </c>
      <c r="E14" s="3">
        <v>16</v>
      </c>
      <c r="F14" s="3">
        <v>7</v>
      </c>
      <c r="G14" s="4">
        <f t="shared" si="0"/>
        <v>23</v>
      </c>
      <c r="I14" s="2">
        <v>9</v>
      </c>
      <c r="J14" s="3" t="s">
        <v>104</v>
      </c>
      <c r="K14" s="3">
        <v>1</v>
      </c>
      <c r="L14" s="5">
        <v>13</v>
      </c>
      <c r="M14" s="5">
        <v>5</v>
      </c>
      <c r="N14" s="6">
        <f t="shared" si="1"/>
        <v>18</v>
      </c>
    </row>
    <row r="15" spans="1:15" x14ac:dyDescent="0.25">
      <c r="A15" s="2">
        <v>6</v>
      </c>
      <c r="B15" s="3" t="s">
        <v>95</v>
      </c>
      <c r="C15" s="3" t="s">
        <v>69</v>
      </c>
      <c r="D15" s="3" t="s">
        <v>36</v>
      </c>
      <c r="E15" s="3">
        <v>15</v>
      </c>
      <c r="F15" s="3">
        <v>8</v>
      </c>
      <c r="G15" s="4">
        <f t="shared" si="0"/>
        <v>23</v>
      </c>
      <c r="I15" s="2">
        <v>10</v>
      </c>
      <c r="J15" s="3" t="s">
        <v>72</v>
      </c>
      <c r="K15" s="3">
        <v>26</v>
      </c>
      <c r="L15" s="5">
        <v>11.9</v>
      </c>
      <c r="M15" s="5">
        <v>6</v>
      </c>
      <c r="N15" s="6">
        <f t="shared" si="1"/>
        <v>17.899999999999999</v>
      </c>
    </row>
    <row r="16" spans="1:15" x14ac:dyDescent="0.25">
      <c r="A16" s="2">
        <v>6</v>
      </c>
      <c r="B16" s="3" t="s">
        <v>96</v>
      </c>
      <c r="C16" s="3" t="s">
        <v>69</v>
      </c>
      <c r="D16" s="3" t="s">
        <v>18</v>
      </c>
      <c r="E16" s="3">
        <v>15</v>
      </c>
      <c r="F16" s="3">
        <v>8</v>
      </c>
      <c r="G16" s="4">
        <f t="shared" si="0"/>
        <v>23</v>
      </c>
      <c r="I16" s="2">
        <v>11</v>
      </c>
      <c r="J16" s="3" t="s">
        <v>78</v>
      </c>
      <c r="K16" s="3">
        <v>3</v>
      </c>
      <c r="L16" s="5">
        <v>12.3</v>
      </c>
      <c r="M16" s="5">
        <v>5</v>
      </c>
      <c r="N16" s="6">
        <f t="shared" si="1"/>
        <v>17.3</v>
      </c>
    </row>
    <row r="17" spans="1:16" x14ac:dyDescent="0.25">
      <c r="A17" s="3">
        <v>6</v>
      </c>
      <c r="B17" s="3" t="s">
        <v>117</v>
      </c>
      <c r="C17" s="3" t="s">
        <v>72</v>
      </c>
      <c r="D17" s="3" t="s">
        <v>23</v>
      </c>
      <c r="E17" s="3">
        <v>15</v>
      </c>
      <c r="F17" s="3">
        <v>8</v>
      </c>
      <c r="G17" s="4">
        <f t="shared" si="0"/>
        <v>23</v>
      </c>
      <c r="I17" s="2">
        <v>12</v>
      </c>
      <c r="J17" s="3" t="s">
        <v>107</v>
      </c>
      <c r="K17" s="3">
        <v>1</v>
      </c>
      <c r="L17" s="5">
        <v>9</v>
      </c>
      <c r="M17" s="5">
        <v>4</v>
      </c>
      <c r="N17" s="6">
        <f t="shared" si="1"/>
        <v>13</v>
      </c>
      <c r="O17" s="12"/>
      <c r="P17" s="12"/>
    </row>
    <row r="18" spans="1:16" ht="15" customHeight="1" x14ac:dyDescent="0.25">
      <c r="A18" s="3">
        <v>6</v>
      </c>
      <c r="B18" s="3" t="s">
        <v>118</v>
      </c>
      <c r="C18" s="3" t="s">
        <v>70</v>
      </c>
      <c r="D18" s="3" t="s">
        <v>18</v>
      </c>
      <c r="E18" s="3">
        <v>18</v>
      </c>
      <c r="F18" s="3">
        <v>5</v>
      </c>
      <c r="G18" s="4">
        <f t="shared" si="0"/>
        <v>23</v>
      </c>
      <c r="I18" s="7">
        <v>13</v>
      </c>
      <c r="J18" s="8" t="s">
        <v>79</v>
      </c>
      <c r="K18" s="8">
        <v>3</v>
      </c>
      <c r="L18" s="9">
        <v>6.7</v>
      </c>
      <c r="M18" s="9">
        <v>4</v>
      </c>
      <c r="N18" s="10">
        <f t="shared" si="1"/>
        <v>10.7</v>
      </c>
      <c r="O18" s="22"/>
      <c r="P18" s="12"/>
    </row>
    <row r="19" spans="1:16" x14ac:dyDescent="0.25">
      <c r="A19" s="3">
        <v>6</v>
      </c>
      <c r="B19" s="3" t="s">
        <v>119</v>
      </c>
      <c r="C19" s="3" t="s">
        <v>77</v>
      </c>
      <c r="D19" s="3" t="s">
        <v>23</v>
      </c>
      <c r="E19" s="3">
        <v>16</v>
      </c>
      <c r="F19" s="3">
        <v>7</v>
      </c>
      <c r="G19" s="4">
        <f t="shared" si="0"/>
        <v>23</v>
      </c>
      <c r="O19" s="22"/>
      <c r="P19" s="12"/>
    </row>
    <row r="20" spans="1:16" x14ac:dyDescent="0.25">
      <c r="A20" s="3">
        <v>6</v>
      </c>
      <c r="B20" s="3" t="s">
        <v>127</v>
      </c>
      <c r="C20" s="3" t="s">
        <v>75</v>
      </c>
      <c r="D20" s="3" t="s">
        <v>18</v>
      </c>
      <c r="E20" s="3">
        <v>16</v>
      </c>
      <c r="F20" s="3">
        <v>7</v>
      </c>
      <c r="G20" s="4">
        <f t="shared" si="0"/>
        <v>23</v>
      </c>
      <c r="I20" s="54" t="s">
        <v>87</v>
      </c>
      <c r="J20" s="54"/>
      <c r="K20" s="54"/>
      <c r="L20" s="54"/>
      <c r="M20" s="54"/>
      <c r="N20" s="54"/>
      <c r="O20" s="22"/>
      <c r="P20" s="12"/>
    </row>
    <row r="21" spans="1:16" x14ac:dyDescent="0.25">
      <c r="A21" s="3">
        <v>6</v>
      </c>
      <c r="B21" s="3" t="s">
        <v>129</v>
      </c>
      <c r="C21" s="3" t="s">
        <v>75</v>
      </c>
      <c r="D21" s="3" t="s">
        <v>23</v>
      </c>
      <c r="E21" s="3">
        <v>16</v>
      </c>
      <c r="F21" s="3">
        <v>7</v>
      </c>
      <c r="G21" s="4">
        <f t="shared" si="0"/>
        <v>23</v>
      </c>
      <c r="I21" s="54"/>
      <c r="J21" s="54"/>
      <c r="K21" s="54"/>
      <c r="L21" s="54"/>
      <c r="M21" s="54"/>
      <c r="N21" s="54"/>
      <c r="O21" s="22"/>
      <c r="P21" s="12"/>
    </row>
    <row r="22" spans="1:16" x14ac:dyDescent="0.25">
      <c r="A22" s="3">
        <v>6</v>
      </c>
      <c r="B22" s="3" t="s">
        <v>135</v>
      </c>
      <c r="C22" s="3" t="s">
        <v>74</v>
      </c>
      <c r="D22" s="3" t="s">
        <v>23</v>
      </c>
      <c r="E22" s="3">
        <v>15</v>
      </c>
      <c r="F22" s="3">
        <v>8</v>
      </c>
      <c r="G22" s="4">
        <f t="shared" si="0"/>
        <v>23</v>
      </c>
      <c r="I22" s="54"/>
      <c r="J22" s="54"/>
      <c r="K22" s="54"/>
      <c r="L22" s="54"/>
      <c r="M22" s="54"/>
      <c r="N22" s="54"/>
      <c r="O22" s="22"/>
      <c r="P22" s="12"/>
    </row>
    <row r="23" spans="1:16" x14ac:dyDescent="0.25">
      <c r="A23" s="3">
        <v>6</v>
      </c>
      <c r="B23" s="3" t="s">
        <v>136</v>
      </c>
      <c r="C23" s="3" t="s">
        <v>74</v>
      </c>
      <c r="D23" s="3" t="s">
        <v>23</v>
      </c>
      <c r="E23" s="3">
        <v>15</v>
      </c>
      <c r="F23" s="3">
        <v>8</v>
      </c>
      <c r="G23" s="4">
        <f t="shared" si="0"/>
        <v>23</v>
      </c>
      <c r="I23" s="54"/>
      <c r="J23" s="54"/>
      <c r="K23" s="54"/>
      <c r="L23" s="54"/>
      <c r="M23" s="54"/>
      <c r="N23" s="54"/>
      <c r="O23" s="22"/>
      <c r="P23" s="12"/>
    </row>
    <row r="24" spans="1:16" x14ac:dyDescent="0.25">
      <c r="A24" s="3">
        <v>19</v>
      </c>
      <c r="B24" s="3" t="s">
        <v>115</v>
      </c>
      <c r="C24" s="3" t="s">
        <v>72</v>
      </c>
      <c r="D24" s="3" t="s">
        <v>18</v>
      </c>
      <c r="E24" s="3">
        <v>15</v>
      </c>
      <c r="F24" s="3">
        <v>7</v>
      </c>
      <c r="G24" s="4">
        <f t="shared" si="0"/>
        <v>22</v>
      </c>
      <c r="I24" s="54"/>
      <c r="J24" s="54"/>
      <c r="K24" s="54"/>
      <c r="L24" s="54"/>
      <c r="M24" s="54"/>
      <c r="N24" s="54"/>
      <c r="O24" s="22"/>
      <c r="P24" s="12"/>
    </row>
    <row r="25" spans="1:16" x14ac:dyDescent="0.25">
      <c r="A25" s="3">
        <v>19</v>
      </c>
      <c r="B25" s="3" t="s">
        <v>34</v>
      </c>
      <c r="C25" s="3" t="s">
        <v>75</v>
      </c>
      <c r="D25" s="3" t="s">
        <v>18</v>
      </c>
      <c r="E25" s="3">
        <v>13</v>
      </c>
      <c r="F25" s="3">
        <v>8</v>
      </c>
      <c r="G25" s="4">
        <f t="shared" si="0"/>
        <v>21</v>
      </c>
      <c r="I25" s="54"/>
      <c r="J25" s="54"/>
      <c r="K25" s="54"/>
      <c r="L25" s="54"/>
      <c r="M25" s="54"/>
      <c r="N25" s="54"/>
      <c r="O25" s="12"/>
      <c r="P25" s="12"/>
    </row>
    <row r="26" spans="1:16" x14ac:dyDescent="0.25">
      <c r="A26" s="3">
        <v>19</v>
      </c>
      <c r="B26" s="3" t="s">
        <v>90</v>
      </c>
      <c r="C26" s="3" t="s">
        <v>71</v>
      </c>
      <c r="D26" s="3" t="s">
        <v>18</v>
      </c>
      <c r="E26" s="3">
        <v>14</v>
      </c>
      <c r="F26" s="3">
        <v>7</v>
      </c>
      <c r="G26" s="4">
        <f t="shared" si="0"/>
        <v>21</v>
      </c>
      <c r="I26" s="54"/>
      <c r="J26" s="54"/>
      <c r="K26" s="54"/>
      <c r="L26" s="54"/>
      <c r="M26" s="54"/>
      <c r="N26" s="54"/>
    </row>
    <row r="27" spans="1:16" x14ac:dyDescent="0.25">
      <c r="A27" s="3">
        <v>19</v>
      </c>
      <c r="B27" s="3" t="s">
        <v>98</v>
      </c>
      <c r="C27" s="3" t="s">
        <v>76</v>
      </c>
      <c r="D27" s="3" t="s">
        <v>18</v>
      </c>
      <c r="E27" s="3">
        <v>14</v>
      </c>
      <c r="F27" s="3">
        <v>7</v>
      </c>
      <c r="G27" s="4">
        <f t="shared" si="0"/>
        <v>21</v>
      </c>
    </row>
    <row r="28" spans="1:16" x14ac:dyDescent="0.25">
      <c r="A28" s="3">
        <v>19</v>
      </c>
      <c r="B28" s="3" t="s">
        <v>102</v>
      </c>
      <c r="C28" s="3" t="s">
        <v>77</v>
      </c>
      <c r="D28" s="3" t="s">
        <v>23</v>
      </c>
      <c r="E28" s="3">
        <v>15</v>
      </c>
      <c r="F28" s="3">
        <v>6</v>
      </c>
      <c r="G28" s="4">
        <f t="shared" si="0"/>
        <v>21</v>
      </c>
    </row>
    <row r="29" spans="1:16" x14ac:dyDescent="0.25">
      <c r="A29" s="3">
        <v>19</v>
      </c>
      <c r="B29" s="3" t="s">
        <v>116</v>
      </c>
      <c r="C29" s="3" t="s">
        <v>72</v>
      </c>
      <c r="D29" s="3" t="s">
        <v>23</v>
      </c>
      <c r="E29" s="3">
        <v>15</v>
      </c>
      <c r="F29" s="3">
        <v>6</v>
      </c>
      <c r="G29" s="4">
        <f t="shared" si="0"/>
        <v>21</v>
      </c>
    </row>
    <row r="30" spans="1:16" x14ac:dyDescent="0.25">
      <c r="A30" s="3">
        <v>19</v>
      </c>
      <c r="B30" s="3" t="s">
        <v>123</v>
      </c>
      <c r="C30" s="3" t="s">
        <v>74</v>
      </c>
      <c r="D30" s="3" t="s">
        <v>23</v>
      </c>
      <c r="E30" s="3">
        <v>14</v>
      </c>
      <c r="F30" s="3">
        <v>7</v>
      </c>
      <c r="G30" s="4">
        <f t="shared" si="0"/>
        <v>21</v>
      </c>
    </row>
    <row r="31" spans="1:16" x14ac:dyDescent="0.25">
      <c r="A31" s="3">
        <v>26</v>
      </c>
      <c r="B31" s="3" t="s">
        <v>39</v>
      </c>
      <c r="C31" s="3" t="s">
        <v>73</v>
      </c>
      <c r="D31" s="3" t="s">
        <v>23</v>
      </c>
      <c r="E31" s="3">
        <v>13</v>
      </c>
      <c r="F31" s="3">
        <v>7</v>
      </c>
      <c r="G31" s="4">
        <f t="shared" si="0"/>
        <v>20</v>
      </c>
    </row>
    <row r="32" spans="1:16" x14ac:dyDescent="0.25">
      <c r="A32" s="3">
        <v>26</v>
      </c>
      <c r="B32" s="3" t="s">
        <v>40</v>
      </c>
      <c r="C32" s="3" t="s">
        <v>73</v>
      </c>
      <c r="D32" s="3" t="s">
        <v>18</v>
      </c>
      <c r="E32" s="3">
        <v>13</v>
      </c>
      <c r="F32" s="3">
        <v>7</v>
      </c>
      <c r="G32" s="4">
        <f t="shared" si="0"/>
        <v>20</v>
      </c>
    </row>
    <row r="33" spans="1:7" x14ac:dyDescent="0.25">
      <c r="A33" s="3">
        <v>26</v>
      </c>
      <c r="B33" s="3" t="s">
        <v>48</v>
      </c>
      <c r="C33" s="3" t="s">
        <v>76</v>
      </c>
      <c r="D33" s="3" t="s">
        <v>23</v>
      </c>
      <c r="E33" s="3">
        <v>14</v>
      </c>
      <c r="F33" s="3">
        <v>6</v>
      </c>
      <c r="G33" s="4">
        <f t="shared" si="0"/>
        <v>20</v>
      </c>
    </row>
    <row r="34" spans="1:7" x14ac:dyDescent="0.25">
      <c r="A34" s="3">
        <v>26</v>
      </c>
      <c r="B34" s="3" t="s">
        <v>89</v>
      </c>
      <c r="C34" s="3" t="s">
        <v>71</v>
      </c>
      <c r="D34" s="3" t="s">
        <v>23</v>
      </c>
      <c r="E34" s="3">
        <v>13</v>
      </c>
      <c r="F34" s="3">
        <v>7</v>
      </c>
      <c r="G34" s="4">
        <f t="shared" si="0"/>
        <v>20</v>
      </c>
    </row>
    <row r="35" spans="1:7" x14ac:dyDescent="0.25">
      <c r="A35" s="3">
        <v>26</v>
      </c>
      <c r="B35" s="3" t="s">
        <v>93</v>
      </c>
      <c r="C35" s="3" t="s">
        <v>72</v>
      </c>
      <c r="D35" s="3" t="s">
        <v>23</v>
      </c>
      <c r="E35" s="3">
        <v>13</v>
      </c>
      <c r="F35" s="3">
        <v>7</v>
      </c>
      <c r="G35" s="4">
        <f t="shared" si="0"/>
        <v>20</v>
      </c>
    </row>
    <row r="36" spans="1:7" x14ac:dyDescent="0.25">
      <c r="A36" s="3">
        <v>26</v>
      </c>
      <c r="B36" s="3" t="s">
        <v>94</v>
      </c>
      <c r="C36" s="3" t="s">
        <v>72</v>
      </c>
      <c r="D36" s="3" t="s">
        <v>23</v>
      </c>
      <c r="E36" s="3">
        <v>13</v>
      </c>
      <c r="F36" s="3">
        <v>7</v>
      </c>
      <c r="G36" s="4">
        <f t="shared" si="0"/>
        <v>20</v>
      </c>
    </row>
    <row r="37" spans="1:7" x14ac:dyDescent="0.25">
      <c r="A37" s="3">
        <v>26</v>
      </c>
      <c r="B37" s="3" t="s">
        <v>114</v>
      </c>
      <c r="C37" s="3" t="s">
        <v>72</v>
      </c>
      <c r="D37" s="3" t="s">
        <v>23</v>
      </c>
      <c r="E37" s="3">
        <v>14</v>
      </c>
      <c r="F37" s="3">
        <v>6</v>
      </c>
      <c r="G37" s="4">
        <f t="shared" si="0"/>
        <v>20</v>
      </c>
    </row>
    <row r="38" spans="1:7" x14ac:dyDescent="0.25">
      <c r="A38" s="3">
        <v>26</v>
      </c>
      <c r="B38" s="3" t="s">
        <v>122</v>
      </c>
      <c r="C38" s="3" t="s">
        <v>77</v>
      </c>
      <c r="D38" s="3" t="s">
        <v>43</v>
      </c>
      <c r="E38" s="3">
        <v>13</v>
      </c>
      <c r="F38" s="3">
        <v>7</v>
      </c>
      <c r="G38" s="4">
        <f t="shared" ref="G38:G69" si="2">SUM(E38:F38)</f>
        <v>20</v>
      </c>
    </row>
    <row r="39" spans="1:7" x14ac:dyDescent="0.25">
      <c r="A39" s="3">
        <v>26</v>
      </c>
      <c r="B39" s="3" t="s">
        <v>125</v>
      </c>
      <c r="C39" s="3" t="s">
        <v>74</v>
      </c>
      <c r="D39" s="3" t="s">
        <v>18</v>
      </c>
      <c r="E39" s="3">
        <v>14</v>
      </c>
      <c r="F39" s="3">
        <v>6</v>
      </c>
      <c r="G39" s="4">
        <f t="shared" si="2"/>
        <v>20</v>
      </c>
    </row>
    <row r="40" spans="1:7" x14ac:dyDescent="0.25">
      <c r="A40" s="3">
        <v>26</v>
      </c>
      <c r="B40" s="3" t="s">
        <v>132</v>
      </c>
      <c r="C40" s="3" t="s">
        <v>71</v>
      </c>
      <c r="D40" s="3" t="s">
        <v>23</v>
      </c>
      <c r="E40" s="3">
        <v>14</v>
      </c>
      <c r="F40" s="3">
        <v>6</v>
      </c>
      <c r="G40" s="4">
        <f t="shared" si="2"/>
        <v>20</v>
      </c>
    </row>
    <row r="41" spans="1:7" x14ac:dyDescent="0.25">
      <c r="A41" s="3">
        <v>26</v>
      </c>
      <c r="B41" s="3" t="s">
        <v>134</v>
      </c>
      <c r="C41" s="3" t="s">
        <v>75</v>
      </c>
      <c r="D41" s="3" t="s">
        <v>18</v>
      </c>
      <c r="E41" s="3">
        <v>14</v>
      </c>
      <c r="F41" s="3">
        <v>6</v>
      </c>
      <c r="G41" s="4">
        <f t="shared" si="2"/>
        <v>20</v>
      </c>
    </row>
    <row r="42" spans="1:7" x14ac:dyDescent="0.25">
      <c r="A42" s="3">
        <v>37</v>
      </c>
      <c r="B42" s="3" t="s">
        <v>50</v>
      </c>
      <c r="C42" s="3" t="s">
        <v>72</v>
      </c>
      <c r="D42" s="3" t="s">
        <v>36</v>
      </c>
      <c r="E42" s="3">
        <v>12</v>
      </c>
      <c r="F42" s="3">
        <v>7</v>
      </c>
      <c r="G42" s="4">
        <f t="shared" si="2"/>
        <v>19</v>
      </c>
    </row>
    <row r="43" spans="1:7" x14ac:dyDescent="0.25">
      <c r="A43" s="3">
        <v>37</v>
      </c>
      <c r="B43" s="3" t="s">
        <v>58</v>
      </c>
      <c r="C43" s="3" t="s">
        <v>77</v>
      </c>
      <c r="D43" s="3" t="s">
        <v>23</v>
      </c>
      <c r="E43" s="3">
        <v>13</v>
      </c>
      <c r="F43" s="3">
        <v>6</v>
      </c>
      <c r="G43" s="4">
        <f t="shared" si="2"/>
        <v>19</v>
      </c>
    </row>
    <row r="44" spans="1:7" x14ac:dyDescent="0.25">
      <c r="A44" s="3">
        <v>37</v>
      </c>
      <c r="B44" s="3" t="s">
        <v>101</v>
      </c>
      <c r="C44" s="3" t="s">
        <v>74</v>
      </c>
      <c r="D44" s="3" t="s">
        <v>23</v>
      </c>
      <c r="E44" s="3">
        <v>13</v>
      </c>
      <c r="F44" s="3">
        <v>6</v>
      </c>
      <c r="G44" s="4">
        <f t="shared" si="2"/>
        <v>19</v>
      </c>
    </row>
    <row r="45" spans="1:7" x14ac:dyDescent="0.25">
      <c r="A45" s="3">
        <v>37</v>
      </c>
      <c r="B45" s="3" t="s">
        <v>112</v>
      </c>
      <c r="C45" s="3" t="s">
        <v>69</v>
      </c>
      <c r="D45" s="3" t="s">
        <v>43</v>
      </c>
      <c r="E45" s="3">
        <v>14</v>
      </c>
      <c r="F45" s="3">
        <v>5</v>
      </c>
      <c r="G45" s="4">
        <f t="shared" si="2"/>
        <v>19</v>
      </c>
    </row>
    <row r="46" spans="1:7" x14ac:dyDescent="0.25">
      <c r="A46" s="3">
        <v>37</v>
      </c>
      <c r="B46" s="3" t="s">
        <v>120</v>
      </c>
      <c r="C46" s="3" t="s">
        <v>77</v>
      </c>
      <c r="D46" s="3" t="s">
        <v>18</v>
      </c>
      <c r="E46" s="3">
        <v>13</v>
      </c>
      <c r="F46" s="3">
        <v>6</v>
      </c>
      <c r="G46" s="4">
        <f t="shared" si="2"/>
        <v>19</v>
      </c>
    </row>
    <row r="47" spans="1:7" x14ac:dyDescent="0.25">
      <c r="A47" s="3">
        <v>37</v>
      </c>
      <c r="B47" s="3" t="s">
        <v>121</v>
      </c>
      <c r="C47" s="3" t="s">
        <v>77</v>
      </c>
      <c r="D47" s="3" t="s">
        <v>18</v>
      </c>
      <c r="E47" s="3">
        <v>13</v>
      </c>
      <c r="F47" s="3">
        <v>6</v>
      </c>
      <c r="G47" s="4">
        <f t="shared" si="2"/>
        <v>19</v>
      </c>
    </row>
    <row r="48" spans="1:7" x14ac:dyDescent="0.25">
      <c r="A48" s="3">
        <v>37</v>
      </c>
      <c r="B48" s="3" t="s">
        <v>130</v>
      </c>
      <c r="C48" s="3" t="s">
        <v>72</v>
      </c>
      <c r="D48" s="3" t="s">
        <v>18</v>
      </c>
      <c r="E48" s="3">
        <v>13</v>
      </c>
      <c r="F48" s="3">
        <v>6</v>
      </c>
      <c r="G48" s="4">
        <f t="shared" si="2"/>
        <v>19</v>
      </c>
    </row>
    <row r="49" spans="1:7" x14ac:dyDescent="0.25">
      <c r="A49" s="3">
        <v>44</v>
      </c>
      <c r="B49" s="3" t="s">
        <v>63</v>
      </c>
      <c r="C49" s="3" t="s">
        <v>74</v>
      </c>
      <c r="D49" s="3" t="s">
        <v>18</v>
      </c>
      <c r="E49" s="3">
        <v>11</v>
      </c>
      <c r="F49" s="3">
        <v>7</v>
      </c>
      <c r="G49" s="4">
        <f t="shared" si="2"/>
        <v>18</v>
      </c>
    </row>
    <row r="50" spans="1:7" x14ac:dyDescent="0.25">
      <c r="A50" s="3">
        <v>44</v>
      </c>
      <c r="B50" s="3" t="s">
        <v>32</v>
      </c>
      <c r="C50" s="3" t="s">
        <v>71</v>
      </c>
      <c r="D50" s="3" t="s">
        <v>21</v>
      </c>
      <c r="E50" s="3">
        <v>13</v>
      </c>
      <c r="F50" s="3">
        <v>5</v>
      </c>
      <c r="G50" s="4">
        <f t="shared" si="2"/>
        <v>18</v>
      </c>
    </row>
    <row r="51" spans="1:7" x14ac:dyDescent="0.25">
      <c r="A51" s="3">
        <v>44</v>
      </c>
      <c r="B51" s="3" t="s">
        <v>24</v>
      </c>
      <c r="C51" s="3" t="s">
        <v>72</v>
      </c>
      <c r="D51" s="3" t="s">
        <v>23</v>
      </c>
      <c r="E51" s="3">
        <v>12</v>
      </c>
      <c r="F51" s="3">
        <v>6</v>
      </c>
      <c r="G51" s="4">
        <f t="shared" si="2"/>
        <v>18</v>
      </c>
    </row>
    <row r="52" spans="1:7" x14ac:dyDescent="0.25">
      <c r="A52" s="3">
        <v>44</v>
      </c>
      <c r="B52" s="3" t="s">
        <v>54</v>
      </c>
      <c r="C52" s="3" t="s">
        <v>78</v>
      </c>
      <c r="D52" s="3" t="s">
        <v>23</v>
      </c>
      <c r="E52" s="3">
        <v>13</v>
      </c>
      <c r="F52" s="3">
        <v>5</v>
      </c>
      <c r="G52" s="4">
        <f t="shared" si="2"/>
        <v>18</v>
      </c>
    </row>
    <row r="53" spans="1:7" x14ac:dyDescent="0.25">
      <c r="A53" s="3">
        <v>44</v>
      </c>
      <c r="B53" s="3" t="s">
        <v>91</v>
      </c>
      <c r="C53" s="3" t="s">
        <v>71</v>
      </c>
      <c r="D53" s="3" t="s">
        <v>43</v>
      </c>
      <c r="E53" s="3">
        <v>12</v>
      </c>
      <c r="F53" s="3">
        <v>6</v>
      </c>
      <c r="G53" s="4">
        <f t="shared" si="2"/>
        <v>18</v>
      </c>
    </row>
    <row r="54" spans="1:7" x14ac:dyDescent="0.25">
      <c r="A54" s="3">
        <v>44</v>
      </c>
      <c r="B54" s="3" t="s">
        <v>103</v>
      </c>
      <c r="C54" s="3" t="s">
        <v>104</v>
      </c>
      <c r="D54" s="3" t="s">
        <v>23</v>
      </c>
      <c r="E54" s="3">
        <v>13</v>
      </c>
      <c r="F54" s="3">
        <v>5</v>
      </c>
      <c r="G54" s="4">
        <f t="shared" si="2"/>
        <v>18</v>
      </c>
    </row>
    <row r="55" spans="1:7" x14ac:dyDescent="0.25">
      <c r="A55" s="3">
        <v>50</v>
      </c>
      <c r="B55" s="3" t="s">
        <v>61</v>
      </c>
      <c r="C55" s="3" t="s">
        <v>71</v>
      </c>
      <c r="D55" s="3" t="s">
        <v>23</v>
      </c>
      <c r="E55" s="3">
        <v>10</v>
      </c>
      <c r="F55" s="3">
        <v>7</v>
      </c>
      <c r="G55" s="4">
        <f t="shared" si="2"/>
        <v>17</v>
      </c>
    </row>
    <row r="56" spans="1:7" x14ac:dyDescent="0.25">
      <c r="A56" s="3">
        <v>50</v>
      </c>
      <c r="B56" s="3" t="s">
        <v>19</v>
      </c>
      <c r="C56" s="3" t="s">
        <v>72</v>
      </c>
      <c r="D56" s="3" t="s">
        <v>18</v>
      </c>
      <c r="E56" s="3">
        <v>12</v>
      </c>
      <c r="F56" s="3">
        <v>5</v>
      </c>
      <c r="G56" s="4">
        <f t="shared" si="2"/>
        <v>17</v>
      </c>
    </row>
    <row r="57" spans="1:7" x14ac:dyDescent="0.25">
      <c r="A57" s="3">
        <v>50</v>
      </c>
      <c r="B57" s="3" t="s">
        <v>57</v>
      </c>
      <c r="C57" s="3" t="s">
        <v>77</v>
      </c>
      <c r="D57" s="3" t="s">
        <v>23</v>
      </c>
      <c r="E57" s="3">
        <v>12</v>
      </c>
      <c r="F57" s="3">
        <v>5</v>
      </c>
      <c r="G57" s="4">
        <f t="shared" si="2"/>
        <v>17</v>
      </c>
    </row>
    <row r="58" spans="1:7" x14ac:dyDescent="0.25">
      <c r="A58" s="3">
        <v>50</v>
      </c>
      <c r="B58" s="3" t="s">
        <v>35</v>
      </c>
      <c r="C58" s="3" t="s">
        <v>71</v>
      </c>
      <c r="D58" s="3" t="s">
        <v>36</v>
      </c>
      <c r="E58" s="3">
        <v>13</v>
      </c>
      <c r="F58" s="3">
        <v>4</v>
      </c>
      <c r="G58" s="4">
        <f t="shared" si="2"/>
        <v>17</v>
      </c>
    </row>
    <row r="59" spans="1:7" x14ac:dyDescent="0.25">
      <c r="A59" s="3">
        <v>50</v>
      </c>
      <c r="B59" s="3" t="s">
        <v>51</v>
      </c>
      <c r="C59" s="3" t="s">
        <v>74</v>
      </c>
      <c r="D59" s="3" t="s">
        <v>21</v>
      </c>
      <c r="E59" s="3">
        <v>11</v>
      </c>
      <c r="F59" s="3">
        <v>6</v>
      </c>
      <c r="G59" s="4">
        <f t="shared" si="2"/>
        <v>17</v>
      </c>
    </row>
    <row r="60" spans="1:7" x14ac:dyDescent="0.25">
      <c r="A60" s="3">
        <v>50</v>
      </c>
      <c r="B60" s="3" t="s">
        <v>52</v>
      </c>
      <c r="C60" s="3" t="s">
        <v>78</v>
      </c>
      <c r="D60" s="3" t="s">
        <v>23</v>
      </c>
      <c r="E60" s="3">
        <v>12</v>
      </c>
      <c r="F60" s="3">
        <v>5</v>
      </c>
      <c r="G60" s="4">
        <f t="shared" si="2"/>
        <v>17</v>
      </c>
    </row>
    <row r="61" spans="1:7" x14ac:dyDescent="0.25">
      <c r="A61" s="3">
        <v>50</v>
      </c>
      <c r="B61" s="3" t="s">
        <v>53</v>
      </c>
      <c r="C61" s="3" t="s">
        <v>78</v>
      </c>
      <c r="D61" s="3" t="s">
        <v>23</v>
      </c>
      <c r="E61" s="3">
        <v>12</v>
      </c>
      <c r="F61" s="3">
        <v>5</v>
      </c>
      <c r="G61" s="4">
        <f t="shared" si="2"/>
        <v>17</v>
      </c>
    </row>
    <row r="62" spans="1:7" x14ac:dyDescent="0.25">
      <c r="A62" s="3">
        <v>50</v>
      </c>
      <c r="B62" s="3" t="s">
        <v>105</v>
      </c>
      <c r="C62" s="3" t="s">
        <v>72</v>
      </c>
      <c r="D62" s="3" t="s">
        <v>23</v>
      </c>
      <c r="E62" s="3">
        <v>12</v>
      </c>
      <c r="F62" s="3">
        <v>5</v>
      </c>
      <c r="G62" s="4">
        <f t="shared" si="2"/>
        <v>17</v>
      </c>
    </row>
    <row r="63" spans="1:7" x14ac:dyDescent="0.25">
      <c r="A63" s="3">
        <v>50</v>
      </c>
      <c r="B63" s="3" t="s">
        <v>111</v>
      </c>
      <c r="C63" s="3" t="s">
        <v>72</v>
      </c>
      <c r="D63" s="3" t="s">
        <v>18</v>
      </c>
      <c r="E63" s="3">
        <v>11</v>
      </c>
      <c r="F63" s="3">
        <v>6</v>
      </c>
      <c r="G63" s="4">
        <f t="shared" si="2"/>
        <v>17</v>
      </c>
    </row>
    <row r="64" spans="1:7" x14ac:dyDescent="0.25">
      <c r="A64" s="3">
        <v>50</v>
      </c>
      <c r="B64" s="3" t="s">
        <v>113</v>
      </c>
      <c r="C64" s="3" t="s">
        <v>76</v>
      </c>
      <c r="D64" s="3" t="s">
        <v>43</v>
      </c>
      <c r="E64" s="3">
        <v>11</v>
      </c>
      <c r="F64" s="3">
        <v>6</v>
      </c>
      <c r="G64" s="4">
        <f t="shared" si="2"/>
        <v>17</v>
      </c>
    </row>
    <row r="65" spans="1:7" x14ac:dyDescent="0.25">
      <c r="A65" s="3">
        <v>50</v>
      </c>
      <c r="B65" s="3" t="s">
        <v>128</v>
      </c>
      <c r="C65" s="3" t="s">
        <v>74</v>
      </c>
      <c r="D65" s="3" t="s">
        <v>23</v>
      </c>
      <c r="E65" s="3">
        <v>12</v>
      </c>
      <c r="F65" s="3">
        <v>5</v>
      </c>
      <c r="G65" s="4">
        <f t="shared" si="2"/>
        <v>17</v>
      </c>
    </row>
    <row r="66" spans="1:7" x14ac:dyDescent="0.25">
      <c r="A66" s="3">
        <v>61</v>
      </c>
      <c r="B66" s="3" t="s">
        <v>62</v>
      </c>
      <c r="C66" s="3" t="s">
        <v>71</v>
      </c>
      <c r="D66" s="3" t="s">
        <v>43</v>
      </c>
      <c r="E66" s="3">
        <v>10</v>
      </c>
      <c r="F66" s="3">
        <v>6</v>
      </c>
      <c r="G66" s="4">
        <f t="shared" si="2"/>
        <v>16</v>
      </c>
    </row>
    <row r="67" spans="1:7" x14ac:dyDescent="0.25">
      <c r="A67" s="3">
        <v>61</v>
      </c>
      <c r="B67" s="3" t="s">
        <v>46</v>
      </c>
      <c r="C67" s="3" t="s">
        <v>74</v>
      </c>
      <c r="D67" s="3" t="s">
        <v>36</v>
      </c>
      <c r="E67" s="3">
        <v>10</v>
      </c>
      <c r="F67" s="3">
        <v>6</v>
      </c>
      <c r="G67" s="4">
        <f t="shared" si="2"/>
        <v>16</v>
      </c>
    </row>
    <row r="68" spans="1:7" x14ac:dyDescent="0.25">
      <c r="A68" s="3">
        <v>61</v>
      </c>
      <c r="B68" s="3" t="s">
        <v>60</v>
      </c>
      <c r="C68" s="3" t="s">
        <v>71</v>
      </c>
      <c r="D68" s="3" t="s">
        <v>18</v>
      </c>
      <c r="E68" s="3">
        <v>10</v>
      </c>
      <c r="F68" s="3">
        <v>6</v>
      </c>
      <c r="G68" s="4">
        <f t="shared" si="2"/>
        <v>16</v>
      </c>
    </row>
    <row r="69" spans="1:7" x14ac:dyDescent="0.25">
      <c r="A69" s="3">
        <v>61</v>
      </c>
      <c r="B69" s="3" t="s">
        <v>26</v>
      </c>
      <c r="C69" s="3" t="s">
        <v>72</v>
      </c>
      <c r="D69" s="3" t="s">
        <v>23</v>
      </c>
      <c r="E69" s="3">
        <v>10</v>
      </c>
      <c r="F69" s="3">
        <v>6</v>
      </c>
      <c r="G69" s="4">
        <f t="shared" si="2"/>
        <v>16</v>
      </c>
    </row>
    <row r="70" spans="1:7" x14ac:dyDescent="0.25">
      <c r="A70" s="3">
        <v>61</v>
      </c>
      <c r="B70" s="3" t="s">
        <v>56</v>
      </c>
      <c r="C70" s="3" t="s">
        <v>72</v>
      </c>
      <c r="D70" s="3" t="s">
        <v>18</v>
      </c>
      <c r="E70" s="3">
        <v>11</v>
      </c>
      <c r="F70" s="3">
        <v>5</v>
      </c>
      <c r="G70" s="4">
        <f t="shared" ref="G70:G101" si="3">SUM(E70:F70)</f>
        <v>16</v>
      </c>
    </row>
    <row r="71" spans="1:7" x14ac:dyDescent="0.25">
      <c r="A71" s="3">
        <v>61</v>
      </c>
      <c r="B71" s="3" t="s">
        <v>99</v>
      </c>
      <c r="C71" s="3" t="s">
        <v>71</v>
      </c>
      <c r="D71" s="3" t="s">
        <v>18</v>
      </c>
      <c r="E71" s="3">
        <v>11</v>
      </c>
      <c r="F71" s="3">
        <v>5</v>
      </c>
      <c r="G71" s="4">
        <f t="shared" si="3"/>
        <v>16</v>
      </c>
    </row>
    <row r="72" spans="1:7" x14ac:dyDescent="0.25">
      <c r="A72" s="3">
        <v>61</v>
      </c>
      <c r="B72" s="3" t="s">
        <v>100</v>
      </c>
      <c r="C72" s="3" t="s">
        <v>74</v>
      </c>
      <c r="D72" s="3" t="s">
        <v>23</v>
      </c>
      <c r="E72" s="3">
        <v>12</v>
      </c>
      <c r="F72" s="3">
        <v>4</v>
      </c>
      <c r="G72" s="4">
        <f t="shared" si="3"/>
        <v>16</v>
      </c>
    </row>
    <row r="73" spans="1:7" x14ac:dyDescent="0.25">
      <c r="A73" s="3">
        <v>61</v>
      </c>
      <c r="B73" s="3" t="s">
        <v>126</v>
      </c>
      <c r="C73" s="3" t="s">
        <v>75</v>
      </c>
      <c r="D73" s="3" t="s">
        <v>23</v>
      </c>
      <c r="E73" s="3">
        <v>10</v>
      </c>
      <c r="F73" s="3">
        <v>6</v>
      </c>
      <c r="G73" s="4">
        <f t="shared" si="3"/>
        <v>16</v>
      </c>
    </row>
    <row r="74" spans="1:7" x14ac:dyDescent="0.25">
      <c r="A74" s="3">
        <v>69</v>
      </c>
      <c r="B74" s="3" t="s">
        <v>31</v>
      </c>
      <c r="C74" s="3" t="s">
        <v>75</v>
      </c>
      <c r="D74" s="3" t="s">
        <v>18</v>
      </c>
      <c r="E74" s="3">
        <v>11</v>
      </c>
      <c r="F74" s="3">
        <v>4</v>
      </c>
      <c r="G74" s="4">
        <f t="shared" si="3"/>
        <v>15</v>
      </c>
    </row>
    <row r="75" spans="1:7" x14ac:dyDescent="0.25">
      <c r="A75" s="3">
        <v>69</v>
      </c>
      <c r="B75" s="3" t="s">
        <v>49</v>
      </c>
      <c r="C75" s="3" t="s">
        <v>72</v>
      </c>
      <c r="D75" s="3" t="s">
        <v>23</v>
      </c>
      <c r="E75" s="3">
        <v>10</v>
      </c>
      <c r="F75" s="3">
        <v>5</v>
      </c>
      <c r="G75" s="4">
        <f t="shared" si="3"/>
        <v>15</v>
      </c>
    </row>
    <row r="76" spans="1:7" x14ac:dyDescent="0.25">
      <c r="A76" s="3">
        <v>69</v>
      </c>
      <c r="B76" s="3" t="s">
        <v>17</v>
      </c>
      <c r="C76" s="3" t="s">
        <v>72</v>
      </c>
      <c r="D76" s="3" t="s">
        <v>18</v>
      </c>
      <c r="E76" s="3">
        <v>9</v>
      </c>
      <c r="F76" s="3">
        <v>6</v>
      </c>
      <c r="G76" s="4">
        <f t="shared" si="3"/>
        <v>15</v>
      </c>
    </row>
    <row r="77" spans="1:7" x14ac:dyDescent="0.25">
      <c r="A77" s="3">
        <v>69</v>
      </c>
      <c r="B77" s="3" t="s">
        <v>55</v>
      </c>
      <c r="C77" s="3" t="s">
        <v>74</v>
      </c>
      <c r="D77" s="3" t="s">
        <v>23</v>
      </c>
      <c r="E77" s="3">
        <v>10</v>
      </c>
      <c r="F77" s="3">
        <v>5</v>
      </c>
      <c r="G77" s="4">
        <f t="shared" si="3"/>
        <v>15</v>
      </c>
    </row>
    <row r="78" spans="1:7" x14ac:dyDescent="0.25">
      <c r="A78" s="3">
        <v>69</v>
      </c>
      <c r="B78" s="3" t="s">
        <v>25</v>
      </c>
      <c r="C78" s="3" t="s">
        <v>72</v>
      </c>
      <c r="D78" s="3" t="s">
        <v>23</v>
      </c>
      <c r="E78" s="3">
        <v>10</v>
      </c>
      <c r="F78" s="3">
        <v>5</v>
      </c>
      <c r="G78" s="4">
        <f t="shared" si="3"/>
        <v>15</v>
      </c>
    </row>
    <row r="79" spans="1:7" x14ac:dyDescent="0.25">
      <c r="A79" s="3">
        <v>69</v>
      </c>
      <c r="B79" s="3" t="s">
        <v>97</v>
      </c>
      <c r="C79" s="3" t="s">
        <v>72</v>
      </c>
      <c r="D79" s="3" t="s">
        <v>23</v>
      </c>
      <c r="E79" s="3">
        <v>10</v>
      </c>
      <c r="F79" s="3">
        <v>5</v>
      </c>
      <c r="G79" s="4">
        <f t="shared" si="3"/>
        <v>15</v>
      </c>
    </row>
    <row r="80" spans="1:7" x14ac:dyDescent="0.25">
      <c r="A80" s="3">
        <v>69</v>
      </c>
      <c r="B80" s="3" t="s">
        <v>133</v>
      </c>
      <c r="C80" s="3" t="s">
        <v>72</v>
      </c>
      <c r="D80" s="3" t="s">
        <v>18</v>
      </c>
      <c r="E80" s="3">
        <v>7</v>
      </c>
      <c r="F80" s="3">
        <v>8</v>
      </c>
      <c r="G80" s="4">
        <f t="shared" si="3"/>
        <v>15</v>
      </c>
    </row>
    <row r="81" spans="1:7" x14ac:dyDescent="0.25">
      <c r="A81" s="3">
        <v>69</v>
      </c>
      <c r="B81" s="3" t="s">
        <v>137</v>
      </c>
      <c r="C81" s="3" t="s">
        <v>72</v>
      </c>
      <c r="D81" s="3" t="s">
        <v>18</v>
      </c>
      <c r="E81" s="3">
        <v>10</v>
      </c>
      <c r="F81" s="3">
        <v>5</v>
      </c>
      <c r="G81" s="4">
        <f t="shared" si="3"/>
        <v>15</v>
      </c>
    </row>
    <row r="82" spans="1:7" x14ac:dyDescent="0.25">
      <c r="A82" s="3">
        <v>77</v>
      </c>
      <c r="B82" s="3" t="s">
        <v>106</v>
      </c>
      <c r="C82" s="3" t="s">
        <v>72</v>
      </c>
      <c r="D82" s="3" t="s">
        <v>23</v>
      </c>
      <c r="E82" s="3">
        <v>10</v>
      </c>
      <c r="F82" s="3">
        <v>4</v>
      </c>
      <c r="G82" s="4">
        <f t="shared" si="3"/>
        <v>14</v>
      </c>
    </row>
    <row r="83" spans="1:7" x14ac:dyDescent="0.25">
      <c r="A83" s="3">
        <v>77</v>
      </c>
      <c r="B83" s="3" t="s">
        <v>27</v>
      </c>
      <c r="C83" s="3" t="s">
        <v>72</v>
      </c>
      <c r="D83" s="3" t="s">
        <v>18</v>
      </c>
      <c r="E83" s="3">
        <v>10</v>
      </c>
      <c r="F83" s="3">
        <v>4</v>
      </c>
      <c r="G83" s="4">
        <f t="shared" si="3"/>
        <v>14</v>
      </c>
    </row>
    <row r="84" spans="1:7" x14ac:dyDescent="0.25">
      <c r="A84" s="3">
        <v>79</v>
      </c>
      <c r="B84" s="3" t="s">
        <v>37</v>
      </c>
      <c r="C84" s="3" t="s">
        <v>74</v>
      </c>
      <c r="D84" s="3" t="s">
        <v>23</v>
      </c>
      <c r="E84" s="3">
        <v>8</v>
      </c>
      <c r="F84" s="3">
        <v>5</v>
      </c>
      <c r="G84" s="4">
        <f t="shared" si="3"/>
        <v>13</v>
      </c>
    </row>
    <row r="85" spans="1:7" x14ac:dyDescent="0.25">
      <c r="A85" s="3">
        <v>79</v>
      </c>
      <c r="B85" s="3" t="s">
        <v>108</v>
      </c>
      <c r="C85" s="3" t="s">
        <v>107</v>
      </c>
      <c r="D85" s="3" t="s">
        <v>23</v>
      </c>
      <c r="E85" s="3">
        <v>9</v>
      </c>
      <c r="F85" s="3">
        <v>4</v>
      </c>
      <c r="G85" s="4">
        <f t="shared" si="3"/>
        <v>13</v>
      </c>
    </row>
    <row r="86" spans="1:7" x14ac:dyDescent="0.25">
      <c r="A86" s="3">
        <v>79</v>
      </c>
      <c r="B86" s="3" t="s">
        <v>124</v>
      </c>
      <c r="C86" s="3" t="s">
        <v>75</v>
      </c>
      <c r="D86" s="3" t="s">
        <v>18</v>
      </c>
      <c r="E86" s="3">
        <v>8</v>
      </c>
      <c r="F86" s="3">
        <v>5</v>
      </c>
      <c r="G86" s="4">
        <f t="shared" si="3"/>
        <v>13</v>
      </c>
    </row>
    <row r="87" spans="1:7" x14ac:dyDescent="0.25">
      <c r="A87" s="3">
        <v>82</v>
      </c>
      <c r="B87" s="3" t="s">
        <v>42</v>
      </c>
      <c r="C87" s="3" t="s">
        <v>74</v>
      </c>
      <c r="D87" s="3" t="s">
        <v>43</v>
      </c>
      <c r="E87" s="3">
        <v>9</v>
      </c>
      <c r="F87" s="3">
        <v>3</v>
      </c>
      <c r="G87" s="4">
        <f t="shared" si="3"/>
        <v>12</v>
      </c>
    </row>
    <row r="88" spans="1:7" x14ac:dyDescent="0.25">
      <c r="A88" s="3">
        <v>82</v>
      </c>
      <c r="B88" s="3" t="s">
        <v>38</v>
      </c>
      <c r="C88" s="3" t="s">
        <v>75</v>
      </c>
      <c r="D88" s="3" t="s">
        <v>23</v>
      </c>
      <c r="E88" s="3">
        <v>7</v>
      </c>
      <c r="F88" s="3">
        <v>5</v>
      </c>
      <c r="G88" s="4">
        <f t="shared" si="3"/>
        <v>12</v>
      </c>
    </row>
    <row r="89" spans="1:7" x14ac:dyDescent="0.25">
      <c r="A89" s="3">
        <v>84</v>
      </c>
      <c r="B89" s="3" t="s">
        <v>65</v>
      </c>
      <c r="C89" s="3" t="s">
        <v>79</v>
      </c>
      <c r="D89" s="3" t="s">
        <v>23</v>
      </c>
      <c r="E89" s="3">
        <v>7</v>
      </c>
      <c r="F89" s="3">
        <v>4</v>
      </c>
      <c r="G89" s="4">
        <f t="shared" si="3"/>
        <v>11</v>
      </c>
    </row>
    <row r="90" spans="1:7" x14ac:dyDescent="0.25">
      <c r="A90" s="3">
        <v>84</v>
      </c>
      <c r="B90" s="3" t="s">
        <v>64</v>
      </c>
      <c r="C90" s="3" t="s">
        <v>79</v>
      </c>
      <c r="D90" s="3" t="s">
        <v>18</v>
      </c>
      <c r="E90" s="3">
        <v>7</v>
      </c>
      <c r="F90" s="3">
        <v>4</v>
      </c>
      <c r="G90" s="4">
        <f t="shared" si="3"/>
        <v>11</v>
      </c>
    </row>
    <row r="91" spans="1:7" x14ac:dyDescent="0.25">
      <c r="A91" s="3">
        <v>86</v>
      </c>
      <c r="B91" s="3" t="s">
        <v>66</v>
      </c>
      <c r="C91" s="3" t="s">
        <v>79</v>
      </c>
      <c r="D91" s="3" t="s">
        <v>43</v>
      </c>
      <c r="E91" s="3">
        <v>6</v>
      </c>
      <c r="F91" s="3">
        <v>4</v>
      </c>
      <c r="G91" s="4">
        <f t="shared" si="3"/>
        <v>10</v>
      </c>
    </row>
    <row r="92" spans="1:7" x14ac:dyDescent="0.25">
      <c r="A92" s="3">
        <v>86</v>
      </c>
      <c r="B92" s="3" t="s">
        <v>109</v>
      </c>
      <c r="C92" s="3" t="s">
        <v>72</v>
      </c>
      <c r="D92" s="3" t="s">
        <v>23</v>
      </c>
      <c r="E92" s="3">
        <v>7</v>
      </c>
      <c r="F92" s="3">
        <v>3</v>
      </c>
      <c r="G92" s="4">
        <f t="shared" si="3"/>
        <v>10</v>
      </c>
    </row>
    <row r="93" spans="1:7" x14ac:dyDescent="0.25">
      <c r="A93" s="2"/>
      <c r="B93" s="11" t="s">
        <v>47</v>
      </c>
      <c r="C93" s="11"/>
      <c r="D93" s="3"/>
      <c r="E93" s="3"/>
      <c r="F93" s="3"/>
      <c r="G93" s="4"/>
    </row>
    <row r="94" spans="1:7" x14ac:dyDescent="0.25">
      <c r="A94" s="2" t="s">
        <v>28</v>
      </c>
      <c r="B94" s="3" t="s">
        <v>29</v>
      </c>
      <c r="C94" s="3" t="s">
        <v>30</v>
      </c>
      <c r="D94" s="3" t="s">
        <v>30</v>
      </c>
      <c r="E94" s="5">
        <f t="shared" ref="E94:F94" si="4">AVERAGE(E6:E93)</f>
        <v>12.321839080459769</v>
      </c>
      <c r="F94" s="5">
        <f t="shared" si="4"/>
        <v>6.0344827586206895</v>
      </c>
      <c r="G94" s="6">
        <f>SUM(E94:F94)</f>
        <v>18.356321839080458</v>
      </c>
    </row>
    <row r="95" spans="1:7" x14ac:dyDescent="0.25">
      <c r="A95" s="34" t="s">
        <v>13</v>
      </c>
      <c r="B95" s="35"/>
      <c r="C95" s="35"/>
      <c r="D95" s="35"/>
      <c r="E95" s="35"/>
      <c r="F95" s="35"/>
      <c r="G95" s="36"/>
    </row>
    <row r="96" spans="1:7" x14ac:dyDescent="0.25">
      <c r="A96" s="2" t="s">
        <v>1</v>
      </c>
      <c r="B96" s="3" t="s">
        <v>0</v>
      </c>
      <c r="C96" s="3" t="s">
        <v>68</v>
      </c>
      <c r="D96" s="3" t="s">
        <v>2</v>
      </c>
      <c r="E96" s="3" t="s">
        <v>6</v>
      </c>
      <c r="F96" s="3" t="s">
        <v>7</v>
      </c>
      <c r="G96" s="4" t="s">
        <v>8</v>
      </c>
    </row>
    <row r="97" spans="1:7" x14ac:dyDescent="0.25">
      <c r="A97" s="2">
        <v>1</v>
      </c>
      <c r="B97" s="3" t="s">
        <v>92</v>
      </c>
      <c r="C97" s="3" t="s">
        <v>72</v>
      </c>
      <c r="D97" s="3" t="s">
        <v>23</v>
      </c>
      <c r="E97" s="3">
        <v>16</v>
      </c>
      <c r="F97" s="3">
        <v>8</v>
      </c>
      <c r="G97" s="4">
        <f t="shared" ref="G97:G111" si="5">SUM(E97:F97)</f>
        <v>24</v>
      </c>
    </row>
    <row r="98" spans="1:7" x14ac:dyDescent="0.25">
      <c r="A98" s="2">
        <v>1</v>
      </c>
      <c r="B98" s="3" t="s">
        <v>22</v>
      </c>
      <c r="C98" s="3" t="s">
        <v>74</v>
      </c>
      <c r="D98" s="3" t="s">
        <v>23</v>
      </c>
      <c r="E98" s="3">
        <v>16</v>
      </c>
      <c r="F98" s="3">
        <v>8</v>
      </c>
      <c r="G98" s="4">
        <f t="shared" si="5"/>
        <v>24</v>
      </c>
    </row>
    <row r="99" spans="1:7" x14ac:dyDescent="0.25">
      <c r="A99" s="2">
        <v>3</v>
      </c>
      <c r="B99" s="3" t="s">
        <v>59</v>
      </c>
      <c r="C99" s="3" t="s">
        <v>70</v>
      </c>
      <c r="D99" s="3" t="s">
        <v>23</v>
      </c>
      <c r="E99" s="3">
        <v>14</v>
      </c>
      <c r="F99" s="3">
        <v>9</v>
      </c>
      <c r="G99" s="4">
        <f t="shared" si="5"/>
        <v>23</v>
      </c>
    </row>
    <row r="100" spans="1:7" x14ac:dyDescent="0.25">
      <c r="A100" s="2">
        <v>3</v>
      </c>
      <c r="B100" s="3" t="s">
        <v>117</v>
      </c>
      <c r="C100" s="3" t="s">
        <v>72</v>
      </c>
      <c r="D100" s="3" t="s">
        <v>23</v>
      </c>
      <c r="E100" s="3">
        <v>15</v>
      </c>
      <c r="F100" s="3">
        <v>8</v>
      </c>
      <c r="G100" s="4">
        <f t="shared" si="5"/>
        <v>23</v>
      </c>
    </row>
    <row r="101" spans="1:7" x14ac:dyDescent="0.25">
      <c r="A101" s="2">
        <v>3</v>
      </c>
      <c r="B101" s="3" t="s">
        <v>119</v>
      </c>
      <c r="C101" s="3" t="s">
        <v>77</v>
      </c>
      <c r="D101" s="3" t="s">
        <v>23</v>
      </c>
      <c r="E101" s="3">
        <v>16</v>
      </c>
      <c r="F101" s="3">
        <v>7</v>
      </c>
      <c r="G101" s="4">
        <f t="shared" si="5"/>
        <v>23</v>
      </c>
    </row>
    <row r="102" spans="1:7" x14ac:dyDescent="0.25">
      <c r="A102" s="2">
        <v>3</v>
      </c>
      <c r="B102" s="3" t="s">
        <v>129</v>
      </c>
      <c r="C102" s="3" t="s">
        <v>75</v>
      </c>
      <c r="D102" s="3" t="s">
        <v>23</v>
      </c>
      <c r="E102" s="3">
        <v>16</v>
      </c>
      <c r="F102" s="3">
        <v>7</v>
      </c>
      <c r="G102" s="4">
        <f t="shared" si="5"/>
        <v>23</v>
      </c>
    </row>
    <row r="103" spans="1:7" x14ac:dyDescent="0.25">
      <c r="A103" s="2">
        <v>3</v>
      </c>
      <c r="B103" s="3" t="s">
        <v>135</v>
      </c>
      <c r="C103" s="3" t="s">
        <v>74</v>
      </c>
      <c r="D103" s="3" t="s">
        <v>23</v>
      </c>
      <c r="E103" s="3">
        <v>15</v>
      </c>
      <c r="F103" s="3">
        <v>8</v>
      </c>
      <c r="G103" s="4">
        <f t="shared" si="5"/>
        <v>23</v>
      </c>
    </row>
    <row r="104" spans="1:7" x14ac:dyDescent="0.25">
      <c r="A104" s="3">
        <v>3</v>
      </c>
      <c r="B104" s="3" t="s">
        <v>136</v>
      </c>
      <c r="C104" s="3" t="s">
        <v>74</v>
      </c>
      <c r="D104" s="3" t="s">
        <v>23</v>
      </c>
      <c r="E104" s="3">
        <v>15</v>
      </c>
      <c r="F104" s="3">
        <v>8</v>
      </c>
      <c r="G104" s="4">
        <f t="shared" si="5"/>
        <v>23</v>
      </c>
    </row>
    <row r="105" spans="1:7" x14ac:dyDescent="0.25">
      <c r="A105" s="3">
        <v>9</v>
      </c>
      <c r="B105" s="3" t="s">
        <v>102</v>
      </c>
      <c r="C105" s="3" t="s">
        <v>77</v>
      </c>
      <c r="D105" s="3" t="s">
        <v>23</v>
      </c>
      <c r="E105" s="3">
        <v>15</v>
      </c>
      <c r="F105" s="3">
        <v>6</v>
      </c>
      <c r="G105" s="4">
        <f t="shared" si="5"/>
        <v>21</v>
      </c>
    </row>
    <row r="106" spans="1:7" x14ac:dyDescent="0.25">
      <c r="A106" s="3">
        <v>9</v>
      </c>
      <c r="B106" s="3" t="s">
        <v>116</v>
      </c>
      <c r="C106" s="3" t="s">
        <v>72</v>
      </c>
      <c r="D106" s="3" t="s">
        <v>23</v>
      </c>
      <c r="E106" s="3">
        <v>15</v>
      </c>
      <c r="F106" s="3">
        <v>6</v>
      </c>
      <c r="G106" s="4">
        <f t="shared" si="5"/>
        <v>21</v>
      </c>
    </row>
    <row r="107" spans="1:7" x14ac:dyDescent="0.25">
      <c r="A107" s="3">
        <v>9</v>
      </c>
      <c r="B107" s="3" t="s">
        <v>123</v>
      </c>
      <c r="C107" s="3" t="s">
        <v>74</v>
      </c>
      <c r="D107" s="3" t="s">
        <v>23</v>
      </c>
      <c r="E107" s="3">
        <v>14</v>
      </c>
      <c r="F107" s="3">
        <v>7</v>
      </c>
      <c r="G107" s="4">
        <f t="shared" si="5"/>
        <v>21</v>
      </c>
    </row>
    <row r="108" spans="1:7" x14ac:dyDescent="0.25">
      <c r="A108" s="3">
        <v>12</v>
      </c>
      <c r="B108" s="3" t="s">
        <v>39</v>
      </c>
      <c r="C108" s="3" t="s">
        <v>73</v>
      </c>
      <c r="D108" s="3" t="s">
        <v>23</v>
      </c>
      <c r="E108" s="3">
        <v>13</v>
      </c>
      <c r="F108" s="3">
        <v>7</v>
      </c>
      <c r="G108" s="4">
        <f t="shared" si="5"/>
        <v>20</v>
      </c>
    </row>
    <row r="109" spans="1:7" x14ac:dyDescent="0.25">
      <c r="A109" s="3">
        <v>12</v>
      </c>
      <c r="B109" s="3" t="s">
        <v>48</v>
      </c>
      <c r="C109" s="3" t="s">
        <v>76</v>
      </c>
      <c r="D109" s="3" t="s">
        <v>23</v>
      </c>
      <c r="E109" s="3">
        <v>14</v>
      </c>
      <c r="F109" s="3">
        <v>6</v>
      </c>
      <c r="G109" s="4">
        <f t="shared" si="5"/>
        <v>20</v>
      </c>
    </row>
    <row r="110" spans="1:7" x14ac:dyDescent="0.25">
      <c r="A110" s="3">
        <v>12</v>
      </c>
      <c r="B110" s="3" t="s">
        <v>89</v>
      </c>
      <c r="C110" s="3" t="s">
        <v>71</v>
      </c>
      <c r="D110" s="3" t="s">
        <v>23</v>
      </c>
      <c r="E110" s="3">
        <v>13</v>
      </c>
      <c r="F110" s="3">
        <v>7</v>
      </c>
      <c r="G110" s="4">
        <f t="shared" si="5"/>
        <v>20</v>
      </c>
    </row>
    <row r="111" spans="1:7" x14ac:dyDescent="0.25">
      <c r="A111" s="3">
        <v>12</v>
      </c>
      <c r="B111" s="3" t="s">
        <v>93</v>
      </c>
      <c r="C111" s="3" t="s">
        <v>72</v>
      </c>
      <c r="D111" s="3" t="s">
        <v>23</v>
      </c>
      <c r="E111" s="3">
        <v>13</v>
      </c>
      <c r="F111" s="3">
        <v>7</v>
      </c>
      <c r="G111" s="4">
        <f t="shared" si="5"/>
        <v>20</v>
      </c>
    </row>
    <row r="112" spans="1:7" x14ac:dyDescent="0.25">
      <c r="A112" s="3">
        <v>12</v>
      </c>
      <c r="B112" s="3" t="s">
        <v>94</v>
      </c>
      <c r="C112" s="3" t="s">
        <v>72</v>
      </c>
      <c r="D112" s="3" t="s">
        <v>23</v>
      </c>
      <c r="E112" s="3">
        <v>13</v>
      </c>
      <c r="F112" s="3">
        <v>7</v>
      </c>
      <c r="G112" s="4">
        <v>20</v>
      </c>
    </row>
    <row r="113" spans="1:7" x14ac:dyDescent="0.25">
      <c r="A113" s="3">
        <v>12</v>
      </c>
      <c r="B113" s="3" t="s">
        <v>114</v>
      </c>
      <c r="C113" s="3" t="s">
        <v>72</v>
      </c>
      <c r="D113" s="3" t="s">
        <v>23</v>
      </c>
      <c r="E113" s="3">
        <v>14</v>
      </c>
      <c r="F113" s="3">
        <v>6</v>
      </c>
      <c r="G113" s="4">
        <v>20</v>
      </c>
    </row>
    <row r="114" spans="1:7" x14ac:dyDescent="0.25">
      <c r="A114" s="3">
        <v>12</v>
      </c>
      <c r="B114" s="3" t="s">
        <v>132</v>
      </c>
      <c r="C114" s="3" t="s">
        <v>71</v>
      </c>
      <c r="D114" s="3" t="s">
        <v>23</v>
      </c>
      <c r="E114" s="3">
        <v>14</v>
      </c>
      <c r="F114" s="3">
        <v>6</v>
      </c>
      <c r="G114" s="4">
        <f>SUM(E114:F114)</f>
        <v>20</v>
      </c>
    </row>
    <row r="115" spans="1:7" x14ac:dyDescent="0.25">
      <c r="A115" s="3">
        <v>19</v>
      </c>
      <c r="B115" s="3" t="s">
        <v>58</v>
      </c>
      <c r="C115" s="3" t="s">
        <v>77</v>
      </c>
      <c r="D115" s="3" t="s">
        <v>23</v>
      </c>
      <c r="E115" s="3">
        <v>13</v>
      </c>
      <c r="F115" s="3">
        <v>6</v>
      </c>
      <c r="G115" s="4">
        <f>SUM(E115:F115)</f>
        <v>19</v>
      </c>
    </row>
    <row r="116" spans="1:7" x14ac:dyDescent="0.25">
      <c r="A116" s="3">
        <v>19</v>
      </c>
      <c r="B116" s="3" t="s">
        <v>101</v>
      </c>
      <c r="C116" s="3" t="s">
        <v>74</v>
      </c>
      <c r="D116" s="3" t="s">
        <v>23</v>
      </c>
      <c r="E116" s="3">
        <v>13</v>
      </c>
      <c r="F116" s="3">
        <v>6</v>
      </c>
      <c r="G116" s="4">
        <v>19</v>
      </c>
    </row>
    <row r="117" spans="1:7" x14ac:dyDescent="0.25">
      <c r="A117" s="3">
        <v>21</v>
      </c>
      <c r="B117" s="3" t="s">
        <v>24</v>
      </c>
      <c r="C117" s="3" t="s">
        <v>72</v>
      </c>
      <c r="D117" s="3" t="s">
        <v>23</v>
      </c>
      <c r="E117" s="3">
        <v>12</v>
      </c>
      <c r="F117" s="3">
        <v>6</v>
      </c>
      <c r="G117" s="4">
        <f t="shared" ref="G117:G134" si="6">SUM(E117:F117)</f>
        <v>18</v>
      </c>
    </row>
    <row r="118" spans="1:7" x14ac:dyDescent="0.25">
      <c r="A118" s="3">
        <v>21</v>
      </c>
      <c r="B118" s="3" t="s">
        <v>54</v>
      </c>
      <c r="C118" s="3" t="s">
        <v>78</v>
      </c>
      <c r="D118" s="3" t="s">
        <v>23</v>
      </c>
      <c r="E118" s="3">
        <v>13</v>
      </c>
      <c r="F118" s="3">
        <v>5</v>
      </c>
      <c r="G118" s="4">
        <f t="shared" si="6"/>
        <v>18</v>
      </c>
    </row>
    <row r="119" spans="1:7" x14ac:dyDescent="0.25">
      <c r="A119" s="3">
        <v>21</v>
      </c>
      <c r="B119" s="3" t="s">
        <v>103</v>
      </c>
      <c r="C119" s="3" t="s">
        <v>104</v>
      </c>
      <c r="D119" s="3" t="s">
        <v>23</v>
      </c>
      <c r="E119" s="3">
        <v>13</v>
      </c>
      <c r="F119" s="3">
        <v>5</v>
      </c>
      <c r="G119" s="4">
        <f t="shared" si="6"/>
        <v>18</v>
      </c>
    </row>
    <row r="120" spans="1:7" x14ac:dyDescent="0.25">
      <c r="A120" s="3">
        <v>24</v>
      </c>
      <c r="B120" s="3" t="s">
        <v>61</v>
      </c>
      <c r="C120" s="3" t="s">
        <v>71</v>
      </c>
      <c r="D120" s="3" t="s">
        <v>23</v>
      </c>
      <c r="E120" s="3">
        <v>10</v>
      </c>
      <c r="F120" s="3">
        <v>7</v>
      </c>
      <c r="G120" s="4">
        <f t="shared" si="6"/>
        <v>17</v>
      </c>
    </row>
    <row r="121" spans="1:7" x14ac:dyDescent="0.25">
      <c r="A121" s="3">
        <v>24</v>
      </c>
      <c r="B121" s="3" t="s">
        <v>57</v>
      </c>
      <c r="C121" s="3" t="s">
        <v>77</v>
      </c>
      <c r="D121" s="3" t="s">
        <v>23</v>
      </c>
      <c r="E121" s="3">
        <v>12</v>
      </c>
      <c r="F121" s="3">
        <v>5</v>
      </c>
      <c r="G121" s="4">
        <f t="shared" si="6"/>
        <v>17</v>
      </c>
    </row>
    <row r="122" spans="1:7" x14ac:dyDescent="0.25">
      <c r="A122" s="3">
        <v>24</v>
      </c>
      <c r="B122" s="3" t="s">
        <v>52</v>
      </c>
      <c r="C122" s="3" t="s">
        <v>78</v>
      </c>
      <c r="D122" s="3" t="s">
        <v>23</v>
      </c>
      <c r="E122" s="3">
        <v>12</v>
      </c>
      <c r="F122" s="3">
        <v>5</v>
      </c>
      <c r="G122" s="4">
        <f t="shared" si="6"/>
        <v>17</v>
      </c>
    </row>
    <row r="123" spans="1:7" x14ac:dyDescent="0.25">
      <c r="A123" s="3">
        <v>24</v>
      </c>
      <c r="B123" s="3" t="s">
        <v>53</v>
      </c>
      <c r="C123" s="3" t="s">
        <v>78</v>
      </c>
      <c r="D123" s="3" t="s">
        <v>23</v>
      </c>
      <c r="E123" s="3">
        <v>12</v>
      </c>
      <c r="F123" s="3">
        <v>5</v>
      </c>
      <c r="G123" s="4">
        <f t="shared" si="6"/>
        <v>17</v>
      </c>
    </row>
    <row r="124" spans="1:7" x14ac:dyDescent="0.25">
      <c r="A124" s="3">
        <v>24</v>
      </c>
      <c r="B124" s="3" t="s">
        <v>105</v>
      </c>
      <c r="C124" s="3" t="s">
        <v>72</v>
      </c>
      <c r="D124" s="3" t="s">
        <v>23</v>
      </c>
      <c r="E124" s="3">
        <v>12</v>
      </c>
      <c r="F124" s="3">
        <v>5</v>
      </c>
      <c r="G124" s="4">
        <f t="shared" si="6"/>
        <v>17</v>
      </c>
    </row>
    <row r="125" spans="1:7" x14ac:dyDescent="0.25">
      <c r="A125" s="3">
        <v>24</v>
      </c>
      <c r="B125" s="3" t="s">
        <v>128</v>
      </c>
      <c r="C125" s="3" t="s">
        <v>74</v>
      </c>
      <c r="D125" s="3" t="s">
        <v>23</v>
      </c>
      <c r="E125" s="3">
        <v>12</v>
      </c>
      <c r="F125" s="3">
        <v>5</v>
      </c>
      <c r="G125" s="4">
        <f t="shared" si="6"/>
        <v>17</v>
      </c>
    </row>
    <row r="126" spans="1:7" x14ac:dyDescent="0.25">
      <c r="A126" s="3">
        <v>30</v>
      </c>
      <c r="B126" s="3" t="s">
        <v>26</v>
      </c>
      <c r="C126" s="3" t="s">
        <v>72</v>
      </c>
      <c r="D126" s="3" t="s">
        <v>23</v>
      </c>
      <c r="E126" s="3">
        <v>10</v>
      </c>
      <c r="F126" s="3">
        <v>6</v>
      </c>
      <c r="G126" s="4">
        <f t="shared" si="6"/>
        <v>16</v>
      </c>
    </row>
    <row r="127" spans="1:7" x14ac:dyDescent="0.25">
      <c r="A127" s="3">
        <v>30</v>
      </c>
      <c r="B127" s="3" t="s">
        <v>100</v>
      </c>
      <c r="C127" s="3" t="s">
        <v>74</v>
      </c>
      <c r="D127" s="3" t="s">
        <v>23</v>
      </c>
      <c r="E127" s="3">
        <v>12</v>
      </c>
      <c r="F127" s="3">
        <v>4</v>
      </c>
      <c r="G127" s="4">
        <f t="shared" si="6"/>
        <v>16</v>
      </c>
    </row>
    <row r="128" spans="1:7" x14ac:dyDescent="0.25">
      <c r="A128" s="3">
        <v>30</v>
      </c>
      <c r="B128" s="3" t="s">
        <v>126</v>
      </c>
      <c r="C128" s="3" t="s">
        <v>75</v>
      </c>
      <c r="D128" s="3" t="s">
        <v>23</v>
      </c>
      <c r="E128" s="3">
        <v>10</v>
      </c>
      <c r="F128" s="3">
        <v>6</v>
      </c>
      <c r="G128" s="4">
        <f t="shared" si="6"/>
        <v>16</v>
      </c>
    </row>
    <row r="129" spans="1:7" x14ac:dyDescent="0.25">
      <c r="A129" s="3">
        <v>33</v>
      </c>
      <c r="B129" s="3" t="s">
        <v>49</v>
      </c>
      <c r="C129" s="3" t="s">
        <v>72</v>
      </c>
      <c r="D129" s="3" t="s">
        <v>23</v>
      </c>
      <c r="E129" s="3">
        <v>10</v>
      </c>
      <c r="F129" s="3">
        <v>5</v>
      </c>
      <c r="G129" s="4">
        <f t="shared" si="6"/>
        <v>15</v>
      </c>
    </row>
    <row r="130" spans="1:7" x14ac:dyDescent="0.25">
      <c r="A130" s="3">
        <v>33</v>
      </c>
      <c r="B130" s="3" t="s">
        <v>55</v>
      </c>
      <c r="C130" s="3" t="s">
        <v>74</v>
      </c>
      <c r="D130" s="3" t="s">
        <v>23</v>
      </c>
      <c r="E130" s="3">
        <v>10</v>
      </c>
      <c r="F130" s="3">
        <v>5</v>
      </c>
      <c r="G130" s="4">
        <f t="shared" si="6"/>
        <v>15</v>
      </c>
    </row>
    <row r="131" spans="1:7" x14ac:dyDescent="0.25">
      <c r="A131" s="3">
        <v>33</v>
      </c>
      <c r="B131" s="3" t="s">
        <v>25</v>
      </c>
      <c r="C131" s="3" t="s">
        <v>72</v>
      </c>
      <c r="D131" s="3" t="s">
        <v>23</v>
      </c>
      <c r="E131" s="3">
        <v>10</v>
      </c>
      <c r="F131" s="3">
        <v>5</v>
      </c>
      <c r="G131" s="4">
        <f t="shared" si="6"/>
        <v>15</v>
      </c>
    </row>
    <row r="132" spans="1:7" x14ac:dyDescent="0.25">
      <c r="A132" s="3">
        <v>33</v>
      </c>
      <c r="B132" s="3" t="s">
        <v>97</v>
      </c>
      <c r="C132" s="3" t="s">
        <v>72</v>
      </c>
      <c r="D132" s="3" t="s">
        <v>23</v>
      </c>
      <c r="E132" s="3">
        <v>10</v>
      </c>
      <c r="F132" s="3">
        <v>5</v>
      </c>
      <c r="G132" s="4">
        <f t="shared" si="6"/>
        <v>15</v>
      </c>
    </row>
    <row r="133" spans="1:7" x14ac:dyDescent="0.25">
      <c r="A133" s="3">
        <v>37</v>
      </c>
      <c r="B133" s="3" t="s">
        <v>106</v>
      </c>
      <c r="C133" s="3" t="s">
        <v>72</v>
      </c>
      <c r="D133" s="3" t="s">
        <v>23</v>
      </c>
      <c r="E133" s="3">
        <v>10</v>
      </c>
      <c r="F133" s="3">
        <v>4</v>
      </c>
      <c r="G133" s="4">
        <f t="shared" si="6"/>
        <v>14</v>
      </c>
    </row>
    <row r="134" spans="1:7" x14ac:dyDescent="0.25">
      <c r="A134" s="3">
        <v>38</v>
      </c>
      <c r="B134" s="3" t="s">
        <v>37</v>
      </c>
      <c r="C134" s="3" t="s">
        <v>74</v>
      </c>
      <c r="D134" s="3" t="s">
        <v>23</v>
      </c>
      <c r="E134" s="3">
        <v>8</v>
      </c>
      <c r="F134" s="3">
        <v>5</v>
      </c>
      <c r="G134" s="4">
        <f t="shared" si="6"/>
        <v>13</v>
      </c>
    </row>
    <row r="135" spans="1:7" x14ac:dyDescent="0.25">
      <c r="A135" s="3">
        <v>38</v>
      </c>
      <c r="B135" s="3" t="s">
        <v>108</v>
      </c>
      <c r="C135" s="3" t="s">
        <v>107</v>
      </c>
      <c r="D135" s="3" t="s">
        <v>23</v>
      </c>
      <c r="E135" s="3">
        <v>9</v>
      </c>
      <c r="F135" s="3">
        <v>4</v>
      </c>
      <c r="G135" s="4">
        <v>13</v>
      </c>
    </row>
    <row r="136" spans="1:7" x14ac:dyDescent="0.25">
      <c r="A136" s="3">
        <v>40</v>
      </c>
      <c r="B136" s="3" t="s">
        <v>38</v>
      </c>
      <c r="C136" s="3" t="s">
        <v>72</v>
      </c>
      <c r="D136" s="3" t="s">
        <v>23</v>
      </c>
      <c r="E136" s="3">
        <v>7</v>
      </c>
      <c r="F136" s="3">
        <v>5</v>
      </c>
      <c r="G136" s="4">
        <f>SUM(E136:F136)</f>
        <v>12</v>
      </c>
    </row>
    <row r="137" spans="1:7" x14ac:dyDescent="0.25">
      <c r="A137" s="3">
        <v>41</v>
      </c>
      <c r="B137" s="3" t="s">
        <v>65</v>
      </c>
      <c r="C137" s="3" t="s">
        <v>79</v>
      </c>
      <c r="D137" s="3" t="s">
        <v>23</v>
      </c>
      <c r="E137" s="3">
        <v>7</v>
      </c>
      <c r="F137" s="3">
        <v>4</v>
      </c>
      <c r="G137" s="4">
        <f>SUM(E137:F137)</f>
        <v>11</v>
      </c>
    </row>
    <row r="138" spans="1:7" x14ac:dyDescent="0.25">
      <c r="A138" s="3">
        <v>42</v>
      </c>
      <c r="B138" s="3" t="s">
        <v>109</v>
      </c>
      <c r="C138" s="3" t="s">
        <v>72</v>
      </c>
      <c r="D138" s="3" t="s">
        <v>23</v>
      </c>
      <c r="E138" s="3">
        <v>7</v>
      </c>
      <c r="F138" s="3">
        <v>3</v>
      </c>
      <c r="G138" s="4">
        <f>SUM(E138:F138)</f>
        <v>10</v>
      </c>
    </row>
    <row r="139" spans="1:7" x14ac:dyDescent="0.25">
      <c r="A139" s="2"/>
      <c r="B139" s="3"/>
      <c r="C139" s="3"/>
      <c r="D139" s="3"/>
      <c r="E139" s="3"/>
      <c r="F139" s="3"/>
      <c r="G139" s="4"/>
    </row>
    <row r="140" spans="1:7" x14ac:dyDescent="0.25">
      <c r="A140" s="2" t="s">
        <v>28</v>
      </c>
      <c r="B140" s="3" t="s">
        <v>29</v>
      </c>
      <c r="C140" s="3" t="s">
        <v>30</v>
      </c>
      <c r="D140" s="3" t="s">
        <v>30</v>
      </c>
      <c r="E140" s="5">
        <f>AVERAGE(E97:E139)</f>
        <v>12.261904761904763</v>
      </c>
      <c r="F140" s="5">
        <f>AVERAGE(F97:F139)</f>
        <v>5.9285714285714288</v>
      </c>
      <c r="G140" s="6">
        <f>AVERAGE(G97:G139)</f>
        <v>18.19047619047619</v>
      </c>
    </row>
    <row r="141" spans="1:7" x14ac:dyDescent="0.25">
      <c r="A141" s="34" t="s">
        <v>14</v>
      </c>
      <c r="B141" s="35"/>
      <c r="C141" s="35"/>
      <c r="D141" s="35"/>
      <c r="E141" s="35"/>
      <c r="F141" s="35"/>
      <c r="G141" s="36"/>
    </row>
    <row r="142" spans="1:7" x14ac:dyDescent="0.25">
      <c r="A142" s="2" t="s">
        <v>1</v>
      </c>
      <c r="B142" s="3" t="s">
        <v>0</v>
      </c>
      <c r="C142" s="3" t="s">
        <v>68</v>
      </c>
      <c r="D142" s="3" t="s">
        <v>2</v>
      </c>
      <c r="E142" s="3" t="s">
        <v>6</v>
      </c>
      <c r="F142" s="3" t="s">
        <v>7</v>
      </c>
      <c r="G142" s="4" t="s">
        <v>8</v>
      </c>
    </row>
    <row r="143" spans="1:7" x14ac:dyDescent="0.25">
      <c r="A143" s="2">
        <v>1</v>
      </c>
      <c r="B143" s="3" t="s">
        <v>110</v>
      </c>
      <c r="C143" s="3" t="s">
        <v>72</v>
      </c>
      <c r="D143" s="3" t="s">
        <v>18</v>
      </c>
      <c r="E143" s="3">
        <v>17</v>
      </c>
      <c r="F143" s="3">
        <v>8</v>
      </c>
      <c r="G143" s="4">
        <v>25</v>
      </c>
    </row>
    <row r="144" spans="1:7" x14ac:dyDescent="0.25">
      <c r="A144" s="2">
        <v>2</v>
      </c>
      <c r="B144" s="3" t="s">
        <v>131</v>
      </c>
      <c r="C144" s="3" t="s">
        <v>75</v>
      </c>
      <c r="D144" s="3" t="s">
        <v>18</v>
      </c>
      <c r="E144" s="3">
        <v>16</v>
      </c>
      <c r="F144" s="3">
        <v>8</v>
      </c>
      <c r="G144" s="4">
        <f t="shared" ref="G144:G160" si="7">SUM(E144:F144)</f>
        <v>24</v>
      </c>
    </row>
    <row r="145" spans="1:7" x14ac:dyDescent="0.25">
      <c r="A145" s="2">
        <v>3</v>
      </c>
      <c r="B145" s="3" t="s">
        <v>67</v>
      </c>
      <c r="C145" s="3" t="s">
        <v>72</v>
      </c>
      <c r="D145" s="3" t="s">
        <v>18</v>
      </c>
      <c r="E145" s="3">
        <v>15</v>
      </c>
      <c r="F145" s="3">
        <v>8</v>
      </c>
      <c r="G145" s="4">
        <f t="shared" si="7"/>
        <v>23</v>
      </c>
    </row>
    <row r="146" spans="1:7" x14ac:dyDescent="0.25">
      <c r="A146" s="2">
        <v>3</v>
      </c>
      <c r="B146" s="3" t="s">
        <v>96</v>
      </c>
      <c r="C146" s="3" t="s">
        <v>69</v>
      </c>
      <c r="D146" s="3" t="s">
        <v>18</v>
      </c>
      <c r="E146" s="3">
        <v>15</v>
      </c>
      <c r="F146" s="3">
        <v>8</v>
      </c>
      <c r="G146" s="4">
        <f t="shared" si="7"/>
        <v>23</v>
      </c>
    </row>
    <row r="147" spans="1:7" x14ac:dyDescent="0.25">
      <c r="A147" s="2">
        <v>3</v>
      </c>
      <c r="B147" s="3" t="s">
        <v>118</v>
      </c>
      <c r="C147" s="3" t="s">
        <v>70</v>
      </c>
      <c r="D147" s="3" t="s">
        <v>18</v>
      </c>
      <c r="E147" s="3">
        <v>18</v>
      </c>
      <c r="F147" s="3">
        <v>5</v>
      </c>
      <c r="G147" s="4">
        <f t="shared" si="7"/>
        <v>23</v>
      </c>
    </row>
    <row r="148" spans="1:7" x14ac:dyDescent="0.25">
      <c r="A148" s="3">
        <v>3</v>
      </c>
      <c r="B148" s="3" t="s">
        <v>127</v>
      </c>
      <c r="C148" s="3" t="s">
        <v>75</v>
      </c>
      <c r="D148" s="3" t="s">
        <v>18</v>
      </c>
      <c r="E148" s="3">
        <v>16</v>
      </c>
      <c r="F148" s="3">
        <v>7</v>
      </c>
      <c r="G148" s="4">
        <f t="shared" si="7"/>
        <v>23</v>
      </c>
    </row>
    <row r="149" spans="1:7" x14ac:dyDescent="0.25">
      <c r="A149" s="3">
        <v>7</v>
      </c>
      <c r="B149" s="3" t="s">
        <v>115</v>
      </c>
      <c r="C149" s="3" t="s">
        <v>72</v>
      </c>
      <c r="D149" s="3" t="s">
        <v>18</v>
      </c>
      <c r="E149" s="3">
        <v>15</v>
      </c>
      <c r="F149" s="3">
        <v>7</v>
      </c>
      <c r="G149" s="4">
        <f t="shared" si="7"/>
        <v>22</v>
      </c>
    </row>
    <row r="150" spans="1:7" x14ac:dyDescent="0.25">
      <c r="A150" s="3">
        <v>8</v>
      </c>
      <c r="B150" s="3" t="s">
        <v>34</v>
      </c>
      <c r="C150" s="3" t="s">
        <v>75</v>
      </c>
      <c r="D150" s="3" t="s">
        <v>18</v>
      </c>
      <c r="E150" s="3">
        <v>13</v>
      </c>
      <c r="F150" s="3">
        <v>8</v>
      </c>
      <c r="G150" s="4">
        <f t="shared" si="7"/>
        <v>21</v>
      </c>
    </row>
    <row r="151" spans="1:7" x14ac:dyDescent="0.25">
      <c r="A151" s="3">
        <v>8</v>
      </c>
      <c r="B151" s="3" t="s">
        <v>90</v>
      </c>
      <c r="C151" s="3" t="s">
        <v>71</v>
      </c>
      <c r="D151" s="3" t="s">
        <v>18</v>
      </c>
      <c r="E151" s="3">
        <v>14</v>
      </c>
      <c r="F151" s="3">
        <v>7</v>
      </c>
      <c r="G151" s="4">
        <f t="shared" si="7"/>
        <v>21</v>
      </c>
    </row>
    <row r="152" spans="1:7" x14ac:dyDescent="0.25">
      <c r="A152" s="3">
        <v>8</v>
      </c>
      <c r="B152" s="3" t="s">
        <v>98</v>
      </c>
      <c r="C152" s="3" t="s">
        <v>76</v>
      </c>
      <c r="D152" s="3" t="s">
        <v>18</v>
      </c>
      <c r="E152" s="3">
        <v>14</v>
      </c>
      <c r="F152" s="3">
        <v>7</v>
      </c>
      <c r="G152" s="4">
        <f t="shared" si="7"/>
        <v>21</v>
      </c>
    </row>
    <row r="153" spans="1:7" x14ac:dyDescent="0.25">
      <c r="A153" s="2">
        <v>11</v>
      </c>
      <c r="B153" s="3" t="s">
        <v>40</v>
      </c>
      <c r="C153" s="3" t="s">
        <v>73</v>
      </c>
      <c r="D153" s="3" t="s">
        <v>18</v>
      </c>
      <c r="E153" s="3">
        <v>13</v>
      </c>
      <c r="F153" s="3">
        <v>7</v>
      </c>
      <c r="G153" s="4">
        <f t="shared" si="7"/>
        <v>20</v>
      </c>
    </row>
    <row r="154" spans="1:7" x14ac:dyDescent="0.25">
      <c r="A154" s="2">
        <v>11</v>
      </c>
      <c r="B154" s="3" t="s">
        <v>125</v>
      </c>
      <c r="C154" s="3" t="s">
        <v>74</v>
      </c>
      <c r="D154" s="3" t="s">
        <v>18</v>
      </c>
      <c r="E154" s="3">
        <v>14</v>
      </c>
      <c r="F154" s="3">
        <v>6</v>
      </c>
      <c r="G154" s="4">
        <f t="shared" si="7"/>
        <v>20</v>
      </c>
    </row>
    <row r="155" spans="1:7" x14ac:dyDescent="0.25">
      <c r="A155" s="2">
        <v>11</v>
      </c>
      <c r="B155" s="3" t="s">
        <v>134</v>
      </c>
      <c r="C155" s="3" t="s">
        <v>75</v>
      </c>
      <c r="D155" s="3" t="s">
        <v>18</v>
      </c>
      <c r="E155" s="3">
        <v>14</v>
      </c>
      <c r="F155" s="3">
        <v>6</v>
      </c>
      <c r="G155" s="4">
        <f t="shared" si="7"/>
        <v>20</v>
      </c>
    </row>
    <row r="156" spans="1:7" x14ac:dyDescent="0.25">
      <c r="A156" s="2">
        <v>14</v>
      </c>
      <c r="B156" s="3" t="s">
        <v>120</v>
      </c>
      <c r="C156" s="3" t="s">
        <v>77</v>
      </c>
      <c r="D156" s="3" t="s">
        <v>18</v>
      </c>
      <c r="E156" s="3">
        <v>13</v>
      </c>
      <c r="F156" s="3">
        <v>6</v>
      </c>
      <c r="G156" s="4">
        <f t="shared" si="7"/>
        <v>19</v>
      </c>
    </row>
    <row r="157" spans="1:7" x14ac:dyDescent="0.25">
      <c r="A157" s="2">
        <v>14</v>
      </c>
      <c r="B157" s="3" t="s">
        <v>121</v>
      </c>
      <c r="C157" s="3" t="s">
        <v>77</v>
      </c>
      <c r="D157" s="3" t="s">
        <v>18</v>
      </c>
      <c r="E157" s="3">
        <v>13</v>
      </c>
      <c r="F157" s="3">
        <v>6</v>
      </c>
      <c r="G157" s="4">
        <f t="shared" si="7"/>
        <v>19</v>
      </c>
    </row>
    <row r="158" spans="1:7" x14ac:dyDescent="0.25">
      <c r="A158" s="2">
        <v>14</v>
      </c>
      <c r="B158" s="3" t="s">
        <v>130</v>
      </c>
      <c r="C158" s="3" t="s">
        <v>72</v>
      </c>
      <c r="D158" s="3" t="s">
        <v>18</v>
      </c>
      <c r="E158" s="3">
        <v>13</v>
      </c>
      <c r="F158" s="3">
        <v>6</v>
      </c>
      <c r="G158" s="4">
        <f t="shared" si="7"/>
        <v>19</v>
      </c>
    </row>
    <row r="159" spans="1:7" x14ac:dyDescent="0.25">
      <c r="A159" s="2">
        <v>17</v>
      </c>
      <c r="B159" s="3" t="s">
        <v>63</v>
      </c>
      <c r="C159" s="3" t="s">
        <v>74</v>
      </c>
      <c r="D159" s="3" t="s">
        <v>18</v>
      </c>
      <c r="E159" s="3">
        <v>11</v>
      </c>
      <c r="F159" s="3">
        <v>7</v>
      </c>
      <c r="G159" s="4">
        <f t="shared" si="7"/>
        <v>18</v>
      </c>
    </row>
    <row r="160" spans="1:7" x14ac:dyDescent="0.25">
      <c r="A160" s="2">
        <v>18</v>
      </c>
      <c r="B160" s="3" t="s">
        <v>19</v>
      </c>
      <c r="C160" s="3" t="s">
        <v>72</v>
      </c>
      <c r="D160" s="3" t="s">
        <v>18</v>
      </c>
      <c r="E160" s="3">
        <v>12</v>
      </c>
      <c r="F160" s="3">
        <v>5</v>
      </c>
      <c r="G160" s="4">
        <f t="shared" si="7"/>
        <v>17</v>
      </c>
    </row>
    <row r="161" spans="1:7" x14ac:dyDescent="0.25">
      <c r="A161" s="2">
        <v>18</v>
      </c>
      <c r="B161" s="3" t="s">
        <v>111</v>
      </c>
      <c r="C161" s="3" t="s">
        <v>72</v>
      </c>
      <c r="D161" s="3" t="s">
        <v>18</v>
      </c>
      <c r="E161" s="3">
        <v>11</v>
      </c>
      <c r="F161" s="3">
        <v>6</v>
      </c>
      <c r="G161" s="4">
        <v>17</v>
      </c>
    </row>
    <row r="162" spans="1:7" x14ac:dyDescent="0.25">
      <c r="A162" s="2">
        <v>20</v>
      </c>
      <c r="B162" s="3" t="s">
        <v>60</v>
      </c>
      <c r="C162" s="3" t="s">
        <v>71</v>
      </c>
      <c r="D162" s="3" t="s">
        <v>18</v>
      </c>
      <c r="E162" s="3">
        <v>10</v>
      </c>
      <c r="F162" s="3">
        <v>6</v>
      </c>
      <c r="G162" s="4">
        <f t="shared" ref="G162:G171" si="8">SUM(E162:F162)</f>
        <v>16</v>
      </c>
    </row>
    <row r="163" spans="1:7" x14ac:dyDescent="0.25">
      <c r="A163" s="2">
        <v>20</v>
      </c>
      <c r="B163" s="3" t="s">
        <v>56</v>
      </c>
      <c r="C163" s="3" t="s">
        <v>72</v>
      </c>
      <c r="D163" s="3" t="s">
        <v>18</v>
      </c>
      <c r="E163" s="3">
        <v>11</v>
      </c>
      <c r="F163" s="3">
        <v>5</v>
      </c>
      <c r="G163" s="4">
        <f t="shared" si="8"/>
        <v>16</v>
      </c>
    </row>
    <row r="164" spans="1:7" x14ac:dyDescent="0.25">
      <c r="A164" s="2">
        <v>20</v>
      </c>
      <c r="B164" s="3" t="s">
        <v>99</v>
      </c>
      <c r="C164" s="3" t="s">
        <v>71</v>
      </c>
      <c r="D164" s="3" t="s">
        <v>18</v>
      </c>
      <c r="E164" s="3">
        <v>11</v>
      </c>
      <c r="F164" s="3">
        <v>5</v>
      </c>
      <c r="G164" s="4">
        <f t="shared" si="8"/>
        <v>16</v>
      </c>
    </row>
    <row r="165" spans="1:7" x14ac:dyDescent="0.25">
      <c r="A165" s="2">
        <v>23</v>
      </c>
      <c r="B165" s="3" t="s">
        <v>17</v>
      </c>
      <c r="C165" s="3" t="s">
        <v>72</v>
      </c>
      <c r="D165" s="3" t="s">
        <v>18</v>
      </c>
      <c r="E165" s="3">
        <v>9</v>
      </c>
      <c r="F165" s="3">
        <v>6</v>
      </c>
      <c r="G165" s="4">
        <f t="shared" si="8"/>
        <v>15</v>
      </c>
    </row>
    <row r="166" spans="1:7" x14ac:dyDescent="0.25">
      <c r="A166" s="2">
        <v>23</v>
      </c>
      <c r="B166" s="3" t="s">
        <v>31</v>
      </c>
      <c r="C166" s="3" t="s">
        <v>75</v>
      </c>
      <c r="D166" s="3" t="s">
        <v>18</v>
      </c>
      <c r="E166" s="3">
        <v>11</v>
      </c>
      <c r="F166" s="3">
        <v>4</v>
      </c>
      <c r="G166" s="4">
        <f t="shared" si="8"/>
        <v>15</v>
      </c>
    </row>
    <row r="167" spans="1:7" x14ac:dyDescent="0.25">
      <c r="A167" s="2">
        <v>23</v>
      </c>
      <c r="B167" s="3" t="s">
        <v>133</v>
      </c>
      <c r="C167" s="3" t="s">
        <v>72</v>
      </c>
      <c r="D167" s="3" t="s">
        <v>18</v>
      </c>
      <c r="E167" s="3">
        <v>7</v>
      </c>
      <c r="F167" s="3">
        <v>8</v>
      </c>
      <c r="G167" s="4">
        <f t="shared" si="8"/>
        <v>15</v>
      </c>
    </row>
    <row r="168" spans="1:7" x14ac:dyDescent="0.25">
      <c r="A168" s="2">
        <v>23</v>
      </c>
      <c r="B168" s="3" t="s">
        <v>137</v>
      </c>
      <c r="C168" s="3" t="s">
        <v>72</v>
      </c>
      <c r="D168" s="3" t="s">
        <v>18</v>
      </c>
      <c r="E168" s="3">
        <v>10</v>
      </c>
      <c r="F168" s="3">
        <v>5</v>
      </c>
      <c r="G168" s="4">
        <f t="shared" si="8"/>
        <v>15</v>
      </c>
    </row>
    <row r="169" spans="1:7" x14ac:dyDescent="0.25">
      <c r="A169" s="2">
        <v>27</v>
      </c>
      <c r="B169" s="3" t="s">
        <v>27</v>
      </c>
      <c r="C169" s="3" t="s">
        <v>72</v>
      </c>
      <c r="D169" s="3" t="s">
        <v>18</v>
      </c>
      <c r="E169" s="3">
        <v>10</v>
      </c>
      <c r="F169" s="3">
        <v>4</v>
      </c>
      <c r="G169" s="4">
        <f t="shared" si="8"/>
        <v>14</v>
      </c>
    </row>
    <row r="170" spans="1:7" x14ac:dyDescent="0.25">
      <c r="A170" s="2">
        <v>28</v>
      </c>
      <c r="B170" s="3" t="s">
        <v>124</v>
      </c>
      <c r="C170" s="3" t="s">
        <v>75</v>
      </c>
      <c r="D170" s="3" t="s">
        <v>18</v>
      </c>
      <c r="E170" s="3">
        <v>8</v>
      </c>
      <c r="F170" s="3">
        <v>5</v>
      </c>
      <c r="G170" s="4">
        <f t="shared" si="8"/>
        <v>13</v>
      </c>
    </row>
    <row r="171" spans="1:7" x14ac:dyDescent="0.25">
      <c r="A171" s="2">
        <v>29</v>
      </c>
      <c r="B171" s="3" t="s">
        <v>64</v>
      </c>
      <c r="C171" s="3" t="s">
        <v>79</v>
      </c>
      <c r="D171" s="3" t="s">
        <v>18</v>
      </c>
      <c r="E171" s="3">
        <v>7</v>
      </c>
      <c r="F171" s="3">
        <v>4</v>
      </c>
      <c r="G171" s="4">
        <f t="shared" si="8"/>
        <v>11</v>
      </c>
    </row>
    <row r="172" spans="1:7" x14ac:dyDescent="0.25">
      <c r="A172" s="2"/>
      <c r="B172" s="3"/>
      <c r="C172" s="3"/>
      <c r="D172" s="3"/>
      <c r="E172" s="3"/>
      <c r="F172" s="3"/>
      <c r="G172" s="4"/>
    </row>
    <row r="173" spans="1:7" x14ac:dyDescent="0.25">
      <c r="A173" s="2" t="s">
        <v>28</v>
      </c>
      <c r="B173" s="3" t="s">
        <v>29</v>
      </c>
      <c r="C173" s="3" t="s">
        <v>30</v>
      </c>
      <c r="D173" s="3" t="s">
        <v>30</v>
      </c>
      <c r="E173" s="5">
        <f>AVERAGE(E143:E172)</f>
        <v>12.448275862068966</v>
      </c>
      <c r="F173" s="5">
        <f>AVERAGE(F143:F172)</f>
        <v>6.2068965517241379</v>
      </c>
      <c r="G173" s="6">
        <f>AVERAGE(G143:G172)</f>
        <v>18.655172413793103</v>
      </c>
    </row>
    <row r="174" spans="1:7" x14ac:dyDescent="0.25">
      <c r="A174" s="34" t="s">
        <v>15</v>
      </c>
      <c r="B174" s="35"/>
      <c r="C174" s="35"/>
      <c r="D174" s="35"/>
      <c r="E174" s="35"/>
      <c r="F174" s="35"/>
      <c r="G174" s="36"/>
    </row>
    <row r="175" spans="1:7" x14ac:dyDescent="0.25">
      <c r="A175" s="2" t="s">
        <v>1</v>
      </c>
      <c r="B175" s="3" t="s">
        <v>0</v>
      </c>
      <c r="C175" s="3" t="s">
        <v>68</v>
      </c>
      <c r="D175" s="3" t="s">
        <v>2</v>
      </c>
      <c r="E175" s="3" t="s">
        <v>6</v>
      </c>
      <c r="F175" s="3" t="s">
        <v>7</v>
      </c>
      <c r="G175" s="4" t="s">
        <v>8</v>
      </c>
    </row>
    <row r="176" spans="1:7" x14ac:dyDescent="0.25">
      <c r="A176" s="2">
        <v>1</v>
      </c>
      <c r="B176" s="3" t="s">
        <v>95</v>
      </c>
      <c r="C176" s="3" t="s">
        <v>69</v>
      </c>
      <c r="D176" s="3" t="s">
        <v>36</v>
      </c>
      <c r="E176" s="3">
        <v>15</v>
      </c>
      <c r="F176" s="3">
        <v>8</v>
      </c>
      <c r="G176" s="4">
        <f>SUM(E176:F176)</f>
        <v>23</v>
      </c>
    </row>
    <row r="177" spans="1:7" x14ac:dyDescent="0.25">
      <c r="A177" s="2">
        <v>2</v>
      </c>
      <c r="B177" s="3" t="s">
        <v>50</v>
      </c>
      <c r="C177" s="3" t="s">
        <v>72</v>
      </c>
      <c r="D177" s="3" t="s">
        <v>36</v>
      </c>
      <c r="E177" s="3">
        <v>12</v>
      </c>
      <c r="F177" s="3">
        <v>7</v>
      </c>
      <c r="G177" s="4">
        <f>SUM(E177:F177)</f>
        <v>19</v>
      </c>
    </row>
    <row r="178" spans="1:7" x14ac:dyDescent="0.25">
      <c r="A178" s="2">
        <v>3</v>
      </c>
      <c r="B178" s="3" t="s">
        <v>35</v>
      </c>
      <c r="C178" s="3" t="s">
        <v>71</v>
      </c>
      <c r="D178" s="3" t="s">
        <v>36</v>
      </c>
      <c r="E178" s="3">
        <v>13</v>
      </c>
      <c r="F178" s="3">
        <v>4</v>
      </c>
      <c r="G178" s="4">
        <f>SUM(E178:F178)</f>
        <v>17</v>
      </c>
    </row>
    <row r="179" spans="1:7" x14ac:dyDescent="0.25">
      <c r="A179" s="2">
        <v>4</v>
      </c>
      <c r="B179" s="3" t="s">
        <v>46</v>
      </c>
      <c r="C179" s="3" t="s">
        <v>74</v>
      </c>
      <c r="D179" s="3" t="s">
        <v>36</v>
      </c>
      <c r="E179" s="3">
        <v>10</v>
      </c>
      <c r="F179" s="3">
        <v>6</v>
      </c>
      <c r="G179" s="4">
        <f>SUM(E179:F179)</f>
        <v>16</v>
      </c>
    </row>
    <row r="180" spans="1:7" x14ac:dyDescent="0.25">
      <c r="A180" s="2">
        <v>5</v>
      </c>
      <c r="B180" s="3"/>
      <c r="C180" s="3"/>
      <c r="D180" s="3"/>
      <c r="E180" s="3"/>
      <c r="F180" s="3"/>
      <c r="G180" s="4"/>
    </row>
    <row r="181" spans="1:7" x14ac:dyDescent="0.25">
      <c r="A181" s="2"/>
      <c r="B181" s="3"/>
      <c r="C181" s="3"/>
      <c r="D181" s="3"/>
      <c r="E181" s="3"/>
      <c r="F181" s="3"/>
      <c r="G181" s="4"/>
    </row>
    <row r="182" spans="1:7" x14ac:dyDescent="0.25">
      <c r="A182" s="2" t="s">
        <v>28</v>
      </c>
      <c r="B182" s="3" t="s">
        <v>29</v>
      </c>
      <c r="C182" s="3" t="s">
        <v>30</v>
      </c>
      <c r="D182" s="3" t="s">
        <v>30</v>
      </c>
      <c r="E182" s="5">
        <f t="shared" ref="E182:G182" si="9">AVERAGE(E176:E181)</f>
        <v>12.5</v>
      </c>
      <c r="F182" s="5">
        <f t="shared" si="9"/>
        <v>6.25</v>
      </c>
      <c r="G182" s="6">
        <f t="shared" si="9"/>
        <v>18.75</v>
      </c>
    </row>
    <row r="183" spans="1:7" x14ac:dyDescent="0.25">
      <c r="A183" s="34" t="s">
        <v>16</v>
      </c>
      <c r="B183" s="35"/>
      <c r="C183" s="35"/>
      <c r="D183" s="35"/>
      <c r="E183" s="35"/>
      <c r="F183" s="35"/>
      <c r="G183" s="36"/>
    </row>
    <row r="184" spans="1:7" x14ac:dyDescent="0.25">
      <c r="A184" s="2" t="s">
        <v>1</v>
      </c>
      <c r="B184" s="3" t="s">
        <v>0</v>
      </c>
      <c r="C184" s="3" t="s">
        <v>68</v>
      </c>
      <c r="D184" s="3" t="s">
        <v>2</v>
      </c>
      <c r="E184" s="3" t="s">
        <v>6</v>
      </c>
      <c r="F184" s="3" t="s">
        <v>7</v>
      </c>
      <c r="G184" s="4" t="s">
        <v>8</v>
      </c>
    </row>
    <row r="185" spans="1:7" x14ac:dyDescent="0.25">
      <c r="A185" s="2">
        <v>1</v>
      </c>
      <c r="B185" s="3" t="s">
        <v>20</v>
      </c>
      <c r="C185" s="3" t="s">
        <v>69</v>
      </c>
      <c r="D185" s="3" t="s">
        <v>21</v>
      </c>
      <c r="E185" s="3">
        <v>15</v>
      </c>
      <c r="F185" s="3">
        <v>9</v>
      </c>
      <c r="G185" s="4">
        <f>SUM(E185:F185)</f>
        <v>24</v>
      </c>
    </row>
    <row r="186" spans="1:7" x14ac:dyDescent="0.25">
      <c r="A186" s="2">
        <f>A185+1</f>
        <v>2</v>
      </c>
      <c r="B186" s="3" t="s">
        <v>33</v>
      </c>
      <c r="C186" s="3" t="s">
        <v>71</v>
      </c>
      <c r="D186" s="3" t="s">
        <v>21</v>
      </c>
      <c r="E186" s="3">
        <v>13</v>
      </c>
      <c r="F186" s="3">
        <v>5</v>
      </c>
      <c r="G186" s="4">
        <f t="shared" ref="G186:G187" si="10">SUM(E186:F186)</f>
        <v>18</v>
      </c>
    </row>
    <row r="187" spans="1:7" x14ac:dyDescent="0.25">
      <c r="A187" s="2">
        <f t="shared" ref="A187:A189" si="11">A186+1</f>
        <v>3</v>
      </c>
      <c r="B187" s="3" t="s">
        <v>51</v>
      </c>
      <c r="C187" s="3" t="s">
        <v>74</v>
      </c>
      <c r="D187" s="3" t="s">
        <v>21</v>
      </c>
      <c r="E187" s="3">
        <v>11</v>
      </c>
      <c r="F187" s="3">
        <v>6</v>
      </c>
      <c r="G187" s="4">
        <f t="shared" si="10"/>
        <v>17</v>
      </c>
    </row>
    <row r="188" spans="1:7" x14ac:dyDescent="0.25">
      <c r="A188" s="2">
        <f t="shared" si="11"/>
        <v>4</v>
      </c>
      <c r="B188" s="3"/>
      <c r="C188" s="3"/>
      <c r="D188" s="3"/>
      <c r="E188" s="3"/>
      <c r="F188" s="3"/>
      <c r="G188" s="4"/>
    </row>
    <row r="189" spans="1:7" x14ac:dyDescent="0.25">
      <c r="A189" s="2">
        <f t="shared" si="11"/>
        <v>5</v>
      </c>
      <c r="B189" s="3"/>
      <c r="C189" s="3"/>
      <c r="D189" s="3"/>
      <c r="E189" s="3"/>
      <c r="F189" s="3"/>
      <c r="G189" s="4"/>
    </row>
    <row r="190" spans="1:7" x14ac:dyDescent="0.25">
      <c r="A190" s="2"/>
      <c r="B190" s="3"/>
      <c r="C190" s="3"/>
      <c r="D190" s="3"/>
      <c r="E190" s="3"/>
      <c r="F190" s="3"/>
      <c r="G190" s="4"/>
    </row>
    <row r="191" spans="1:7" x14ac:dyDescent="0.25">
      <c r="A191" s="2" t="s">
        <v>28</v>
      </c>
      <c r="B191" s="3" t="s">
        <v>29</v>
      </c>
      <c r="C191" s="3" t="s">
        <v>30</v>
      </c>
      <c r="D191" s="3" t="s">
        <v>30</v>
      </c>
      <c r="E191" s="5">
        <f t="shared" ref="E191:G191" si="12">AVERAGE(E185:E190)</f>
        <v>13</v>
      </c>
      <c r="F191" s="5">
        <f t="shared" si="12"/>
        <v>6.666666666666667</v>
      </c>
      <c r="G191" s="6">
        <f t="shared" si="12"/>
        <v>19.666666666666668</v>
      </c>
    </row>
    <row r="192" spans="1:7" x14ac:dyDescent="0.25">
      <c r="A192" s="34" t="s">
        <v>41</v>
      </c>
      <c r="B192" s="35"/>
      <c r="C192" s="35"/>
      <c r="D192" s="35"/>
      <c r="E192" s="35"/>
      <c r="F192" s="35"/>
      <c r="G192" s="36"/>
    </row>
    <row r="193" spans="1:7" x14ac:dyDescent="0.25">
      <c r="A193" s="2" t="s">
        <v>1</v>
      </c>
      <c r="B193" s="3" t="s">
        <v>0</v>
      </c>
      <c r="C193" s="3" t="s">
        <v>68</v>
      </c>
      <c r="D193" s="3" t="s">
        <v>2</v>
      </c>
      <c r="E193" s="3" t="s">
        <v>6</v>
      </c>
      <c r="F193" s="3" t="s">
        <v>7</v>
      </c>
      <c r="G193" s="4" t="s">
        <v>8</v>
      </c>
    </row>
    <row r="194" spans="1:7" x14ac:dyDescent="0.25">
      <c r="A194" s="2">
        <v>1</v>
      </c>
      <c r="B194" s="3" t="s">
        <v>45</v>
      </c>
      <c r="C194" s="3" t="s">
        <v>71</v>
      </c>
      <c r="D194" s="3" t="s">
        <v>43</v>
      </c>
      <c r="E194" s="3">
        <v>16</v>
      </c>
      <c r="F194" s="3">
        <v>7</v>
      </c>
      <c r="G194" s="4">
        <f>SUM(E194:F194)</f>
        <v>23</v>
      </c>
    </row>
    <row r="195" spans="1:7" x14ac:dyDescent="0.25">
      <c r="A195" s="2">
        <v>1</v>
      </c>
      <c r="B195" s="3" t="s">
        <v>44</v>
      </c>
      <c r="C195" s="3" t="s">
        <v>71</v>
      </c>
      <c r="D195" s="3" t="s">
        <v>43</v>
      </c>
      <c r="E195" s="3">
        <v>16</v>
      </c>
      <c r="F195" s="3">
        <v>7</v>
      </c>
      <c r="G195" s="4">
        <f>SUM(E195:F195)</f>
        <v>23</v>
      </c>
    </row>
    <row r="196" spans="1:7" x14ac:dyDescent="0.25">
      <c r="A196" s="2">
        <v>3</v>
      </c>
      <c r="B196" s="3" t="s">
        <v>122</v>
      </c>
      <c r="C196" s="3" t="s">
        <v>77</v>
      </c>
      <c r="D196" s="3" t="s">
        <v>43</v>
      </c>
      <c r="E196" s="3">
        <v>13</v>
      </c>
      <c r="F196" s="3">
        <v>7</v>
      </c>
      <c r="G196" s="4">
        <f>SUM(E196:F196)</f>
        <v>20</v>
      </c>
    </row>
    <row r="197" spans="1:7" x14ac:dyDescent="0.25">
      <c r="A197" s="2">
        <v>4</v>
      </c>
      <c r="B197" s="3" t="s">
        <v>112</v>
      </c>
      <c r="C197" s="3" t="s">
        <v>69</v>
      </c>
      <c r="D197" s="3" t="s">
        <v>43</v>
      </c>
      <c r="E197" s="3">
        <v>14</v>
      </c>
      <c r="F197" s="3">
        <v>5</v>
      </c>
      <c r="G197" s="4">
        <v>19</v>
      </c>
    </row>
    <row r="198" spans="1:7" x14ac:dyDescent="0.25">
      <c r="A198" s="2">
        <v>5</v>
      </c>
      <c r="B198" s="3" t="s">
        <v>91</v>
      </c>
      <c r="C198" s="3" t="s">
        <v>71</v>
      </c>
      <c r="D198" s="3" t="s">
        <v>43</v>
      </c>
      <c r="E198" s="3">
        <v>12</v>
      </c>
      <c r="F198" s="3">
        <v>6</v>
      </c>
      <c r="G198" s="4">
        <f>SUM(E198:F198)</f>
        <v>18</v>
      </c>
    </row>
    <row r="199" spans="1:7" x14ac:dyDescent="0.25">
      <c r="A199" s="2">
        <v>6</v>
      </c>
      <c r="B199" s="3" t="s">
        <v>113</v>
      </c>
      <c r="C199" s="3" t="s">
        <v>76</v>
      </c>
      <c r="D199" s="3" t="s">
        <v>43</v>
      </c>
      <c r="E199" s="3">
        <v>11</v>
      </c>
      <c r="F199" s="3">
        <v>6</v>
      </c>
      <c r="G199" s="4">
        <v>17</v>
      </c>
    </row>
    <row r="200" spans="1:7" x14ac:dyDescent="0.25">
      <c r="A200" s="2">
        <v>7</v>
      </c>
      <c r="B200" s="3" t="s">
        <v>62</v>
      </c>
      <c r="C200" s="3" t="s">
        <v>71</v>
      </c>
      <c r="D200" s="3" t="s">
        <v>43</v>
      </c>
      <c r="E200" s="3">
        <v>10</v>
      </c>
      <c r="F200" s="3">
        <v>6</v>
      </c>
      <c r="G200" s="4">
        <f>SUM(E200:F200)</f>
        <v>16</v>
      </c>
    </row>
    <row r="201" spans="1:7" x14ac:dyDescent="0.25">
      <c r="A201" s="2">
        <v>8</v>
      </c>
      <c r="B201" s="3" t="s">
        <v>42</v>
      </c>
      <c r="C201" s="3" t="s">
        <v>74</v>
      </c>
      <c r="D201" s="3" t="s">
        <v>43</v>
      </c>
      <c r="E201" s="3">
        <v>9</v>
      </c>
      <c r="F201" s="3">
        <v>3</v>
      </c>
      <c r="G201" s="4">
        <f>SUM(E201:F201)</f>
        <v>12</v>
      </c>
    </row>
    <row r="202" spans="1:7" x14ac:dyDescent="0.25">
      <c r="A202" s="2">
        <v>9</v>
      </c>
      <c r="B202" s="3" t="s">
        <v>66</v>
      </c>
      <c r="C202" s="3" t="s">
        <v>79</v>
      </c>
      <c r="D202" s="3" t="s">
        <v>43</v>
      </c>
      <c r="E202" s="3">
        <v>6</v>
      </c>
      <c r="F202" s="3">
        <v>4</v>
      </c>
      <c r="G202" s="4">
        <f>SUM(E202:F202)</f>
        <v>10</v>
      </c>
    </row>
    <row r="203" spans="1:7" x14ac:dyDescent="0.25">
      <c r="A203" s="2"/>
      <c r="B203" s="3"/>
      <c r="C203" s="3"/>
      <c r="D203" s="3"/>
      <c r="E203" s="3"/>
      <c r="F203" s="3"/>
      <c r="G203" s="4"/>
    </row>
    <row r="204" spans="1:7" x14ac:dyDescent="0.25">
      <c r="A204" s="7" t="s">
        <v>28</v>
      </c>
      <c r="B204" s="8" t="s">
        <v>29</v>
      </c>
      <c r="C204" s="8" t="s">
        <v>30</v>
      </c>
      <c r="D204" s="8" t="s">
        <v>30</v>
      </c>
      <c r="E204" s="9">
        <f t="shared" ref="E204:G204" si="13">AVERAGE(E194:E203)</f>
        <v>11.888888888888889</v>
      </c>
      <c r="F204" s="9">
        <f t="shared" si="13"/>
        <v>5.666666666666667</v>
      </c>
      <c r="G204" s="10">
        <f t="shared" si="13"/>
        <v>17.555555555555557</v>
      </c>
    </row>
  </sheetData>
  <sortState xmlns:xlrd2="http://schemas.microsoft.com/office/spreadsheetml/2017/richdata2" ref="A143:G171">
    <sortCondition descending="1" ref="G143:G171"/>
  </sortState>
  <mergeCells count="12">
    <mergeCell ref="A192:G192"/>
    <mergeCell ref="B1:E3"/>
    <mergeCell ref="I20:N26"/>
    <mergeCell ref="A4:G4"/>
    <mergeCell ref="I4:N4"/>
    <mergeCell ref="A95:G95"/>
    <mergeCell ref="A141:G141"/>
    <mergeCell ref="A174:G174"/>
    <mergeCell ref="A183:G183"/>
    <mergeCell ref="A1:A3"/>
    <mergeCell ref="G1:G3"/>
    <mergeCell ref="F1:F3"/>
  </mergeCells>
  <phoneticPr fontId="5" type="noConversion"/>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Overall Total</vt:lpstr>
      <vt:lpstr>Hard Total</vt:lpstr>
      <vt:lpstr>Soft Total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Rudzinski</dc:creator>
  <cp:lastModifiedBy>Benjamin</cp:lastModifiedBy>
  <dcterms:created xsi:type="dcterms:W3CDTF">2015-06-05T18:17:20Z</dcterms:created>
  <dcterms:modified xsi:type="dcterms:W3CDTF">2021-05-23T00:33:24Z</dcterms:modified>
</cp:coreProperties>
</file>