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13_ncr:1_{72CE31ED-DBD6-0E4F-8F7A-03366F0C09D0}" xr6:coauthVersionLast="47" xr6:coauthVersionMax="47" xr10:uidLastSave="{00000000-0000-0000-0000-000000000000}"/>
  <bookViews>
    <workbookView xWindow="0" yWindow="760" windowWidth="29560" windowHeight="17880" xr2:uid="{00000000-000D-0000-FFFF-FFFF00000000}"/>
  </bookViews>
  <sheets>
    <sheet name="Results" sheetId="1" r:id="rId1"/>
    <sheet name="Single Services" sheetId="2" r:id="rId2"/>
    <sheet name="PNC, ELEC" sheetId="3" r:id="rId3"/>
    <sheet name="WDS, ED" sheetId="4" r:id="rId4"/>
    <sheet name="PNC, ED" sheetId="5" r:id="rId5"/>
    <sheet name="WDS PNC" sheetId="7" r:id="rId6"/>
    <sheet name="WDS ELEC PNC" sheetId="8" r:id="rId7"/>
    <sheet name="PNC ELEC ED" sheetId="9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8" l="1"/>
  <c r="D43" i="8"/>
  <c r="E43" i="8"/>
  <c r="F43" i="8"/>
  <c r="G43" i="8"/>
  <c r="H43" i="8"/>
  <c r="I43" i="8"/>
  <c r="D33" i="5"/>
  <c r="E33" i="5"/>
  <c r="F33" i="5"/>
  <c r="G33" i="5"/>
  <c r="H33" i="5"/>
  <c r="I33" i="5"/>
  <c r="C33" i="5"/>
  <c r="D33" i="4"/>
  <c r="E33" i="4"/>
  <c r="F33" i="4"/>
  <c r="G33" i="4"/>
  <c r="H33" i="4"/>
  <c r="I33" i="4"/>
  <c r="C33" i="4"/>
  <c r="D33" i="3"/>
  <c r="E33" i="3"/>
  <c r="F33" i="3"/>
  <c r="G33" i="3"/>
  <c r="H33" i="3"/>
  <c r="I33" i="3"/>
  <c r="J33" i="3"/>
  <c r="K33" i="3"/>
  <c r="C33" i="3"/>
</calcChain>
</file>

<file path=xl/sharedStrings.xml><?xml version="1.0" encoding="utf-8"?>
<sst xmlns="http://schemas.openxmlformats.org/spreadsheetml/2006/main" count="561" uniqueCount="29">
  <si>
    <t>S.Cmb.</t>
  </si>
  <si>
    <t>KPI</t>
  </si>
  <si>
    <t>WDS</t>
  </si>
  <si>
    <t>PNC, ELEC, ED</t>
  </si>
  <si>
    <t>PNC, ELEC</t>
  </si>
  <si>
    <t>WDS, PNC, ELEC</t>
  </si>
  <si>
    <t>ELEC</t>
  </si>
  <si>
    <t>WDS, ELEC, ED</t>
  </si>
  <si>
    <t>WDS, ED</t>
  </si>
  <si>
    <t>WDS, PNC</t>
  </si>
  <si>
    <t>PNC, ED</t>
  </si>
  <si>
    <t>PNC</t>
  </si>
  <si>
    <t>WDS, ELEC</t>
  </si>
  <si>
    <t>ED</t>
  </si>
  <si>
    <t>WDS, PNC, ED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</si>
  <si>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</si>
  <si>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</si>
  <si>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</si>
  <si>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</si>
  <si>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</si>
  <si>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</si>
  <si>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</si>
  <si>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</si>
  <si>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</si>
  <si>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</si>
  <si>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>PNC T.C. + ELEC T.C.</t>
  </si>
  <si>
    <t>WDS T.C. + ED T.C.</t>
  </si>
  <si>
    <t>ED T.C. + PNC T.C.</t>
  </si>
  <si>
    <t>WDS T.C. + PNC T.C. + ELEC T.C.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</si>
</sst>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total costs single</a:t>
            </a:r>
            <a:r>
              <a:rPr lang="de-DE" baseline="0"/>
              <a:t> services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568816294657388E-2"/>
          <c:y val="0.14418717987921412"/>
          <c:w val="0.89697663825079721"/>
          <c:h val="0.79222479168259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'Single Services'!$A$33:$B$33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'Single Services'!$C$32:$I$32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Services'!$C$33:$I$33</c:f>
              <c:numCache>
                <c:formatCode>General</c:formatCode>
                <c:ptCount val="7"/>
                <c:pt idx="0">
                  <c:v>12219.79</c:v>
                </c:pt>
                <c:pt idx="1">
                  <c:v>36842.5</c:v>
                </c:pt>
                <c:pt idx="2">
                  <c:v>73635</c:v>
                </c:pt>
                <c:pt idx="3">
                  <c:v>122399.94</c:v>
                </c:pt>
                <c:pt idx="4">
                  <c:v>232735.4</c:v>
                </c:pt>
                <c:pt idx="5">
                  <c:v>269486.27</c:v>
                </c:pt>
                <c:pt idx="6">
                  <c:v>330295.34000000003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A-C84C-893D-D724DE246803}"/>
            </c:ext>
          </c:extLst>
        </c:ser>
        <c:ser>
          <c:idx val="1"/>
          <c:order val="1"/>
          <c:tx>
            <c:strRef>
              <c:f>'Single Services'!$A$23:$B$23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'Single Services'!$C$22:$K$22</c:f>
              <c:numCache>
                <c:formatCode>General</c:formatCode>
                <c:ptCount val="9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</c:numCache>
            </c:numRef>
          </c:xVal>
          <c:yVal>
            <c:numRef>
              <c:f>'Single Services'!$C$23:$K$23</c:f>
              <c:numCache>
                <c:formatCode>General</c:formatCode>
                <c:ptCount val="9"/>
                <c:pt idx="0">
                  <c:v>12054.95</c:v>
                </c:pt>
                <c:pt idx="1">
                  <c:v>12262.31</c:v>
                </c:pt>
                <c:pt idx="2">
                  <c:v>12299.82</c:v>
                </c:pt>
                <c:pt idx="3">
                  <c:v>12266.22</c:v>
                </c:pt>
                <c:pt idx="4">
                  <c:v>12406.09</c:v>
                </c:pt>
                <c:pt idx="5">
                  <c:v>12402.94</c:v>
                </c:pt>
                <c:pt idx="6">
                  <c:v>12430.96</c:v>
                </c:pt>
                <c:pt idx="7">
                  <c:v>24523.08</c:v>
                </c:pt>
                <c:pt idx="8">
                  <c:v>24547.27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A-C84C-893D-D724DE246803}"/>
            </c:ext>
          </c:extLst>
        </c:ser>
        <c:ser>
          <c:idx val="2"/>
          <c:order val="2"/>
          <c:tx>
            <c:strRef>
              <c:f>'Single Services'!$A$13:$B$13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'Single Services'!$C$12:$J$12</c:f>
              <c:numCache>
                <c:formatCode>General</c:formatCode>
                <c:ptCount val="8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0.49</c:v>
                </c:pt>
              </c:numCache>
            </c:numRef>
          </c:xVal>
          <c:yVal>
            <c:numRef>
              <c:f>'Single Services'!$C$13:$J$13</c:f>
              <c:numCache>
                <c:formatCode>General</c:formatCode>
                <c:ptCount val="8"/>
                <c:pt idx="0">
                  <c:v>12109.89</c:v>
                </c:pt>
                <c:pt idx="1">
                  <c:v>24411.78</c:v>
                </c:pt>
                <c:pt idx="2">
                  <c:v>36729.32</c:v>
                </c:pt>
                <c:pt idx="3">
                  <c:v>49070.7</c:v>
                </c:pt>
                <c:pt idx="4">
                  <c:v>98047.22</c:v>
                </c:pt>
                <c:pt idx="5">
                  <c:v>122381.57</c:v>
                </c:pt>
                <c:pt idx="6">
                  <c:v>134798.64000000001</c:v>
                </c:pt>
                <c:pt idx="7">
                  <c:v>159230.45000000001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8A-C84C-893D-D724DE246803}"/>
            </c:ext>
          </c:extLst>
        </c:ser>
        <c:ser>
          <c:idx val="3"/>
          <c:order val="3"/>
          <c:tx>
            <c:strRef>
              <c:f>'Single Services'!$A$3:$B$3</c:f>
              <c:strCache>
                <c:ptCount val="2"/>
                <c:pt idx="0">
                  <c:v>WDS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'Single Services'!$C$2:$I$2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Services'!$C$3:$I$3</c:f>
              <c:numCache>
                <c:formatCode>General</c:formatCode>
                <c:ptCount val="7"/>
                <c:pt idx="0">
                  <c:v>36714.31</c:v>
                </c:pt>
                <c:pt idx="1">
                  <c:v>246311.21</c:v>
                </c:pt>
                <c:pt idx="2">
                  <c:v>625559.32999999996</c:v>
                </c:pt>
                <c:pt idx="3">
                  <c:v>894619.23</c:v>
                </c:pt>
                <c:pt idx="4">
                  <c:v>1996700.17</c:v>
                </c:pt>
                <c:pt idx="5">
                  <c:v>2157024.2799999998</c:v>
                </c:pt>
                <c:pt idx="6">
                  <c:v>2436861.5499999998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8A-C84C-893D-D724DE24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678352"/>
        <c:axId val="28811007"/>
      </c:scatterChart>
      <c:valAx>
        <c:axId val="18966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1007"/>
        <c:crosses val="autoZero"/>
        <c:crossBetween val="midCat"/>
      </c:valAx>
      <c:valAx>
        <c:axId val="288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667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Costs Development PNC ELEC SIngle vs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'PNC, ELEC'!$A$23:$B$23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'PNC, ELEC'!$C$22:$K$22</c:f>
              <c:numCache>
                <c:formatCode>General</c:formatCode>
                <c:ptCount val="9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</c:numCache>
            </c:numRef>
          </c:xVal>
          <c:yVal>
            <c:numRef>
              <c:f>'PNC, ELEC'!$C$23:$K$23</c:f>
              <c:numCache>
                <c:formatCode>General</c:formatCode>
                <c:ptCount val="9"/>
                <c:pt idx="0">
                  <c:v>12054.95</c:v>
                </c:pt>
                <c:pt idx="1">
                  <c:v>12262.31</c:v>
                </c:pt>
                <c:pt idx="2">
                  <c:v>12299.82</c:v>
                </c:pt>
                <c:pt idx="3">
                  <c:v>12266.22</c:v>
                </c:pt>
                <c:pt idx="4">
                  <c:v>12406.09</c:v>
                </c:pt>
                <c:pt idx="5">
                  <c:v>12402.94</c:v>
                </c:pt>
                <c:pt idx="6">
                  <c:v>12430.96</c:v>
                </c:pt>
                <c:pt idx="7">
                  <c:v>24523.08</c:v>
                </c:pt>
                <c:pt idx="8">
                  <c:v>24547.27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1-B248-9A73-60A8AFF99F48}"/>
            </c:ext>
          </c:extLst>
        </c:ser>
        <c:ser>
          <c:idx val="1"/>
          <c:order val="1"/>
          <c:tx>
            <c:strRef>
              <c:f>'PNC, ELEC'!$A$13:$B$13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'PNC, ELEC'!$C$12:$J$12</c:f>
              <c:numCache>
                <c:formatCode>General</c:formatCode>
                <c:ptCount val="8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0.49</c:v>
                </c:pt>
              </c:numCache>
            </c:numRef>
          </c:xVal>
          <c:yVal>
            <c:numRef>
              <c:f>'PNC, ELEC'!$C$13:$J$13</c:f>
              <c:numCache>
                <c:formatCode>General</c:formatCode>
                <c:ptCount val="8"/>
                <c:pt idx="0">
                  <c:v>12109.89</c:v>
                </c:pt>
                <c:pt idx="1">
                  <c:v>24411.78</c:v>
                </c:pt>
                <c:pt idx="2">
                  <c:v>36729.32</c:v>
                </c:pt>
                <c:pt idx="3">
                  <c:v>49070.7</c:v>
                </c:pt>
                <c:pt idx="4">
                  <c:v>98047.22</c:v>
                </c:pt>
                <c:pt idx="5">
                  <c:v>122381.57</c:v>
                </c:pt>
                <c:pt idx="6">
                  <c:v>134798.64000000001</c:v>
                </c:pt>
                <c:pt idx="7">
                  <c:v>159230.45000000001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F1-B248-9A73-60A8AFF99F48}"/>
            </c:ext>
          </c:extLst>
        </c:ser>
        <c:ser>
          <c:idx val="2"/>
          <c:order val="2"/>
          <c:tx>
            <c:strRef>
              <c:f>'PNC, ELEC'!$A$3:$B$3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'PNC, ELEC'!$C$2:$K$2</c:f>
              <c:numCache>
                <c:formatCode>General</c:formatCode>
                <c:ptCount val="9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</c:numCache>
            </c:numRef>
          </c:xVal>
          <c:yVal>
            <c:numRef>
              <c:f>'PNC, ELEC'!$C$3:$K$3</c:f>
              <c:numCache>
                <c:formatCode>General</c:formatCode>
                <c:ptCount val="9"/>
                <c:pt idx="0">
                  <c:v>14219.79</c:v>
                </c:pt>
                <c:pt idx="1">
                  <c:v>26411.78</c:v>
                </c:pt>
                <c:pt idx="2">
                  <c:v>38749.53</c:v>
                </c:pt>
                <c:pt idx="3">
                  <c:v>51034.39</c:v>
                </c:pt>
                <c:pt idx="4">
                  <c:v>100054.15</c:v>
                </c:pt>
                <c:pt idx="5">
                  <c:v>126532.12</c:v>
                </c:pt>
                <c:pt idx="6">
                  <c:v>138821.76000000001</c:v>
                </c:pt>
                <c:pt idx="7">
                  <c:v>163356.35</c:v>
                </c:pt>
                <c:pt idx="8">
                  <c:v>186453.98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F1-B248-9A73-60A8AFF99F48}"/>
            </c:ext>
          </c:extLst>
        </c:ser>
        <c:ser>
          <c:idx val="3"/>
          <c:order val="3"/>
          <c:tx>
            <c:strRef>
              <c:f>'PNC, ELEC'!$A$33</c:f>
              <c:strCache>
                <c:ptCount val="1"/>
                <c:pt idx="0">
                  <c:v>PNC T.C. + ELEC T.C.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ELEC'!$C$2:$J$2</c:f>
              <c:numCache>
                <c:formatCode>General</c:formatCode>
                <c:ptCount val="8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0.49</c:v>
                </c:pt>
              </c:numCache>
            </c:numRef>
          </c:xVal>
          <c:yVal>
            <c:numRef>
              <c:f>'PNC, ELEC'!$C$33:$J$33</c:f>
              <c:numCache>
                <c:formatCode>General</c:formatCode>
                <c:ptCount val="8"/>
                <c:pt idx="0">
                  <c:v>24164.84</c:v>
                </c:pt>
                <c:pt idx="1">
                  <c:v>36674.089999999997</c:v>
                </c:pt>
                <c:pt idx="2">
                  <c:v>49029.14</c:v>
                </c:pt>
                <c:pt idx="3">
                  <c:v>61336.92</c:v>
                </c:pt>
                <c:pt idx="4">
                  <c:v>110453.31</c:v>
                </c:pt>
                <c:pt idx="5">
                  <c:v>134784.51</c:v>
                </c:pt>
                <c:pt idx="6">
                  <c:v>147229.6</c:v>
                </c:pt>
                <c:pt idx="7">
                  <c:v>183753.53000000003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F1-B248-9A73-60A8AFF9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37183"/>
        <c:axId val="559002720"/>
      </c:scatterChart>
      <c:valAx>
        <c:axId val="11976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002720"/>
        <c:crosses val="autoZero"/>
        <c:crossBetween val="midCat"/>
      </c:valAx>
      <c:valAx>
        <c:axId val="5590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63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WDS &amp; ED - Single</a:t>
            </a:r>
            <a:r>
              <a:rPr lang="de-DE" baseline="0"/>
              <a:t> vs. Combined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'WDS, ED'!$A$23:$B$23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'WDS, ED'!$C$2:$I$2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ED'!$C$23:$I$23</c:f>
              <c:numCache>
                <c:formatCode>General</c:formatCode>
                <c:ptCount val="7"/>
                <c:pt idx="0">
                  <c:v>12219.79</c:v>
                </c:pt>
                <c:pt idx="1">
                  <c:v>36842.5</c:v>
                </c:pt>
                <c:pt idx="2">
                  <c:v>73635</c:v>
                </c:pt>
                <c:pt idx="3">
                  <c:v>122399.94</c:v>
                </c:pt>
                <c:pt idx="4">
                  <c:v>232735.4</c:v>
                </c:pt>
                <c:pt idx="5">
                  <c:v>269486.27</c:v>
                </c:pt>
                <c:pt idx="6">
                  <c:v>330295.34000000003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5-E743-964B-9691479CDE38}"/>
            </c:ext>
          </c:extLst>
        </c:ser>
        <c:ser>
          <c:idx val="1"/>
          <c:order val="1"/>
          <c:tx>
            <c:strRef>
              <c:f>'WDS, ED'!$A$3:$B$3</c:f>
              <c:strCache>
                <c:ptCount val="2"/>
                <c:pt idx="0">
                  <c:v>WDS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'WDS, ED'!$C$2:$I$2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ED'!$C$3:$I$3</c:f>
              <c:numCache>
                <c:formatCode>General</c:formatCode>
                <c:ptCount val="7"/>
                <c:pt idx="0">
                  <c:v>36714.31</c:v>
                </c:pt>
                <c:pt idx="1">
                  <c:v>246311.21</c:v>
                </c:pt>
                <c:pt idx="2">
                  <c:v>625559.32999999996</c:v>
                </c:pt>
                <c:pt idx="3">
                  <c:v>894619.23</c:v>
                </c:pt>
                <c:pt idx="4">
                  <c:v>1996700.17</c:v>
                </c:pt>
                <c:pt idx="5">
                  <c:v>2157024.2799999998</c:v>
                </c:pt>
                <c:pt idx="6">
                  <c:v>2436861.5499999998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45-E743-964B-9691479CDE38}"/>
            </c:ext>
          </c:extLst>
        </c:ser>
        <c:ser>
          <c:idx val="2"/>
          <c:order val="2"/>
          <c:tx>
            <c:strRef>
              <c:f>'WDS, ED'!$A$13:$B$13</c:f>
              <c:strCache>
                <c:ptCount val="2"/>
                <c:pt idx="0">
                  <c:v>WDS, ED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'WDS, ED'!$C$2:$I$2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ED'!$C$13:$I$13</c:f>
              <c:numCache>
                <c:formatCode>General</c:formatCode>
                <c:ptCount val="7"/>
                <c:pt idx="0">
                  <c:v>40824.199999999997</c:v>
                </c:pt>
                <c:pt idx="1">
                  <c:v>280482.05</c:v>
                </c:pt>
                <c:pt idx="2">
                  <c:v>711197.01</c:v>
                </c:pt>
                <c:pt idx="3">
                  <c:v>964442.53</c:v>
                </c:pt>
                <c:pt idx="4">
                  <c:v>2261534.56</c:v>
                </c:pt>
                <c:pt idx="5">
                  <c:v>2817554.82</c:v>
                </c:pt>
                <c:pt idx="6">
                  <c:v>2853027.75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45-E743-964B-9691479CDE38}"/>
            </c:ext>
          </c:extLst>
        </c:ser>
        <c:ser>
          <c:idx val="3"/>
          <c:order val="3"/>
          <c:tx>
            <c:strRef>
              <c:f>'WDS, ED'!$A$33</c:f>
              <c:strCache>
                <c:ptCount val="1"/>
                <c:pt idx="0">
                  <c:v>WDS T.C. + ED T.C.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'WDS, ED'!$C$2:$I$2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ED'!$C$33:$I$33</c:f>
              <c:numCache>
                <c:formatCode>General</c:formatCode>
                <c:ptCount val="7"/>
                <c:pt idx="0">
                  <c:v>48934.1</c:v>
                </c:pt>
                <c:pt idx="1">
                  <c:v>283153.70999999996</c:v>
                </c:pt>
                <c:pt idx="2">
                  <c:v>699194.33</c:v>
                </c:pt>
                <c:pt idx="3">
                  <c:v>1017019.1699999999</c:v>
                </c:pt>
                <c:pt idx="4">
                  <c:v>2229435.5699999998</c:v>
                </c:pt>
                <c:pt idx="5">
                  <c:v>2426510.5499999998</c:v>
                </c:pt>
                <c:pt idx="6">
                  <c:v>2767156.8899999997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5-E743-964B-9691479C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70239"/>
        <c:axId val="1896176176"/>
      </c:scatterChart>
      <c:valAx>
        <c:axId val="1323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6176176"/>
        <c:crosses val="autoZero"/>
        <c:crossBetween val="midCat"/>
      </c:valAx>
      <c:valAx>
        <c:axId val="1896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377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 , ED - single vs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'PNC, ED'!$A$13:$B$13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'PNC, ED'!$C$13:$I$13</c:f>
              <c:numCache>
                <c:formatCode>General</c:formatCode>
                <c:ptCount val="7"/>
                <c:pt idx="0">
                  <c:v>12054.95</c:v>
                </c:pt>
                <c:pt idx="1">
                  <c:v>12262.31</c:v>
                </c:pt>
                <c:pt idx="2">
                  <c:v>12299.82</c:v>
                </c:pt>
                <c:pt idx="3">
                  <c:v>12266.22</c:v>
                </c:pt>
                <c:pt idx="4">
                  <c:v>12406.09</c:v>
                </c:pt>
                <c:pt idx="5">
                  <c:v>12402.94</c:v>
                </c:pt>
                <c:pt idx="6">
                  <c:v>12430.96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5-824C-96C7-C9D8665D4B96}"/>
            </c:ext>
          </c:extLst>
        </c:ser>
        <c:ser>
          <c:idx val="1"/>
          <c:order val="1"/>
          <c:tx>
            <c:strRef>
              <c:f>'PNC, ED'!$A$23:$B$23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'PNC, ED'!$C$23:$I$23</c:f>
              <c:numCache>
                <c:formatCode>General</c:formatCode>
                <c:ptCount val="7"/>
                <c:pt idx="0">
                  <c:v>12219.79</c:v>
                </c:pt>
                <c:pt idx="1">
                  <c:v>36842.5</c:v>
                </c:pt>
                <c:pt idx="2">
                  <c:v>73635</c:v>
                </c:pt>
                <c:pt idx="3">
                  <c:v>122399.94</c:v>
                </c:pt>
                <c:pt idx="4">
                  <c:v>232735.4</c:v>
                </c:pt>
                <c:pt idx="5">
                  <c:v>269486.27</c:v>
                </c:pt>
                <c:pt idx="6">
                  <c:v>330295.34000000003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5-824C-96C7-C9D8665D4B96}"/>
            </c:ext>
          </c:extLst>
        </c:ser>
        <c:ser>
          <c:idx val="2"/>
          <c:order val="2"/>
          <c:tx>
            <c:strRef>
              <c:f>'PNC, ED'!$A$3:$B$3</c:f>
              <c:strCache>
                <c:ptCount val="2"/>
                <c:pt idx="0">
                  <c:v>PNC,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'PNC, ED'!$C$3:$I$3</c:f>
              <c:numCache>
                <c:formatCode>General</c:formatCode>
                <c:ptCount val="7"/>
                <c:pt idx="0">
                  <c:v>14274.73</c:v>
                </c:pt>
                <c:pt idx="1">
                  <c:v>38897.440000000002</c:v>
                </c:pt>
                <c:pt idx="2">
                  <c:v>77708.460000000006</c:v>
                </c:pt>
                <c:pt idx="3">
                  <c:v>114393.26</c:v>
                </c:pt>
                <c:pt idx="4">
                  <c:v>245180.86</c:v>
                </c:pt>
                <c:pt idx="5">
                  <c:v>273567.02</c:v>
                </c:pt>
                <c:pt idx="6">
                  <c:v>344856.33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45-824C-96C7-C9D8665D4B96}"/>
            </c:ext>
          </c:extLst>
        </c:ser>
        <c:ser>
          <c:idx val="3"/>
          <c:order val="3"/>
          <c:tx>
            <c:strRef>
              <c:f>'PNC, ED'!$A$33</c:f>
              <c:strCache>
                <c:ptCount val="1"/>
                <c:pt idx="0">
                  <c:v>ED T.C. + PNC T.C.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'PNC, ED'!$C$33:$I$33</c:f>
              <c:numCache>
                <c:formatCode>General</c:formatCode>
                <c:ptCount val="7"/>
                <c:pt idx="0">
                  <c:v>24274.74</c:v>
                </c:pt>
                <c:pt idx="1">
                  <c:v>49104.81</c:v>
                </c:pt>
                <c:pt idx="2">
                  <c:v>85934.82</c:v>
                </c:pt>
                <c:pt idx="3">
                  <c:v>134666.16</c:v>
                </c:pt>
                <c:pt idx="4">
                  <c:v>245141.49</c:v>
                </c:pt>
                <c:pt idx="5">
                  <c:v>281889.21000000002</c:v>
                </c:pt>
                <c:pt idx="6">
                  <c:v>342726.30000000005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45-824C-96C7-C9D8665D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22960"/>
        <c:axId val="487764255"/>
      </c:scatterChart>
      <c:valAx>
        <c:axId val="14785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764255"/>
        <c:crosses val="autoZero"/>
        <c:crossBetween val="midCat"/>
      </c:valAx>
      <c:valAx>
        <c:axId val="4877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52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cap="all" baseline="0">
                <a:effectLst/>
              </a:rPr>
              <a:t>Total Costs Development PNC ELEC SIngle vs Combined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'WDS PNC'!$A$23:$B$23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'WDS PNC'!$C$22:$K$22</c:f>
              <c:numCache>
                <c:formatCode>General</c:formatCode>
                <c:ptCount val="9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</c:numCache>
            </c:numRef>
          </c:xVal>
          <c:yVal>
            <c:numRef>
              <c:f>'WDS PNC'!$C$23:$K$23</c:f>
              <c:numCache>
                <c:formatCode>General</c:formatCode>
                <c:ptCount val="9"/>
                <c:pt idx="0">
                  <c:v>12054.95</c:v>
                </c:pt>
                <c:pt idx="1">
                  <c:v>12262.31</c:v>
                </c:pt>
                <c:pt idx="2">
                  <c:v>12299.82</c:v>
                </c:pt>
                <c:pt idx="3">
                  <c:v>12266.22</c:v>
                </c:pt>
                <c:pt idx="4">
                  <c:v>12406.09</c:v>
                </c:pt>
                <c:pt idx="5">
                  <c:v>12402.94</c:v>
                </c:pt>
                <c:pt idx="6">
                  <c:v>12430.96</c:v>
                </c:pt>
                <c:pt idx="7">
                  <c:v>24523.08</c:v>
                </c:pt>
                <c:pt idx="8">
                  <c:v>24547.27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4-3541-8F55-47F935742274}"/>
            </c:ext>
          </c:extLst>
        </c:ser>
        <c:ser>
          <c:idx val="1"/>
          <c:order val="1"/>
          <c:tx>
            <c:strRef>
              <c:f>'WDS PNC'!$A$13:$B$13</c:f>
              <c:strCache>
                <c:ptCount val="2"/>
                <c:pt idx="0">
                  <c:v>WDS, PNC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'WDS PNC'!$C$12:$E$12</c:f>
              <c:numCache>
                <c:formatCode>General</c:formatCode>
                <c:ptCount val="3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</c:numCache>
            </c:numRef>
          </c:xVal>
          <c:yVal>
            <c:numRef>
              <c:f>'WDS PNC'!$C$13:$E$13</c:f>
              <c:numCache>
                <c:formatCode>General</c:formatCode>
                <c:ptCount val="3"/>
                <c:pt idx="0">
                  <c:v>38769.25</c:v>
                </c:pt>
                <c:pt idx="1">
                  <c:v>248018.48</c:v>
                </c:pt>
                <c:pt idx="2">
                  <c:v>651785.55000000005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4-3541-8F55-47F935742274}"/>
            </c:ext>
          </c:extLst>
        </c:ser>
        <c:ser>
          <c:idx val="2"/>
          <c:order val="2"/>
          <c:tx>
            <c:strRef>
              <c:f>'WDS PNC'!$A$3:$B$3</c:f>
              <c:strCache>
                <c:ptCount val="2"/>
                <c:pt idx="0">
                  <c:v>WDS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'WDS PNC'!$C$2:$I$2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 PNC'!$C$3:$I$3</c:f>
              <c:numCache>
                <c:formatCode>General</c:formatCode>
                <c:ptCount val="7"/>
                <c:pt idx="0">
                  <c:v>36714.31</c:v>
                </c:pt>
                <c:pt idx="1">
                  <c:v>246311.21</c:v>
                </c:pt>
                <c:pt idx="2">
                  <c:v>625559.32999999996</c:v>
                </c:pt>
                <c:pt idx="3">
                  <c:v>894619.23</c:v>
                </c:pt>
                <c:pt idx="4">
                  <c:v>1996700.17</c:v>
                </c:pt>
                <c:pt idx="5">
                  <c:v>2157024.2799999998</c:v>
                </c:pt>
                <c:pt idx="6">
                  <c:v>2436861.5499999998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4-3541-8F55-47F93574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20480"/>
        <c:axId val="1481573216"/>
      </c:scatterChart>
      <c:valAx>
        <c:axId val="14807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573216"/>
        <c:crosses val="autoZero"/>
        <c:crossBetween val="midCat"/>
      </c:valAx>
      <c:valAx>
        <c:axId val="14815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07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WDS &amp; ED &amp; PNC - Single vs. Combined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'WDS ELEC PNC'!$A$13:$B$13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'WDS ELEC PNC'!$C$13:$K$13</c:f>
              <c:numCache>
                <c:formatCode>General</c:formatCode>
                <c:ptCount val="9"/>
                <c:pt idx="0">
                  <c:v>12054.95</c:v>
                </c:pt>
                <c:pt idx="1">
                  <c:v>12262.31</c:v>
                </c:pt>
                <c:pt idx="2">
                  <c:v>12299.82</c:v>
                </c:pt>
                <c:pt idx="3">
                  <c:v>12266.22</c:v>
                </c:pt>
                <c:pt idx="4">
                  <c:v>12406.09</c:v>
                </c:pt>
                <c:pt idx="5">
                  <c:v>12402.94</c:v>
                </c:pt>
                <c:pt idx="6">
                  <c:v>12430.96</c:v>
                </c:pt>
                <c:pt idx="7">
                  <c:v>24523.08</c:v>
                </c:pt>
                <c:pt idx="8">
                  <c:v>24547.27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4-2D44-849A-6C528CFD0E35}"/>
            </c:ext>
          </c:extLst>
        </c:ser>
        <c:ser>
          <c:idx val="2"/>
          <c:order val="1"/>
          <c:tx>
            <c:strRef>
              <c:f>'WDS ELEC PNC'!$A$23:$B$23</c:f>
              <c:strCache>
                <c:ptCount val="2"/>
                <c:pt idx="0">
                  <c:v>WDS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'WDS ELEC PNC'!$C$23:$I$23</c:f>
              <c:numCache>
                <c:formatCode>General</c:formatCode>
                <c:ptCount val="7"/>
                <c:pt idx="0">
                  <c:v>36714.31</c:v>
                </c:pt>
                <c:pt idx="1">
                  <c:v>246311.21</c:v>
                </c:pt>
                <c:pt idx="2">
                  <c:v>625559.32999999996</c:v>
                </c:pt>
                <c:pt idx="3">
                  <c:v>894619.23</c:v>
                </c:pt>
                <c:pt idx="4">
                  <c:v>1996700.17</c:v>
                </c:pt>
                <c:pt idx="5">
                  <c:v>2157024.2799999998</c:v>
                </c:pt>
                <c:pt idx="6">
                  <c:v>2436861.5499999998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4-2D44-849A-6C528CFD0E35}"/>
            </c:ext>
          </c:extLst>
        </c:ser>
        <c:ser>
          <c:idx val="3"/>
          <c:order val="2"/>
          <c:tx>
            <c:strRef>
              <c:f>'WDS ELEC PNC'!$A$33:$B$33</c:f>
              <c:strCache>
                <c:ptCount val="2"/>
                <c:pt idx="0">
                  <c:v>WDS, 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'WDS ELEC PNC'!$C$33:$I$33</c:f>
              <c:numCache>
                <c:formatCode>General</c:formatCode>
                <c:ptCount val="7"/>
                <c:pt idx="0">
                  <c:v>40824.199999999997</c:v>
                </c:pt>
                <c:pt idx="1">
                  <c:v>264345.5</c:v>
                </c:pt>
                <c:pt idx="2">
                  <c:v>691052.23</c:v>
                </c:pt>
                <c:pt idx="3">
                  <c:v>915634.81</c:v>
                </c:pt>
                <c:pt idx="4">
                  <c:v>2030711.55</c:v>
                </c:pt>
                <c:pt idx="5">
                  <c:v>2650781.23</c:v>
                </c:pt>
                <c:pt idx="6">
                  <c:v>2698389.19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04-2D44-849A-6C528CFD0E35}"/>
            </c:ext>
          </c:extLst>
        </c:ser>
        <c:ser>
          <c:idx val="4"/>
          <c:order val="3"/>
          <c:tx>
            <c:strRef>
              <c:f>'WDS ELEC PNC'!$A$43</c:f>
              <c:strCache>
                <c:ptCount val="1"/>
                <c:pt idx="0">
                  <c:v>WDS T.C. + PNC T.C. + ELEC T.C.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'WDS ELEC PNC'!$C$43:$I$43</c:f>
              <c:numCache>
                <c:formatCode>General</c:formatCode>
                <c:ptCount val="7"/>
                <c:pt idx="0">
                  <c:v>60879.149999999994</c:v>
                </c:pt>
                <c:pt idx="1">
                  <c:v>282985.3</c:v>
                </c:pt>
                <c:pt idx="2">
                  <c:v>674588.46999999986</c:v>
                </c:pt>
                <c:pt idx="3">
                  <c:v>955956.14999999991</c:v>
                </c:pt>
                <c:pt idx="4">
                  <c:v>2107153.48</c:v>
                </c:pt>
                <c:pt idx="5">
                  <c:v>2291808.7899999996</c:v>
                </c:pt>
                <c:pt idx="6">
                  <c:v>2584091.15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04-2D44-849A-6C528CFD0E35}"/>
            </c:ext>
          </c:extLst>
        </c:ser>
        <c:ser>
          <c:idx val="1"/>
          <c:order val="4"/>
          <c:tx>
            <c:strRef>
              <c:f>'WDS ELEC PNC'!$A$3:$B$3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'WDS ELEC PNC'!$C$3:$J$3</c:f>
              <c:numCache>
                <c:formatCode>General</c:formatCode>
                <c:ptCount val="8"/>
                <c:pt idx="0">
                  <c:v>12109.89</c:v>
                </c:pt>
                <c:pt idx="1">
                  <c:v>24411.78</c:v>
                </c:pt>
                <c:pt idx="2">
                  <c:v>36729.32</c:v>
                </c:pt>
                <c:pt idx="3">
                  <c:v>49070.7</c:v>
                </c:pt>
                <c:pt idx="4">
                  <c:v>98047.22</c:v>
                </c:pt>
                <c:pt idx="5">
                  <c:v>122381.57</c:v>
                </c:pt>
                <c:pt idx="6">
                  <c:v>134798.64000000001</c:v>
                </c:pt>
                <c:pt idx="7">
                  <c:v>159230.45000000001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04-2D44-849A-6C528CFD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63455"/>
        <c:axId val="1183975696"/>
      </c:scatterChart>
      <c:valAx>
        <c:axId val="10453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975696"/>
        <c:crosses val="autoZero"/>
        <c:crossBetween val="midCat"/>
      </c:valAx>
      <c:valAx>
        <c:axId val="1183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3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0</xdr:row>
      <xdr:rowOff>0</xdr:rowOff>
    </xdr:from>
    <xdr:to>
      <xdr:col>20</xdr:col>
      <xdr:colOff>647700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3F8DF1-670D-2941-B5CA-8E1D6D46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1</xdr:row>
      <xdr:rowOff>50800</xdr:rowOff>
    </xdr:from>
    <xdr:to>
      <xdr:col>19</xdr:col>
      <xdr:colOff>622300</xdr:colOff>
      <xdr:row>25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8C3A37-8AD2-0043-8805-FD7E5175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88900</xdr:rowOff>
    </xdr:from>
    <xdr:to>
      <xdr:col>19</xdr:col>
      <xdr:colOff>114300</xdr:colOff>
      <xdr:row>25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8869F3-8108-4044-A347-D151390E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0</xdr:row>
      <xdr:rowOff>177800</xdr:rowOff>
    </xdr:from>
    <xdr:to>
      <xdr:col>21</xdr:col>
      <xdr:colOff>88900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013E49-A01C-3D45-8611-228C6D1F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1</xdr:row>
      <xdr:rowOff>177800</xdr:rowOff>
    </xdr:from>
    <xdr:to>
      <xdr:col>19</xdr:col>
      <xdr:colOff>469900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2DC8C4-08C9-3646-930A-75205B8A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4</xdr:row>
      <xdr:rowOff>12700</xdr:rowOff>
    </xdr:from>
    <xdr:to>
      <xdr:col>20</xdr:col>
      <xdr:colOff>635000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9CD27D-2AE2-9B49-9D16-EF1EBF1EA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workbookViewId="0">
      <selection activeCell="R17" sqref="R17"/>
    </sheetView>
  </sheetViews>
  <sheetFormatPr baseColWidth="10" defaultColWidth="8.83203125" defaultRowHeight="15" x14ac:dyDescent="0.2"/>
  <cols>
    <col min="1" max="1" width="18.33203125" customWidth="1"/>
  </cols>
  <sheetData>
    <row r="1" spans="1:11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</row>
    <row r="2" spans="1:11" x14ac:dyDescent="0.2">
      <c r="A2" s="4" t="s">
        <v>2</v>
      </c>
      <c r="B2" s="1" t="s">
        <v>15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  <c r="J2">
        <v>0.49</v>
      </c>
      <c r="K2">
        <v>0.56000000000000005</v>
      </c>
    </row>
    <row r="3" spans="1:11" x14ac:dyDescent="0.2">
      <c r="A3" s="4"/>
      <c r="B3" s="1" t="s">
        <v>16</v>
      </c>
      <c r="C3">
        <v>36714.31</v>
      </c>
      <c r="D3">
        <v>246311.21</v>
      </c>
      <c r="E3">
        <v>625559.32999999996</v>
      </c>
      <c r="F3">
        <v>894619.23</v>
      </c>
      <c r="G3">
        <v>1996700.17</v>
      </c>
      <c r="H3">
        <v>2157024.2799999998</v>
      </c>
      <c r="I3">
        <v>2436861.5499999998</v>
      </c>
      <c r="J3">
        <v>0</v>
      </c>
      <c r="K3">
        <v>0</v>
      </c>
    </row>
    <row r="4" spans="1:11" x14ac:dyDescent="0.2">
      <c r="A4" s="4"/>
      <c r="B4" s="1" t="s">
        <v>17</v>
      </c>
      <c r="C4">
        <v>36000</v>
      </c>
      <c r="D4">
        <v>240000</v>
      </c>
      <c r="E4">
        <v>612000</v>
      </c>
      <c r="F4">
        <v>876000</v>
      </c>
      <c r="G4">
        <v>1956000</v>
      </c>
      <c r="H4">
        <v>2112000</v>
      </c>
      <c r="I4">
        <v>2388000</v>
      </c>
      <c r="J4">
        <v>0</v>
      </c>
      <c r="K4">
        <v>0</v>
      </c>
    </row>
    <row r="5" spans="1:11" x14ac:dyDescent="0.2">
      <c r="A5" s="4"/>
      <c r="B5" s="1" t="s">
        <v>18</v>
      </c>
      <c r="C5">
        <v>1428.61</v>
      </c>
      <c r="D5">
        <v>12622.43</v>
      </c>
      <c r="E5">
        <v>27118.66</v>
      </c>
      <c r="F5">
        <v>37238.46</v>
      </c>
      <c r="G5">
        <v>81400.33</v>
      </c>
      <c r="H5">
        <v>90048.57</v>
      </c>
      <c r="I5">
        <v>97723.11</v>
      </c>
      <c r="J5">
        <v>0</v>
      </c>
      <c r="K5">
        <v>0</v>
      </c>
    </row>
    <row r="6" spans="1:11" x14ac:dyDescent="0.2">
      <c r="A6" s="4"/>
      <c r="B6" s="1" t="s">
        <v>19</v>
      </c>
      <c r="C6">
        <v>1428.61</v>
      </c>
      <c r="D6">
        <v>12622.43</v>
      </c>
      <c r="E6">
        <v>27118.66</v>
      </c>
      <c r="F6">
        <v>37238.46</v>
      </c>
      <c r="G6">
        <v>81400.33</v>
      </c>
      <c r="H6">
        <v>90048.57</v>
      </c>
      <c r="I6">
        <v>97723.11</v>
      </c>
      <c r="J6">
        <v>0</v>
      </c>
      <c r="K6">
        <v>0</v>
      </c>
    </row>
    <row r="7" spans="1:11" x14ac:dyDescent="0.2">
      <c r="A7" s="4"/>
      <c r="B7" s="1" t="s">
        <v>20</v>
      </c>
      <c r="C7">
        <v>3</v>
      </c>
      <c r="D7">
        <v>20</v>
      </c>
      <c r="E7">
        <v>51</v>
      </c>
      <c r="F7">
        <v>73</v>
      </c>
      <c r="G7">
        <v>163</v>
      </c>
      <c r="H7">
        <v>176</v>
      </c>
      <c r="I7">
        <v>199</v>
      </c>
      <c r="J7">
        <v>0</v>
      </c>
      <c r="K7">
        <v>0</v>
      </c>
    </row>
    <row r="8" spans="1:11" x14ac:dyDescent="0.2">
      <c r="A8" s="4"/>
      <c r="B8" s="1" t="s">
        <v>21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</row>
    <row r="9" spans="1:11" x14ac:dyDescent="0.2">
      <c r="A9" s="4"/>
      <c r="B9" s="1" t="s">
        <v>22</v>
      </c>
      <c r="C9">
        <v>0.87</v>
      </c>
      <c r="D9">
        <v>0.95</v>
      </c>
      <c r="E9">
        <v>1</v>
      </c>
      <c r="F9">
        <v>0.95</v>
      </c>
      <c r="G9">
        <v>0.95</v>
      </c>
      <c r="H9">
        <v>0.99</v>
      </c>
      <c r="I9">
        <v>0.98</v>
      </c>
      <c r="J9">
        <v>0</v>
      </c>
      <c r="K9">
        <v>0</v>
      </c>
    </row>
    <row r="10" spans="1:11" x14ac:dyDescent="0.2">
      <c r="A10" s="4"/>
      <c r="B10" s="1" t="s">
        <v>23</v>
      </c>
      <c r="C10">
        <v>0.04</v>
      </c>
      <c r="D10">
        <v>0.41</v>
      </c>
      <c r="E10">
        <v>7.73</v>
      </c>
      <c r="F10">
        <v>33.770000000000003</v>
      </c>
      <c r="G10">
        <v>968.29</v>
      </c>
      <c r="H10">
        <v>4021.21</v>
      </c>
      <c r="I10">
        <v>4501.3599999999997</v>
      </c>
      <c r="J10">
        <v>0</v>
      </c>
      <c r="K10">
        <v>0</v>
      </c>
    </row>
    <row r="11" spans="1:11" x14ac:dyDescent="0.2">
      <c r="A11" s="4"/>
      <c r="B11" s="1" t="s">
        <v>24</v>
      </c>
      <c r="C11">
        <v>0</v>
      </c>
      <c r="D11">
        <v>0.06</v>
      </c>
      <c r="E11">
        <v>0.01</v>
      </c>
      <c r="F11">
        <v>0.08</v>
      </c>
      <c r="G11">
        <v>0.06</v>
      </c>
      <c r="H11">
        <v>0.02</v>
      </c>
      <c r="I11">
        <v>0.03</v>
      </c>
      <c r="J11">
        <v>0</v>
      </c>
      <c r="K11">
        <v>0</v>
      </c>
    </row>
    <row r="12" spans="1:11" x14ac:dyDescent="0.2">
      <c r="A12" s="4" t="s">
        <v>3</v>
      </c>
      <c r="B12" s="1" t="s">
        <v>15</v>
      </c>
      <c r="C12">
        <v>0.02</v>
      </c>
      <c r="D12">
        <v>0.09</v>
      </c>
      <c r="E12">
        <v>0.16</v>
      </c>
      <c r="F12">
        <v>0.22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s="4"/>
      <c r="B13" s="1" t="s">
        <v>16</v>
      </c>
      <c r="C13">
        <v>16274.73</v>
      </c>
      <c r="D13">
        <v>42943.34</v>
      </c>
      <c r="E13">
        <v>95855.59</v>
      </c>
      <c r="F13">
        <v>150549.01999999999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s="4"/>
      <c r="B14" s="1" t="s">
        <v>17</v>
      </c>
      <c r="C14">
        <v>16000</v>
      </c>
      <c r="D14">
        <v>42000</v>
      </c>
      <c r="E14">
        <v>94000</v>
      </c>
      <c r="F14">
        <v>148000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4"/>
      <c r="B15" s="1" t="s">
        <v>18</v>
      </c>
      <c r="C15">
        <v>549.47</v>
      </c>
      <c r="D15">
        <v>1886.68</v>
      </c>
      <c r="E15">
        <v>3711.18</v>
      </c>
      <c r="F15">
        <v>5098.04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s="4"/>
      <c r="B16" s="1" t="s">
        <v>19</v>
      </c>
      <c r="C16">
        <v>549.47</v>
      </c>
      <c r="D16">
        <v>1886.68</v>
      </c>
      <c r="E16">
        <v>3711.18</v>
      </c>
      <c r="F16">
        <v>5098.04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4"/>
      <c r="B17" s="1" t="s">
        <v>20</v>
      </c>
      <c r="C17">
        <v>1</v>
      </c>
      <c r="D17">
        <v>3</v>
      </c>
      <c r="E17">
        <v>7</v>
      </c>
      <c r="F17">
        <v>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4"/>
      <c r="B18" s="1" t="s">
        <v>21</v>
      </c>
      <c r="C18">
        <v>1</v>
      </c>
      <c r="D18">
        <v>3</v>
      </c>
      <c r="E18">
        <v>5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4"/>
      <c r="B19" s="1" t="s">
        <v>22</v>
      </c>
      <c r="C19">
        <v>1</v>
      </c>
      <c r="D19">
        <v>1</v>
      </c>
      <c r="E19">
        <v>0.94</v>
      </c>
      <c r="F19">
        <v>0.96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4"/>
      <c r="B20" s="1" t="s">
        <v>23</v>
      </c>
      <c r="C20">
        <v>0.19</v>
      </c>
      <c r="D20">
        <v>1.29</v>
      </c>
      <c r="E20">
        <v>185.19</v>
      </c>
      <c r="F20">
        <v>628.38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4"/>
      <c r="B21" s="1" t="s">
        <v>24</v>
      </c>
      <c r="C21">
        <v>0.21</v>
      </c>
      <c r="D21">
        <v>0.21</v>
      </c>
      <c r="E21">
        <v>0.24</v>
      </c>
      <c r="F21">
        <v>0.3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4" t="s">
        <v>4</v>
      </c>
      <c r="B22" s="1" t="s">
        <v>15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  <c r="J22">
        <v>0.49</v>
      </c>
      <c r="K22">
        <v>0.56000000000000005</v>
      </c>
    </row>
    <row r="23" spans="1:11" x14ac:dyDescent="0.2">
      <c r="A23" s="4"/>
      <c r="B23" s="1" t="s">
        <v>16</v>
      </c>
      <c r="C23">
        <v>14219.79</v>
      </c>
      <c r="D23">
        <v>26411.78</v>
      </c>
      <c r="E23">
        <v>38749.53</v>
      </c>
      <c r="F23">
        <v>51034.39</v>
      </c>
      <c r="G23">
        <v>100054.15</v>
      </c>
      <c r="H23">
        <v>126532.12</v>
      </c>
      <c r="I23">
        <v>138821.76000000001</v>
      </c>
      <c r="J23">
        <v>163356.35</v>
      </c>
      <c r="K23">
        <v>186453.98</v>
      </c>
    </row>
    <row r="24" spans="1:11" x14ac:dyDescent="0.2">
      <c r="A24" s="4"/>
      <c r="B24" s="1" t="s">
        <v>17</v>
      </c>
      <c r="C24">
        <v>14000</v>
      </c>
      <c r="D24">
        <v>26000</v>
      </c>
      <c r="E24">
        <v>38000</v>
      </c>
      <c r="F24">
        <v>50000</v>
      </c>
      <c r="G24">
        <v>98000</v>
      </c>
      <c r="H24">
        <v>124000</v>
      </c>
      <c r="I24">
        <v>136000</v>
      </c>
      <c r="J24">
        <v>160000</v>
      </c>
      <c r="K24">
        <v>182000</v>
      </c>
    </row>
    <row r="25" spans="1:11" x14ac:dyDescent="0.2">
      <c r="A25" s="4"/>
      <c r="B25" s="1" t="s">
        <v>18</v>
      </c>
      <c r="C25">
        <v>439.57</v>
      </c>
      <c r="D25">
        <v>823.55</v>
      </c>
      <c r="E25">
        <v>1499.06</v>
      </c>
      <c r="F25">
        <v>2068.7800000000002</v>
      </c>
      <c r="G25">
        <v>4108.29</v>
      </c>
      <c r="H25">
        <v>5064.24</v>
      </c>
      <c r="I25">
        <v>5643.51</v>
      </c>
      <c r="J25">
        <v>6712.7</v>
      </c>
      <c r="K25">
        <v>8907.9699999999993</v>
      </c>
    </row>
    <row r="26" spans="1:11" x14ac:dyDescent="0.2">
      <c r="A26" s="4"/>
      <c r="B26" s="1" t="s">
        <v>19</v>
      </c>
      <c r="C26">
        <v>439.57</v>
      </c>
      <c r="D26">
        <v>823.55</v>
      </c>
      <c r="E26">
        <v>1499.06</v>
      </c>
      <c r="F26">
        <v>2068.7800000000002</v>
      </c>
      <c r="G26">
        <v>4108.29</v>
      </c>
      <c r="H26">
        <v>5064.24</v>
      </c>
      <c r="I26">
        <v>5643.51</v>
      </c>
      <c r="J26">
        <v>6712.7</v>
      </c>
      <c r="K26">
        <v>8907.9699999999993</v>
      </c>
    </row>
    <row r="27" spans="1:11" x14ac:dyDescent="0.2">
      <c r="A27" s="4"/>
      <c r="B27" s="1" t="s">
        <v>20</v>
      </c>
      <c r="C27">
        <v>1</v>
      </c>
      <c r="D27">
        <v>2</v>
      </c>
      <c r="E27">
        <v>3</v>
      </c>
      <c r="F27">
        <v>4</v>
      </c>
      <c r="G27">
        <v>8</v>
      </c>
      <c r="H27">
        <v>10</v>
      </c>
      <c r="I27">
        <v>11</v>
      </c>
      <c r="J27">
        <v>13</v>
      </c>
      <c r="K27">
        <v>15</v>
      </c>
    </row>
    <row r="28" spans="1:11" x14ac:dyDescent="0.2">
      <c r="A28" s="4"/>
      <c r="B28" s="1" t="s">
        <v>21</v>
      </c>
      <c r="C28">
        <v>1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3</v>
      </c>
    </row>
    <row r="29" spans="1:11" x14ac:dyDescent="0.2">
      <c r="A29" s="4"/>
      <c r="B29" s="1" t="s">
        <v>22</v>
      </c>
      <c r="C29">
        <v>0.4</v>
      </c>
      <c r="D29">
        <v>0.7</v>
      </c>
      <c r="E29">
        <v>0.87</v>
      </c>
      <c r="F29">
        <v>0.9</v>
      </c>
      <c r="G29">
        <v>0.95</v>
      </c>
      <c r="H29">
        <v>0.96</v>
      </c>
      <c r="I29">
        <v>1</v>
      </c>
      <c r="J29">
        <v>1</v>
      </c>
      <c r="K29">
        <v>0.97</v>
      </c>
    </row>
    <row r="30" spans="1:11" x14ac:dyDescent="0.2">
      <c r="A30" s="4"/>
      <c r="B30" s="1" t="s">
        <v>23</v>
      </c>
      <c r="C30">
        <v>0.21</v>
      </c>
      <c r="D30">
        <v>0.94</v>
      </c>
      <c r="E30">
        <v>10.7</v>
      </c>
      <c r="F30">
        <v>18.989999999999998</v>
      </c>
      <c r="G30">
        <v>64.650000000000006</v>
      </c>
      <c r="H30">
        <v>109.89</v>
      </c>
      <c r="I30">
        <v>1285.68</v>
      </c>
      <c r="J30">
        <v>4370.49</v>
      </c>
      <c r="K30">
        <v>19795.990000000002</v>
      </c>
    </row>
    <row r="31" spans="1:11" x14ac:dyDescent="0.2">
      <c r="A31" s="4"/>
      <c r="B31" s="1" t="s">
        <v>24</v>
      </c>
      <c r="C31">
        <v>0.15</v>
      </c>
      <c r="D31">
        <v>0.13</v>
      </c>
      <c r="E31">
        <v>0.09</v>
      </c>
      <c r="F31">
        <v>0.13</v>
      </c>
      <c r="G31">
        <v>0.1</v>
      </c>
      <c r="H31">
        <v>0.14000000000000001</v>
      </c>
      <c r="I31">
        <v>0.11</v>
      </c>
      <c r="J31">
        <v>0.09</v>
      </c>
      <c r="K31">
        <v>0.08</v>
      </c>
    </row>
    <row r="32" spans="1:11" x14ac:dyDescent="0.2">
      <c r="A32" s="4" t="s">
        <v>5</v>
      </c>
      <c r="B32" s="1" t="s">
        <v>15</v>
      </c>
      <c r="C32">
        <v>0.02</v>
      </c>
      <c r="D32">
        <v>0.09</v>
      </c>
      <c r="E32">
        <v>0.16</v>
      </c>
      <c r="F32">
        <v>0.22</v>
      </c>
      <c r="G32">
        <v>0.28999999999999998</v>
      </c>
      <c r="H32">
        <v>0.36</v>
      </c>
      <c r="I32">
        <v>0.42</v>
      </c>
      <c r="J32">
        <v>0</v>
      </c>
      <c r="K32">
        <v>0</v>
      </c>
    </row>
    <row r="33" spans="1:11" x14ac:dyDescent="0.2">
      <c r="A33" s="4"/>
      <c r="B33" s="1" t="s">
        <v>16</v>
      </c>
      <c r="C33">
        <v>40824.199999999997</v>
      </c>
      <c r="D33">
        <v>264345.5</v>
      </c>
      <c r="E33">
        <v>691052.23</v>
      </c>
      <c r="F33">
        <v>915634.81</v>
      </c>
      <c r="G33">
        <v>2030711.55</v>
      </c>
      <c r="H33">
        <v>2650781.23</v>
      </c>
      <c r="I33">
        <v>2698389.19</v>
      </c>
      <c r="J33">
        <v>0</v>
      </c>
      <c r="K33">
        <v>0</v>
      </c>
    </row>
    <row r="34" spans="1:11" x14ac:dyDescent="0.2">
      <c r="A34" s="4"/>
      <c r="B34" s="1" t="s">
        <v>17</v>
      </c>
      <c r="C34">
        <v>40000</v>
      </c>
      <c r="D34">
        <v>258000</v>
      </c>
      <c r="E34">
        <v>676000</v>
      </c>
      <c r="F34">
        <v>896000</v>
      </c>
      <c r="G34">
        <v>1988000</v>
      </c>
      <c r="H34">
        <v>2604000</v>
      </c>
      <c r="I34">
        <v>2644000</v>
      </c>
      <c r="J34">
        <v>0</v>
      </c>
      <c r="K34">
        <v>0</v>
      </c>
    </row>
    <row r="35" spans="1:11" x14ac:dyDescent="0.2">
      <c r="A35" s="4"/>
      <c r="B35" s="1" t="s">
        <v>18</v>
      </c>
      <c r="C35">
        <v>1648.4</v>
      </c>
      <c r="D35">
        <v>12691</v>
      </c>
      <c r="E35">
        <v>30104.46</v>
      </c>
      <c r="F35">
        <v>39269.629999999997</v>
      </c>
      <c r="G35">
        <v>85423.11</v>
      </c>
      <c r="H35">
        <v>93562.47</v>
      </c>
      <c r="I35">
        <v>108778.39</v>
      </c>
      <c r="J35">
        <v>0</v>
      </c>
      <c r="K35">
        <v>0</v>
      </c>
    </row>
    <row r="36" spans="1:11" x14ac:dyDescent="0.2">
      <c r="A36" s="4"/>
      <c r="B36" s="1" t="s">
        <v>19</v>
      </c>
      <c r="C36">
        <v>1648.4</v>
      </c>
      <c r="D36">
        <v>12691</v>
      </c>
      <c r="E36">
        <v>30104.46</v>
      </c>
      <c r="F36">
        <v>39269.629999999997</v>
      </c>
      <c r="G36">
        <v>85423.11</v>
      </c>
      <c r="H36">
        <v>93562.47</v>
      </c>
      <c r="I36">
        <v>108778.39</v>
      </c>
      <c r="J36">
        <v>0</v>
      </c>
      <c r="K36">
        <v>0</v>
      </c>
    </row>
    <row r="37" spans="1:11" x14ac:dyDescent="0.2">
      <c r="A37" s="4"/>
      <c r="B37" s="1" t="s">
        <v>20</v>
      </c>
      <c r="C37">
        <v>3</v>
      </c>
      <c r="D37">
        <v>21</v>
      </c>
      <c r="E37">
        <v>56</v>
      </c>
      <c r="F37">
        <v>74</v>
      </c>
      <c r="G37">
        <v>165</v>
      </c>
      <c r="H37">
        <v>216</v>
      </c>
      <c r="I37">
        <v>219</v>
      </c>
      <c r="J37">
        <v>0</v>
      </c>
      <c r="K37">
        <v>0</v>
      </c>
    </row>
    <row r="38" spans="1:11" x14ac:dyDescent="0.2">
      <c r="A38" s="4"/>
      <c r="B38" s="1" t="s">
        <v>21</v>
      </c>
      <c r="C38">
        <v>2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0</v>
      </c>
      <c r="K38">
        <v>0</v>
      </c>
    </row>
    <row r="39" spans="1:11" x14ac:dyDescent="0.2">
      <c r="A39" s="4"/>
      <c r="B39" s="1" t="s">
        <v>22</v>
      </c>
      <c r="C39">
        <v>1</v>
      </c>
      <c r="D39">
        <v>0.97</v>
      </c>
      <c r="E39">
        <v>0.97</v>
      </c>
      <c r="F39">
        <v>0.99</v>
      </c>
      <c r="G39">
        <v>0.99</v>
      </c>
      <c r="H39">
        <v>0.85</v>
      </c>
      <c r="I39">
        <v>0.95</v>
      </c>
      <c r="J39">
        <v>0</v>
      </c>
      <c r="K39">
        <v>0</v>
      </c>
    </row>
    <row r="40" spans="1:11" x14ac:dyDescent="0.2">
      <c r="A40" s="4"/>
      <c r="B40" s="1" t="s">
        <v>23</v>
      </c>
      <c r="C40">
        <v>0.04</v>
      </c>
      <c r="D40">
        <v>11.31</v>
      </c>
      <c r="E40">
        <v>98.69</v>
      </c>
      <c r="F40">
        <v>160.41</v>
      </c>
      <c r="G40">
        <v>4203.21</v>
      </c>
      <c r="H40">
        <v>22996.720000000001</v>
      </c>
      <c r="I40">
        <v>7595.87</v>
      </c>
      <c r="J40">
        <v>0</v>
      </c>
      <c r="K40">
        <v>0</v>
      </c>
    </row>
    <row r="41" spans="1:11" x14ac:dyDescent="0.2">
      <c r="A41" s="4"/>
      <c r="B41" s="1" t="s">
        <v>24</v>
      </c>
      <c r="C41">
        <v>0.06</v>
      </c>
      <c r="D41">
        <v>7.0000000000000007E-2</v>
      </c>
      <c r="E41">
        <v>0.06</v>
      </c>
      <c r="F41">
        <v>0.05</v>
      </c>
      <c r="G41">
        <v>0.03</v>
      </c>
      <c r="H41">
        <v>0.16</v>
      </c>
      <c r="I41">
        <v>0.08</v>
      </c>
      <c r="J41">
        <v>0</v>
      </c>
      <c r="K41">
        <v>0</v>
      </c>
    </row>
    <row r="42" spans="1:11" x14ac:dyDescent="0.2">
      <c r="A42" s="4" t="s">
        <v>6</v>
      </c>
      <c r="B42" s="1" t="s">
        <v>15</v>
      </c>
      <c r="C42">
        <v>0.02</v>
      </c>
      <c r="D42">
        <v>0.09</v>
      </c>
      <c r="E42">
        <v>0.16</v>
      </c>
      <c r="F42">
        <v>0.22</v>
      </c>
      <c r="G42">
        <v>0.28999999999999998</v>
      </c>
      <c r="H42">
        <v>0.36</v>
      </c>
      <c r="I42">
        <v>0.42</v>
      </c>
      <c r="J42">
        <v>0.49</v>
      </c>
      <c r="K42">
        <v>0</v>
      </c>
    </row>
    <row r="43" spans="1:11" x14ac:dyDescent="0.2">
      <c r="A43" s="4"/>
      <c r="B43" s="1" t="s">
        <v>16</v>
      </c>
      <c r="C43">
        <v>12109.89</v>
      </c>
      <c r="D43">
        <v>24411.78</v>
      </c>
      <c r="E43">
        <v>36729.32</v>
      </c>
      <c r="F43">
        <v>49070.7</v>
      </c>
      <c r="G43">
        <v>98047.22</v>
      </c>
      <c r="H43">
        <v>122381.57</v>
      </c>
      <c r="I43">
        <v>134798.64000000001</v>
      </c>
      <c r="J43">
        <v>159230.45000000001</v>
      </c>
      <c r="K43">
        <v>0</v>
      </c>
    </row>
    <row r="44" spans="1:11" x14ac:dyDescent="0.2">
      <c r="A44" s="4"/>
      <c r="B44" s="1" t="s">
        <v>17</v>
      </c>
      <c r="C44">
        <v>12000</v>
      </c>
      <c r="D44">
        <v>24000</v>
      </c>
      <c r="E44">
        <v>36000</v>
      </c>
      <c r="F44">
        <v>48000</v>
      </c>
      <c r="G44">
        <v>96000</v>
      </c>
      <c r="H44">
        <v>120000</v>
      </c>
      <c r="I44">
        <v>132000</v>
      </c>
      <c r="J44">
        <v>156000</v>
      </c>
      <c r="K44">
        <v>0</v>
      </c>
    </row>
    <row r="45" spans="1:11" x14ac:dyDescent="0.2">
      <c r="A45" s="4"/>
      <c r="B45" s="1" t="s">
        <v>18</v>
      </c>
      <c r="C45">
        <v>219.79</v>
      </c>
      <c r="D45">
        <v>823.55</v>
      </c>
      <c r="E45">
        <v>1458.63</v>
      </c>
      <c r="F45">
        <v>2141.41</v>
      </c>
      <c r="G45">
        <v>4094.44</v>
      </c>
      <c r="H45">
        <v>4763.1400000000003</v>
      </c>
      <c r="I45">
        <v>5597.28</v>
      </c>
      <c r="J45">
        <v>6460.91</v>
      </c>
      <c r="K45">
        <v>0</v>
      </c>
    </row>
    <row r="46" spans="1:11" x14ac:dyDescent="0.2">
      <c r="A46" s="4"/>
      <c r="B46" s="1" t="s">
        <v>19</v>
      </c>
      <c r="C46">
        <v>219.79</v>
      </c>
      <c r="D46">
        <v>823.55</v>
      </c>
      <c r="E46">
        <v>1458.63</v>
      </c>
      <c r="F46">
        <v>2141.41</v>
      </c>
      <c r="G46">
        <v>4094.44</v>
      </c>
      <c r="H46">
        <v>4763.1400000000003</v>
      </c>
      <c r="I46">
        <v>5597.28</v>
      </c>
      <c r="J46">
        <v>6460.91</v>
      </c>
      <c r="K46">
        <v>0</v>
      </c>
    </row>
    <row r="47" spans="1:11" x14ac:dyDescent="0.2">
      <c r="A47" s="4"/>
      <c r="B47" s="1" t="s">
        <v>20</v>
      </c>
      <c r="C47">
        <v>1</v>
      </c>
      <c r="D47">
        <v>2</v>
      </c>
      <c r="E47">
        <v>3</v>
      </c>
      <c r="F47">
        <v>4</v>
      </c>
      <c r="G47">
        <v>8</v>
      </c>
      <c r="H47">
        <v>10</v>
      </c>
      <c r="I47">
        <v>11</v>
      </c>
      <c r="J47">
        <v>13</v>
      </c>
      <c r="K47">
        <v>0</v>
      </c>
    </row>
    <row r="48" spans="1:11" x14ac:dyDescent="0.2">
      <c r="A48" s="4"/>
      <c r="B48" s="1" t="s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</row>
    <row r="49" spans="1:11" x14ac:dyDescent="0.2">
      <c r="A49" s="4"/>
      <c r="B49" s="1" t="s">
        <v>22</v>
      </c>
      <c r="C49">
        <v>0.4</v>
      </c>
      <c r="D49">
        <v>0.7</v>
      </c>
      <c r="E49">
        <v>0.87</v>
      </c>
      <c r="F49">
        <v>0.95</v>
      </c>
      <c r="G49">
        <v>1</v>
      </c>
      <c r="H49">
        <v>0.94</v>
      </c>
      <c r="I49">
        <v>1</v>
      </c>
      <c r="J49">
        <v>0.97</v>
      </c>
      <c r="K49">
        <v>0</v>
      </c>
    </row>
    <row r="50" spans="1:11" x14ac:dyDescent="0.2">
      <c r="A50" s="4"/>
      <c r="B50" s="1" t="s">
        <v>23</v>
      </c>
      <c r="C50">
        <v>0.05</v>
      </c>
      <c r="D50">
        <v>0.23</v>
      </c>
      <c r="E50">
        <v>0.9</v>
      </c>
      <c r="F50">
        <v>2.27</v>
      </c>
      <c r="G50">
        <v>4.05</v>
      </c>
      <c r="H50">
        <v>18.14</v>
      </c>
      <c r="I50">
        <v>113.4</v>
      </c>
      <c r="J50">
        <v>1062.31</v>
      </c>
      <c r="K50">
        <v>0</v>
      </c>
    </row>
    <row r="51" spans="1:11" x14ac:dyDescent="0.2">
      <c r="A51" s="4"/>
      <c r="B51" s="1" t="s">
        <v>24</v>
      </c>
      <c r="C51">
        <v>0</v>
      </c>
      <c r="D51">
        <v>0.1</v>
      </c>
      <c r="E51">
        <v>0</v>
      </c>
      <c r="F51">
        <v>0</v>
      </c>
      <c r="G51">
        <v>0.09</v>
      </c>
      <c r="H51">
        <v>0.14000000000000001</v>
      </c>
      <c r="I51">
        <v>0.09</v>
      </c>
      <c r="J51">
        <v>0</v>
      </c>
      <c r="K51">
        <v>0</v>
      </c>
    </row>
    <row r="52" spans="1:11" x14ac:dyDescent="0.2">
      <c r="A52" s="4" t="s">
        <v>7</v>
      </c>
      <c r="B52" s="1" t="s">
        <v>15</v>
      </c>
      <c r="C52">
        <v>0.02</v>
      </c>
      <c r="D52">
        <v>0.09</v>
      </c>
      <c r="E52">
        <v>0.16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4"/>
      <c r="B53" s="1" t="s">
        <v>16</v>
      </c>
      <c r="C53">
        <v>51043.99</v>
      </c>
      <c r="D53">
        <v>303265.28999999998</v>
      </c>
      <c r="E53">
        <v>784623.39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4"/>
      <c r="B54" s="1" t="s">
        <v>17</v>
      </c>
      <c r="C54">
        <v>50000</v>
      </c>
      <c r="D54">
        <v>296000</v>
      </c>
      <c r="E54">
        <v>768000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4"/>
      <c r="B55" s="1" t="s">
        <v>18</v>
      </c>
      <c r="C55">
        <v>2087.9699999999998</v>
      </c>
      <c r="D55">
        <v>14530.57</v>
      </c>
      <c r="E55">
        <v>33246.78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s="4"/>
      <c r="B56" s="1" t="s">
        <v>19</v>
      </c>
      <c r="C56">
        <v>2087.9699999999998</v>
      </c>
      <c r="D56">
        <v>14530.57</v>
      </c>
      <c r="E56">
        <v>33246.78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s="4"/>
      <c r="B57" s="1" t="s">
        <v>20</v>
      </c>
      <c r="C57">
        <v>4</v>
      </c>
      <c r="D57">
        <v>24</v>
      </c>
      <c r="E57">
        <v>64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4"/>
      <c r="B58" s="1" t="s">
        <v>21</v>
      </c>
      <c r="C58">
        <v>2</v>
      </c>
      <c r="D58">
        <v>4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s="4"/>
      <c r="B59" s="1" t="s">
        <v>22</v>
      </c>
      <c r="C59">
        <v>0.95</v>
      </c>
      <c r="D59">
        <v>0.97</v>
      </c>
      <c r="E59">
        <v>0.96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s="4"/>
      <c r="B60" s="1" t="s">
        <v>23</v>
      </c>
      <c r="C60">
        <v>0.62</v>
      </c>
      <c r="D60">
        <v>53.73</v>
      </c>
      <c r="E60">
        <v>5421.49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s="4"/>
      <c r="B61" s="1" t="s">
        <v>24</v>
      </c>
      <c r="C61">
        <v>0.26</v>
      </c>
      <c r="D61">
        <v>0.17</v>
      </c>
      <c r="E61">
        <v>0.16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s="4" t="s">
        <v>8</v>
      </c>
      <c r="B62" s="1" t="s">
        <v>15</v>
      </c>
      <c r="C62">
        <v>0.02</v>
      </c>
      <c r="D62">
        <v>0.09</v>
      </c>
      <c r="E62">
        <v>0.16</v>
      </c>
      <c r="F62">
        <v>0.22</v>
      </c>
      <c r="G62">
        <v>0.28999999999999998</v>
      </c>
      <c r="H62">
        <v>0.36</v>
      </c>
      <c r="I62">
        <v>0.42</v>
      </c>
      <c r="J62">
        <v>0</v>
      </c>
      <c r="K62">
        <v>0</v>
      </c>
    </row>
    <row r="63" spans="1:11" x14ac:dyDescent="0.2">
      <c r="A63" s="4"/>
      <c r="B63" s="1" t="s">
        <v>16</v>
      </c>
      <c r="C63">
        <v>40824.199999999997</v>
      </c>
      <c r="D63">
        <v>280482.05</v>
      </c>
      <c r="E63">
        <v>711197.01</v>
      </c>
      <c r="F63">
        <v>964442.53</v>
      </c>
      <c r="G63">
        <v>2261534.56</v>
      </c>
      <c r="H63">
        <v>2817554.82</v>
      </c>
      <c r="I63">
        <v>2853027.75</v>
      </c>
      <c r="J63">
        <v>0</v>
      </c>
      <c r="K63">
        <v>0</v>
      </c>
    </row>
    <row r="64" spans="1:11" x14ac:dyDescent="0.2">
      <c r="A64" s="4"/>
      <c r="B64" s="1" t="s">
        <v>17</v>
      </c>
      <c r="C64">
        <v>40000</v>
      </c>
      <c r="D64">
        <v>274000</v>
      </c>
      <c r="E64">
        <v>696000</v>
      </c>
      <c r="F64">
        <v>944000</v>
      </c>
      <c r="G64">
        <v>2216000</v>
      </c>
      <c r="H64">
        <v>2766000</v>
      </c>
      <c r="I64">
        <v>2796000</v>
      </c>
      <c r="J64">
        <v>0</v>
      </c>
      <c r="K64">
        <v>0</v>
      </c>
    </row>
    <row r="65" spans="1:11" x14ac:dyDescent="0.2">
      <c r="A65" s="4"/>
      <c r="B65" s="1" t="s">
        <v>18</v>
      </c>
      <c r="C65">
        <v>1648.4</v>
      </c>
      <c r="D65">
        <v>12964.1</v>
      </c>
      <c r="E65">
        <v>30394.03</v>
      </c>
      <c r="F65">
        <v>40885.050000000003</v>
      </c>
      <c r="G65">
        <v>91069.119999999995</v>
      </c>
      <c r="H65">
        <v>103109.64</v>
      </c>
      <c r="I65">
        <v>114055.5</v>
      </c>
      <c r="J65">
        <v>0</v>
      </c>
      <c r="K65">
        <v>0</v>
      </c>
    </row>
    <row r="66" spans="1:11" x14ac:dyDescent="0.2">
      <c r="A66" s="4"/>
      <c r="B66" s="1" t="s">
        <v>19</v>
      </c>
      <c r="C66">
        <v>1648.4</v>
      </c>
      <c r="D66">
        <v>12964.1</v>
      </c>
      <c r="E66">
        <v>30394.03</v>
      </c>
      <c r="F66">
        <v>40885.050000000003</v>
      </c>
      <c r="G66">
        <v>91069.119999999995</v>
      </c>
      <c r="H66">
        <v>103109.64</v>
      </c>
      <c r="I66">
        <v>114055.5</v>
      </c>
      <c r="J66">
        <v>0</v>
      </c>
      <c r="K66">
        <v>0</v>
      </c>
    </row>
    <row r="67" spans="1:11" x14ac:dyDescent="0.2">
      <c r="A67" s="4"/>
      <c r="B67" s="1" t="s">
        <v>20</v>
      </c>
      <c r="C67">
        <v>3</v>
      </c>
      <c r="D67">
        <v>22</v>
      </c>
      <c r="E67">
        <v>58</v>
      </c>
      <c r="F67">
        <v>77</v>
      </c>
      <c r="G67">
        <v>181</v>
      </c>
      <c r="H67">
        <v>227</v>
      </c>
      <c r="I67">
        <v>228</v>
      </c>
      <c r="J67">
        <v>0</v>
      </c>
      <c r="K67">
        <v>0</v>
      </c>
    </row>
    <row r="68" spans="1:11" x14ac:dyDescent="0.2">
      <c r="A68" s="4"/>
      <c r="B68" s="1" t="s">
        <v>21</v>
      </c>
      <c r="C68">
        <v>2</v>
      </c>
      <c r="D68">
        <v>2</v>
      </c>
      <c r="E68">
        <v>2</v>
      </c>
      <c r="F68">
        <v>2</v>
      </c>
      <c r="G68">
        <v>2</v>
      </c>
      <c r="H68">
        <v>3</v>
      </c>
      <c r="I68">
        <v>2</v>
      </c>
      <c r="J68">
        <v>0</v>
      </c>
      <c r="K68">
        <v>0</v>
      </c>
    </row>
    <row r="69" spans="1:11" x14ac:dyDescent="0.2">
      <c r="A69" s="4"/>
      <c r="B69" s="1" t="s">
        <v>22</v>
      </c>
      <c r="C69">
        <v>1</v>
      </c>
      <c r="D69">
        <v>0.95</v>
      </c>
      <c r="E69">
        <v>0.98</v>
      </c>
      <c r="F69">
        <v>0.99</v>
      </c>
      <c r="G69">
        <v>0.95</v>
      </c>
      <c r="H69">
        <v>0.86</v>
      </c>
      <c r="I69">
        <v>0.96</v>
      </c>
      <c r="J69">
        <v>0</v>
      </c>
      <c r="K69">
        <v>0</v>
      </c>
    </row>
    <row r="70" spans="1:11" x14ac:dyDescent="0.2">
      <c r="A70" s="4"/>
      <c r="B70" s="1" t="s">
        <v>23</v>
      </c>
      <c r="C70">
        <v>0.05</v>
      </c>
      <c r="D70">
        <v>5.24</v>
      </c>
      <c r="E70">
        <v>4138.29</v>
      </c>
      <c r="F70">
        <v>130.58000000000001</v>
      </c>
      <c r="G70">
        <v>7888.75</v>
      </c>
      <c r="H70">
        <v>15055.32</v>
      </c>
      <c r="I70">
        <v>13401.17</v>
      </c>
      <c r="J70">
        <v>0</v>
      </c>
      <c r="K70">
        <v>0</v>
      </c>
    </row>
    <row r="71" spans="1:11" x14ac:dyDescent="0.2">
      <c r="A71" s="4"/>
      <c r="B71" s="1" t="s">
        <v>24</v>
      </c>
      <c r="C71">
        <v>0.04</v>
      </c>
      <c r="D71">
        <v>0.15</v>
      </c>
      <c r="E71">
        <v>0.11</v>
      </c>
      <c r="F71">
        <v>0.14000000000000001</v>
      </c>
      <c r="G71">
        <v>0.15</v>
      </c>
      <c r="H71">
        <v>0.22</v>
      </c>
      <c r="I71">
        <v>0.14000000000000001</v>
      </c>
      <c r="J71">
        <v>0</v>
      </c>
      <c r="K71">
        <v>0</v>
      </c>
    </row>
    <row r="72" spans="1:11" x14ac:dyDescent="0.2">
      <c r="A72" s="4" t="s">
        <v>9</v>
      </c>
      <c r="B72" s="1" t="s">
        <v>15</v>
      </c>
      <c r="C72">
        <v>0.02</v>
      </c>
      <c r="D72">
        <v>0.09</v>
      </c>
      <c r="E72">
        <v>0.16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s="4"/>
      <c r="B73" s="1" t="s">
        <v>16</v>
      </c>
      <c r="C73">
        <v>38769.25</v>
      </c>
      <c r="D73">
        <v>248018.48</v>
      </c>
      <c r="E73">
        <v>651785.55000000005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s="4"/>
      <c r="B74" s="1" t="s">
        <v>17</v>
      </c>
      <c r="C74">
        <v>38000</v>
      </c>
      <c r="D74">
        <v>242000</v>
      </c>
      <c r="E74">
        <v>638000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s="4"/>
      <c r="B75" s="1" t="s">
        <v>18</v>
      </c>
      <c r="C75">
        <v>1538.51</v>
      </c>
      <c r="D75">
        <v>12036.97</v>
      </c>
      <c r="E75">
        <v>27571.1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s="4"/>
      <c r="B76" s="1" t="s">
        <v>19</v>
      </c>
      <c r="C76">
        <v>1538.51</v>
      </c>
      <c r="D76">
        <v>12036.97</v>
      </c>
      <c r="E76">
        <v>27571.1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s="4"/>
      <c r="B77" s="1" t="s">
        <v>20</v>
      </c>
      <c r="C77">
        <v>3</v>
      </c>
      <c r="D77">
        <v>20</v>
      </c>
      <c r="E77">
        <v>53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s="4"/>
      <c r="B78" s="1" t="s">
        <v>21</v>
      </c>
      <c r="C78">
        <v>2</v>
      </c>
      <c r="D78">
        <v>2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s="4"/>
      <c r="B79" s="1" t="s">
        <v>22</v>
      </c>
      <c r="C79">
        <v>0.93</v>
      </c>
      <c r="D79">
        <v>0.97</v>
      </c>
      <c r="E79">
        <v>0.97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s="4"/>
      <c r="B80" s="1" t="s">
        <v>23</v>
      </c>
      <c r="C80">
        <v>0.01</v>
      </c>
      <c r="D80">
        <v>1.53</v>
      </c>
      <c r="E80">
        <v>663.99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s="4"/>
      <c r="B81" s="1" t="s">
        <v>24</v>
      </c>
      <c r="C81">
        <v>0.05</v>
      </c>
      <c r="D81">
        <v>0.05</v>
      </c>
      <c r="E81">
        <v>0.05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s="4" t="s">
        <v>10</v>
      </c>
      <c r="B82" s="1" t="s">
        <v>15</v>
      </c>
      <c r="C82">
        <v>0.02</v>
      </c>
      <c r="D82">
        <v>0.09</v>
      </c>
      <c r="E82">
        <v>0.16</v>
      </c>
      <c r="F82">
        <v>0.22</v>
      </c>
      <c r="G82">
        <v>0.28999999999999998</v>
      </c>
      <c r="H82">
        <v>0.36</v>
      </c>
      <c r="I82">
        <v>0.42</v>
      </c>
      <c r="J82">
        <v>0</v>
      </c>
      <c r="K82">
        <v>0</v>
      </c>
    </row>
    <row r="83" spans="1:11" x14ac:dyDescent="0.2">
      <c r="A83" s="4"/>
      <c r="B83" s="1" t="s">
        <v>16</v>
      </c>
      <c r="C83">
        <v>14274.73</v>
      </c>
      <c r="D83">
        <v>38897.440000000002</v>
      </c>
      <c r="E83">
        <v>77708.460000000006</v>
      </c>
      <c r="F83">
        <v>114393.26</v>
      </c>
      <c r="G83">
        <v>245180.86</v>
      </c>
      <c r="H83">
        <v>273567.02</v>
      </c>
      <c r="I83">
        <v>344856.33</v>
      </c>
      <c r="J83">
        <v>0</v>
      </c>
      <c r="K83">
        <v>0</v>
      </c>
    </row>
    <row r="84" spans="1:11" x14ac:dyDescent="0.2">
      <c r="A84" s="4"/>
      <c r="B84" s="1" t="s">
        <v>17</v>
      </c>
      <c r="C84">
        <v>14000</v>
      </c>
      <c r="D84">
        <v>38000</v>
      </c>
      <c r="E84">
        <v>76000</v>
      </c>
      <c r="F84">
        <v>112000</v>
      </c>
      <c r="G84">
        <v>240000</v>
      </c>
      <c r="H84">
        <v>268000</v>
      </c>
      <c r="I84">
        <v>338000</v>
      </c>
      <c r="J84">
        <v>0</v>
      </c>
      <c r="K84">
        <v>0</v>
      </c>
    </row>
    <row r="85" spans="1:11" x14ac:dyDescent="0.2">
      <c r="A85" s="4"/>
      <c r="B85" s="1" t="s">
        <v>18</v>
      </c>
      <c r="C85">
        <v>549.47</v>
      </c>
      <c r="D85">
        <v>1794.88</v>
      </c>
      <c r="E85">
        <v>3416.92</v>
      </c>
      <c r="F85">
        <v>4786.5200000000004</v>
      </c>
      <c r="G85">
        <v>10361.719999999999</v>
      </c>
      <c r="H85">
        <v>11134.04</v>
      </c>
      <c r="I85">
        <v>13712.67</v>
      </c>
      <c r="J85">
        <v>0</v>
      </c>
      <c r="K85">
        <v>0</v>
      </c>
    </row>
    <row r="86" spans="1:11" x14ac:dyDescent="0.2">
      <c r="A86" s="4"/>
      <c r="B86" s="1" t="s">
        <v>19</v>
      </c>
      <c r="C86">
        <v>549.47</v>
      </c>
      <c r="D86">
        <v>1794.88</v>
      </c>
      <c r="E86">
        <v>3416.92</v>
      </c>
      <c r="F86">
        <v>4786.5200000000004</v>
      </c>
      <c r="G86">
        <v>10361.719999999999</v>
      </c>
      <c r="H86">
        <v>11134.04</v>
      </c>
      <c r="I86">
        <v>13712.67</v>
      </c>
      <c r="J86">
        <v>0</v>
      </c>
      <c r="K86">
        <v>0</v>
      </c>
    </row>
    <row r="87" spans="1:11" x14ac:dyDescent="0.2">
      <c r="A87" s="4"/>
      <c r="B87" s="1" t="s">
        <v>20</v>
      </c>
      <c r="C87">
        <v>1</v>
      </c>
      <c r="D87">
        <v>3</v>
      </c>
      <c r="E87">
        <v>6</v>
      </c>
      <c r="F87">
        <v>9</v>
      </c>
      <c r="G87">
        <v>20</v>
      </c>
      <c r="H87">
        <v>22</v>
      </c>
      <c r="I87">
        <v>28</v>
      </c>
      <c r="J87">
        <v>0</v>
      </c>
      <c r="K87">
        <v>0</v>
      </c>
    </row>
    <row r="88" spans="1:11" x14ac:dyDescent="0.2">
      <c r="A88" s="4"/>
      <c r="B88" s="1" t="s">
        <v>21</v>
      </c>
      <c r="C88">
        <v>1</v>
      </c>
      <c r="D88">
        <v>2</v>
      </c>
      <c r="E88">
        <v>2</v>
      </c>
      <c r="F88">
        <v>2</v>
      </c>
      <c r="G88">
        <v>2</v>
      </c>
      <c r="H88">
        <v>2</v>
      </c>
      <c r="I88">
        <v>3</v>
      </c>
      <c r="J88">
        <v>0</v>
      </c>
      <c r="K88">
        <v>0</v>
      </c>
    </row>
    <row r="89" spans="1:11" x14ac:dyDescent="0.2">
      <c r="A89" s="4"/>
      <c r="B89" s="1" t="s">
        <v>22</v>
      </c>
      <c r="C89">
        <v>1</v>
      </c>
      <c r="D89">
        <v>1</v>
      </c>
      <c r="E89">
        <v>1</v>
      </c>
      <c r="F89">
        <v>1</v>
      </c>
      <c r="G89">
        <v>0.99</v>
      </c>
      <c r="H89">
        <v>0.98</v>
      </c>
      <c r="I89">
        <v>0.94</v>
      </c>
      <c r="J89">
        <v>0</v>
      </c>
      <c r="K89">
        <v>0</v>
      </c>
    </row>
    <row r="90" spans="1:11" x14ac:dyDescent="0.2">
      <c r="A90" s="4"/>
      <c r="B90" s="1" t="s">
        <v>23</v>
      </c>
      <c r="C90">
        <v>0.03</v>
      </c>
      <c r="D90">
        <v>13.92</v>
      </c>
      <c r="E90">
        <v>77.400000000000006</v>
      </c>
      <c r="F90">
        <v>574.85</v>
      </c>
      <c r="G90">
        <v>2661.25</v>
      </c>
      <c r="H90">
        <v>2819.37</v>
      </c>
      <c r="I90">
        <v>16753.98</v>
      </c>
      <c r="J90">
        <v>0</v>
      </c>
      <c r="K90">
        <v>0</v>
      </c>
    </row>
    <row r="91" spans="1:11" x14ac:dyDescent="0.2">
      <c r="A91" s="4"/>
      <c r="B91" s="1" t="s">
        <v>24</v>
      </c>
      <c r="C91">
        <v>0.14000000000000001</v>
      </c>
      <c r="D91">
        <v>0.14000000000000001</v>
      </c>
      <c r="E91">
        <v>0.12</v>
      </c>
      <c r="F91">
        <v>0.1</v>
      </c>
      <c r="G91">
        <v>0.12</v>
      </c>
      <c r="H91">
        <v>0.08</v>
      </c>
      <c r="I91">
        <v>0.17</v>
      </c>
      <c r="J91">
        <v>0</v>
      </c>
      <c r="K91">
        <v>0</v>
      </c>
    </row>
    <row r="92" spans="1:11" x14ac:dyDescent="0.2">
      <c r="A92" s="4" t="s">
        <v>11</v>
      </c>
      <c r="B92" s="1" t="s">
        <v>15</v>
      </c>
      <c r="C92">
        <v>0.02</v>
      </c>
      <c r="D92">
        <v>0.09</v>
      </c>
      <c r="E92">
        <v>0.16</v>
      </c>
      <c r="F92">
        <v>0.22</v>
      </c>
      <c r="G92">
        <v>0.28999999999999998</v>
      </c>
      <c r="H92">
        <v>0.36</v>
      </c>
      <c r="I92">
        <v>0.42</v>
      </c>
      <c r="J92">
        <v>0.49</v>
      </c>
      <c r="K92">
        <v>0.56000000000000005</v>
      </c>
    </row>
    <row r="93" spans="1:11" x14ac:dyDescent="0.2">
      <c r="A93" s="4"/>
      <c r="B93" s="1" t="s">
        <v>16</v>
      </c>
      <c r="C93">
        <v>12054.95</v>
      </c>
      <c r="D93">
        <v>12262.31</v>
      </c>
      <c r="E93">
        <v>12299.82</v>
      </c>
      <c r="F93">
        <v>12266.22</v>
      </c>
      <c r="G93">
        <v>12406.09</v>
      </c>
      <c r="H93">
        <v>12402.94</v>
      </c>
      <c r="I93">
        <v>12430.96</v>
      </c>
      <c r="J93">
        <v>24523.08</v>
      </c>
      <c r="K93">
        <v>24547.27</v>
      </c>
    </row>
    <row r="94" spans="1:11" x14ac:dyDescent="0.2">
      <c r="A94" s="4"/>
      <c r="B94" s="1" t="s">
        <v>17</v>
      </c>
      <c r="C94">
        <v>12000</v>
      </c>
      <c r="D94">
        <v>12000</v>
      </c>
      <c r="E94">
        <v>12000</v>
      </c>
      <c r="F94">
        <v>12000</v>
      </c>
      <c r="G94">
        <v>12000</v>
      </c>
      <c r="H94">
        <v>12000</v>
      </c>
      <c r="I94">
        <v>12000</v>
      </c>
      <c r="J94">
        <v>24000</v>
      </c>
      <c r="K94">
        <v>24000</v>
      </c>
    </row>
    <row r="95" spans="1:11" x14ac:dyDescent="0.2">
      <c r="A95" s="4"/>
      <c r="B95" s="1" t="s">
        <v>18</v>
      </c>
      <c r="C95">
        <v>109.89</v>
      </c>
      <c r="D95">
        <v>524.63</v>
      </c>
      <c r="E95">
        <v>599.64</v>
      </c>
      <c r="F95">
        <v>532.45000000000005</v>
      </c>
      <c r="G95">
        <v>812.18</v>
      </c>
      <c r="H95">
        <v>805.89</v>
      </c>
      <c r="I95">
        <v>861.92</v>
      </c>
      <c r="J95">
        <v>1046.1600000000001</v>
      </c>
      <c r="K95">
        <v>1094.55</v>
      </c>
    </row>
    <row r="96" spans="1:11" x14ac:dyDescent="0.2">
      <c r="A96" s="4"/>
      <c r="B96" s="1" t="s">
        <v>19</v>
      </c>
      <c r="C96">
        <v>109.89</v>
      </c>
      <c r="D96">
        <v>524.63</v>
      </c>
      <c r="E96">
        <v>599.64</v>
      </c>
      <c r="F96">
        <v>532.45000000000005</v>
      </c>
      <c r="G96">
        <v>812.18</v>
      </c>
      <c r="H96">
        <v>805.89</v>
      </c>
      <c r="I96">
        <v>861.92</v>
      </c>
      <c r="J96">
        <v>1046.1600000000001</v>
      </c>
      <c r="K96">
        <v>1094.55</v>
      </c>
    </row>
    <row r="97" spans="1:11" x14ac:dyDescent="0.2">
      <c r="A97" s="4"/>
      <c r="B97" s="1" t="s">
        <v>20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2</v>
      </c>
      <c r="K97">
        <v>2</v>
      </c>
    </row>
    <row r="98" spans="1:11" x14ac:dyDescent="0.2">
      <c r="A98" s="4"/>
      <c r="B98" s="1" t="s">
        <v>21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 x14ac:dyDescent="0.2">
      <c r="A99" s="4"/>
      <c r="B99" s="1" t="s">
        <v>22</v>
      </c>
      <c r="C99">
        <v>0.2</v>
      </c>
      <c r="D99">
        <v>0.6</v>
      </c>
      <c r="E99">
        <v>0.8</v>
      </c>
      <c r="F99">
        <v>0.6</v>
      </c>
      <c r="G99">
        <v>1</v>
      </c>
      <c r="H99">
        <v>1</v>
      </c>
      <c r="I99">
        <v>1</v>
      </c>
      <c r="J99">
        <v>0.6</v>
      </c>
      <c r="K99">
        <v>0.7</v>
      </c>
    </row>
    <row r="100" spans="1:11" x14ac:dyDescent="0.2">
      <c r="A100" s="4"/>
      <c r="B100" s="1" t="s">
        <v>23</v>
      </c>
      <c r="C100">
        <v>0</v>
      </c>
      <c r="D100">
        <v>0.13</v>
      </c>
      <c r="E100">
        <v>0.22</v>
      </c>
      <c r="F100">
        <v>0.45</v>
      </c>
      <c r="G100">
        <v>0.73</v>
      </c>
      <c r="H100">
        <v>6.84</v>
      </c>
      <c r="I100">
        <v>21.31</v>
      </c>
      <c r="J100">
        <v>11.2</v>
      </c>
      <c r="K100">
        <v>10.74</v>
      </c>
    </row>
    <row r="101" spans="1:11" x14ac:dyDescent="0.2">
      <c r="A101" s="4"/>
      <c r="B101" s="1" t="s">
        <v>24</v>
      </c>
      <c r="C101">
        <v>0</v>
      </c>
      <c r="D101">
        <v>0.01</v>
      </c>
      <c r="E101">
        <v>0.01</v>
      </c>
      <c r="F101">
        <v>0</v>
      </c>
      <c r="G101">
        <v>0.01</v>
      </c>
      <c r="H101">
        <v>0.01</v>
      </c>
      <c r="I101">
        <v>0</v>
      </c>
      <c r="J101">
        <v>0</v>
      </c>
      <c r="K101">
        <v>0.01</v>
      </c>
    </row>
    <row r="102" spans="1:11" x14ac:dyDescent="0.2">
      <c r="A102" s="4" t="s">
        <v>12</v>
      </c>
      <c r="B102" s="1" t="s">
        <v>15</v>
      </c>
      <c r="C102">
        <v>0.02</v>
      </c>
      <c r="D102">
        <v>0.09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4"/>
      <c r="B103" s="1" t="s">
        <v>16</v>
      </c>
      <c r="C103">
        <v>38824.199999999997</v>
      </c>
      <c r="D103">
        <v>270400.44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4"/>
      <c r="B104" s="1" t="s">
        <v>17</v>
      </c>
      <c r="C104">
        <v>38000</v>
      </c>
      <c r="D104">
        <v>264000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4"/>
      <c r="B105" s="1" t="s">
        <v>18</v>
      </c>
      <c r="C105">
        <v>1648.4</v>
      </c>
      <c r="D105">
        <v>12800.89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4"/>
      <c r="B106" s="1" t="s">
        <v>19</v>
      </c>
      <c r="C106">
        <v>1648.4</v>
      </c>
      <c r="D106">
        <v>12800.89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4"/>
      <c r="B107" s="1" t="s">
        <v>20</v>
      </c>
      <c r="C107">
        <v>3</v>
      </c>
      <c r="D107">
        <v>22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s="4"/>
      <c r="B108" s="1" t="s">
        <v>21</v>
      </c>
      <c r="C108">
        <v>2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s="4"/>
      <c r="B109" s="1" t="s">
        <v>22</v>
      </c>
      <c r="C109">
        <v>1</v>
      </c>
      <c r="D109">
        <v>0.94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4"/>
      <c r="B110" s="1" t="s">
        <v>23</v>
      </c>
      <c r="C110">
        <v>0.02</v>
      </c>
      <c r="D110">
        <v>1.75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4"/>
      <c r="B111" s="1" t="s">
        <v>24</v>
      </c>
      <c r="C111">
        <v>0.05</v>
      </c>
      <c r="D111">
        <v>0.09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4" t="s">
        <v>13</v>
      </c>
      <c r="B112" s="1" t="s">
        <v>15</v>
      </c>
      <c r="C112">
        <v>0.02</v>
      </c>
      <c r="D112">
        <v>0.09</v>
      </c>
      <c r="E112">
        <v>0.16</v>
      </c>
      <c r="F112">
        <v>0.22</v>
      </c>
      <c r="G112">
        <v>0.28999999999999998</v>
      </c>
      <c r="H112">
        <v>0.36</v>
      </c>
      <c r="I112">
        <v>0.42</v>
      </c>
      <c r="J112">
        <v>0</v>
      </c>
      <c r="K112">
        <v>0</v>
      </c>
    </row>
    <row r="113" spans="1:11" x14ac:dyDescent="0.2">
      <c r="A113" s="4"/>
      <c r="B113" s="1" t="s">
        <v>16</v>
      </c>
      <c r="C113">
        <v>12219.79</v>
      </c>
      <c r="D113">
        <v>36842.5</v>
      </c>
      <c r="E113">
        <v>73635</v>
      </c>
      <c r="F113">
        <v>122399.94</v>
      </c>
      <c r="G113">
        <v>232735.4</v>
      </c>
      <c r="H113">
        <v>269486.27</v>
      </c>
      <c r="I113">
        <v>330295.34000000003</v>
      </c>
      <c r="J113">
        <v>0</v>
      </c>
      <c r="K113">
        <v>0</v>
      </c>
    </row>
    <row r="114" spans="1:11" x14ac:dyDescent="0.2">
      <c r="A114" s="4"/>
      <c r="B114" s="1" t="s">
        <v>17</v>
      </c>
      <c r="C114">
        <v>12000</v>
      </c>
      <c r="D114">
        <v>36000</v>
      </c>
      <c r="E114">
        <v>72000</v>
      </c>
      <c r="F114">
        <v>120000</v>
      </c>
      <c r="G114">
        <v>228000</v>
      </c>
      <c r="H114">
        <v>264000</v>
      </c>
      <c r="I114">
        <v>324000</v>
      </c>
      <c r="J114">
        <v>0</v>
      </c>
      <c r="K114">
        <v>0</v>
      </c>
    </row>
    <row r="115" spans="1:11" x14ac:dyDescent="0.2">
      <c r="A115" s="4"/>
      <c r="B115" s="1" t="s">
        <v>18</v>
      </c>
      <c r="C115">
        <v>439.57</v>
      </c>
      <c r="D115">
        <v>1684.99</v>
      </c>
      <c r="E115">
        <v>3270</v>
      </c>
      <c r="F115">
        <v>4799.88</v>
      </c>
      <c r="G115">
        <v>9470.81</v>
      </c>
      <c r="H115">
        <v>10972.53</v>
      </c>
      <c r="I115">
        <v>12590.68</v>
      </c>
      <c r="J115">
        <v>0</v>
      </c>
      <c r="K115">
        <v>0</v>
      </c>
    </row>
    <row r="116" spans="1:11" x14ac:dyDescent="0.2">
      <c r="A116" s="4"/>
      <c r="B116" s="1" t="s">
        <v>19</v>
      </c>
      <c r="C116">
        <v>439.57</v>
      </c>
      <c r="D116">
        <v>1684.99</v>
      </c>
      <c r="E116">
        <v>3270</v>
      </c>
      <c r="F116">
        <v>4799.88</v>
      </c>
      <c r="G116">
        <v>9470.81</v>
      </c>
      <c r="H116">
        <v>10972.53</v>
      </c>
      <c r="I116">
        <v>12590.68</v>
      </c>
      <c r="J116">
        <v>0</v>
      </c>
      <c r="K116">
        <v>0</v>
      </c>
    </row>
    <row r="117" spans="1:11" x14ac:dyDescent="0.2">
      <c r="A117" s="4"/>
      <c r="B117" s="1" t="s">
        <v>20</v>
      </c>
      <c r="C117">
        <v>1</v>
      </c>
      <c r="D117">
        <v>3</v>
      </c>
      <c r="E117">
        <v>6</v>
      </c>
      <c r="F117">
        <v>10</v>
      </c>
      <c r="G117">
        <v>19</v>
      </c>
      <c r="H117">
        <v>22</v>
      </c>
      <c r="I117">
        <v>27</v>
      </c>
      <c r="J117">
        <v>0</v>
      </c>
      <c r="K117">
        <v>0</v>
      </c>
    </row>
    <row r="118" spans="1:11" x14ac:dyDescent="0.2">
      <c r="A118" s="4"/>
      <c r="B118" s="1" t="s">
        <v>21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</row>
    <row r="119" spans="1:11" x14ac:dyDescent="0.2">
      <c r="A119" s="4"/>
      <c r="B119" s="1" t="s">
        <v>22</v>
      </c>
      <c r="C119">
        <v>0.8</v>
      </c>
      <c r="D119">
        <v>0.93</v>
      </c>
      <c r="E119">
        <v>1</v>
      </c>
      <c r="F119">
        <v>0.9</v>
      </c>
      <c r="G119">
        <v>0.98</v>
      </c>
      <c r="H119">
        <v>0.99</v>
      </c>
      <c r="I119">
        <v>0.93</v>
      </c>
      <c r="J119">
        <v>0</v>
      </c>
      <c r="K119">
        <v>0</v>
      </c>
    </row>
    <row r="120" spans="1:11" x14ac:dyDescent="0.2">
      <c r="A120" s="4"/>
      <c r="B120" s="1" t="s">
        <v>23</v>
      </c>
      <c r="C120">
        <v>0.03</v>
      </c>
      <c r="D120">
        <v>0.9</v>
      </c>
      <c r="E120">
        <v>14172.57</v>
      </c>
      <c r="F120">
        <v>126.15</v>
      </c>
      <c r="G120">
        <v>178.69</v>
      </c>
      <c r="H120">
        <v>4056.74</v>
      </c>
      <c r="I120">
        <v>2427.61</v>
      </c>
      <c r="J120">
        <v>0</v>
      </c>
      <c r="K120">
        <v>0</v>
      </c>
    </row>
    <row r="121" spans="1:11" x14ac:dyDescent="0.2">
      <c r="A121" s="4"/>
      <c r="B121" s="1" t="s">
        <v>24</v>
      </c>
      <c r="C121">
        <v>0</v>
      </c>
      <c r="D121">
        <v>0.15</v>
      </c>
      <c r="E121">
        <v>0</v>
      </c>
      <c r="F121">
        <v>0.1</v>
      </c>
      <c r="G121">
        <v>0.1</v>
      </c>
      <c r="H121">
        <v>0.09</v>
      </c>
      <c r="I121">
        <v>0.15</v>
      </c>
      <c r="J121">
        <v>0</v>
      </c>
      <c r="K121">
        <v>0</v>
      </c>
    </row>
    <row r="122" spans="1:11" x14ac:dyDescent="0.2">
      <c r="A122" s="4" t="s">
        <v>14</v>
      </c>
      <c r="B122" s="1" t="s">
        <v>15</v>
      </c>
      <c r="C122">
        <v>0.02</v>
      </c>
      <c r="D122">
        <v>0.09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4"/>
      <c r="B123" s="1" t="s">
        <v>16</v>
      </c>
      <c r="C123">
        <v>42769.25</v>
      </c>
      <c r="D123">
        <v>278776.06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4"/>
      <c r="B124" s="1" t="s">
        <v>17</v>
      </c>
      <c r="C124">
        <v>42000</v>
      </c>
      <c r="D124">
        <v>272000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s="4"/>
      <c r="B125" s="1" t="s">
        <v>18</v>
      </c>
      <c r="C125">
        <v>1538.51</v>
      </c>
      <c r="D125">
        <v>13552.12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s="4"/>
      <c r="B126" s="1" t="s">
        <v>19</v>
      </c>
      <c r="C126">
        <v>1538.51</v>
      </c>
      <c r="D126">
        <v>13552.12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s="4"/>
      <c r="B127" s="1" t="s">
        <v>20</v>
      </c>
      <c r="C127">
        <v>3</v>
      </c>
      <c r="D127">
        <v>22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s="4"/>
      <c r="B128" s="1" t="s">
        <v>21</v>
      </c>
      <c r="C128">
        <v>3</v>
      </c>
      <c r="D128">
        <v>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s="4"/>
      <c r="B129" s="1" t="s">
        <v>22</v>
      </c>
      <c r="C129">
        <v>0.93</v>
      </c>
      <c r="D129">
        <v>0.98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s="4"/>
      <c r="B130" s="1" t="s">
        <v>23</v>
      </c>
      <c r="C130">
        <v>1.2</v>
      </c>
      <c r="D130">
        <v>429.73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4"/>
      <c r="B131" s="1" t="s">
        <v>24</v>
      </c>
      <c r="C131">
        <v>7.0000000000000007E-2</v>
      </c>
      <c r="D131">
        <v>0.15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</sheetData>
  <mergeCells count="13">
    <mergeCell ref="A102:A111"/>
    <mergeCell ref="A112:A121"/>
    <mergeCell ref="A122:A131"/>
    <mergeCell ref="A52:A61"/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A877-1E19-B24E-ABB3-1DB1F34FFA7F}">
  <dimension ref="A1:K41"/>
  <sheetViews>
    <sheetView workbookViewId="0">
      <selection activeCell="D25" sqref="D25"/>
    </sheetView>
  </sheetViews>
  <sheetFormatPr baseColWidth="10" defaultRowHeight="15" x14ac:dyDescent="0.2"/>
  <sheetData>
    <row r="1" spans="1:11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</row>
    <row r="2" spans="1:11" x14ac:dyDescent="0.2">
      <c r="A2" s="2" t="s">
        <v>2</v>
      </c>
      <c r="B2" s="1" t="s">
        <v>15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  <c r="J2">
        <v>0.49</v>
      </c>
      <c r="K2">
        <v>0.56000000000000005</v>
      </c>
    </row>
    <row r="3" spans="1:11" x14ac:dyDescent="0.2">
      <c r="A3" s="2" t="s">
        <v>2</v>
      </c>
      <c r="B3" s="1" t="s">
        <v>16</v>
      </c>
      <c r="C3">
        <v>36714.31</v>
      </c>
      <c r="D3">
        <v>246311.21</v>
      </c>
      <c r="E3">
        <v>625559.32999999996</v>
      </c>
      <c r="F3">
        <v>894619.23</v>
      </c>
      <c r="G3">
        <v>1996700.17</v>
      </c>
      <c r="H3">
        <v>2157024.2799999998</v>
      </c>
      <c r="I3">
        <v>2436861.5499999998</v>
      </c>
      <c r="J3">
        <v>0</v>
      </c>
      <c r="K3">
        <v>0</v>
      </c>
    </row>
    <row r="4" spans="1:11" x14ac:dyDescent="0.2">
      <c r="A4" s="2" t="s">
        <v>2</v>
      </c>
      <c r="B4" s="1" t="s">
        <v>17</v>
      </c>
      <c r="C4">
        <v>36000</v>
      </c>
      <c r="D4">
        <v>240000</v>
      </c>
      <c r="E4">
        <v>612000</v>
      </c>
      <c r="F4">
        <v>876000</v>
      </c>
      <c r="G4">
        <v>1956000</v>
      </c>
      <c r="H4">
        <v>2112000</v>
      </c>
      <c r="I4">
        <v>2388000</v>
      </c>
      <c r="J4">
        <v>0</v>
      </c>
      <c r="K4">
        <v>0</v>
      </c>
    </row>
    <row r="5" spans="1:11" x14ac:dyDescent="0.2">
      <c r="A5" s="2" t="s">
        <v>2</v>
      </c>
      <c r="B5" s="1" t="s">
        <v>18</v>
      </c>
      <c r="C5">
        <v>1428.61</v>
      </c>
      <c r="D5">
        <v>12622.43</v>
      </c>
      <c r="E5">
        <v>27118.66</v>
      </c>
      <c r="F5">
        <v>37238.46</v>
      </c>
      <c r="G5">
        <v>81400.33</v>
      </c>
      <c r="H5">
        <v>90048.57</v>
      </c>
      <c r="I5">
        <v>97723.11</v>
      </c>
      <c r="J5">
        <v>0</v>
      </c>
      <c r="K5">
        <v>0</v>
      </c>
    </row>
    <row r="6" spans="1:11" x14ac:dyDescent="0.2">
      <c r="A6" s="2" t="s">
        <v>2</v>
      </c>
      <c r="B6" s="1" t="s">
        <v>19</v>
      </c>
      <c r="C6">
        <v>1428.61</v>
      </c>
      <c r="D6">
        <v>12622.43</v>
      </c>
      <c r="E6">
        <v>27118.66</v>
      </c>
      <c r="F6">
        <v>37238.46</v>
      </c>
      <c r="G6">
        <v>81400.33</v>
      </c>
      <c r="H6">
        <v>90048.57</v>
      </c>
      <c r="I6">
        <v>97723.11</v>
      </c>
      <c r="J6">
        <v>0</v>
      </c>
      <c r="K6">
        <v>0</v>
      </c>
    </row>
    <row r="7" spans="1:11" x14ac:dyDescent="0.2">
      <c r="A7" s="2" t="s">
        <v>2</v>
      </c>
      <c r="B7" s="1" t="s">
        <v>20</v>
      </c>
      <c r="C7">
        <v>3</v>
      </c>
      <c r="D7">
        <v>20</v>
      </c>
      <c r="E7">
        <v>51</v>
      </c>
      <c r="F7">
        <v>73</v>
      </c>
      <c r="G7">
        <v>163</v>
      </c>
      <c r="H7">
        <v>176</v>
      </c>
      <c r="I7">
        <v>199</v>
      </c>
      <c r="J7">
        <v>0</v>
      </c>
      <c r="K7">
        <v>0</v>
      </c>
    </row>
    <row r="8" spans="1:11" x14ac:dyDescent="0.2">
      <c r="A8" s="2" t="s">
        <v>2</v>
      </c>
      <c r="B8" s="1" t="s">
        <v>21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</row>
    <row r="9" spans="1:11" x14ac:dyDescent="0.2">
      <c r="A9" s="2" t="s">
        <v>2</v>
      </c>
      <c r="B9" s="1" t="s">
        <v>22</v>
      </c>
      <c r="C9">
        <v>0.87</v>
      </c>
      <c r="D9">
        <v>0.95</v>
      </c>
      <c r="E9">
        <v>1</v>
      </c>
      <c r="F9">
        <v>0.95</v>
      </c>
      <c r="G9">
        <v>0.95</v>
      </c>
      <c r="H9">
        <v>0.99</v>
      </c>
      <c r="I9">
        <v>0.98</v>
      </c>
      <c r="J9">
        <v>0</v>
      </c>
      <c r="K9">
        <v>0</v>
      </c>
    </row>
    <row r="10" spans="1:11" x14ac:dyDescent="0.2">
      <c r="A10" s="2" t="s">
        <v>2</v>
      </c>
      <c r="B10" s="1" t="s">
        <v>23</v>
      </c>
      <c r="C10">
        <v>0.04</v>
      </c>
      <c r="D10">
        <v>0.41</v>
      </c>
      <c r="E10">
        <v>7.73</v>
      </c>
      <c r="F10">
        <v>33.770000000000003</v>
      </c>
      <c r="G10">
        <v>968.29</v>
      </c>
      <c r="H10">
        <v>4021.21</v>
      </c>
      <c r="I10">
        <v>4501.3599999999997</v>
      </c>
      <c r="J10">
        <v>0</v>
      </c>
      <c r="K10">
        <v>0</v>
      </c>
    </row>
    <row r="11" spans="1:11" x14ac:dyDescent="0.2">
      <c r="A11" s="2" t="s">
        <v>2</v>
      </c>
      <c r="B11" s="1" t="s">
        <v>24</v>
      </c>
      <c r="C11">
        <v>0</v>
      </c>
      <c r="D11">
        <v>0.06</v>
      </c>
      <c r="E11">
        <v>0.01</v>
      </c>
      <c r="F11">
        <v>0.08</v>
      </c>
      <c r="G11">
        <v>0.06</v>
      </c>
      <c r="H11">
        <v>0.02</v>
      </c>
      <c r="I11">
        <v>0.03</v>
      </c>
      <c r="J11">
        <v>0</v>
      </c>
      <c r="K11">
        <v>0</v>
      </c>
    </row>
    <row r="12" spans="1:11" x14ac:dyDescent="0.2">
      <c r="A12" s="2" t="s">
        <v>6</v>
      </c>
      <c r="B12" s="1" t="s">
        <v>15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  <c r="I12">
        <v>0.42</v>
      </c>
      <c r="J12">
        <v>0.49</v>
      </c>
      <c r="K12">
        <v>0</v>
      </c>
    </row>
    <row r="13" spans="1:11" x14ac:dyDescent="0.2">
      <c r="A13" s="2" t="s">
        <v>6</v>
      </c>
      <c r="B13" s="1" t="s">
        <v>16</v>
      </c>
      <c r="C13">
        <v>12109.89</v>
      </c>
      <c r="D13">
        <v>24411.78</v>
      </c>
      <c r="E13">
        <v>36729.32</v>
      </c>
      <c r="F13">
        <v>49070.7</v>
      </c>
      <c r="G13">
        <v>98047.22</v>
      </c>
      <c r="H13">
        <v>122381.57</v>
      </c>
      <c r="I13">
        <v>134798.64000000001</v>
      </c>
      <c r="J13">
        <v>159230.45000000001</v>
      </c>
      <c r="K13">
        <v>0</v>
      </c>
    </row>
    <row r="14" spans="1:11" x14ac:dyDescent="0.2">
      <c r="A14" s="2" t="s">
        <v>6</v>
      </c>
      <c r="B14" s="1" t="s">
        <v>17</v>
      </c>
      <c r="C14">
        <v>12000</v>
      </c>
      <c r="D14">
        <v>24000</v>
      </c>
      <c r="E14">
        <v>36000</v>
      </c>
      <c r="F14">
        <v>48000</v>
      </c>
      <c r="G14">
        <v>96000</v>
      </c>
      <c r="H14">
        <v>120000</v>
      </c>
      <c r="I14">
        <v>132000</v>
      </c>
      <c r="J14">
        <v>156000</v>
      </c>
      <c r="K14">
        <v>0</v>
      </c>
    </row>
    <row r="15" spans="1:11" x14ac:dyDescent="0.2">
      <c r="A15" s="2" t="s">
        <v>6</v>
      </c>
      <c r="B15" s="1" t="s">
        <v>18</v>
      </c>
      <c r="C15">
        <v>219.79</v>
      </c>
      <c r="D15">
        <v>823.55</v>
      </c>
      <c r="E15">
        <v>1458.63</v>
      </c>
      <c r="F15">
        <v>2141.41</v>
      </c>
      <c r="G15">
        <v>4094.44</v>
      </c>
      <c r="H15">
        <v>4763.1400000000003</v>
      </c>
      <c r="I15">
        <v>5597.28</v>
      </c>
      <c r="J15">
        <v>6460.91</v>
      </c>
      <c r="K15">
        <v>0</v>
      </c>
    </row>
    <row r="16" spans="1:11" x14ac:dyDescent="0.2">
      <c r="A16" s="2" t="s">
        <v>6</v>
      </c>
      <c r="B16" s="1" t="s">
        <v>19</v>
      </c>
      <c r="C16">
        <v>219.79</v>
      </c>
      <c r="D16">
        <v>823.55</v>
      </c>
      <c r="E16">
        <v>1458.63</v>
      </c>
      <c r="F16">
        <v>2141.41</v>
      </c>
      <c r="G16">
        <v>4094.44</v>
      </c>
      <c r="H16">
        <v>4763.1400000000003</v>
      </c>
      <c r="I16">
        <v>5597.28</v>
      </c>
      <c r="J16">
        <v>6460.91</v>
      </c>
      <c r="K16">
        <v>0</v>
      </c>
    </row>
    <row r="17" spans="1:11" x14ac:dyDescent="0.2">
      <c r="A17" s="2" t="s">
        <v>6</v>
      </c>
      <c r="B17" s="1" t="s">
        <v>20</v>
      </c>
      <c r="C17">
        <v>1</v>
      </c>
      <c r="D17">
        <v>2</v>
      </c>
      <c r="E17">
        <v>3</v>
      </c>
      <c r="F17">
        <v>4</v>
      </c>
      <c r="G17">
        <v>8</v>
      </c>
      <c r="H17">
        <v>10</v>
      </c>
      <c r="I17">
        <v>11</v>
      </c>
      <c r="J17">
        <v>13</v>
      </c>
      <c r="K17">
        <v>0</v>
      </c>
    </row>
    <row r="18" spans="1:11" x14ac:dyDescent="0.2">
      <c r="A18" s="2" t="s">
        <v>6</v>
      </c>
      <c r="B18" s="1" t="s">
        <v>21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</row>
    <row r="19" spans="1:11" x14ac:dyDescent="0.2">
      <c r="A19" s="2" t="s">
        <v>6</v>
      </c>
      <c r="B19" s="1" t="s">
        <v>22</v>
      </c>
      <c r="C19">
        <v>0.4</v>
      </c>
      <c r="D19">
        <v>0.7</v>
      </c>
      <c r="E19">
        <v>0.87</v>
      </c>
      <c r="F19">
        <v>0.95</v>
      </c>
      <c r="G19">
        <v>1</v>
      </c>
      <c r="H19">
        <v>0.94</v>
      </c>
      <c r="I19">
        <v>1</v>
      </c>
      <c r="J19">
        <v>0.97</v>
      </c>
      <c r="K19">
        <v>0</v>
      </c>
    </row>
    <row r="20" spans="1:11" x14ac:dyDescent="0.2">
      <c r="A20" s="2" t="s">
        <v>6</v>
      </c>
      <c r="B20" s="1" t="s">
        <v>23</v>
      </c>
      <c r="C20">
        <v>0.05</v>
      </c>
      <c r="D20">
        <v>0.23</v>
      </c>
      <c r="E20">
        <v>0.9</v>
      </c>
      <c r="F20">
        <v>2.27</v>
      </c>
      <c r="G20">
        <v>4.05</v>
      </c>
      <c r="H20">
        <v>18.14</v>
      </c>
      <c r="I20">
        <v>113.4</v>
      </c>
      <c r="J20">
        <v>1062.31</v>
      </c>
      <c r="K20">
        <v>0</v>
      </c>
    </row>
    <row r="21" spans="1:11" x14ac:dyDescent="0.2">
      <c r="A21" s="2" t="s">
        <v>6</v>
      </c>
      <c r="B21" s="1" t="s">
        <v>24</v>
      </c>
      <c r="C21">
        <v>0</v>
      </c>
      <c r="D21">
        <v>0.1</v>
      </c>
      <c r="E21">
        <v>0</v>
      </c>
      <c r="F21">
        <v>0</v>
      </c>
      <c r="G21">
        <v>0.09</v>
      </c>
      <c r="H21">
        <v>0.14000000000000001</v>
      </c>
      <c r="I21">
        <v>0.09</v>
      </c>
      <c r="J21">
        <v>0</v>
      </c>
      <c r="K21">
        <v>0</v>
      </c>
    </row>
    <row r="22" spans="1:11" x14ac:dyDescent="0.2">
      <c r="A22" s="2" t="s">
        <v>11</v>
      </c>
      <c r="B22" s="1" t="s">
        <v>15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  <c r="J22">
        <v>0.49</v>
      </c>
      <c r="K22">
        <v>0.56000000000000005</v>
      </c>
    </row>
    <row r="23" spans="1:11" x14ac:dyDescent="0.2">
      <c r="A23" s="2" t="s">
        <v>11</v>
      </c>
      <c r="B23" s="1" t="s">
        <v>16</v>
      </c>
      <c r="C23">
        <v>12054.95</v>
      </c>
      <c r="D23">
        <v>12262.31</v>
      </c>
      <c r="E23">
        <v>12299.82</v>
      </c>
      <c r="F23">
        <v>12266.22</v>
      </c>
      <c r="G23">
        <v>12406.09</v>
      </c>
      <c r="H23">
        <v>12402.94</v>
      </c>
      <c r="I23">
        <v>12430.96</v>
      </c>
      <c r="J23">
        <v>24523.08</v>
      </c>
      <c r="K23">
        <v>24547.27</v>
      </c>
    </row>
    <row r="24" spans="1:11" x14ac:dyDescent="0.2">
      <c r="A24" s="2" t="s">
        <v>11</v>
      </c>
      <c r="B24" s="1" t="s">
        <v>17</v>
      </c>
      <c r="C24">
        <v>12000</v>
      </c>
      <c r="D24">
        <v>12000</v>
      </c>
      <c r="E24">
        <v>12000</v>
      </c>
      <c r="F24">
        <v>12000</v>
      </c>
      <c r="G24">
        <v>12000</v>
      </c>
      <c r="H24">
        <v>12000</v>
      </c>
      <c r="I24">
        <v>12000</v>
      </c>
      <c r="J24">
        <v>24000</v>
      </c>
      <c r="K24">
        <v>24000</v>
      </c>
    </row>
    <row r="25" spans="1:11" x14ac:dyDescent="0.2">
      <c r="A25" s="2" t="s">
        <v>11</v>
      </c>
      <c r="B25" s="1" t="s">
        <v>18</v>
      </c>
      <c r="C25">
        <v>109.89</v>
      </c>
      <c r="D25">
        <v>524.63</v>
      </c>
      <c r="E25">
        <v>599.64</v>
      </c>
      <c r="F25">
        <v>532.45000000000005</v>
      </c>
      <c r="G25">
        <v>812.18</v>
      </c>
      <c r="H25">
        <v>805.89</v>
      </c>
      <c r="I25">
        <v>861.92</v>
      </c>
      <c r="J25">
        <v>1046.1600000000001</v>
      </c>
      <c r="K25">
        <v>1094.55</v>
      </c>
    </row>
    <row r="26" spans="1:11" x14ac:dyDescent="0.2">
      <c r="A26" s="2" t="s">
        <v>11</v>
      </c>
      <c r="B26" s="1" t="s">
        <v>19</v>
      </c>
      <c r="C26">
        <v>109.89</v>
      </c>
      <c r="D26">
        <v>524.63</v>
      </c>
      <c r="E26">
        <v>599.64</v>
      </c>
      <c r="F26">
        <v>532.45000000000005</v>
      </c>
      <c r="G26">
        <v>812.18</v>
      </c>
      <c r="H26">
        <v>805.89</v>
      </c>
      <c r="I26">
        <v>861.92</v>
      </c>
      <c r="J26">
        <v>1046.1600000000001</v>
      </c>
      <c r="K26">
        <v>1094.55</v>
      </c>
    </row>
    <row r="27" spans="1:11" x14ac:dyDescent="0.2">
      <c r="A27" s="2" t="s">
        <v>11</v>
      </c>
      <c r="B27" s="1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2</v>
      </c>
    </row>
    <row r="28" spans="1:11" x14ac:dyDescent="0.2">
      <c r="A28" s="2" t="s">
        <v>11</v>
      </c>
      <c r="B28" s="1" t="s">
        <v>21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 s="2" t="s">
        <v>11</v>
      </c>
      <c r="B29" s="1" t="s">
        <v>22</v>
      </c>
      <c r="C29">
        <v>0.2</v>
      </c>
      <c r="D29">
        <v>0.6</v>
      </c>
      <c r="E29">
        <v>0.8</v>
      </c>
      <c r="F29">
        <v>0.6</v>
      </c>
      <c r="G29">
        <v>1</v>
      </c>
      <c r="H29">
        <v>1</v>
      </c>
      <c r="I29">
        <v>1</v>
      </c>
      <c r="J29">
        <v>0.6</v>
      </c>
      <c r="K29">
        <v>0.7</v>
      </c>
    </row>
    <row r="30" spans="1:11" x14ac:dyDescent="0.2">
      <c r="A30" s="2" t="s">
        <v>11</v>
      </c>
      <c r="B30" s="1" t="s">
        <v>23</v>
      </c>
      <c r="C30">
        <v>0</v>
      </c>
      <c r="D30">
        <v>0.13</v>
      </c>
      <c r="E30">
        <v>0.22</v>
      </c>
      <c r="F30">
        <v>0.45</v>
      </c>
      <c r="G30">
        <v>0.73</v>
      </c>
      <c r="H30">
        <v>6.84</v>
      </c>
      <c r="I30">
        <v>21.31</v>
      </c>
      <c r="J30">
        <v>11.2</v>
      </c>
      <c r="K30">
        <v>10.74</v>
      </c>
    </row>
    <row r="31" spans="1:11" x14ac:dyDescent="0.2">
      <c r="A31" s="2" t="s">
        <v>11</v>
      </c>
      <c r="B31" s="1" t="s">
        <v>24</v>
      </c>
      <c r="C31">
        <v>0</v>
      </c>
      <c r="D31">
        <v>0.01</v>
      </c>
      <c r="E31">
        <v>0.01</v>
      </c>
      <c r="F31">
        <v>0</v>
      </c>
      <c r="G31">
        <v>0.01</v>
      </c>
      <c r="H31">
        <v>0.01</v>
      </c>
      <c r="I31">
        <v>0</v>
      </c>
      <c r="J31">
        <v>0</v>
      </c>
      <c r="K31">
        <v>0.01</v>
      </c>
    </row>
    <row r="32" spans="1:11" x14ac:dyDescent="0.2">
      <c r="A32" s="2" t="s">
        <v>13</v>
      </c>
      <c r="B32" s="1" t="s">
        <v>15</v>
      </c>
      <c r="C32">
        <v>0.02</v>
      </c>
      <c r="D32">
        <v>0.09</v>
      </c>
      <c r="E32">
        <v>0.16</v>
      </c>
      <c r="F32">
        <v>0.22</v>
      </c>
      <c r="G32">
        <v>0.28999999999999998</v>
      </c>
      <c r="H32">
        <v>0.36</v>
      </c>
      <c r="I32">
        <v>0.42</v>
      </c>
      <c r="J32">
        <v>0</v>
      </c>
      <c r="K32">
        <v>0</v>
      </c>
    </row>
    <row r="33" spans="1:11" x14ac:dyDescent="0.2">
      <c r="A33" s="2" t="s">
        <v>13</v>
      </c>
      <c r="B33" s="1" t="s">
        <v>16</v>
      </c>
      <c r="C33">
        <v>12219.79</v>
      </c>
      <c r="D33">
        <v>36842.5</v>
      </c>
      <c r="E33">
        <v>73635</v>
      </c>
      <c r="F33">
        <v>122399.94</v>
      </c>
      <c r="G33">
        <v>232735.4</v>
      </c>
      <c r="H33">
        <v>269486.27</v>
      </c>
      <c r="I33">
        <v>330295.34000000003</v>
      </c>
      <c r="J33">
        <v>0</v>
      </c>
      <c r="K33">
        <v>0</v>
      </c>
    </row>
    <row r="34" spans="1:11" x14ac:dyDescent="0.2">
      <c r="A34" s="2" t="s">
        <v>13</v>
      </c>
      <c r="B34" s="1" t="s">
        <v>17</v>
      </c>
      <c r="C34">
        <v>12000</v>
      </c>
      <c r="D34">
        <v>36000</v>
      </c>
      <c r="E34">
        <v>72000</v>
      </c>
      <c r="F34">
        <v>120000</v>
      </c>
      <c r="G34">
        <v>228000</v>
      </c>
      <c r="H34">
        <v>264000</v>
      </c>
      <c r="I34">
        <v>324000</v>
      </c>
      <c r="J34">
        <v>0</v>
      </c>
      <c r="K34">
        <v>0</v>
      </c>
    </row>
    <row r="35" spans="1:11" x14ac:dyDescent="0.2">
      <c r="A35" s="2" t="s">
        <v>13</v>
      </c>
      <c r="B35" s="1" t="s">
        <v>18</v>
      </c>
      <c r="C35">
        <v>439.57</v>
      </c>
      <c r="D35">
        <v>1684.99</v>
      </c>
      <c r="E35">
        <v>3270</v>
      </c>
      <c r="F35">
        <v>4799.88</v>
      </c>
      <c r="G35">
        <v>9470.81</v>
      </c>
      <c r="H35">
        <v>10972.53</v>
      </c>
      <c r="I35">
        <v>12590.68</v>
      </c>
      <c r="J35">
        <v>0</v>
      </c>
      <c r="K35">
        <v>0</v>
      </c>
    </row>
    <row r="36" spans="1:11" x14ac:dyDescent="0.2">
      <c r="A36" s="2" t="s">
        <v>13</v>
      </c>
      <c r="B36" s="1" t="s">
        <v>19</v>
      </c>
      <c r="C36">
        <v>439.57</v>
      </c>
      <c r="D36">
        <v>1684.99</v>
      </c>
      <c r="E36">
        <v>3270</v>
      </c>
      <c r="F36">
        <v>4799.88</v>
      </c>
      <c r="G36">
        <v>9470.81</v>
      </c>
      <c r="H36">
        <v>10972.53</v>
      </c>
      <c r="I36">
        <v>12590.68</v>
      </c>
      <c r="J36">
        <v>0</v>
      </c>
      <c r="K36">
        <v>0</v>
      </c>
    </row>
    <row r="37" spans="1:11" x14ac:dyDescent="0.2">
      <c r="A37" s="2" t="s">
        <v>13</v>
      </c>
      <c r="B37" s="1" t="s">
        <v>20</v>
      </c>
      <c r="C37">
        <v>1</v>
      </c>
      <c r="D37">
        <v>3</v>
      </c>
      <c r="E37">
        <v>6</v>
      </c>
      <c r="F37">
        <v>10</v>
      </c>
      <c r="G37">
        <v>19</v>
      </c>
      <c r="H37">
        <v>22</v>
      </c>
      <c r="I37">
        <v>27</v>
      </c>
      <c r="J37">
        <v>0</v>
      </c>
      <c r="K37">
        <v>0</v>
      </c>
    </row>
    <row r="38" spans="1:11" x14ac:dyDescent="0.2">
      <c r="A38" s="2" t="s">
        <v>13</v>
      </c>
      <c r="B38" s="1" t="s">
        <v>21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</row>
    <row r="39" spans="1:11" x14ac:dyDescent="0.2">
      <c r="A39" s="2" t="s">
        <v>13</v>
      </c>
      <c r="B39" s="1" t="s">
        <v>22</v>
      </c>
      <c r="C39">
        <v>0.8</v>
      </c>
      <c r="D39">
        <v>0.93</v>
      </c>
      <c r="E39">
        <v>1</v>
      </c>
      <c r="F39">
        <v>0.9</v>
      </c>
      <c r="G39">
        <v>0.98</v>
      </c>
      <c r="H39">
        <v>0.99</v>
      </c>
      <c r="I39">
        <v>0.93</v>
      </c>
      <c r="J39">
        <v>0</v>
      </c>
      <c r="K39">
        <v>0</v>
      </c>
    </row>
    <row r="40" spans="1:11" x14ac:dyDescent="0.2">
      <c r="A40" s="2" t="s">
        <v>13</v>
      </c>
      <c r="B40" s="1" t="s">
        <v>23</v>
      </c>
      <c r="C40">
        <v>0.03</v>
      </c>
      <c r="D40">
        <v>0.9</v>
      </c>
      <c r="E40">
        <v>14172.57</v>
      </c>
      <c r="F40">
        <v>126.15</v>
      </c>
      <c r="G40">
        <v>178.69</v>
      </c>
      <c r="H40">
        <v>4056.74</v>
      </c>
      <c r="I40">
        <v>2427.61</v>
      </c>
      <c r="J40">
        <v>0</v>
      </c>
      <c r="K40">
        <v>0</v>
      </c>
    </row>
    <row r="41" spans="1:11" x14ac:dyDescent="0.2">
      <c r="A41" s="2" t="s">
        <v>13</v>
      </c>
      <c r="B41" s="1" t="s">
        <v>24</v>
      </c>
      <c r="C41">
        <v>0</v>
      </c>
      <c r="D41">
        <v>0.15</v>
      </c>
      <c r="E41">
        <v>0</v>
      </c>
      <c r="F41">
        <v>0.1</v>
      </c>
      <c r="G41">
        <v>0.1</v>
      </c>
      <c r="H41">
        <v>0.09</v>
      </c>
      <c r="I41">
        <v>0.15</v>
      </c>
      <c r="J41">
        <v>0</v>
      </c>
      <c r="K41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5F9C-D98D-4646-A75A-01F7BEBE7341}">
  <dimension ref="A1:K33"/>
  <sheetViews>
    <sheetView workbookViewId="0">
      <selection activeCell="M33" sqref="M33"/>
    </sheetView>
  </sheetViews>
  <sheetFormatPr baseColWidth="10" defaultRowHeight="15" x14ac:dyDescent="0.2"/>
  <sheetData>
    <row r="1" spans="1:11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</row>
    <row r="2" spans="1:11" x14ac:dyDescent="0.2">
      <c r="A2" s="2" t="s">
        <v>4</v>
      </c>
      <c r="B2" s="1" t="s">
        <v>15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  <c r="J2">
        <v>0.49</v>
      </c>
      <c r="K2">
        <v>0.56000000000000005</v>
      </c>
    </row>
    <row r="3" spans="1:11" x14ac:dyDescent="0.2">
      <c r="A3" s="2" t="s">
        <v>4</v>
      </c>
      <c r="B3" s="1" t="s">
        <v>16</v>
      </c>
      <c r="C3">
        <v>14219.79</v>
      </c>
      <c r="D3">
        <v>26411.78</v>
      </c>
      <c r="E3">
        <v>38749.53</v>
      </c>
      <c r="F3">
        <v>51034.39</v>
      </c>
      <c r="G3">
        <v>100054.15</v>
      </c>
      <c r="H3">
        <v>126532.12</v>
      </c>
      <c r="I3">
        <v>138821.76000000001</v>
      </c>
      <c r="J3">
        <v>163356.35</v>
      </c>
      <c r="K3">
        <v>186453.98</v>
      </c>
    </row>
    <row r="4" spans="1:11" x14ac:dyDescent="0.2">
      <c r="A4" s="2" t="s">
        <v>4</v>
      </c>
      <c r="B4" s="1" t="s">
        <v>17</v>
      </c>
      <c r="C4">
        <v>14000</v>
      </c>
      <c r="D4">
        <v>26000</v>
      </c>
      <c r="E4">
        <v>38000</v>
      </c>
      <c r="F4">
        <v>50000</v>
      </c>
      <c r="G4">
        <v>98000</v>
      </c>
      <c r="H4">
        <v>124000</v>
      </c>
      <c r="I4">
        <v>136000</v>
      </c>
      <c r="J4">
        <v>160000</v>
      </c>
      <c r="K4">
        <v>182000</v>
      </c>
    </row>
    <row r="5" spans="1:11" x14ac:dyDescent="0.2">
      <c r="A5" s="2" t="s">
        <v>4</v>
      </c>
      <c r="B5" s="1" t="s">
        <v>18</v>
      </c>
      <c r="C5">
        <v>439.57</v>
      </c>
      <c r="D5">
        <v>823.55</v>
      </c>
      <c r="E5">
        <v>1499.06</v>
      </c>
      <c r="F5">
        <v>2068.7800000000002</v>
      </c>
      <c r="G5">
        <v>4108.29</v>
      </c>
      <c r="H5">
        <v>5064.24</v>
      </c>
      <c r="I5">
        <v>5643.51</v>
      </c>
      <c r="J5">
        <v>6712.7</v>
      </c>
      <c r="K5">
        <v>8907.9699999999993</v>
      </c>
    </row>
    <row r="6" spans="1:11" x14ac:dyDescent="0.2">
      <c r="A6" s="2" t="s">
        <v>4</v>
      </c>
      <c r="B6" s="1" t="s">
        <v>19</v>
      </c>
      <c r="C6">
        <v>439.57</v>
      </c>
      <c r="D6">
        <v>823.55</v>
      </c>
      <c r="E6">
        <v>1499.06</v>
      </c>
      <c r="F6">
        <v>2068.7800000000002</v>
      </c>
      <c r="G6">
        <v>4108.29</v>
      </c>
      <c r="H6">
        <v>5064.24</v>
      </c>
      <c r="I6">
        <v>5643.51</v>
      </c>
      <c r="J6">
        <v>6712.7</v>
      </c>
      <c r="K6">
        <v>8907.9699999999993</v>
      </c>
    </row>
    <row r="7" spans="1:11" x14ac:dyDescent="0.2">
      <c r="A7" s="2" t="s">
        <v>4</v>
      </c>
      <c r="B7" s="1" t="s">
        <v>20</v>
      </c>
      <c r="C7">
        <v>1</v>
      </c>
      <c r="D7">
        <v>2</v>
      </c>
      <c r="E7">
        <v>3</v>
      </c>
      <c r="F7">
        <v>4</v>
      </c>
      <c r="G7">
        <v>8</v>
      </c>
      <c r="H7">
        <v>10</v>
      </c>
      <c r="I7">
        <v>11</v>
      </c>
      <c r="J7">
        <v>13</v>
      </c>
      <c r="K7">
        <v>15</v>
      </c>
    </row>
    <row r="8" spans="1:11" x14ac:dyDescent="0.2">
      <c r="A8" s="2" t="s">
        <v>4</v>
      </c>
      <c r="B8" s="1" t="s">
        <v>21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</row>
    <row r="9" spans="1:11" x14ac:dyDescent="0.2">
      <c r="A9" s="2" t="s">
        <v>4</v>
      </c>
      <c r="B9" s="1" t="s">
        <v>22</v>
      </c>
      <c r="C9">
        <v>0.4</v>
      </c>
      <c r="D9">
        <v>0.7</v>
      </c>
      <c r="E9">
        <v>0.87</v>
      </c>
      <c r="F9">
        <v>0.9</v>
      </c>
      <c r="G9">
        <v>0.95</v>
      </c>
      <c r="H9">
        <v>0.96</v>
      </c>
      <c r="I9">
        <v>1</v>
      </c>
      <c r="J9">
        <v>1</v>
      </c>
      <c r="K9">
        <v>0.97</v>
      </c>
    </row>
    <row r="10" spans="1:11" x14ac:dyDescent="0.2">
      <c r="A10" s="2" t="s">
        <v>4</v>
      </c>
      <c r="B10" s="1" t="s">
        <v>23</v>
      </c>
      <c r="C10">
        <v>0.21</v>
      </c>
      <c r="D10">
        <v>0.94</v>
      </c>
      <c r="E10">
        <v>10.7</v>
      </c>
      <c r="F10">
        <v>18.989999999999998</v>
      </c>
      <c r="G10">
        <v>64.650000000000006</v>
      </c>
      <c r="H10">
        <v>109.89</v>
      </c>
      <c r="I10">
        <v>1285.68</v>
      </c>
      <c r="J10">
        <v>4370.49</v>
      </c>
      <c r="K10">
        <v>19795.990000000002</v>
      </c>
    </row>
    <row r="11" spans="1:11" x14ac:dyDescent="0.2">
      <c r="A11" s="2" t="s">
        <v>4</v>
      </c>
      <c r="B11" s="1" t="s">
        <v>24</v>
      </c>
      <c r="C11">
        <v>0.15</v>
      </c>
      <c r="D11">
        <v>0.13</v>
      </c>
      <c r="E11">
        <v>0.09</v>
      </c>
      <c r="F11">
        <v>0.13</v>
      </c>
      <c r="G11">
        <v>0.1</v>
      </c>
      <c r="H11">
        <v>0.14000000000000001</v>
      </c>
      <c r="I11">
        <v>0.11</v>
      </c>
      <c r="J11">
        <v>0.09</v>
      </c>
      <c r="K11">
        <v>0.08</v>
      </c>
    </row>
    <row r="12" spans="1:11" x14ac:dyDescent="0.2">
      <c r="A12" s="2" t="s">
        <v>6</v>
      </c>
      <c r="B12" s="1" t="s">
        <v>15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  <c r="I12">
        <v>0.42</v>
      </c>
      <c r="J12">
        <v>0.49</v>
      </c>
      <c r="K12">
        <v>0</v>
      </c>
    </row>
    <row r="13" spans="1:11" x14ac:dyDescent="0.2">
      <c r="A13" s="2" t="s">
        <v>6</v>
      </c>
      <c r="B13" s="1" t="s">
        <v>16</v>
      </c>
      <c r="C13">
        <v>12109.89</v>
      </c>
      <c r="D13">
        <v>24411.78</v>
      </c>
      <c r="E13">
        <v>36729.32</v>
      </c>
      <c r="F13">
        <v>49070.7</v>
      </c>
      <c r="G13">
        <v>98047.22</v>
      </c>
      <c r="H13">
        <v>122381.57</v>
      </c>
      <c r="I13">
        <v>134798.64000000001</v>
      </c>
      <c r="J13">
        <v>159230.45000000001</v>
      </c>
      <c r="K13">
        <v>0</v>
      </c>
    </row>
    <row r="14" spans="1:11" x14ac:dyDescent="0.2">
      <c r="A14" s="2" t="s">
        <v>6</v>
      </c>
      <c r="B14" s="1" t="s">
        <v>17</v>
      </c>
      <c r="C14">
        <v>12000</v>
      </c>
      <c r="D14">
        <v>24000</v>
      </c>
      <c r="E14">
        <v>36000</v>
      </c>
      <c r="F14">
        <v>48000</v>
      </c>
      <c r="G14">
        <v>96000</v>
      </c>
      <c r="H14">
        <v>120000</v>
      </c>
      <c r="I14">
        <v>132000</v>
      </c>
      <c r="J14">
        <v>156000</v>
      </c>
      <c r="K14">
        <v>0</v>
      </c>
    </row>
    <row r="15" spans="1:11" x14ac:dyDescent="0.2">
      <c r="A15" s="2" t="s">
        <v>6</v>
      </c>
      <c r="B15" s="1" t="s">
        <v>18</v>
      </c>
      <c r="C15">
        <v>219.79</v>
      </c>
      <c r="D15">
        <v>823.55</v>
      </c>
      <c r="E15">
        <v>1458.63</v>
      </c>
      <c r="F15">
        <v>2141.41</v>
      </c>
      <c r="G15">
        <v>4094.44</v>
      </c>
      <c r="H15">
        <v>4763.1400000000003</v>
      </c>
      <c r="I15">
        <v>5597.28</v>
      </c>
      <c r="J15">
        <v>6460.91</v>
      </c>
      <c r="K15">
        <v>0</v>
      </c>
    </row>
    <row r="16" spans="1:11" x14ac:dyDescent="0.2">
      <c r="A16" s="2" t="s">
        <v>6</v>
      </c>
      <c r="B16" s="1" t="s">
        <v>19</v>
      </c>
      <c r="C16">
        <v>219.79</v>
      </c>
      <c r="D16">
        <v>823.55</v>
      </c>
      <c r="E16">
        <v>1458.63</v>
      </c>
      <c r="F16">
        <v>2141.41</v>
      </c>
      <c r="G16">
        <v>4094.44</v>
      </c>
      <c r="H16">
        <v>4763.1400000000003</v>
      </c>
      <c r="I16">
        <v>5597.28</v>
      </c>
      <c r="J16">
        <v>6460.91</v>
      </c>
      <c r="K16">
        <v>0</v>
      </c>
    </row>
    <row r="17" spans="1:11" x14ac:dyDescent="0.2">
      <c r="A17" s="2" t="s">
        <v>6</v>
      </c>
      <c r="B17" s="1" t="s">
        <v>20</v>
      </c>
      <c r="C17">
        <v>1</v>
      </c>
      <c r="D17">
        <v>2</v>
      </c>
      <c r="E17">
        <v>3</v>
      </c>
      <c r="F17">
        <v>4</v>
      </c>
      <c r="G17">
        <v>8</v>
      </c>
      <c r="H17">
        <v>10</v>
      </c>
      <c r="I17">
        <v>11</v>
      </c>
      <c r="J17">
        <v>13</v>
      </c>
      <c r="K17">
        <v>0</v>
      </c>
    </row>
    <row r="18" spans="1:11" x14ac:dyDescent="0.2">
      <c r="A18" s="2" t="s">
        <v>6</v>
      </c>
      <c r="B18" s="1" t="s">
        <v>21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</row>
    <row r="19" spans="1:11" x14ac:dyDescent="0.2">
      <c r="A19" s="2" t="s">
        <v>6</v>
      </c>
      <c r="B19" s="1" t="s">
        <v>22</v>
      </c>
      <c r="C19">
        <v>0.4</v>
      </c>
      <c r="D19">
        <v>0.7</v>
      </c>
      <c r="E19">
        <v>0.87</v>
      </c>
      <c r="F19">
        <v>0.95</v>
      </c>
      <c r="G19">
        <v>1</v>
      </c>
      <c r="H19">
        <v>0.94</v>
      </c>
      <c r="I19">
        <v>1</v>
      </c>
      <c r="J19">
        <v>0.97</v>
      </c>
      <c r="K19">
        <v>0</v>
      </c>
    </row>
    <row r="20" spans="1:11" x14ac:dyDescent="0.2">
      <c r="A20" s="2" t="s">
        <v>6</v>
      </c>
      <c r="B20" s="1" t="s">
        <v>23</v>
      </c>
      <c r="C20">
        <v>0.05</v>
      </c>
      <c r="D20">
        <v>0.23</v>
      </c>
      <c r="E20">
        <v>0.9</v>
      </c>
      <c r="F20">
        <v>2.27</v>
      </c>
      <c r="G20">
        <v>4.05</v>
      </c>
      <c r="H20">
        <v>18.14</v>
      </c>
      <c r="I20">
        <v>113.4</v>
      </c>
      <c r="J20">
        <v>1062.31</v>
      </c>
      <c r="K20">
        <v>0</v>
      </c>
    </row>
    <row r="21" spans="1:11" x14ac:dyDescent="0.2">
      <c r="A21" s="2" t="s">
        <v>6</v>
      </c>
      <c r="B21" s="1" t="s">
        <v>24</v>
      </c>
      <c r="C21">
        <v>0</v>
      </c>
      <c r="D21">
        <v>0.1</v>
      </c>
      <c r="E21">
        <v>0</v>
      </c>
      <c r="F21">
        <v>0</v>
      </c>
      <c r="G21">
        <v>0.09</v>
      </c>
      <c r="H21">
        <v>0.14000000000000001</v>
      </c>
      <c r="I21">
        <v>0.09</v>
      </c>
      <c r="J21">
        <v>0</v>
      </c>
      <c r="K21">
        <v>0</v>
      </c>
    </row>
    <row r="22" spans="1:11" x14ac:dyDescent="0.2">
      <c r="A22" s="2" t="s">
        <v>11</v>
      </c>
      <c r="B22" s="1" t="s">
        <v>15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  <c r="J22">
        <v>0.49</v>
      </c>
      <c r="K22">
        <v>0.56000000000000005</v>
      </c>
    </row>
    <row r="23" spans="1:11" x14ac:dyDescent="0.2">
      <c r="A23" s="2" t="s">
        <v>11</v>
      </c>
      <c r="B23" s="1" t="s">
        <v>16</v>
      </c>
      <c r="C23">
        <v>12054.95</v>
      </c>
      <c r="D23">
        <v>12262.31</v>
      </c>
      <c r="E23">
        <v>12299.82</v>
      </c>
      <c r="F23">
        <v>12266.22</v>
      </c>
      <c r="G23">
        <v>12406.09</v>
      </c>
      <c r="H23">
        <v>12402.94</v>
      </c>
      <c r="I23">
        <v>12430.96</v>
      </c>
      <c r="J23">
        <v>24523.08</v>
      </c>
      <c r="K23">
        <v>24547.27</v>
      </c>
    </row>
    <row r="24" spans="1:11" x14ac:dyDescent="0.2">
      <c r="A24" s="2" t="s">
        <v>11</v>
      </c>
      <c r="B24" s="1" t="s">
        <v>17</v>
      </c>
      <c r="C24">
        <v>12000</v>
      </c>
      <c r="D24">
        <v>12000</v>
      </c>
      <c r="E24">
        <v>12000</v>
      </c>
      <c r="F24">
        <v>12000</v>
      </c>
      <c r="G24">
        <v>12000</v>
      </c>
      <c r="H24">
        <v>12000</v>
      </c>
      <c r="I24">
        <v>12000</v>
      </c>
      <c r="J24">
        <v>24000</v>
      </c>
      <c r="K24">
        <v>24000</v>
      </c>
    </row>
    <row r="25" spans="1:11" x14ac:dyDescent="0.2">
      <c r="A25" s="2" t="s">
        <v>11</v>
      </c>
      <c r="B25" s="1" t="s">
        <v>18</v>
      </c>
      <c r="C25">
        <v>109.89</v>
      </c>
      <c r="D25">
        <v>524.63</v>
      </c>
      <c r="E25">
        <v>599.64</v>
      </c>
      <c r="F25">
        <v>532.45000000000005</v>
      </c>
      <c r="G25">
        <v>812.18</v>
      </c>
      <c r="H25">
        <v>805.89</v>
      </c>
      <c r="I25">
        <v>861.92</v>
      </c>
      <c r="J25">
        <v>1046.1600000000001</v>
      </c>
      <c r="K25">
        <v>1094.55</v>
      </c>
    </row>
    <row r="26" spans="1:11" x14ac:dyDescent="0.2">
      <c r="A26" s="2" t="s">
        <v>11</v>
      </c>
      <c r="B26" s="1" t="s">
        <v>19</v>
      </c>
      <c r="C26">
        <v>109.89</v>
      </c>
      <c r="D26">
        <v>524.63</v>
      </c>
      <c r="E26">
        <v>599.64</v>
      </c>
      <c r="F26">
        <v>532.45000000000005</v>
      </c>
      <c r="G26">
        <v>812.18</v>
      </c>
      <c r="H26">
        <v>805.89</v>
      </c>
      <c r="I26">
        <v>861.92</v>
      </c>
      <c r="J26">
        <v>1046.1600000000001</v>
      </c>
      <c r="K26">
        <v>1094.55</v>
      </c>
    </row>
    <row r="27" spans="1:11" x14ac:dyDescent="0.2">
      <c r="A27" s="2" t="s">
        <v>11</v>
      </c>
      <c r="B27" s="1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2</v>
      </c>
    </row>
    <row r="28" spans="1:11" x14ac:dyDescent="0.2">
      <c r="A28" s="2" t="s">
        <v>11</v>
      </c>
      <c r="B28" s="1" t="s">
        <v>21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 s="2" t="s">
        <v>11</v>
      </c>
      <c r="B29" s="1" t="s">
        <v>22</v>
      </c>
      <c r="C29">
        <v>0.2</v>
      </c>
      <c r="D29">
        <v>0.6</v>
      </c>
      <c r="E29">
        <v>0.8</v>
      </c>
      <c r="F29">
        <v>0.6</v>
      </c>
      <c r="G29">
        <v>1</v>
      </c>
      <c r="H29">
        <v>1</v>
      </c>
      <c r="I29">
        <v>1</v>
      </c>
      <c r="J29">
        <v>0.6</v>
      </c>
      <c r="K29">
        <v>0.7</v>
      </c>
    </row>
    <row r="30" spans="1:11" x14ac:dyDescent="0.2">
      <c r="A30" s="2" t="s">
        <v>11</v>
      </c>
      <c r="B30" s="1" t="s">
        <v>23</v>
      </c>
      <c r="C30">
        <v>0</v>
      </c>
      <c r="D30">
        <v>0.13</v>
      </c>
      <c r="E30">
        <v>0.22</v>
      </c>
      <c r="F30">
        <v>0.45</v>
      </c>
      <c r="G30">
        <v>0.73</v>
      </c>
      <c r="H30">
        <v>6.84</v>
      </c>
      <c r="I30">
        <v>21.31</v>
      </c>
      <c r="J30">
        <v>11.2</v>
      </c>
      <c r="K30">
        <v>10.74</v>
      </c>
    </row>
    <row r="31" spans="1:11" x14ac:dyDescent="0.2">
      <c r="A31" s="2" t="s">
        <v>11</v>
      </c>
      <c r="B31" s="1" t="s">
        <v>24</v>
      </c>
      <c r="C31">
        <v>0</v>
      </c>
      <c r="D31">
        <v>0.01</v>
      </c>
      <c r="E31">
        <v>0.01</v>
      </c>
      <c r="F31">
        <v>0</v>
      </c>
      <c r="G31">
        <v>0.01</v>
      </c>
      <c r="H31">
        <v>0.01</v>
      </c>
      <c r="I31">
        <v>0</v>
      </c>
      <c r="J31">
        <v>0</v>
      </c>
      <c r="K31">
        <v>0.01</v>
      </c>
    </row>
    <row r="33" spans="1:11" x14ac:dyDescent="0.2">
      <c r="A33" s="3" t="s">
        <v>25</v>
      </c>
      <c r="C33">
        <f>C23+C13</f>
        <v>24164.84</v>
      </c>
      <c r="D33">
        <f t="shared" ref="D33:K33" si="0">D23+D13</f>
        <v>36674.089999999997</v>
      </c>
      <c r="E33">
        <f t="shared" si="0"/>
        <v>49029.14</v>
      </c>
      <c r="F33">
        <f t="shared" si="0"/>
        <v>61336.92</v>
      </c>
      <c r="G33">
        <f t="shared" si="0"/>
        <v>110453.31</v>
      </c>
      <c r="H33">
        <f t="shared" si="0"/>
        <v>134784.51</v>
      </c>
      <c r="I33">
        <f t="shared" si="0"/>
        <v>147229.6</v>
      </c>
      <c r="J33">
        <f t="shared" si="0"/>
        <v>183753.53000000003</v>
      </c>
      <c r="K33">
        <f t="shared" si="0"/>
        <v>24547.27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7C3F-78F1-DA43-8FC8-D40B24149B0D}">
  <dimension ref="A1:K33"/>
  <sheetViews>
    <sheetView workbookViewId="0">
      <selection activeCell="N34" sqref="N34"/>
    </sheetView>
  </sheetViews>
  <sheetFormatPr baseColWidth="10" defaultRowHeight="15" x14ac:dyDescent="0.2"/>
  <cols>
    <col min="1" max="1" width="18" customWidth="1"/>
  </cols>
  <sheetData>
    <row r="1" spans="1:11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</row>
    <row r="2" spans="1:11" x14ac:dyDescent="0.2">
      <c r="A2" s="2" t="s">
        <v>2</v>
      </c>
      <c r="B2" s="1" t="s">
        <v>15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  <c r="J2">
        <v>0.49</v>
      </c>
      <c r="K2">
        <v>0.56000000000000005</v>
      </c>
    </row>
    <row r="3" spans="1:11" x14ac:dyDescent="0.2">
      <c r="A3" s="2" t="s">
        <v>2</v>
      </c>
      <c r="B3" s="1" t="s">
        <v>16</v>
      </c>
      <c r="C3">
        <v>36714.31</v>
      </c>
      <c r="D3">
        <v>246311.21</v>
      </c>
      <c r="E3">
        <v>625559.32999999996</v>
      </c>
      <c r="F3">
        <v>894619.23</v>
      </c>
      <c r="G3">
        <v>1996700.17</v>
      </c>
      <c r="H3">
        <v>2157024.2799999998</v>
      </c>
      <c r="I3">
        <v>2436861.5499999998</v>
      </c>
      <c r="J3">
        <v>0</v>
      </c>
      <c r="K3">
        <v>0</v>
      </c>
    </row>
    <row r="4" spans="1:11" x14ac:dyDescent="0.2">
      <c r="A4" s="2" t="s">
        <v>2</v>
      </c>
      <c r="B4" s="1" t="s">
        <v>17</v>
      </c>
      <c r="C4">
        <v>36000</v>
      </c>
      <c r="D4">
        <v>240000</v>
      </c>
      <c r="E4">
        <v>612000</v>
      </c>
      <c r="F4">
        <v>876000</v>
      </c>
      <c r="G4">
        <v>1956000</v>
      </c>
      <c r="H4">
        <v>2112000</v>
      </c>
      <c r="I4">
        <v>2388000</v>
      </c>
      <c r="J4">
        <v>0</v>
      </c>
      <c r="K4">
        <v>0</v>
      </c>
    </row>
    <row r="5" spans="1:11" x14ac:dyDescent="0.2">
      <c r="A5" s="2" t="s">
        <v>2</v>
      </c>
      <c r="B5" s="1" t="s">
        <v>18</v>
      </c>
      <c r="C5">
        <v>1428.61</v>
      </c>
      <c r="D5">
        <v>12622.43</v>
      </c>
      <c r="E5">
        <v>27118.66</v>
      </c>
      <c r="F5">
        <v>37238.46</v>
      </c>
      <c r="G5">
        <v>81400.33</v>
      </c>
      <c r="H5">
        <v>90048.57</v>
      </c>
      <c r="I5">
        <v>97723.11</v>
      </c>
      <c r="J5">
        <v>0</v>
      </c>
      <c r="K5">
        <v>0</v>
      </c>
    </row>
    <row r="6" spans="1:11" x14ac:dyDescent="0.2">
      <c r="A6" s="2" t="s">
        <v>2</v>
      </c>
      <c r="B6" s="1" t="s">
        <v>19</v>
      </c>
      <c r="C6">
        <v>1428.61</v>
      </c>
      <c r="D6">
        <v>12622.43</v>
      </c>
      <c r="E6">
        <v>27118.66</v>
      </c>
      <c r="F6">
        <v>37238.46</v>
      </c>
      <c r="G6">
        <v>81400.33</v>
      </c>
      <c r="H6">
        <v>90048.57</v>
      </c>
      <c r="I6">
        <v>97723.11</v>
      </c>
      <c r="J6">
        <v>0</v>
      </c>
      <c r="K6">
        <v>0</v>
      </c>
    </row>
    <row r="7" spans="1:11" x14ac:dyDescent="0.2">
      <c r="A7" s="2" t="s">
        <v>2</v>
      </c>
      <c r="B7" s="1" t="s">
        <v>20</v>
      </c>
      <c r="C7">
        <v>3</v>
      </c>
      <c r="D7">
        <v>20</v>
      </c>
      <c r="E7">
        <v>51</v>
      </c>
      <c r="F7">
        <v>73</v>
      </c>
      <c r="G7">
        <v>163</v>
      </c>
      <c r="H7">
        <v>176</v>
      </c>
      <c r="I7">
        <v>199</v>
      </c>
      <c r="J7">
        <v>0</v>
      </c>
      <c r="K7">
        <v>0</v>
      </c>
    </row>
    <row r="8" spans="1:11" x14ac:dyDescent="0.2">
      <c r="A8" s="2" t="s">
        <v>2</v>
      </c>
      <c r="B8" s="1" t="s">
        <v>21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</row>
    <row r="9" spans="1:11" x14ac:dyDescent="0.2">
      <c r="A9" s="2" t="s">
        <v>2</v>
      </c>
      <c r="B9" s="1" t="s">
        <v>22</v>
      </c>
      <c r="C9">
        <v>0.87</v>
      </c>
      <c r="D9">
        <v>0.95</v>
      </c>
      <c r="E9">
        <v>1</v>
      </c>
      <c r="F9">
        <v>0.95</v>
      </c>
      <c r="G9">
        <v>0.95</v>
      </c>
      <c r="H9">
        <v>0.99</v>
      </c>
      <c r="I9">
        <v>0.98</v>
      </c>
      <c r="J9">
        <v>0</v>
      </c>
      <c r="K9">
        <v>0</v>
      </c>
    </row>
    <row r="10" spans="1:11" x14ac:dyDescent="0.2">
      <c r="A10" s="2" t="s">
        <v>2</v>
      </c>
      <c r="B10" s="1" t="s">
        <v>23</v>
      </c>
      <c r="C10">
        <v>0.04</v>
      </c>
      <c r="D10">
        <v>0.41</v>
      </c>
      <c r="E10">
        <v>7.73</v>
      </c>
      <c r="F10">
        <v>33.770000000000003</v>
      </c>
      <c r="G10">
        <v>968.29</v>
      </c>
      <c r="H10">
        <v>4021.21</v>
      </c>
      <c r="I10">
        <v>4501.3599999999997</v>
      </c>
      <c r="J10">
        <v>0</v>
      </c>
      <c r="K10">
        <v>0</v>
      </c>
    </row>
    <row r="11" spans="1:11" x14ac:dyDescent="0.2">
      <c r="A11" s="2" t="s">
        <v>2</v>
      </c>
      <c r="B11" s="1" t="s">
        <v>24</v>
      </c>
      <c r="C11">
        <v>0</v>
      </c>
      <c r="D11">
        <v>0.06</v>
      </c>
      <c r="E11">
        <v>0.01</v>
      </c>
      <c r="F11">
        <v>0.08</v>
      </c>
      <c r="G11">
        <v>0.06</v>
      </c>
      <c r="H11">
        <v>0.02</v>
      </c>
      <c r="I11">
        <v>0.03</v>
      </c>
      <c r="J11">
        <v>0</v>
      </c>
      <c r="K11">
        <v>0</v>
      </c>
    </row>
    <row r="12" spans="1:11" x14ac:dyDescent="0.2">
      <c r="A12" s="2" t="s">
        <v>8</v>
      </c>
      <c r="B12" s="1" t="s">
        <v>15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  <c r="I12">
        <v>0.42</v>
      </c>
      <c r="J12">
        <v>0</v>
      </c>
      <c r="K12">
        <v>0</v>
      </c>
    </row>
    <row r="13" spans="1:11" x14ac:dyDescent="0.2">
      <c r="A13" s="2" t="s">
        <v>8</v>
      </c>
      <c r="B13" s="1" t="s">
        <v>16</v>
      </c>
      <c r="C13">
        <v>40824.199999999997</v>
      </c>
      <c r="D13">
        <v>280482.05</v>
      </c>
      <c r="E13">
        <v>711197.01</v>
      </c>
      <c r="F13">
        <v>964442.53</v>
      </c>
      <c r="G13">
        <v>2261534.56</v>
      </c>
      <c r="H13">
        <v>2817554.82</v>
      </c>
      <c r="I13">
        <v>2853027.75</v>
      </c>
      <c r="J13">
        <v>0</v>
      </c>
      <c r="K13">
        <v>0</v>
      </c>
    </row>
    <row r="14" spans="1:11" x14ac:dyDescent="0.2">
      <c r="A14" s="2" t="s">
        <v>8</v>
      </c>
      <c r="B14" s="1" t="s">
        <v>17</v>
      </c>
      <c r="C14">
        <v>40000</v>
      </c>
      <c r="D14">
        <v>274000</v>
      </c>
      <c r="E14">
        <v>696000</v>
      </c>
      <c r="F14">
        <v>944000</v>
      </c>
      <c r="G14">
        <v>2216000</v>
      </c>
      <c r="H14">
        <v>2766000</v>
      </c>
      <c r="I14">
        <v>2796000</v>
      </c>
      <c r="J14">
        <v>0</v>
      </c>
      <c r="K14">
        <v>0</v>
      </c>
    </row>
    <row r="15" spans="1:11" x14ac:dyDescent="0.2">
      <c r="A15" s="2" t="s">
        <v>8</v>
      </c>
      <c r="B15" s="1" t="s">
        <v>18</v>
      </c>
      <c r="C15">
        <v>1648.4</v>
      </c>
      <c r="D15">
        <v>12964.1</v>
      </c>
      <c r="E15">
        <v>30394.03</v>
      </c>
      <c r="F15">
        <v>40885.050000000003</v>
      </c>
      <c r="G15">
        <v>91069.119999999995</v>
      </c>
      <c r="H15">
        <v>103109.64</v>
      </c>
      <c r="I15">
        <v>114055.5</v>
      </c>
      <c r="J15">
        <v>0</v>
      </c>
      <c r="K15">
        <v>0</v>
      </c>
    </row>
    <row r="16" spans="1:11" x14ac:dyDescent="0.2">
      <c r="A16" s="2" t="s">
        <v>8</v>
      </c>
      <c r="B16" s="1" t="s">
        <v>19</v>
      </c>
      <c r="C16">
        <v>1648.4</v>
      </c>
      <c r="D16">
        <v>12964.1</v>
      </c>
      <c r="E16">
        <v>30394.03</v>
      </c>
      <c r="F16">
        <v>40885.050000000003</v>
      </c>
      <c r="G16">
        <v>91069.119999999995</v>
      </c>
      <c r="H16">
        <v>103109.64</v>
      </c>
      <c r="I16">
        <v>114055.5</v>
      </c>
      <c r="J16">
        <v>0</v>
      </c>
      <c r="K16">
        <v>0</v>
      </c>
    </row>
    <row r="17" spans="1:11" x14ac:dyDescent="0.2">
      <c r="A17" s="2" t="s">
        <v>8</v>
      </c>
      <c r="B17" s="1" t="s">
        <v>20</v>
      </c>
      <c r="C17">
        <v>3</v>
      </c>
      <c r="D17">
        <v>22</v>
      </c>
      <c r="E17">
        <v>58</v>
      </c>
      <c r="F17">
        <v>77</v>
      </c>
      <c r="G17">
        <v>181</v>
      </c>
      <c r="H17">
        <v>227</v>
      </c>
      <c r="I17">
        <v>228</v>
      </c>
      <c r="J17">
        <v>0</v>
      </c>
      <c r="K17">
        <v>0</v>
      </c>
    </row>
    <row r="18" spans="1:11" x14ac:dyDescent="0.2">
      <c r="A18" s="2" t="s">
        <v>8</v>
      </c>
      <c r="B18" s="1" t="s">
        <v>21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0</v>
      </c>
      <c r="K18">
        <v>0</v>
      </c>
    </row>
    <row r="19" spans="1:11" x14ac:dyDescent="0.2">
      <c r="A19" s="2" t="s">
        <v>8</v>
      </c>
      <c r="B19" s="1" t="s">
        <v>22</v>
      </c>
      <c r="C19">
        <v>1</v>
      </c>
      <c r="D19">
        <v>0.95</v>
      </c>
      <c r="E19">
        <v>0.98</v>
      </c>
      <c r="F19">
        <v>0.99</v>
      </c>
      <c r="G19">
        <v>0.95</v>
      </c>
      <c r="H19">
        <v>0.86</v>
      </c>
      <c r="I19">
        <v>0.96</v>
      </c>
      <c r="J19">
        <v>0</v>
      </c>
      <c r="K19">
        <v>0</v>
      </c>
    </row>
    <row r="20" spans="1:11" x14ac:dyDescent="0.2">
      <c r="A20" s="2" t="s">
        <v>8</v>
      </c>
      <c r="B20" s="1" t="s">
        <v>23</v>
      </c>
      <c r="C20">
        <v>0.05</v>
      </c>
      <c r="D20">
        <v>5.24</v>
      </c>
      <c r="E20">
        <v>4138.29</v>
      </c>
      <c r="F20">
        <v>130.58000000000001</v>
      </c>
      <c r="G20">
        <v>7888.75</v>
      </c>
      <c r="H20">
        <v>15055.32</v>
      </c>
      <c r="I20">
        <v>13401.17</v>
      </c>
      <c r="J20">
        <v>0</v>
      </c>
      <c r="K20">
        <v>0</v>
      </c>
    </row>
    <row r="21" spans="1:11" x14ac:dyDescent="0.2">
      <c r="A21" s="2" t="s">
        <v>8</v>
      </c>
      <c r="B21" s="1" t="s">
        <v>24</v>
      </c>
      <c r="C21">
        <v>0.04</v>
      </c>
      <c r="D21">
        <v>0.15</v>
      </c>
      <c r="E21">
        <v>0.11</v>
      </c>
      <c r="F21">
        <v>0.14000000000000001</v>
      </c>
      <c r="G21">
        <v>0.15</v>
      </c>
      <c r="H21">
        <v>0.22</v>
      </c>
      <c r="I21">
        <v>0.14000000000000001</v>
      </c>
      <c r="J21">
        <v>0</v>
      </c>
      <c r="K21">
        <v>0</v>
      </c>
    </row>
    <row r="22" spans="1:11" x14ac:dyDescent="0.2">
      <c r="A22" s="2" t="s">
        <v>13</v>
      </c>
      <c r="B22" s="1" t="s">
        <v>15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  <c r="J22">
        <v>0</v>
      </c>
      <c r="K22">
        <v>0</v>
      </c>
    </row>
    <row r="23" spans="1:11" x14ac:dyDescent="0.2">
      <c r="A23" s="2" t="s">
        <v>13</v>
      </c>
      <c r="B23" s="1" t="s">
        <v>16</v>
      </c>
      <c r="C23">
        <v>12219.79</v>
      </c>
      <c r="D23">
        <v>36842.5</v>
      </c>
      <c r="E23">
        <v>73635</v>
      </c>
      <c r="F23">
        <v>122399.94</v>
      </c>
      <c r="G23">
        <v>232735.4</v>
      </c>
      <c r="H23">
        <v>269486.27</v>
      </c>
      <c r="I23">
        <v>330295.34000000003</v>
      </c>
      <c r="J23">
        <v>0</v>
      </c>
      <c r="K23">
        <v>0</v>
      </c>
    </row>
    <row r="24" spans="1:11" x14ac:dyDescent="0.2">
      <c r="A24" s="2" t="s">
        <v>13</v>
      </c>
      <c r="B24" s="1" t="s">
        <v>17</v>
      </c>
      <c r="C24">
        <v>12000</v>
      </c>
      <c r="D24">
        <v>36000</v>
      </c>
      <c r="E24">
        <v>72000</v>
      </c>
      <c r="F24">
        <v>120000</v>
      </c>
      <c r="G24">
        <v>228000</v>
      </c>
      <c r="H24">
        <v>264000</v>
      </c>
      <c r="I24">
        <v>324000</v>
      </c>
      <c r="J24">
        <v>0</v>
      </c>
      <c r="K24">
        <v>0</v>
      </c>
    </row>
    <row r="25" spans="1:11" x14ac:dyDescent="0.2">
      <c r="A25" s="2" t="s">
        <v>13</v>
      </c>
      <c r="B25" s="1" t="s">
        <v>18</v>
      </c>
      <c r="C25">
        <v>439.57</v>
      </c>
      <c r="D25">
        <v>1684.99</v>
      </c>
      <c r="E25">
        <v>3270</v>
      </c>
      <c r="F25">
        <v>4799.88</v>
      </c>
      <c r="G25">
        <v>9470.81</v>
      </c>
      <c r="H25">
        <v>10972.53</v>
      </c>
      <c r="I25">
        <v>12590.68</v>
      </c>
      <c r="J25">
        <v>0</v>
      </c>
      <c r="K25">
        <v>0</v>
      </c>
    </row>
    <row r="26" spans="1:11" x14ac:dyDescent="0.2">
      <c r="A26" s="2" t="s">
        <v>13</v>
      </c>
      <c r="B26" s="1" t="s">
        <v>19</v>
      </c>
      <c r="C26">
        <v>439.57</v>
      </c>
      <c r="D26">
        <v>1684.99</v>
      </c>
      <c r="E26">
        <v>3270</v>
      </c>
      <c r="F26">
        <v>4799.88</v>
      </c>
      <c r="G26">
        <v>9470.81</v>
      </c>
      <c r="H26">
        <v>10972.53</v>
      </c>
      <c r="I26">
        <v>12590.68</v>
      </c>
      <c r="J26">
        <v>0</v>
      </c>
      <c r="K26">
        <v>0</v>
      </c>
    </row>
    <row r="27" spans="1:11" x14ac:dyDescent="0.2">
      <c r="A27" s="2" t="s">
        <v>13</v>
      </c>
      <c r="B27" s="1" t="s">
        <v>20</v>
      </c>
      <c r="C27">
        <v>1</v>
      </c>
      <c r="D27">
        <v>3</v>
      </c>
      <c r="E27">
        <v>6</v>
      </c>
      <c r="F27">
        <v>10</v>
      </c>
      <c r="G27">
        <v>19</v>
      </c>
      <c r="H27">
        <v>22</v>
      </c>
      <c r="I27">
        <v>27</v>
      </c>
      <c r="J27">
        <v>0</v>
      </c>
      <c r="K27">
        <v>0</v>
      </c>
    </row>
    <row r="28" spans="1:11" x14ac:dyDescent="0.2">
      <c r="A28" s="2" t="s">
        <v>13</v>
      </c>
      <c r="B28" s="1" t="s">
        <v>21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</row>
    <row r="29" spans="1:11" x14ac:dyDescent="0.2">
      <c r="A29" s="2" t="s">
        <v>13</v>
      </c>
      <c r="B29" s="1" t="s">
        <v>22</v>
      </c>
      <c r="C29">
        <v>0.8</v>
      </c>
      <c r="D29">
        <v>0.93</v>
      </c>
      <c r="E29">
        <v>1</v>
      </c>
      <c r="F29">
        <v>0.9</v>
      </c>
      <c r="G29">
        <v>0.98</v>
      </c>
      <c r="H29">
        <v>0.99</v>
      </c>
      <c r="I29">
        <v>0.93</v>
      </c>
      <c r="J29">
        <v>0</v>
      </c>
      <c r="K29">
        <v>0</v>
      </c>
    </row>
    <row r="30" spans="1:11" x14ac:dyDescent="0.2">
      <c r="A30" s="2" t="s">
        <v>13</v>
      </c>
      <c r="B30" s="1" t="s">
        <v>23</v>
      </c>
      <c r="C30">
        <v>0.03</v>
      </c>
      <c r="D30">
        <v>0.9</v>
      </c>
      <c r="E30">
        <v>14172.57</v>
      </c>
      <c r="F30">
        <v>126.15</v>
      </c>
      <c r="G30">
        <v>178.69</v>
      </c>
      <c r="H30">
        <v>4056.74</v>
      </c>
      <c r="I30">
        <v>2427.61</v>
      </c>
      <c r="J30">
        <v>0</v>
      </c>
      <c r="K30">
        <v>0</v>
      </c>
    </row>
    <row r="31" spans="1:11" x14ac:dyDescent="0.2">
      <c r="A31" s="2" t="s">
        <v>13</v>
      </c>
      <c r="B31" s="1" t="s">
        <v>24</v>
      </c>
      <c r="C31">
        <v>0</v>
      </c>
      <c r="D31">
        <v>0.15</v>
      </c>
      <c r="E31">
        <v>0</v>
      </c>
      <c r="F31">
        <v>0.1</v>
      </c>
      <c r="G31">
        <v>0.1</v>
      </c>
      <c r="H31">
        <v>0.09</v>
      </c>
      <c r="I31">
        <v>0.15</v>
      </c>
      <c r="J31">
        <v>0</v>
      </c>
      <c r="K31">
        <v>0</v>
      </c>
    </row>
    <row r="33" spans="1:9" x14ac:dyDescent="0.2">
      <c r="A33" t="s">
        <v>26</v>
      </c>
      <c r="C33">
        <f>C23+C3</f>
        <v>48934.1</v>
      </c>
      <c r="D33">
        <f t="shared" ref="D33:I33" si="0">D23+D3</f>
        <v>283153.70999999996</v>
      </c>
      <c r="E33">
        <f t="shared" si="0"/>
        <v>699194.33</v>
      </c>
      <c r="F33">
        <f t="shared" si="0"/>
        <v>1017019.1699999999</v>
      </c>
      <c r="G33">
        <f t="shared" si="0"/>
        <v>2229435.5699999998</v>
      </c>
      <c r="H33">
        <f t="shared" si="0"/>
        <v>2426510.5499999998</v>
      </c>
      <c r="I33">
        <f t="shared" si="0"/>
        <v>2767156.8899999997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11A9-A3A8-4547-986D-3B28168F1428}">
  <dimension ref="A1:K33"/>
  <sheetViews>
    <sheetView workbookViewId="0">
      <selection activeCell="I6" sqref="I6"/>
    </sheetView>
  </sheetViews>
  <sheetFormatPr baseColWidth="10" defaultRowHeight="15" x14ac:dyDescent="0.2"/>
  <sheetData>
    <row r="1" spans="1:11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</row>
    <row r="2" spans="1:11" x14ac:dyDescent="0.2">
      <c r="A2" s="2" t="s">
        <v>10</v>
      </c>
      <c r="B2" s="1" t="s">
        <v>15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  <c r="J2">
        <v>0</v>
      </c>
      <c r="K2">
        <v>0</v>
      </c>
    </row>
    <row r="3" spans="1:11" x14ac:dyDescent="0.2">
      <c r="A3" s="2" t="s">
        <v>10</v>
      </c>
      <c r="B3" s="1" t="s">
        <v>16</v>
      </c>
      <c r="C3">
        <v>14274.73</v>
      </c>
      <c r="D3">
        <v>38897.440000000002</v>
      </c>
      <c r="E3">
        <v>77708.460000000006</v>
      </c>
      <c r="F3">
        <v>114393.26</v>
      </c>
      <c r="G3">
        <v>245180.86</v>
      </c>
      <c r="H3">
        <v>273567.02</v>
      </c>
      <c r="I3">
        <v>344856.33</v>
      </c>
      <c r="J3">
        <v>0</v>
      </c>
      <c r="K3">
        <v>0</v>
      </c>
    </row>
    <row r="4" spans="1:11" x14ac:dyDescent="0.2">
      <c r="A4" s="2" t="s">
        <v>10</v>
      </c>
      <c r="B4" s="1" t="s">
        <v>17</v>
      </c>
      <c r="C4">
        <v>14000</v>
      </c>
      <c r="D4">
        <v>38000</v>
      </c>
      <c r="E4">
        <v>76000</v>
      </c>
      <c r="F4">
        <v>112000</v>
      </c>
      <c r="G4">
        <v>240000</v>
      </c>
      <c r="H4">
        <v>268000</v>
      </c>
      <c r="I4">
        <v>338000</v>
      </c>
      <c r="J4">
        <v>0</v>
      </c>
      <c r="K4">
        <v>0</v>
      </c>
    </row>
    <row r="5" spans="1:11" x14ac:dyDescent="0.2">
      <c r="A5" s="2" t="s">
        <v>10</v>
      </c>
      <c r="B5" s="1" t="s">
        <v>18</v>
      </c>
      <c r="C5">
        <v>549.47</v>
      </c>
      <c r="D5">
        <v>1794.88</v>
      </c>
      <c r="E5">
        <v>3416.92</v>
      </c>
      <c r="F5">
        <v>4786.5200000000004</v>
      </c>
      <c r="G5">
        <v>10361.719999999999</v>
      </c>
      <c r="H5">
        <v>11134.04</v>
      </c>
      <c r="I5">
        <v>13712.67</v>
      </c>
      <c r="J5">
        <v>0</v>
      </c>
      <c r="K5">
        <v>0</v>
      </c>
    </row>
    <row r="6" spans="1:11" x14ac:dyDescent="0.2">
      <c r="A6" s="2" t="s">
        <v>10</v>
      </c>
      <c r="B6" s="1" t="s">
        <v>19</v>
      </c>
      <c r="C6">
        <v>549.47</v>
      </c>
      <c r="D6">
        <v>1794.88</v>
      </c>
      <c r="E6">
        <v>3416.92</v>
      </c>
      <c r="F6">
        <v>4786.5200000000004</v>
      </c>
      <c r="G6">
        <v>10361.719999999999</v>
      </c>
      <c r="H6">
        <v>11134.04</v>
      </c>
      <c r="I6">
        <v>13712.67</v>
      </c>
      <c r="J6">
        <v>0</v>
      </c>
      <c r="K6">
        <v>0</v>
      </c>
    </row>
    <row r="7" spans="1:11" x14ac:dyDescent="0.2">
      <c r="A7" s="2" t="s">
        <v>10</v>
      </c>
      <c r="B7" s="1" t="s">
        <v>20</v>
      </c>
      <c r="C7">
        <v>1</v>
      </c>
      <c r="D7">
        <v>3</v>
      </c>
      <c r="E7">
        <v>6</v>
      </c>
      <c r="F7">
        <v>9</v>
      </c>
      <c r="G7">
        <v>20</v>
      </c>
      <c r="H7">
        <v>22</v>
      </c>
      <c r="I7">
        <v>28</v>
      </c>
      <c r="J7">
        <v>0</v>
      </c>
      <c r="K7">
        <v>0</v>
      </c>
    </row>
    <row r="8" spans="1:11" x14ac:dyDescent="0.2">
      <c r="A8" s="2" t="s">
        <v>10</v>
      </c>
      <c r="B8" s="1" t="s">
        <v>21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3</v>
      </c>
      <c r="J8">
        <v>0</v>
      </c>
      <c r="K8">
        <v>0</v>
      </c>
    </row>
    <row r="9" spans="1:11" x14ac:dyDescent="0.2">
      <c r="A9" s="2" t="s">
        <v>10</v>
      </c>
      <c r="B9" s="1" t="s">
        <v>22</v>
      </c>
      <c r="C9">
        <v>1</v>
      </c>
      <c r="D9">
        <v>1</v>
      </c>
      <c r="E9">
        <v>1</v>
      </c>
      <c r="F9">
        <v>1</v>
      </c>
      <c r="G9">
        <v>0.99</v>
      </c>
      <c r="H9">
        <v>0.98</v>
      </c>
      <c r="I9">
        <v>0.94</v>
      </c>
      <c r="J9">
        <v>0</v>
      </c>
      <c r="K9">
        <v>0</v>
      </c>
    </row>
    <row r="10" spans="1:11" x14ac:dyDescent="0.2">
      <c r="A10" s="2" t="s">
        <v>10</v>
      </c>
      <c r="B10" s="1" t="s">
        <v>23</v>
      </c>
      <c r="C10">
        <v>0.03</v>
      </c>
      <c r="D10">
        <v>13.92</v>
      </c>
      <c r="E10">
        <v>77.400000000000006</v>
      </c>
      <c r="F10">
        <v>574.85</v>
      </c>
      <c r="G10">
        <v>2661.25</v>
      </c>
      <c r="H10">
        <v>2819.37</v>
      </c>
      <c r="I10">
        <v>16753.98</v>
      </c>
      <c r="J10">
        <v>0</v>
      </c>
      <c r="K10">
        <v>0</v>
      </c>
    </row>
    <row r="11" spans="1:11" x14ac:dyDescent="0.2">
      <c r="A11" s="2" t="s">
        <v>10</v>
      </c>
      <c r="B11" s="1" t="s">
        <v>24</v>
      </c>
      <c r="C11">
        <v>0.14000000000000001</v>
      </c>
      <c r="D11">
        <v>0.14000000000000001</v>
      </c>
      <c r="E11">
        <v>0.12</v>
      </c>
      <c r="F11">
        <v>0.1</v>
      </c>
      <c r="G11">
        <v>0.12</v>
      </c>
      <c r="H11">
        <v>0.08</v>
      </c>
      <c r="I11">
        <v>0.17</v>
      </c>
      <c r="J11">
        <v>0</v>
      </c>
      <c r="K11">
        <v>0</v>
      </c>
    </row>
    <row r="12" spans="1:11" x14ac:dyDescent="0.2">
      <c r="A12" s="2" t="s">
        <v>11</v>
      </c>
      <c r="B12" s="1" t="s">
        <v>15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  <c r="I12">
        <v>0.42</v>
      </c>
      <c r="J12">
        <v>0.49</v>
      </c>
      <c r="K12">
        <v>0.56000000000000005</v>
      </c>
    </row>
    <row r="13" spans="1:11" x14ac:dyDescent="0.2">
      <c r="A13" s="2" t="s">
        <v>11</v>
      </c>
      <c r="B13" s="1" t="s">
        <v>16</v>
      </c>
      <c r="C13">
        <v>12054.95</v>
      </c>
      <c r="D13">
        <v>12262.31</v>
      </c>
      <c r="E13">
        <v>12299.82</v>
      </c>
      <c r="F13">
        <v>12266.22</v>
      </c>
      <c r="G13">
        <v>12406.09</v>
      </c>
      <c r="H13">
        <v>12402.94</v>
      </c>
      <c r="I13">
        <v>12430.96</v>
      </c>
      <c r="J13">
        <v>24523.08</v>
      </c>
      <c r="K13">
        <v>24547.27</v>
      </c>
    </row>
    <row r="14" spans="1:11" x14ac:dyDescent="0.2">
      <c r="A14" s="2" t="s">
        <v>11</v>
      </c>
      <c r="B14" s="1" t="s">
        <v>17</v>
      </c>
      <c r="C14">
        <v>12000</v>
      </c>
      <c r="D14">
        <v>12000</v>
      </c>
      <c r="E14">
        <v>12000</v>
      </c>
      <c r="F14">
        <v>12000</v>
      </c>
      <c r="G14">
        <v>12000</v>
      </c>
      <c r="H14">
        <v>12000</v>
      </c>
      <c r="I14">
        <v>12000</v>
      </c>
      <c r="J14">
        <v>24000</v>
      </c>
      <c r="K14">
        <v>24000</v>
      </c>
    </row>
    <row r="15" spans="1:11" x14ac:dyDescent="0.2">
      <c r="A15" s="2" t="s">
        <v>11</v>
      </c>
      <c r="B15" s="1" t="s">
        <v>18</v>
      </c>
      <c r="C15">
        <v>109.89</v>
      </c>
      <c r="D15">
        <v>524.63</v>
      </c>
      <c r="E15">
        <v>599.64</v>
      </c>
      <c r="F15">
        <v>532.45000000000005</v>
      </c>
      <c r="G15">
        <v>812.18</v>
      </c>
      <c r="H15">
        <v>805.89</v>
      </c>
      <c r="I15">
        <v>861.92</v>
      </c>
      <c r="J15">
        <v>1046.1600000000001</v>
      </c>
      <c r="K15">
        <v>1094.55</v>
      </c>
    </row>
    <row r="16" spans="1:11" x14ac:dyDescent="0.2">
      <c r="A16" s="2" t="s">
        <v>11</v>
      </c>
      <c r="B16" s="1" t="s">
        <v>19</v>
      </c>
      <c r="C16">
        <v>109.89</v>
      </c>
      <c r="D16">
        <v>524.63</v>
      </c>
      <c r="E16">
        <v>599.64</v>
      </c>
      <c r="F16">
        <v>532.45000000000005</v>
      </c>
      <c r="G16">
        <v>812.18</v>
      </c>
      <c r="H16">
        <v>805.89</v>
      </c>
      <c r="I16">
        <v>861.92</v>
      </c>
      <c r="J16">
        <v>1046.1600000000001</v>
      </c>
      <c r="K16">
        <v>1094.55</v>
      </c>
    </row>
    <row r="17" spans="1:11" x14ac:dyDescent="0.2">
      <c r="A17" s="2" t="s">
        <v>11</v>
      </c>
      <c r="B17" s="1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</row>
    <row r="18" spans="1:11" x14ac:dyDescent="0.2">
      <c r="A18" s="2" t="s">
        <v>11</v>
      </c>
      <c r="B18" s="1" t="s">
        <v>21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">
      <c r="A19" s="2" t="s">
        <v>11</v>
      </c>
      <c r="B19" s="1" t="s">
        <v>22</v>
      </c>
      <c r="C19">
        <v>0.2</v>
      </c>
      <c r="D19">
        <v>0.6</v>
      </c>
      <c r="E19">
        <v>0.8</v>
      </c>
      <c r="F19">
        <v>0.6</v>
      </c>
      <c r="G19">
        <v>1</v>
      </c>
      <c r="H19">
        <v>1</v>
      </c>
      <c r="I19">
        <v>1</v>
      </c>
      <c r="J19">
        <v>0.6</v>
      </c>
      <c r="K19">
        <v>0.7</v>
      </c>
    </row>
    <row r="20" spans="1:11" x14ac:dyDescent="0.2">
      <c r="A20" s="2" t="s">
        <v>11</v>
      </c>
      <c r="B20" s="1" t="s">
        <v>23</v>
      </c>
      <c r="C20">
        <v>0</v>
      </c>
      <c r="D20">
        <v>0.13</v>
      </c>
      <c r="E20">
        <v>0.22</v>
      </c>
      <c r="F20">
        <v>0.45</v>
      </c>
      <c r="G20">
        <v>0.73</v>
      </c>
      <c r="H20">
        <v>6.84</v>
      </c>
      <c r="I20">
        <v>21.31</v>
      </c>
      <c r="J20">
        <v>11.2</v>
      </c>
      <c r="K20">
        <v>10.74</v>
      </c>
    </row>
    <row r="21" spans="1:11" x14ac:dyDescent="0.2">
      <c r="A21" s="2" t="s">
        <v>11</v>
      </c>
      <c r="B21" s="1" t="s">
        <v>24</v>
      </c>
      <c r="C21">
        <v>0</v>
      </c>
      <c r="D21">
        <v>0.01</v>
      </c>
      <c r="E21">
        <v>0.01</v>
      </c>
      <c r="F21">
        <v>0</v>
      </c>
      <c r="G21">
        <v>0.01</v>
      </c>
      <c r="H21">
        <v>0.01</v>
      </c>
      <c r="I21">
        <v>0</v>
      </c>
      <c r="J21">
        <v>0</v>
      </c>
      <c r="K21">
        <v>0.01</v>
      </c>
    </row>
    <row r="22" spans="1:11" x14ac:dyDescent="0.2">
      <c r="A22" s="2" t="s">
        <v>13</v>
      </c>
      <c r="B22" s="1" t="s">
        <v>15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  <c r="J22">
        <v>0</v>
      </c>
      <c r="K22">
        <v>0</v>
      </c>
    </row>
    <row r="23" spans="1:11" x14ac:dyDescent="0.2">
      <c r="A23" s="2" t="s">
        <v>13</v>
      </c>
      <c r="B23" s="1" t="s">
        <v>16</v>
      </c>
      <c r="C23">
        <v>12219.79</v>
      </c>
      <c r="D23">
        <v>36842.5</v>
      </c>
      <c r="E23">
        <v>73635</v>
      </c>
      <c r="F23">
        <v>122399.94</v>
      </c>
      <c r="G23">
        <v>232735.4</v>
      </c>
      <c r="H23">
        <v>269486.27</v>
      </c>
      <c r="I23">
        <v>330295.34000000003</v>
      </c>
      <c r="J23">
        <v>0</v>
      </c>
      <c r="K23">
        <v>0</v>
      </c>
    </row>
    <row r="24" spans="1:11" x14ac:dyDescent="0.2">
      <c r="A24" s="2" t="s">
        <v>13</v>
      </c>
      <c r="B24" s="1" t="s">
        <v>17</v>
      </c>
      <c r="C24">
        <v>12000</v>
      </c>
      <c r="D24">
        <v>36000</v>
      </c>
      <c r="E24">
        <v>72000</v>
      </c>
      <c r="F24">
        <v>120000</v>
      </c>
      <c r="G24">
        <v>228000</v>
      </c>
      <c r="H24">
        <v>264000</v>
      </c>
      <c r="I24">
        <v>324000</v>
      </c>
      <c r="J24">
        <v>0</v>
      </c>
      <c r="K24">
        <v>0</v>
      </c>
    </row>
    <row r="25" spans="1:11" x14ac:dyDescent="0.2">
      <c r="A25" s="2" t="s">
        <v>13</v>
      </c>
      <c r="B25" s="1" t="s">
        <v>18</v>
      </c>
      <c r="C25">
        <v>439.57</v>
      </c>
      <c r="D25">
        <v>1684.99</v>
      </c>
      <c r="E25">
        <v>3270</v>
      </c>
      <c r="F25">
        <v>4799.88</v>
      </c>
      <c r="G25">
        <v>9470.81</v>
      </c>
      <c r="H25">
        <v>10972.53</v>
      </c>
      <c r="I25">
        <v>12590.68</v>
      </c>
      <c r="J25">
        <v>0</v>
      </c>
      <c r="K25">
        <v>0</v>
      </c>
    </row>
    <row r="26" spans="1:11" x14ac:dyDescent="0.2">
      <c r="A26" s="2" t="s">
        <v>13</v>
      </c>
      <c r="B26" s="1" t="s">
        <v>19</v>
      </c>
      <c r="C26">
        <v>439.57</v>
      </c>
      <c r="D26">
        <v>1684.99</v>
      </c>
      <c r="E26">
        <v>3270</v>
      </c>
      <c r="F26">
        <v>4799.88</v>
      </c>
      <c r="G26">
        <v>9470.81</v>
      </c>
      <c r="H26">
        <v>10972.53</v>
      </c>
      <c r="I26">
        <v>12590.68</v>
      </c>
      <c r="J26">
        <v>0</v>
      </c>
      <c r="K26">
        <v>0</v>
      </c>
    </row>
    <row r="27" spans="1:11" x14ac:dyDescent="0.2">
      <c r="A27" s="2" t="s">
        <v>13</v>
      </c>
      <c r="B27" s="1" t="s">
        <v>20</v>
      </c>
      <c r="C27">
        <v>1</v>
      </c>
      <c r="D27">
        <v>3</v>
      </c>
      <c r="E27">
        <v>6</v>
      </c>
      <c r="F27">
        <v>10</v>
      </c>
      <c r="G27">
        <v>19</v>
      </c>
      <c r="H27">
        <v>22</v>
      </c>
      <c r="I27">
        <v>27</v>
      </c>
      <c r="J27">
        <v>0</v>
      </c>
      <c r="K27">
        <v>0</v>
      </c>
    </row>
    <row r="28" spans="1:11" x14ac:dyDescent="0.2">
      <c r="A28" s="2" t="s">
        <v>13</v>
      </c>
      <c r="B28" s="1" t="s">
        <v>21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</row>
    <row r="29" spans="1:11" x14ac:dyDescent="0.2">
      <c r="A29" s="2" t="s">
        <v>13</v>
      </c>
      <c r="B29" s="1" t="s">
        <v>22</v>
      </c>
      <c r="C29">
        <v>0.8</v>
      </c>
      <c r="D29">
        <v>0.93</v>
      </c>
      <c r="E29">
        <v>1</v>
      </c>
      <c r="F29">
        <v>0.9</v>
      </c>
      <c r="G29">
        <v>0.98</v>
      </c>
      <c r="H29">
        <v>0.99</v>
      </c>
      <c r="I29">
        <v>0.93</v>
      </c>
      <c r="J29">
        <v>0</v>
      </c>
      <c r="K29">
        <v>0</v>
      </c>
    </row>
    <row r="30" spans="1:11" x14ac:dyDescent="0.2">
      <c r="A30" s="2" t="s">
        <v>13</v>
      </c>
      <c r="B30" s="1" t="s">
        <v>23</v>
      </c>
      <c r="C30">
        <v>0.03</v>
      </c>
      <c r="D30">
        <v>0.9</v>
      </c>
      <c r="E30">
        <v>14172.57</v>
      </c>
      <c r="F30">
        <v>126.15</v>
      </c>
      <c r="G30">
        <v>178.69</v>
      </c>
      <c r="H30">
        <v>4056.74</v>
      </c>
      <c r="I30">
        <v>2427.61</v>
      </c>
      <c r="J30">
        <v>0</v>
      </c>
      <c r="K30">
        <v>0</v>
      </c>
    </row>
    <row r="31" spans="1:11" x14ac:dyDescent="0.2">
      <c r="A31" s="2" t="s">
        <v>13</v>
      </c>
      <c r="B31" s="1" t="s">
        <v>24</v>
      </c>
      <c r="C31">
        <v>0</v>
      </c>
      <c r="D31">
        <v>0.15</v>
      </c>
      <c r="E31">
        <v>0</v>
      </c>
      <c r="F31">
        <v>0.1</v>
      </c>
      <c r="G31">
        <v>0.1</v>
      </c>
      <c r="H31">
        <v>0.09</v>
      </c>
      <c r="I31">
        <v>0.15</v>
      </c>
      <c r="J31">
        <v>0</v>
      </c>
      <c r="K31">
        <v>0</v>
      </c>
    </row>
    <row r="33" spans="1:9" x14ac:dyDescent="0.2">
      <c r="A33" s="3" t="s">
        <v>27</v>
      </c>
      <c r="C33">
        <f>C23+C13</f>
        <v>24274.74</v>
      </c>
      <c r="D33">
        <f t="shared" ref="D33:I33" si="0">D23+D13</f>
        <v>49104.81</v>
      </c>
      <c r="E33">
        <f t="shared" si="0"/>
        <v>85934.82</v>
      </c>
      <c r="F33">
        <f t="shared" si="0"/>
        <v>134666.16</v>
      </c>
      <c r="G33">
        <f t="shared" si="0"/>
        <v>245141.49</v>
      </c>
      <c r="H33">
        <f t="shared" si="0"/>
        <v>281889.21000000002</v>
      </c>
      <c r="I33">
        <f t="shared" si="0"/>
        <v>342726.30000000005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DDF9-2451-EB4C-86D3-B21D28A2A5A7}">
  <dimension ref="A1:K31"/>
  <sheetViews>
    <sheetView workbookViewId="0">
      <selection activeCell="Q40" sqref="Q40"/>
    </sheetView>
  </sheetViews>
  <sheetFormatPr baseColWidth="10" defaultRowHeight="15" x14ac:dyDescent="0.2"/>
  <sheetData>
    <row r="1" spans="1:11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</row>
    <row r="2" spans="1:11" x14ac:dyDescent="0.2">
      <c r="A2" s="2" t="s">
        <v>2</v>
      </c>
      <c r="B2" s="1" t="s">
        <v>15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  <c r="J2">
        <v>0.49</v>
      </c>
      <c r="K2">
        <v>0.56000000000000005</v>
      </c>
    </row>
    <row r="3" spans="1:11" x14ac:dyDescent="0.2">
      <c r="A3" s="2" t="s">
        <v>2</v>
      </c>
      <c r="B3" s="1" t="s">
        <v>16</v>
      </c>
      <c r="C3">
        <v>36714.31</v>
      </c>
      <c r="D3">
        <v>246311.21</v>
      </c>
      <c r="E3">
        <v>625559.32999999996</v>
      </c>
      <c r="F3">
        <v>894619.23</v>
      </c>
      <c r="G3">
        <v>1996700.17</v>
      </c>
      <c r="H3">
        <v>2157024.2799999998</v>
      </c>
      <c r="I3">
        <v>2436861.5499999998</v>
      </c>
      <c r="J3">
        <v>0</v>
      </c>
      <c r="K3">
        <v>0</v>
      </c>
    </row>
    <row r="4" spans="1:11" x14ac:dyDescent="0.2">
      <c r="A4" s="2" t="s">
        <v>2</v>
      </c>
      <c r="B4" s="1" t="s">
        <v>17</v>
      </c>
      <c r="C4">
        <v>36000</v>
      </c>
      <c r="D4">
        <v>240000</v>
      </c>
      <c r="E4">
        <v>612000</v>
      </c>
      <c r="F4">
        <v>876000</v>
      </c>
      <c r="G4">
        <v>1956000</v>
      </c>
      <c r="H4">
        <v>2112000</v>
      </c>
      <c r="I4">
        <v>2388000</v>
      </c>
      <c r="J4">
        <v>0</v>
      </c>
      <c r="K4">
        <v>0</v>
      </c>
    </row>
    <row r="5" spans="1:11" x14ac:dyDescent="0.2">
      <c r="A5" s="2" t="s">
        <v>2</v>
      </c>
      <c r="B5" s="1" t="s">
        <v>18</v>
      </c>
      <c r="C5">
        <v>1428.61</v>
      </c>
      <c r="D5">
        <v>12622.43</v>
      </c>
      <c r="E5">
        <v>27118.66</v>
      </c>
      <c r="F5">
        <v>37238.46</v>
      </c>
      <c r="G5">
        <v>81400.33</v>
      </c>
      <c r="H5">
        <v>90048.57</v>
      </c>
      <c r="I5">
        <v>97723.11</v>
      </c>
      <c r="J5">
        <v>0</v>
      </c>
      <c r="K5">
        <v>0</v>
      </c>
    </row>
    <row r="6" spans="1:11" x14ac:dyDescent="0.2">
      <c r="A6" s="2" t="s">
        <v>2</v>
      </c>
      <c r="B6" s="1" t="s">
        <v>19</v>
      </c>
      <c r="C6">
        <v>1428.61</v>
      </c>
      <c r="D6">
        <v>12622.43</v>
      </c>
      <c r="E6">
        <v>27118.66</v>
      </c>
      <c r="F6">
        <v>37238.46</v>
      </c>
      <c r="G6">
        <v>81400.33</v>
      </c>
      <c r="H6">
        <v>90048.57</v>
      </c>
      <c r="I6">
        <v>97723.11</v>
      </c>
      <c r="J6">
        <v>0</v>
      </c>
      <c r="K6">
        <v>0</v>
      </c>
    </row>
    <row r="7" spans="1:11" x14ac:dyDescent="0.2">
      <c r="A7" s="2" t="s">
        <v>2</v>
      </c>
      <c r="B7" s="1" t="s">
        <v>20</v>
      </c>
      <c r="C7">
        <v>3</v>
      </c>
      <c r="D7">
        <v>20</v>
      </c>
      <c r="E7">
        <v>51</v>
      </c>
      <c r="F7">
        <v>73</v>
      </c>
      <c r="G7">
        <v>163</v>
      </c>
      <c r="H7">
        <v>176</v>
      </c>
      <c r="I7">
        <v>199</v>
      </c>
      <c r="J7">
        <v>0</v>
      </c>
      <c r="K7">
        <v>0</v>
      </c>
    </row>
    <row r="8" spans="1:11" x14ac:dyDescent="0.2">
      <c r="A8" s="2" t="s">
        <v>2</v>
      </c>
      <c r="B8" s="1" t="s">
        <v>21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</row>
    <row r="9" spans="1:11" x14ac:dyDescent="0.2">
      <c r="A9" s="2" t="s">
        <v>2</v>
      </c>
      <c r="B9" s="1" t="s">
        <v>22</v>
      </c>
      <c r="C9">
        <v>0.87</v>
      </c>
      <c r="D9">
        <v>0.95</v>
      </c>
      <c r="E9">
        <v>1</v>
      </c>
      <c r="F9">
        <v>0.95</v>
      </c>
      <c r="G9">
        <v>0.95</v>
      </c>
      <c r="H9">
        <v>0.99</v>
      </c>
      <c r="I9">
        <v>0.98</v>
      </c>
      <c r="J9">
        <v>0</v>
      </c>
      <c r="K9">
        <v>0</v>
      </c>
    </row>
    <row r="10" spans="1:11" x14ac:dyDescent="0.2">
      <c r="A10" s="2" t="s">
        <v>2</v>
      </c>
      <c r="B10" s="1" t="s">
        <v>23</v>
      </c>
      <c r="C10">
        <v>0.04</v>
      </c>
      <c r="D10">
        <v>0.41</v>
      </c>
      <c r="E10">
        <v>7.73</v>
      </c>
      <c r="F10">
        <v>33.770000000000003</v>
      </c>
      <c r="G10">
        <v>968.29</v>
      </c>
      <c r="H10">
        <v>4021.21</v>
      </c>
      <c r="I10">
        <v>4501.3599999999997</v>
      </c>
      <c r="J10">
        <v>0</v>
      </c>
      <c r="K10">
        <v>0</v>
      </c>
    </row>
    <row r="11" spans="1:11" x14ac:dyDescent="0.2">
      <c r="A11" s="2" t="s">
        <v>2</v>
      </c>
      <c r="B11" s="1" t="s">
        <v>24</v>
      </c>
      <c r="C11">
        <v>0</v>
      </c>
      <c r="D11">
        <v>0.06</v>
      </c>
      <c r="E11">
        <v>0.01</v>
      </c>
      <c r="F11">
        <v>0.08</v>
      </c>
      <c r="G11">
        <v>0.06</v>
      </c>
      <c r="H11">
        <v>0.02</v>
      </c>
      <c r="I11">
        <v>0.03</v>
      </c>
      <c r="J11">
        <v>0</v>
      </c>
      <c r="K11">
        <v>0</v>
      </c>
    </row>
    <row r="12" spans="1:11" x14ac:dyDescent="0.2">
      <c r="A12" s="2" t="s">
        <v>9</v>
      </c>
      <c r="B12" s="1" t="s">
        <v>15</v>
      </c>
      <c r="C12">
        <v>0.02</v>
      </c>
      <c r="D12">
        <v>0.09</v>
      </c>
      <c r="E12">
        <v>0.16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s="2" t="s">
        <v>9</v>
      </c>
      <c r="B13" s="1" t="s">
        <v>16</v>
      </c>
      <c r="C13">
        <v>38769.25</v>
      </c>
      <c r="D13">
        <v>248018.48</v>
      </c>
      <c r="E13">
        <v>651785.55000000005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s="2" t="s">
        <v>9</v>
      </c>
      <c r="B14" s="1" t="s">
        <v>17</v>
      </c>
      <c r="C14">
        <v>38000</v>
      </c>
      <c r="D14">
        <v>242000</v>
      </c>
      <c r="E14">
        <v>638000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2" t="s">
        <v>9</v>
      </c>
      <c r="B15" s="1" t="s">
        <v>18</v>
      </c>
      <c r="C15">
        <v>1538.51</v>
      </c>
      <c r="D15">
        <v>12036.97</v>
      </c>
      <c r="E15">
        <v>27571.1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s="2" t="s">
        <v>9</v>
      </c>
      <c r="B16" s="1" t="s">
        <v>19</v>
      </c>
      <c r="C16">
        <v>1538.51</v>
      </c>
      <c r="D16">
        <v>12036.97</v>
      </c>
      <c r="E16">
        <v>27571.1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2" t="s">
        <v>9</v>
      </c>
      <c r="B17" s="1" t="s">
        <v>20</v>
      </c>
      <c r="C17">
        <v>3</v>
      </c>
      <c r="D17">
        <v>20</v>
      </c>
      <c r="E17">
        <v>53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2" t="s">
        <v>9</v>
      </c>
      <c r="B18" s="1" t="s">
        <v>21</v>
      </c>
      <c r="C18">
        <v>2</v>
      </c>
      <c r="D18">
        <v>2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2" t="s">
        <v>9</v>
      </c>
      <c r="B19" s="1" t="s">
        <v>22</v>
      </c>
      <c r="C19">
        <v>0.93</v>
      </c>
      <c r="D19">
        <v>0.97</v>
      </c>
      <c r="E19">
        <v>0.97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2" t="s">
        <v>9</v>
      </c>
      <c r="B20" s="1" t="s">
        <v>23</v>
      </c>
      <c r="C20">
        <v>0.01</v>
      </c>
      <c r="D20">
        <v>1.53</v>
      </c>
      <c r="E20">
        <v>663.99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2" t="s">
        <v>9</v>
      </c>
      <c r="B21" s="1" t="s">
        <v>24</v>
      </c>
      <c r="C21">
        <v>0.05</v>
      </c>
      <c r="D21">
        <v>0.05</v>
      </c>
      <c r="E21">
        <v>0.05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2" t="s">
        <v>11</v>
      </c>
      <c r="B22" s="1" t="s">
        <v>15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  <c r="J22">
        <v>0.49</v>
      </c>
      <c r="K22">
        <v>0.56000000000000005</v>
      </c>
    </row>
    <row r="23" spans="1:11" x14ac:dyDescent="0.2">
      <c r="A23" s="2" t="s">
        <v>11</v>
      </c>
      <c r="B23" s="1" t="s">
        <v>16</v>
      </c>
      <c r="C23">
        <v>12054.95</v>
      </c>
      <c r="D23">
        <v>12262.31</v>
      </c>
      <c r="E23">
        <v>12299.82</v>
      </c>
      <c r="F23">
        <v>12266.22</v>
      </c>
      <c r="G23">
        <v>12406.09</v>
      </c>
      <c r="H23">
        <v>12402.94</v>
      </c>
      <c r="I23">
        <v>12430.96</v>
      </c>
      <c r="J23">
        <v>24523.08</v>
      </c>
      <c r="K23">
        <v>24547.27</v>
      </c>
    </row>
    <row r="24" spans="1:11" x14ac:dyDescent="0.2">
      <c r="A24" s="2" t="s">
        <v>11</v>
      </c>
      <c r="B24" s="1" t="s">
        <v>17</v>
      </c>
      <c r="C24">
        <v>12000</v>
      </c>
      <c r="D24">
        <v>12000</v>
      </c>
      <c r="E24">
        <v>12000</v>
      </c>
      <c r="F24">
        <v>12000</v>
      </c>
      <c r="G24">
        <v>12000</v>
      </c>
      <c r="H24">
        <v>12000</v>
      </c>
      <c r="I24">
        <v>12000</v>
      </c>
      <c r="J24">
        <v>24000</v>
      </c>
      <c r="K24">
        <v>24000</v>
      </c>
    </row>
    <row r="25" spans="1:11" x14ac:dyDescent="0.2">
      <c r="A25" s="2" t="s">
        <v>11</v>
      </c>
      <c r="B25" s="1" t="s">
        <v>18</v>
      </c>
      <c r="C25">
        <v>109.89</v>
      </c>
      <c r="D25">
        <v>524.63</v>
      </c>
      <c r="E25">
        <v>599.64</v>
      </c>
      <c r="F25">
        <v>532.45000000000005</v>
      </c>
      <c r="G25">
        <v>812.18</v>
      </c>
      <c r="H25">
        <v>805.89</v>
      </c>
      <c r="I25">
        <v>861.92</v>
      </c>
      <c r="J25">
        <v>1046.1600000000001</v>
      </c>
      <c r="K25">
        <v>1094.55</v>
      </c>
    </row>
    <row r="26" spans="1:11" x14ac:dyDescent="0.2">
      <c r="A26" s="2" t="s">
        <v>11</v>
      </c>
      <c r="B26" s="1" t="s">
        <v>19</v>
      </c>
      <c r="C26">
        <v>109.89</v>
      </c>
      <c r="D26">
        <v>524.63</v>
      </c>
      <c r="E26">
        <v>599.64</v>
      </c>
      <c r="F26">
        <v>532.45000000000005</v>
      </c>
      <c r="G26">
        <v>812.18</v>
      </c>
      <c r="H26">
        <v>805.89</v>
      </c>
      <c r="I26">
        <v>861.92</v>
      </c>
      <c r="J26">
        <v>1046.1600000000001</v>
      </c>
      <c r="K26">
        <v>1094.55</v>
      </c>
    </row>
    <row r="27" spans="1:11" x14ac:dyDescent="0.2">
      <c r="A27" s="2" t="s">
        <v>11</v>
      </c>
      <c r="B27" s="1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2</v>
      </c>
    </row>
    <row r="28" spans="1:11" x14ac:dyDescent="0.2">
      <c r="A28" s="2" t="s">
        <v>11</v>
      </c>
      <c r="B28" s="1" t="s">
        <v>21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 s="2" t="s">
        <v>11</v>
      </c>
      <c r="B29" s="1" t="s">
        <v>22</v>
      </c>
      <c r="C29">
        <v>0.2</v>
      </c>
      <c r="D29">
        <v>0.6</v>
      </c>
      <c r="E29">
        <v>0.8</v>
      </c>
      <c r="F29">
        <v>0.6</v>
      </c>
      <c r="G29">
        <v>1</v>
      </c>
      <c r="H29">
        <v>1</v>
      </c>
      <c r="I29">
        <v>1</v>
      </c>
      <c r="J29">
        <v>0.6</v>
      </c>
      <c r="K29">
        <v>0.7</v>
      </c>
    </row>
    <row r="30" spans="1:11" x14ac:dyDescent="0.2">
      <c r="A30" s="2" t="s">
        <v>11</v>
      </c>
      <c r="B30" s="1" t="s">
        <v>23</v>
      </c>
      <c r="C30">
        <v>0</v>
      </c>
      <c r="D30">
        <v>0.13</v>
      </c>
      <c r="E30">
        <v>0.22</v>
      </c>
      <c r="F30">
        <v>0.45</v>
      </c>
      <c r="G30">
        <v>0.73</v>
      </c>
      <c r="H30">
        <v>6.84</v>
      </c>
      <c r="I30">
        <v>21.31</v>
      </c>
      <c r="J30">
        <v>11.2</v>
      </c>
      <c r="K30">
        <v>10.74</v>
      </c>
    </row>
    <row r="31" spans="1:11" x14ac:dyDescent="0.2">
      <c r="A31" s="2" t="s">
        <v>11</v>
      </c>
      <c r="B31" s="1" t="s">
        <v>24</v>
      </c>
      <c r="C31">
        <v>0</v>
      </c>
      <c r="D31">
        <v>0.01</v>
      </c>
      <c r="E31">
        <v>0.01</v>
      </c>
      <c r="F31">
        <v>0</v>
      </c>
      <c r="G31">
        <v>0.01</v>
      </c>
      <c r="H31">
        <v>0.01</v>
      </c>
      <c r="I31">
        <v>0</v>
      </c>
      <c r="J31">
        <v>0</v>
      </c>
      <c r="K31">
        <v>0.01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D460-E178-8142-AC0F-E93FCDB911F6}">
  <dimension ref="A1:K43"/>
  <sheetViews>
    <sheetView workbookViewId="0">
      <selection activeCell="L15" sqref="L15"/>
    </sheetView>
  </sheetViews>
  <sheetFormatPr baseColWidth="10" defaultRowHeight="15" x14ac:dyDescent="0.2"/>
  <cols>
    <col min="1" max="1" width="16.1640625" customWidth="1"/>
  </cols>
  <sheetData>
    <row r="1" spans="1:11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</row>
    <row r="2" spans="1:11" x14ac:dyDescent="0.2">
      <c r="A2" s="2" t="s">
        <v>6</v>
      </c>
      <c r="B2" s="1" t="s">
        <v>15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  <c r="J2">
        <v>0.49</v>
      </c>
      <c r="K2">
        <v>0</v>
      </c>
    </row>
    <row r="3" spans="1:11" x14ac:dyDescent="0.2">
      <c r="A3" s="2" t="s">
        <v>6</v>
      </c>
      <c r="B3" s="1" t="s">
        <v>16</v>
      </c>
      <c r="C3">
        <v>12109.89</v>
      </c>
      <c r="D3">
        <v>24411.78</v>
      </c>
      <c r="E3">
        <v>36729.32</v>
      </c>
      <c r="F3">
        <v>49070.7</v>
      </c>
      <c r="G3">
        <v>98047.22</v>
      </c>
      <c r="H3">
        <v>122381.57</v>
      </c>
      <c r="I3">
        <v>134798.64000000001</v>
      </c>
      <c r="J3">
        <v>159230.45000000001</v>
      </c>
      <c r="K3">
        <v>0</v>
      </c>
    </row>
    <row r="4" spans="1:11" x14ac:dyDescent="0.2">
      <c r="A4" s="2" t="s">
        <v>6</v>
      </c>
      <c r="B4" s="1" t="s">
        <v>17</v>
      </c>
      <c r="C4">
        <v>12000</v>
      </c>
      <c r="D4">
        <v>24000</v>
      </c>
      <c r="E4">
        <v>36000</v>
      </c>
      <c r="F4">
        <v>48000</v>
      </c>
      <c r="G4">
        <v>96000</v>
      </c>
      <c r="H4">
        <v>120000</v>
      </c>
      <c r="I4">
        <v>132000</v>
      </c>
      <c r="J4">
        <v>156000</v>
      </c>
      <c r="K4">
        <v>0</v>
      </c>
    </row>
    <row r="5" spans="1:11" x14ac:dyDescent="0.2">
      <c r="A5" s="2" t="s">
        <v>6</v>
      </c>
      <c r="B5" s="1" t="s">
        <v>18</v>
      </c>
      <c r="C5">
        <v>219.79</v>
      </c>
      <c r="D5">
        <v>823.55</v>
      </c>
      <c r="E5">
        <v>1458.63</v>
      </c>
      <c r="F5">
        <v>2141.41</v>
      </c>
      <c r="G5">
        <v>4094.44</v>
      </c>
      <c r="H5">
        <v>4763.1400000000003</v>
      </c>
      <c r="I5">
        <v>5597.28</v>
      </c>
      <c r="J5">
        <v>6460.91</v>
      </c>
      <c r="K5">
        <v>0</v>
      </c>
    </row>
    <row r="6" spans="1:11" x14ac:dyDescent="0.2">
      <c r="A6" s="2" t="s">
        <v>6</v>
      </c>
      <c r="B6" s="1" t="s">
        <v>19</v>
      </c>
      <c r="C6">
        <v>219.79</v>
      </c>
      <c r="D6">
        <v>823.55</v>
      </c>
      <c r="E6">
        <v>1458.63</v>
      </c>
      <c r="F6">
        <v>2141.41</v>
      </c>
      <c r="G6">
        <v>4094.44</v>
      </c>
      <c r="H6">
        <v>4763.1400000000003</v>
      </c>
      <c r="I6">
        <v>5597.28</v>
      </c>
      <c r="J6">
        <v>6460.91</v>
      </c>
      <c r="K6">
        <v>0</v>
      </c>
    </row>
    <row r="7" spans="1:11" x14ac:dyDescent="0.2">
      <c r="A7" s="2" t="s">
        <v>6</v>
      </c>
      <c r="B7" s="1" t="s">
        <v>20</v>
      </c>
      <c r="C7">
        <v>1</v>
      </c>
      <c r="D7">
        <v>2</v>
      </c>
      <c r="E7">
        <v>3</v>
      </c>
      <c r="F7">
        <v>4</v>
      </c>
      <c r="G7">
        <v>8</v>
      </c>
      <c r="H7">
        <v>10</v>
      </c>
      <c r="I7">
        <v>11</v>
      </c>
      <c r="J7">
        <v>13</v>
      </c>
      <c r="K7">
        <v>0</v>
      </c>
    </row>
    <row r="8" spans="1:11" x14ac:dyDescent="0.2">
      <c r="A8" s="2" t="s">
        <v>6</v>
      </c>
      <c r="B8" s="1" t="s">
        <v>21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</row>
    <row r="9" spans="1:11" x14ac:dyDescent="0.2">
      <c r="A9" s="2" t="s">
        <v>6</v>
      </c>
      <c r="B9" s="1" t="s">
        <v>22</v>
      </c>
      <c r="C9">
        <v>0.4</v>
      </c>
      <c r="D9">
        <v>0.7</v>
      </c>
      <c r="E9">
        <v>0.87</v>
      </c>
      <c r="F9">
        <v>0.95</v>
      </c>
      <c r="G9">
        <v>1</v>
      </c>
      <c r="H9">
        <v>0.94</v>
      </c>
      <c r="I9">
        <v>1</v>
      </c>
      <c r="J9">
        <v>0.97</v>
      </c>
      <c r="K9">
        <v>0</v>
      </c>
    </row>
    <row r="10" spans="1:11" x14ac:dyDescent="0.2">
      <c r="A10" s="2" t="s">
        <v>6</v>
      </c>
      <c r="B10" s="1" t="s">
        <v>23</v>
      </c>
      <c r="C10">
        <v>0.05</v>
      </c>
      <c r="D10">
        <v>0.23</v>
      </c>
      <c r="E10">
        <v>0.9</v>
      </c>
      <c r="F10">
        <v>2.27</v>
      </c>
      <c r="G10">
        <v>4.05</v>
      </c>
      <c r="H10">
        <v>18.14</v>
      </c>
      <c r="I10">
        <v>113.4</v>
      </c>
      <c r="J10">
        <v>1062.31</v>
      </c>
      <c r="K10">
        <v>0</v>
      </c>
    </row>
    <row r="11" spans="1:11" x14ac:dyDescent="0.2">
      <c r="A11" s="2" t="s">
        <v>6</v>
      </c>
      <c r="B11" s="1" t="s">
        <v>24</v>
      </c>
      <c r="C11">
        <v>0</v>
      </c>
      <c r="D11">
        <v>0.1</v>
      </c>
      <c r="E11">
        <v>0</v>
      </c>
      <c r="F11">
        <v>0</v>
      </c>
      <c r="G11">
        <v>0.09</v>
      </c>
      <c r="H11">
        <v>0.14000000000000001</v>
      </c>
      <c r="I11">
        <v>0.09</v>
      </c>
      <c r="J11">
        <v>0</v>
      </c>
      <c r="K11">
        <v>0</v>
      </c>
    </row>
    <row r="12" spans="1:11" x14ac:dyDescent="0.2">
      <c r="A12" s="2" t="s">
        <v>11</v>
      </c>
      <c r="B12" s="1" t="s">
        <v>15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  <c r="I12">
        <v>0.42</v>
      </c>
      <c r="J12">
        <v>0.49</v>
      </c>
      <c r="K12">
        <v>0.56000000000000005</v>
      </c>
    </row>
    <row r="13" spans="1:11" x14ac:dyDescent="0.2">
      <c r="A13" s="2" t="s">
        <v>11</v>
      </c>
      <c r="B13" s="1" t="s">
        <v>16</v>
      </c>
      <c r="C13">
        <v>12054.95</v>
      </c>
      <c r="D13">
        <v>12262.31</v>
      </c>
      <c r="E13">
        <v>12299.82</v>
      </c>
      <c r="F13">
        <v>12266.22</v>
      </c>
      <c r="G13">
        <v>12406.09</v>
      </c>
      <c r="H13">
        <v>12402.94</v>
      </c>
      <c r="I13">
        <v>12430.96</v>
      </c>
      <c r="J13">
        <v>24523.08</v>
      </c>
      <c r="K13">
        <v>24547.27</v>
      </c>
    </row>
    <row r="14" spans="1:11" x14ac:dyDescent="0.2">
      <c r="A14" s="2" t="s">
        <v>11</v>
      </c>
      <c r="B14" s="1" t="s">
        <v>17</v>
      </c>
      <c r="C14">
        <v>12000</v>
      </c>
      <c r="D14">
        <v>12000</v>
      </c>
      <c r="E14">
        <v>12000</v>
      </c>
      <c r="F14">
        <v>12000</v>
      </c>
      <c r="G14">
        <v>12000</v>
      </c>
      <c r="H14">
        <v>12000</v>
      </c>
      <c r="I14">
        <v>12000</v>
      </c>
      <c r="J14">
        <v>24000</v>
      </c>
      <c r="K14">
        <v>24000</v>
      </c>
    </row>
    <row r="15" spans="1:11" x14ac:dyDescent="0.2">
      <c r="A15" s="2" t="s">
        <v>11</v>
      </c>
      <c r="B15" s="1" t="s">
        <v>18</v>
      </c>
      <c r="C15">
        <v>109.89</v>
      </c>
      <c r="D15">
        <v>524.63</v>
      </c>
      <c r="E15">
        <v>599.64</v>
      </c>
      <c r="F15">
        <v>532.45000000000005</v>
      </c>
      <c r="G15">
        <v>812.18</v>
      </c>
      <c r="H15">
        <v>805.89</v>
      </c>
      <c r="I15">
        <v>861.92</v>
      </c>
      <c r="J15">
        <v>1046.1600000000001</v>
      </c>
      <c r="K15">
        <v>1094.55</v>
      </c>
    </row>
    <row r="16" spans="1:11" x14ac:dyDescent="0.2">
      <c r="A16" s="2" t="s">
        <v>11</v>
      </c>
      <c r="B16" s="1" t="s">
        <v>19</v>
      </c>
      <c r="C16">
        <v>109.89</v>
      </c>
      <c r="D16">
        <v>524.63</v>
      </c>
      <c r="E16">
        <v>599.64</v>
      </c>
      <c r="F16">
        <v>532.45000000000005</v>
      </c>
      <c r="G16">
        <v>812.18</v>
      </c>
      <c r="H16">
        <v>805.89</v>
      </c>
      <c r="I16">
        <v>861.92</v>
      </c>
      <c r="J16">
        <v>1046.1600000000001</v>
      </c>
      <c r="K16">
        <v>1094.55</v>
      </c>
    </row>
    <row r="17" spans="1:11" x14ac:dyDescent="0.2">
      <c r="A17" s="2" t="s">
        <v>11</v>
      </c>
      <c r="B17" s="1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</row>
    <row r="18" spans="1:11" x14ac:dyDescent="0.2">
      <c r="A18" s="2" t="s">
        <v>11</v>
      </c>
      <c r="B18" s="1" t="s">
        <v>21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">
      <c r="A19" s="2" t="s">
        <v>11</v>
      </c>
      <c r="B19" s="1" t="s">
        <v>22</v>
      </c>
      <c r="C19">
        <v>0.2</v>
      </c>
      <c r="D19">
        <v>0.6</v>
      </c>
      <c r="E19">
        <v>0.8</v>
      </c>
      <c r="F19">
        <v>0.6</v>
      </c>
      <c r="G19">
        <v>1</v>
      </c>
      <c r="H19">
        <v>1</v>
      </c>
      <c r="I19">
        <v>1</v>
      </c>
      <c r="J19">
        <v>0.6</v>
      </c>
      <c r="K19">
        <v>0.7</v>
      </c>
    </row>
    <row r="20" spans="1:11" x14ac:dyDescent="0.2">
      <c r="A20" s="2" t="s">
        <v>11</v>
      </c>
      <c r="B20" s="1" t="s">
        <v>23</v>
      </c>
      <c r="C20">
        <v>0</v>
      </c>
      <c r="D20">
        <v>0.13</v>
      </c>
      <c r="E20">
        <v>0.22</v>
      </c>
      <c r="F20">
        <v>0.45</v>
      </c>
      <c r="G20">
        <v>0.73</v>
      </c>
      <c r="H20">
        <v>6.84</v>
      </c>
      <c r="I20">
        <v>21.31</v>
      </c>
      <c r="J20">
        <v>11.2</v>
      </c>
      <c r="K20">
        <v>10.74</v>
      </c>
    </row>
    <row r="21" spans="1:11" x14ac:dyDescent="0.2">
      <c r="A21" s="2" t="s">
        <v>11</v>
      </c>
      <c r="B21" s="1" t="s">
        <v>24</v>
      </c>
      <c r="C21">
        <v>0</v>
      </c>
      <c r="D21">
        <v>0.01</v>
      </c>
      <c r="E21">
        <v>0.01</v>
      </c>
      <c r="F21">
        <v>0</v>
      </c>
      <c r="G21">
        <v>0.01</v>
      </c>
      <c r="H21">
        <v>0.01</v>
      </c>
      <c r="I21">
        <v>0</v>
      </c>
      <c r="J21">
        <v>0</v>
      </c>
      <c r="K21">
        <v>0.01</v>
      </c>
    </row>
    <row r="22" spans="1:11" x14ac:dyDescent="0.2">
      <c r="A22" s="2" t="s">
        <v>2</v>
      </c>
      <c r="B22" s="1" t="s">
        <v>15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  <c r="J22">
        <v>0.49</v>
      </c>
      <c r="K22">
        <v>0.56000000000000005</v>
      </c>
    </row>
    <row r="23" spans="1:11" x14ac:dyDescent="0.2">
      <c r="A23" s="2" t="s">
        <v>2</v>
      </c>
      <c r="B23" s="1" t="s">
        <v>16</v>
      </c>
      <c r="C23">
        <v>36714.31</v>
      </c>
      <c r="D23">
        <v>246311.21</v>
      </c>
      <c r="E23">
        <v>625559.32999999996</v>
      </c>
      <c r="F23">
        <v>894619.23</v>
      </c>
      <c r="G23">
        <v>1996700.17</v>
      </c>
      <c r="H23">
        <v>2157024.2799999998</v>
      </c>
      <c r="I23">
        <v>2436861.5499999998</v>
      </c>
      <c r="J23">
        <v>0</v>
      </c>
      <c r="K23">
        <v>0</v>
      </c>
    </row>
    <row r="24" spans="1:11" x14ac:dyDescent="0.2">
      <c r="A24" s="2" t="s">
        <v>2</v>
      </c>
      <c r="B24" s="1" t="s">
        <v>17</v>
      </c>
      <c r="C24">
        <v>36000</v>
      </c>
      <c r="D24">
        <v>240000</v>
      </c>
      <c r="E24">
        <v>612000</v>
      </c>
      <c r="F24">
        <v>876000</v>
      </c>
      <c r="G24">
        <v>1956000</v>
      </c>
      <c r="H24">
        <v>2112000</v>
      </c>
      <c r="I24">
        <v>2388000</v>
      </c>
      <c r="J24">
        <v>0</v>
      </c>
      <c r="K24">
        <v>0</v>
      </c>
    </row>
    <row r="25" spans="1:11" x14ac:dyDescent="0.2">
      <c r="A25" s="2" t="s">
        <v>2</v>
      </c>
      <c r="B25" s="1" t="s">
        <v>18</v>
      </c>
      <c r="C25">
        <v>1428.61</v>
      </c>
      <c r="D25">
        <v>12622.43</v>
      </c>
      <c r="E25">
        <v>27118.66</v>
      </c>
      <c r="F25">
        <v>37238.46</v>
      </c>
      <c r="G25">
        <v>81400.33</v>
      </c>
      <c r="H25">
        <v>90048.57</v>
      </c>
      <c r="I25">
        <v>97723.11</v>
      </c>
      <c r="J25">
        <v>0</v>
      </c>
      <c r="K25">
        <v>0</v>
      </c>
    </row>
    <row r="26" spans="1:11" x14ac:dyDescent="0.2">
      <c r="A26" s="2" t="s">
        <v>2</v>
      </c>
      <c r="B26" s="1" t="s">
        <v>19</v>
      </c>
      <c r="C26">
        <v>1428.61</v>
      </c>
      <c r="D26">
        <v>12622.43</v>
      </c>
      <c r="E26">
        <v>27118.66</v>
      </c>
      <c r="F26">
        <v>37238.46</v>
      </c>
      <c r="G26">
        <v>81400.33</v>
      </c>
      <c r="H26">
        <v>90048.57</v>
      </c>
      <c r="I26">
        <v>97723.11</v>
      </c>
      <c r="J26">
        <v>0</v>
      </c>
      <c r="K26">
        <v>0</v>
      </c>
    </row>
    <row r="27" spans="1:11" x14ac:dyDescent="0.2">
      <c r="A27" s="2" t="s">
        <v>2</v>
      </c>
      <c r="B27" s="1" t="s">
        <v>20</v>
      </c>
      <c r="C27">
        <v>3</v>
      </c>
      <c r="D27">
        <v>20</v>
      </c>
      <c r="E27">
        <v>51</v>
      </c>
      <c r="F27">
        <v>73</v>
      </c>
      <c r="G27">
        <v>163</v>
      </c>
      <c r="H27">
        <v>176</v>
      </c>
      <c r="I27">
        <v>199</v>
      </c>
      <c r="J27">
        <v>0</v>
      </c>
      <c r="K27">
        <v>0</v>
      </c>
    </row>
    <row r="28" spans="1:11" x14ac:dyDescent="0.2">
      <c r="A28" s="2" t="s">
        <v>2</v>
      </c>
      <c r="B28" s="1" t="s">
        <v>21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</row>
    <row r="29" spans="1:11" x14ac:dyDescent="0.2">
      <c r="A29" s="2" t="s">
        <v>2</v>
      </c>
      <c r="B29" s="1" t="s">
        <v>22</v>
      </c>
      <c r="C29">
        <v>0.87</v>
      </c>
      <c r="D29">
        <v>0.95</v>
      </c>
      <c r="E29">
        <v>1</v>
      </c>
      <c r="F29">
        <v>0.95</v>
      </c>
      <c r="G29">
        <v>0.95</v>
      </c>
      <c r="H29">
        <v>0.99</v>
      </c>
      <c r="I29">
        <v>0.98</v>
      </c>
      <c r="J29">
        <v>0</v>
      </c>
      <c r="K29">
        <v>0</v>
      </c>
    </row>
    <row r="30" spans="1:11" x14ac:dyDescent="0.2">
      <c r="A30" s="2" t="s">
        <v>2</v>
      </c>
      <c r="B30" s="1" t="s">
        <v>23</v>
      </c>
      <c r="C30">
        <v>0.04</v>
      </c>
      <c r="D30">
        <v>0.41</v>
      </c>
      <c r="E30">
        <v>7.73</v>
      </c>
      <c r="F30">
        <v>33.770000000000003</v>
      </c>
      <c r="G30">
        <v>968.29</v>
      </c>
      <c r="H30">
        <v>4021.21</v>
      </c>
      <c r="I30">
        <v>4501.3599999999997</v>
      </c>
      <c r="J30">
        <v>0</v>
      </c>
      <c r="K30">
        <v>0</v>
      </c>
    </row>
    <row r="31" spans="1:11" x14ac:dyDescent="0.2">
      <c r="A31" s="2" t="s">
        <v>2</v>
      </c>
      <c r="B31" s="1" t="s">
        <v>24</v>
      </c>
      <c r="C31">
        <v>0</v>
      </c>
      <c r="D31">
        <v>0.06</v>
      </c>
      <c r="E31">
        <v>0.01</v>
      </c>
      <c r="F31">
        <v>0.08</v>
      </c>
      <c r="G31">
        <v>0.06</v>
      </c>
      <c r="H31">
        <v>0.02</v>
      </c>
      <c r="I31">
        <v>0.03</v>
      </c>
      <c r="J31">
        <v>0</v>
      </c>
      <c r="K31">
        <v>0</v>
      </c>
    </row>
    <row r="32" spans="1:11" x14ac:dyDescent="0.2">
      <c r="A32" s="2" t="s">
        <v>5</v>
      </c>
      <c r="B32" s="1" t="s">
        <v>15</v>
      </c>
      <c r="C32">
        <v>0.02</v>
      </c>
      <c r="D32">
        <v>0.09</v>
      </c>
      <c r="E32">
        <v>0.16</v>
      </c>
      <c r="F32">
        <v>0.22</v>
      </c>
      <c r="G32">
        <v>0.28999999999999998</v>
      </c>
      <c r="H32">
        <v>0.36</v>
      </c>
      <c r="I32">
        <v>0.42</v>
      </c>
      <c r="J32">
        <v>0</v>
      </c>
      <c r="K32">
        <v>0</v>
      </c>
    </row>
    <row r="33" spans="1:11" x14ac:dyDescent="0.2">
      <c r="A33" s="2" t="s">
        <v>5</v>
      </c>
      <c r="B33" s="1" t="s">
        <v>16</v>
      </c>
      <c r="C33">
        <v>40824.199999999997</v>
      </c>
      <c r="D33">
        <v>264345.5</v>
      </c>
      <c r="E33">
        <v>691052.23</v>
      </c>
      <c r="F33">
        <v>915634.81</v>
      </c>
      <c r="G33">
        <v>2030711.55</v>
      </c>
      <c r="H33">
        <v>2650781.23</v>
      </c>
      <c r="I33">
        <v>2698389.19</v>
      </c>
      <c r="J33">
        <v>0</v>
      </c>
      <c r="K33">
        <v>0</v>
      </c>
    </row>
    <row r="34" spans="1:11" x14ac:dyDescent="0.2">
      <c r="A34" s="2" t="s">
        <v>5</v>
      </c>
      <c r="B34" s="1" t="s">
        <v>17</v>
      </c>
      <c r="C34">
        <v>40000</v>
      </c>
      <c r="D34">
        <v>258000</v>
      </c>
      <c r="E34">
        <v>676000</v>
      </c>
      <c r="F34">
        <v>896000</v>
      </c>
      <c r="G34">
        <v>1988000</v>
      </c>
      <c r="H34">
        <v>2604000</v>
      </c>
      <c r="I34">
        <v>2644000</v>
      </c>
      <c r="J34">
        <v>0</v>
      </c>
      <c r="K34">
        <v>0</v>
      </c>
    </row>
    <row r="35" spans="1:11" x14ac:dyDescent="0.2">
      <c r="A35" s="2" t="s">
        <v>5</v>
      </c>
      <c r="B35" s="1" t="s">
        <v>18</v>
      </c>
      <c r="C35">
        <v>1648.4</v>
      </c>
      <c r="D35">
        <v>12691</v>
      </c>
      <c r="E35">
        <v>30104.46</v>
      </c>
      <c r="F35">
        <v>39269.629999999997</v>
      </c>
      <c r="G35">
        <v>85423.11</v>
      </c>
      <c r="H35">
        <v>93562.47</v>
      </c>
      <c r="I35">
        <v>108778.39</v>
      </c>
      <c r="J35">
        <v>0</v>
      </c>
      <c r="K35">
        <v>0</v>
      </c>
    </row>
    <row r="36" spans="1:11" x14ac:dyDescent="0.2">
      <c r="A36" s="2" t="s">
        <v>5</v>
      </c>
      <c r="B36" s="1" t="s">
        <v>19</v>
      </c>
      <c r="C36">
        <v>1648.4</v>
      </c>
      <c r="D36">
        <v>12691</v>
      </c>
      <c r="E36">
        <v>30104.46</v>
      </c>
      <c r="F36">
        <v>39269.629999999997</v>
      </c>
      <c r="G36">
        <v>85423.11</v>
      </c>
      <c r="H36">
        <v>93562.47</v>
      </c>
      <c r="I36">
        <v>108778.39</v>
      </c>
      <c r="J36">
        <v>0</v>
      </c>
      <c r="K36">
        <v>0</v>
      </c>
    </row>
    <row r="37" spans="1:11" x14ac:dyDescent="0.2">
      <c r="A37" s="2" t="s">
        <v>5</v>
      </c>
      <c r="B37" s="1" t="s">
        <v>20</v>
      </c>
      <c r="C37">
        <v>3</v>
      </c>
      <c r="D37">
        <v>21</v>
      </c>
      <c r="E37">
        <v>56</v>
      </c>
      <c r="F37">
        <v>74</v>
      </c>
      <c r="G37">
        <v>165</v>
      </c>
      <c r="H37">
        <v>216</v>
      </c>
      <c r="I37">
        <v>219</v>
      </c>
      <c r="J37">
        <v>0</v>
      </c>
      <c r="K37">
        <v>0</v>
      </c>
    </row>
    <row r="38" spans="1:11" x14ac:dyDescent="0.2">
      <c r="A38" s="2" t="s">
        <v>5</v>
      </c>
      <c r="B38" s="1" t="s">
        <v>21</v>
      </c>
      <c r="C38">
        <v>2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0</v>
      </c>
      <c r="K38">
        <v>0</v>
      </c>
    </row>
    <row r="39" spans="1:11" x14ac:dyDescent="0.2">
      <c r="A39" s="2" t="s">
        <v>5</v>
      </c>
      <c r="B39" s="1" t="s">
        <v>22</v>
      </c>
      <c r="C39">
        <v>1</v>
      </c>
      <c r="D39">
        <v>0.97</v>
      </c>
      <c r="E39">
        <v>0.97</v>
      </c>
      <c r="F39">
        <v>0.99</v>
      </c>
      <c r="G39">
        <v>0.99</v>
      </c>
      <c r="H39">
        <v>0.85</v>
      </c>
      <c r="I39">
        <v>0.95</v>
      </c>
      <c r="J39">
        <v>0</v>
      </c>
      <c r="K39">
        <v>0</v>
      </c>
    </row>
    <row r="40" spans="1:11" x14ac:dyDescent="0.2">
      <c r="A40" s="2" t="s">
        <v>5</v>
      </c>
      <c r="B40" s="1" t="s">
        <v>23</v>
      </c>
      <c r="C40">
        <v>0.04</v>
      </c>
      <c r="D40">
        <v>11.31</v>
      </c>
      <c r="E40">
        <v>98.69</v>
      </c>
      <c r="F40">
        <v>160.41</v>
      </c>
      <c r="G40">
        <v>4203.21</v>
      </c>
      <c r="H40">
        <v>22996.720000000001</v>
      </c>
      <c r="I40">
        <v>7595.87</v>
      </c>
      <c r="J40">
        <v>0</v>
      </c>
      <c r="K40">
        <v>0</v>
      </c>
    </row>
    <row r="41" spans="1:11" x14ac:dyDescent="0.2">
      <c r="A41" s="2" t="s">
        <v>5</v>
      </c>
      <c r="B41" s="1" t="s">
        <v>24</v>
      </c>
      <c r="C41">
        <v>0.06</v>
      </c>
      <c r="D41">
        <v>7.0000000000000007E-2</v>
      </c>
      <c r="E41">
        <v>0.06</v>
      </c>
      <c r="F41">
        <v>0.05</v>
      </c>
      <c r="G41">
        <v>0.03</v>
      </c>
      <c r="H41">
        <v>0.16</v>
      </c>
      <c r="I41">
        <v>0.08</v>
      </c>
      <c r="J41">
        <v>0</v>
      </c>
      <c r="K41">
        <v>0</v>
      </c>
    </row>
    <row r="43" spans="1:11" x14ac:dyDescent="0.2">
      <c r="A43" s="3" t="s">
        <v>28</v>
      </c>
      <c r="C43">
        <f>C23+C13+C3</f>
        <v>60879.149999999994</v>
      </c>
      <c r="D43">
        <f t="shared" ref="D43:I43" si="0">D23+D13+D3</f>
        <v>282985.3</v>
      </c>
      <c r="E43">
        <f t="shared" si="0"/>
        <v>674588.46999999986</v>
      </c>
      <c r="F43">
        <f t="shared" si="0"/>
        <v>955956.14999999991</v>
      </c>
      <c r="G43">
        <f t="shared" si="0"/>
        <v>2107153.48</v>
      </c>
      <c r="H43">
        <f t="shared" si="0"/>
        <v>2291808.7899999996</v>
      </c>
      <c r="I43">
        <f t="shared" si="0"/>
        <v>2584091.15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6789-F4F9-1249-A756-B11E20956A94}">
  <dimension ref="A1"/>
  <sheetViews>
    <sheetView workbookViewId="0">
      <selection activeCell="J33" sqref="J33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Results</vt:lpstr>
      <vt:lpstr>Single Services</vt:lpstr>
      <vt:lpstr>PNC, ELEC</vt:lpstr>
      <vt:lpstr>WDS, ED</vt:lpstr>
      <vt:lpstr>PNC, ED</vt:lpstr>
      <vt:lpstr>WDS PNC</vt:lpstr>
      <vt:lpstr>WDS ELEC PNC</vt:lpstr>
      <vt:lpstr>PNC ELEC 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2022-04-26T13:43:35Z</dcterms:created>
  <dcterms:modified xsi:type="dcterms:W3CDTF">2022-04-28T17:36:51Z</dcterms:modified>
</cp:coreProperties>
</file>