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resawettig/Dropbox/aCar/"/>
    </mc:Choice>
  </mc:AlternateContent>
  <xr:revisionPtr revIDLastSave="0" documentId="8_{0DF1E6D3-3C94-244F-8FD6-EFCCBB3407D6}" xr6:coauthVersionLast="47" xr6:coauthVersionMax="47" xr10:uidLastSave="{00000000-0000-0000-0000-000000000000}"/>
  <bookViews>
    <workbookView xWindow="2600" yWindow="2920" windowWidth="26640" windowHeight="15240" activeTab="1" xr2:uid="{754427BD-08FC-D945-A7DD-3207FD79CC06}"/>
  </bookViews>
  <sheets>
    <sheet name="Tabelle1" sheetId="1" r:id="rId1"/>
    <sheet name="CLUSTER_Demanddata_prep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2" l="1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F3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<sst xmlns="http://schemas.openxmlformats.org/spreadsheetml/2006/main" count="6" uniqueCount="6">
  <si>
    <t>CLUSTER_ID</t>
  </si>
  <si>
    <t>_sum</t>
  </si>
  <si>
    <t>per week</t>
  </si>
  <si>
    <t>per del</t>
  </si>
  <si>
    <t>p.W.</t>
  </si>
  <si>
    <t>p.d.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</si>
</sst>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CD398-A1AB-3746-B9AC-E9F0BFF21FB6}">
  <dimension ref="A1:I33"/>
  <sheetViews>
    <sheetView workbookViewId="0">
      <selection activeCell="H31" sqref="A2:H31"/>
    </sheetView>
  </sheetViews>
  <sheetFormatPr baseColWidth="10" defaultRowHeight="16" x14ac:dyDescent="0.2"/>
  <cols>
    <col min="1" max="1" width="11.83203125" customWidth="1"/>
    <col min="5" max="5" width="11.5" customWidth="1"/>
  </cols>
  <sheetData>
    <row r="1" spans="1:9" x14ac:dyDescent="0.2">
      <c r="A1" s="1" t="s">
        <v>0</v>
      </c>
      <c r="B1" s="2" t="s">
        <v>1</v>
      </c>
      <c r="C1" t="s">
        <v>2</v>
      </c>
      <c r="E1" t="s">
        <v>3</v>
      </c>
      <c r="F1">
        <v>5250</v>
      </c>
      <c r="G1" t="s">
        <v>4</v>
      </c>
      <c r="H1" t="s">
        <v>5</v>
      </c>
    </row>
    <row r="2" spans="1:9" x14ac:dyDescent="0.2">
      <c r="A2" s="1">
        <v>33</v>
      </c>
      <c r="B2" s="1">
        <v>1357.1836585998501</v>
      </c>
      <c r="C2">
        <f>B2/50</f>
        <v>27.143673171997001</v>
      </c>
      <c r="D2">
        <v>27.143673171997001</v>
      </c>
      <c r="E2">
        <f>MAX(D2*0.5,5)</f>
        <v>13.571836585998501</v>
      </c>
      <c r="F2">
        <v>8157.4210378895395</v>
      </c>
      <c r="G2">
        <f>F2/50</f>
        <v>163.1484207577908</v>
      </c>
      <c r="H2">
        <f>MAX(G2,60)</f>
        <v>163.1484207577908</v>
      </c>
      <c r="I2" s="3"/>
    </row>
    <row r="3" spans="1:9" x14ac:dyDescent="0.2">
      <c r="A3" s="1">
        <v>41</v>
      </c>
      <c r="B3" s="1">
        <v>972.77114486694302</v>
      </c>
      <c r="C3">
        <f t="shared" ref="C3:D31" si="0">B3/50</f>
        <v>19.45542289733886</v>
      </c>
      <c r="D3">
        <v>19.45542289733886</v>
      </c>
      <c r="E3">
        <f t="shared" ref="E3:E31" si="1">MAX(D3*0.5,5)</f>
        <v>9.7277114486694298</v>
      </c>
      <c r="F3">
        <v>6521.6258151948896</v>
      </c>
      <c r="G3">
        <f t="shared" ref="G3:G31" si="2">F3/50</f>
        <v>130.43251630389778</v>
      </c>
      <c r="H3">
        <f t="shared" ref="H3:H31" si="3">MAX(G3,60)</f>
        <v>130.43251630389778</v>
      </c>
    </row>
    <row r="4" spans="1:9" x14ac:dyDescent="0.2">
      <c r="A4" s="1">
        <v>4</v>
      </c>
      <c r="B4" s="1">
        <v>922.46108627319302</v>
      </c>
      <c r="C4">
        <f t="shared" si="0"/>
        <v>18.449221725463861</v>
      </c>
      <c r="D4">
        <v>18.449221725463861</v>
      </c>
      <c r="E4">
        <f t="shared" si="1"/>
        <v>9.2246108627319305</v>
      </c>
      <c r="F4">
        <v>8753.6570502616196</v>
      </c>
      <c r="G4">
        <f t="shared" si="2"/>
        <v>175.0731410052324</v>
      </c>
      <c r="H4">
        <f t="shared" si="3"/>
        <v>175.0731410052324</v>
      </c>
    </row>
    <row r="5" spans="1:9" x14ac:dyDescent="0.2">
      <c r="A5" s="1">
        <v>10</v>
      </c>
      <c r="B5" s="1">
        <v>848.38700103759697</v>
      </c>
      <c r="C5">
        <f t="shared" si="0"/>
        <v>16.96774002075194</v>
      </c>
      <c r="D5">
        <v>16.96774002075194</v>
      </c>
      <c r="E5">
        <f t="shared" si="1"/>
        <v>8.4838700103759699</v>
      </c>
      <c r="F5">
        <v>6376.1793363446432</v>
      </c>
      <c r="G5">
        <f t="shared" si="2"/>
        <v>127.52358672689286</v>
      </c>
      <c r="H5">
        <f t="shared" si="3"/>
        <v>127.52358672689286</v>
      </c>
    </row>
    <row r="6" spans="1:9" x14ac:dyDescent="0.2">
      <c r="A6" s="1">
        <v>35</v>
      </c>
      <c r="B6" s="1">
        <v>782.39248085021904</v>
      </c>
      <c r="C6">
        <f t="shared" si="0"/>
        <v>15.647849617004381</v>
      </c>
      <c r="D6">
        <v>15.647849617004381</v>
      </c>
      <c r="E6">
        <f t="shared" si="1"/>
        <v>7.8239248085021904</v>
      </c>
      <c r="F6">
        <v>6263.1277160751897</v>
      </c>
      <c r="G6">
        <f t="shared" si="2"/>
        <v>125.2625543215038</v>
      </c>
      <c r="H6">
        <f t="shared" si="3"/>
        <v>125.2625543215038</v>
      </c>
    </row>
    <row r="7" spans="1:9" x14ac:dyDescent="0.2">
      <c r="A7" s="1">
        <v>20</v>
      </c>
      <c r="B7" s="1">
        <v>682.93534278869595</v>
      </c>
      <c r="C7">
        <f t="shared" si="0"/>
        <v>13.65870685577392</v>
      </c>
      <c r="D7">
        <v>13.65870685577392</v>
      </c>
      <c r="E7">
        <f t="shared" si="1"/>
        <v>6.8293534278869599</v>
      </c>
      <c r="F7">
        <v>4893.5923654312128</v>
      </c>
      <c r="G7">
        <f t="shared" si="2"/>
        <v>97.871847308624254</v>
      </c>
      <c r="H7">
        <f t="shared" si="3"/>
        <v>97.871847308624254</v>
      </c>
    </row>
    <row r="8" spans="1:9" x14ac:dyDescent="0.2">
      <c r="A8" s="1">
        <v>14</v>
      </c>
      <c r="B8" s="1">
        <v>680.64371109008698</v>
      </c>
      <c r="C8">
        <f t="shared" si="0"/>
        <v>13.612874221801739</v>
      </c>
      <c r="D8">
        <v>13.612874221801739</v>
      </c>
      <c r="E8">
        <f t="shared" si="1"/>
        <v>6.8064371109008697</v>
      </c>
      <c r="F8">
        <v>6045.8159808912897</v>
      </c>
      <c r="G8">
        <f t="shared" si="2"/>
        <v>120.91631961782579</v>
      </c>
      <c r="H8">
        <f t="shared" si="3"/>
        <v>120.91631961782579</v>
      </c>
    </row>
    <row r="9" spans="1:9" x14ac:dyDescent="0.2">
      <c r="A9" s="1">
        <v>44</v>
      </c>
      <c r="B9" s="1">
        <v>671.52245712280205</v>
      </c>
      <c r="C9">
        <f t="shared" si="0"/>
        <v>13.430449142456041</v>
      </c>
      <c r="D9">
        <v>13.430449142456041</v>
      </c>
      <c r="E9">
        <f t="shared" si="1"/>
        <v>6.7152245712280205</v>
      </c>
      <c r="F9">
        <v>6525.1694148896704</v>
      </c>
      <c r="G9">
        <f t="shared" si="2"/>
        <v>130.50338829779341</v>
      </c>
      <c r="H9">
        <f t="shared" si="3"/>
        <v>130.50338829779341</v>
      </c>
    </row>
    <row r="10" spans="1:9" x14ac:dyDescent="0.2">
      <c r="A10" s="1">
        <v>26</v>
      </c>
      <c r="B10" s="1">
        <v>647.84050369262695</v>
      </c>
      <c r="C10">
        <f t="shared" si="0"/>
        <v>12.956810073852539</v>
      </c>
      <c r="D10">
        <v>12.956810073852539</v>
      </c>
      <c r="E10">
        <f t="shared" si="1"/>
        <v>6.4784050369262696</v>
      </c>
      <c r="F10">
        <v>3259.6525070254211</v>
      </c>
      <c r="G10">
        <f t="shared" si="2"/>
        <v>65.193050140508419</v>
      </c>
      <c r="H10">
        <f t="shared" si="3"/>
        <v>65.193050140508419</v>
      </c>
    </row>
    <row r="11" spans="1:9" x14ac:dyDescent="0.2">
      <c r="A11" s="1">
        <v>11</v>
      </c>
      <c r="B11" s="1">
        <v>638.84304618835404</v>
      </c>
      <c r="C11">
        <f t="shared" si="0"/>
        <v>12.776860923767082</v>
      </c>
      <c r="D11">
        <v>12.776860923767082</v>
      </c>
      <c r="E11">
        <f t="shared" si="1"/>
        <v>6.3884304618835408</v>
      </c>
      <c r="F11">
        <v>5170.5935900692039</v>
      </c>
      <c r="G11">
        <f t="shared" si="2"/>
        <v>103.41187180138408</v>
      </c>
      <c r="H11">
        <f t="shared" si="3"/>
        <v>103.41187180138408</v>
      </c>
    </row>
    <row r="12" spans="1:9" x14ac:dyDescent="0.2">
      <c r="A12" s="1">
        <v>47</v>
      </c>
      <c r="B12" s="1">
        <v>574.42534637451104</v>
      </c>
      <c r="C12">
        <f t="shared" si="0"/>
        <v>11.488506927490221</v>
      </c>
      <c r="D12">
        <v>11.488506927490221</v>
      </c>
      <c r="E12">
        <f t="shared" si="1"/>
        <v>5.7442534637451104</v>
      </c>
      <c r="F12">
        <v>4782.6653069465829</v>
      </c>
      <c r="G12">
        <f t="shared" si="2"/>
        <v>95.653306138931654</v>
      </c>
      <c r="H12">
        <f t="shared" si="3"/>
        <v>95.653306138931654</v>
      </c>
    </row>
    <row r="13" spans="1:9" x14ac:dyDescent="0.2">
      <c r="A13" s="1">
        <v>28</v>
      </c>
      <c r="B13" s="1">
        <v>563.60648155212402</v>
      </c>
      <c r="C13">
        <f t="shared" si="0"/>
        <v>11.27212963104248</v>
      </c>
      <c r="D13">
        <v>11.27212963104248</v>
      </c>
      <c r="E13">
        <f t="shared" si="1"/>
        <v>5.6360648155212401</v>
      </c>
      <c r="F13">
        <v>4210.1849993754777</v>
      </c>
      <c r="G13">
        <f t="shared" si="2"/>
        <v>84.203699987509552</v>
      </c>
      <c r="H13">
        <f t="shared" si="3"/>
        <v>84.203699987509552</v>
      </c>
    </row>
    <row r="14" spans="1:9" x14ac:dyDescent="0.2">
      <c r="A14" s="1">
        <v>9</v>
      </c>
      <c r="B14" s="1">
        <v>562.159141540527</v>
      </c>
      <c r="C14">
        <f t="shared" si="0"/>
        <v>11.243182830810539</v>
      </c>
      <c r="D14">
        <v>11.243182830810539</v>
      </c>
      <c r="E14">
        <f t="shared" si="1"/>
        <v>5.6215914154052697</v>
      </c>
      <c r="F14">
        <v>7036.6334231512919</v>
      </c>
      <c r="G14">
        <f t="shared" si="2"/>
        <v>140.73266846302585</v>
      </c>
      <c r="H14">
        <f t="shared" si="3"/>
        <v>140.73266846302585</v>
      </c>
    </row>
    <row r="15" spans="1:9" x14ac:dyDescent="0.2">
      <c r="A15" s="1">
        <v>16</v>
      </c>
      <c r="B15" s="1">
        <v>539.56603240966797</v>
      </c>
      <c r="C15">
        <f t="shared" si="0"/>
        <v>10.791320648193359</v>
      </c>
      <c r="D15">
        <v>10.791320648193359</v>
      </c>
      <c r="E15">
        <f t="shared" si="1"/>
        <v>5.3956603240966796</v>
      </c>
      <c r="F15">
        <v>5672.3853476937784</v>
      </c>
      <c r="G15">
        <f t="shared" si="2"/>
        <v>113.44770695387557</v>
      </c>
      <c r="H15">
        <f t="shared" si="3"/>
        <v>113.44770695387557</v>
      </c>
    </row>
    <row r="16" spans="1:9" x14ac:dyDescent="0.2">
      <c r="A16" s="1">
        <v>3</v>
      </c>
      <c r="B16" s="1">
        <v>528.991416931152</v>
      </c>
      <c r="C16">
        <f t="shared" si="0"/>
        <v>10.57982833862304</v>
      </c>
      <c r="D16">
        <v>10.57982833862304</v>
      </c>
      <c r="E16">
        <f t="shared" si="1"/>
        <v>5.2899141693115199</v>
      </c>
      <c r="F16">
        <v>6620.5523274723873</v>
      </c>
      <c r="G16">
        <f t="shared" si="2"/>
        <v>132.41104654944775</v>
      </c>
      <c r="H16">
        <f t="shared" si="3"/>
        <v>132.41104654944775</v>
      </c>
    </row>
    <row r="17" spans="1:8" x14ac:dyDescent="0.2">
      <c r="A17" s="1">
        <v>30</v>
      </c>
      <c r="B17" s="1">
        <v>520.31707000732399</v>
      </c>
      <c r="C17">
        <f t="shared" si="0"/>
        <v>10.406341400146481</v>
      </c>
      <c r="D17">
        <v>10.406341400146481</v>
      </c>
      <c r="E17">
        <f t="shared" si="1"/>
        <v>5.2031707000732403</v>
      </c>
      <c r="F17">
        <v>3921.6878480358764</v>
      </c>
      <c r="G17">
        <f t="shared" si="2"/>
        <v>78.433756960717531</v>
      </c>
      <c r="H17">
        <f t="shared" si="3"/>
        <v>78.433756960717531</v>
      </c>
    </row>
    <row r="18" spans="1:8" x14ac:dyDescent="0.2">
      <c r="A18" s="1">
        <v>34</v>
      </c>
      <c r="B18" s="1">
        <v>503.75661468505803</v>
      </c>
      <c r="C18">
        <f t="shared" si="0"/>
        <v>10.075132293701161</v>
      </c>
      <c r="D18">
        <v>10.075132293701161</v>
      </c>
      <c r="E18">
        <f t="shared" si="1"/>
        <v>5.0375661468505806</v>
      </c>
      <c r="F18">
        <v>5826.9347361046912</v>
      </c>
      <c r="G18">
        <f t="shared" si="2"/>
        <v>116.53869472209382</v>
      </c>
      <c r="H18">
        <f t="shared" si="3"/>
        <v>116.53869472209382</v>
      </c>
    </row>
    <row r="19" spans="1:8" x14ac:dyDescent="0.2">
      <c r="A19" s="1">
        <v>21</v>
      </c>
      <c r="B19" s="1">
        <v>474.56556320190401</v>
      </c>
      <c r="C19">
        <f t="shared" si="0"/>
        <v>9.4913112640380799</v>
      </c>
      <c r="D19">
        <v>9.4913112640380799</v>
      </c>
      <c r="E19">
        <f t="shared" si="1"/>
        <v>5</v>
      </c>
      <c r="F19">
        <v>4985.8829730094985</v>
      </c>
      <c r="G19">
        <f t="shared" si="2"/>
        <v>99.717659460189964</v>
      </c>
      <c r="H19">
        <f t="shared" si="3"/>
        <v>99.717659460189964</v>
      </c>
    </row>
    <row r="20" spans="1:8" x14ac:dyDescent="0.2">
      <c r="A20" s="1">
        <v>25</v>
      </c>
      <c r="B20" s="1">
        <v>465.68934631347599</v>
      </c>
      <c r="C20">
        <f t="shared" si="0"/>
        <v>9.3137869262695201</v>
      </c>
      <c r="D20">
        <v>9.3137869262695201</v>
      </c>
      <c r="E20">
        <f t="shared" si="1"/>
        <v>5</v>
      </c>
      <c r="F20">
        <v>6377.3733119530752</v>
      </c>
      <c r="G20">
        <f t="shared" si="2"/>
        <v>127.54746623906151</v>
      </c>
      <c r="H20">
        <f t="shared" si="3"/>
        <v>127.54746623906151</v>
      </c>
    </row>
    <row r="21" spans="1:8" x14ac:dyDescent="0.2">
      <c r="A21" s="1">
        <v>27</v>
      </c>
      <c r="B21" s="1">
        <v>400.38632583618102</v>
      </c>
      <c r="C21">
        <f t="shared" si="0"/>
        <v>8.0077265167236202</v>
      </c>
      <c r="D21">
        <v>8.0077265167236202</v>
      </c>
      <c r="E21">
        <f t="shared" si="1"/>
        <v>5</v>
      </c>
      <c r="F21">
        <v>4767.3411508033896</v>
      </c>
      <c r="G21">
        <f t="shared" si="2"/>
        <v>95.346823016067788</v>
      </c>
      <c r="H21">
        <f t="shared" si="3"/>
        <v>95.346823016067788</v>
      </c>
    </row>
    <row r="22" spans="1:8" x14ac:dyDescent="0.2">
      <c r="A22" s="1">
        <v>48</v>
      </c>
      <c r="B22" s="1">
        <v>346.924312591552</v>
      </c>
      <c r="C22">
        <f t="shared" si="0"/>
        <v>6.9384862518310397</v>
      </c>
      <c r="D22">
        <v>6.9384862518310397</v>
      </c>
      <c r="E22">
        <f t="shared" si="1"/>
        <v>5</v>
      </c>
      <c r="F22">
        <v>5038.6523778029814</v>
      </c>
      <c r="G22">
        <f t="shared" si="2"/>
        <v>100.77304755605962</v>
      </c>
      <c r="H22">
        <f t="shared" si="3"/>
        <v>100.77304755605962</v>
      </c>
    </row>
    <row r="23" spans="1:8" x14ac:dyDescent="0.2">
      <c r="A23" s="1">
        <v>49</v>
      </c>
      <c r="B23" s="1">
        <v>297.55655288696198</v>
      </c>
      <c r="C23">
        <f t="shared" si="0"/>
        <v>5.9511310577392393</v>
      </c>
      <c r="D23">
        <v>5.9511310577392393</v>
      </c>
      <c r="E23">
        <f t="shared" si="1"/>
        <v>5</v>
      </c>
      <c r="F23">
        <v>4264.2926229047225</v>
      </c>
      <c r="G23">
        <f t="shared" si="2"/>
        <v>85.285852458094453</v>
      </c>
      <c r="H23">
        <f t="shared" si="3"/>
        <v>85.285852458094453</v>
      </c>
    </row>
    <row r="24" spans="1:8" x14ac:dyDescent="0.2">
      <c r="A24" s="1">
        <v>40</v>
      </c>
      <c r="B24" s="1">
        <v>296.622798919677</v>
      </c>
      <c r="C24">
        <f t="shared" si="0"/>
        <v>5.9324559783935396</v>
      </c>
      <c r="D24">
        <v>5.9324559783935396</v>
      </c>
      <c r="E24">
        <f t="shared" si="1"/>
        <v>5</v>
      </c>
      <c r="F24">
        <v>5109.268650485722</v>
      </c>
      <c r="G24">
        <f t="shared" si="2"/>
        <v>102.18537300971444</v>
      </c>
      <c r="H24">
        <f t="shared" si="3"/>
        <v>102.18537300971444</v>
      </c>
    </row>
    <row r="25" spans="1:8" x14ac:dyDescent="0.2">
      <c r="A25" s="1">
        <v>36</v>
      </c>
      <c r="B25" s="1">
        <v>285.141397476196</v>
      </c>
      <c r="C25">
        <f t="shared" si="0"/>
        <v>5.70282794952392</v>
      </c>
      <c r="D25">
        <v>5.70282794952392</v>
      </c>
      <c r="E25">
        <f t="shared" si="1"/>
        <v>5</v>
      </c>
      <c r="F25">
        <v>2374.7711384460899</v>
      </c>
      <c r="G25">
        <f t="shared" si="2"/>
        <v>47.495422768921799</v>
      </c>
      <c r="H25">
        <f t="shared" si="3"/>
        <v>60</v>
      </c>
    </row>
    <row r="26" spans="1:8" x14ac:dyDescent="0.2">
      <c r="A26" s="1">
        <v>31</v>
      </c>
      <c r="B26" s="1">
        <v>248.81774711608799</v>
      </c>
      <c r="C26">
        <f t="shared" si="0"/>
        <v>4.9763549423217599</v>
      </c>
      <c r="D26">
        <v>4.9763549423217599</v>
      </c>
      <c r="E26">
        <f t="shared" si="1"/>
        <v>5</v>
      </c>
      <c r="F26">
        <v>2838.4564897123701</v>
      </c>
      <c r="G26">
        <f t="shared" si="2"/>
        <v>56.769129794247398</v>
      </c>
      <c r="H26">
        <f t="shared" si="3"/>
        <v>60</v>
      </c>
    </row>
    <row r="27" spans="1:8" x14ac:dyDescent="0.2">
      <c r="A27" s="1">
        <v>13</v>
      </c>
      <c r="B27" s="1">
        <v>235.448139190673</v>
      </c>
      <c r="C27">
        <f t="shared" si="0"/>
        <v>4.70896278381346</v>
      </c>
      <c r="D27">
        <v>4.70896278381346</v>
      </c>
      <c r="E27">
        <f t="shared" si="1"/>
        <v>5</v>
      </c>
      <c r="F27">
        <v>5111.4332615023222</v>
      </c>
      <c r="G27">
        <f t="shared" si="2"/>
        <v>102.22866523004645</v>
      </c>
      <c r="H27">
        <f t="shared" si="3"/>
        <v>102.22866523004645</v>
      </c>
    </row>
    <row r="28" spans="1:8" x14ac:dyDescent="0.2">
      <c r="A28" s="1">
        <v>29</v>
      </c>
      <c r="B28" s="1">
        <v>224.686279296875</v>
      </c>
      <c r="C28">
        <f t="shared" si="0"/>
        <v>4.4937255859374998</v>
      </c>
      <c r="D28">
        <v>4.4937255859374998</v>
      </c>
      <c r="E28">
        <f t="shared" si="1"/>
        <v>5</v>
      </c>
      <c r="F28">
        <v>4055.7317558302434</v>
      </c>
      <c r="G28">
        <f t="shared" si="2"/>
        <v>81.114635116604873</v>
      </c>
      <c r="H28">
        <f t="shared" si="3"/>
        <v>81.114635116604873</v>
      </c>
    </row>
    <row r="29" spans="1:8" x14ac:dyDescent="0.2">
      <c r="A29" s="1">
        <v>19</v>
      </c>
      <c r="B29" s="1">
        <v>95.529609680175696</v>
      </c>
      <c r="C29">
        <f t="shared" si="0"/>
        <v>1.910592193603514</v>
      </c>
      <c r="D29">
        <v>1.910592193603514</v>
      </c>
      <c r="E29">
        <f t="shared" si="1"/>
        <v>5</v>
      </c>
      <c r="F29">
        <v>2672.3959374237902</v>
      </c>
      <c r="G29">
        <f t="shared" si="2"/>
        <v>53.447918748475807</v>
      </c>
      <c r="H29">
        <f t="shared" si="3"/>
        <v>60</v>
      </c>
    </row>
    <row r="30" spans="1:8" x14ac:dyDescent="0.2">
      <c r="A30" s="1">
        <v>22</v>
      </c>
      <c r="B30" s="1">
        <v>87.055484771728501</v>
      </c>
      <c r="C30">
        <f t="shared" si="0"/>
        <v>1.7411096954345699</v>
      </c>
      <c r="D30">
        <v>1.7411096954345699</v>
      </c>
      <c r="E30">
        <f t="shared" si="1"/>
        <v>5</v>
      </c>
      <c r="F30">
        <v>3325.4131322804601</v>
      </c>
      <c r="G30">
        <f t="shared" si="2"/>
        <v>66.508262645609207</v>
      </c>
      <c r="H30">
        <f t="shared" si="3"/>
        <v>66.508262645609207</v>
      </c>
    </row>
    <row r="31" spans="1:8" x14ac:dyDescent="0.2">
      <c r="A31" s="1">
        <v>39</v>
      </c>
      <c r="B31" s="1">
        <v>73.766616821289006</v>
      </c>
      <c r="C31">
        <f t="shared" si="0"/>
        <v>1.4753323364257802</v>
      </c>
      <c r="D31">
        <v>1.4753323364257802</v>
      </c>
      <c r="E31">
        <f t="shared" si="1"/>
        <v>5</v>
      </c>
      <c r="F31">
        <v>5718.303308550112</v>
      </c>
      <c r="G31">
        <f t="shared" si="2"/>
        <v>114.36606617100225</v>
      </c>
      <c r="H31">
        <f t="shared" si="3"/>
        <v>114.36606617100225</v>
      </c>
    </row>
    <row r="33" spans="6:6" x14ac:dyDescent="0.2">
      <c r="F33">
        <f>SUM(F2:F31)</f>
        <v>156677.19491355759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400F2-EC1F-F741-B9D7-01227AD63386}">
  <dimension ref="A1:F30"/>
  <sheetViews>
    <sheetView tabSelected="1" workbookViewId="0">
      <selection activeCell="H5" sqref="H5"/>
    </sheetView>
  </sheetViews>
  <sheetFormatPr baseColWidth="10" defaultRowHeight="16" x14ac:dyDescent="0.2"/>
  <sheetData>
    <row r="1" spans="1:6" x14ac:dyDescent="0.2">
      <c r="A1" s="1">
        <v>33</v>
      </c>
      <c r="B1">
        <v>27.143673171997001</v>
      </c>
      <c r="C1">
        <f>MAX(B1*0.5,5)</f>
        <v>13.571836585998501</v>
      </c>
      <c r="D1">
        <v>8157.4210378895395</v>
      </c>
      <c r="E1">
        <v>163.1484207577908</v>
      </c>
      <c r="F1">
        <v>163.1484207577908</v>
      </c>
    </row>
    <row r="2" spans="1:6" x14ac:dyDescent="0.2">
      <c r="A2" s="1">
        <v>41</v>
      </c>
      <c r="B2">
        <v>19.45542289733886</v>
      </c>
      <c r="C2">
        <f t="shared" ref="C2:C30" si="0">MAX(B2*0.5,5)</f>
        <v>9.7277114486694298</v>
      </c>
      <c r="D2">
        <v>6521.6258151948896</v>
      </c>
      <c r="E2">
        <v>130.43251630389778</v>
      </c>
      <c r="F2">
        <v>130.43251630389778</v>
      </c>
    </row>
    <row r="3" spans="1:6" x14ac:dyDescent="0.2">
      <c r="A3" s="1">
        <v>4</v>
      </c>
      <c r="B3">
        <v>18.449221725463861</v>
      </c>
      <c r="C3">
        <f t="shared" si="0"/>
        <v>9.2246108627319305</v>
      </c>
      <c r="D3">
        <v>8753.6570502616196</v>
      </c>
      <c r="E3">
        <v>175.0731410052324</v>
      </c>
      <c r="F3">
        <v>175.0731410052324</v>
      </c>
    </row>
    <row r="4" spans="1:6" x14ac:dyDescent="0.2">
      <c r="A4" s="1">
        <v>10</v>
      </c>
      <c r="B4">
        <v>16.96774002075194</v>
      </c>
      <c r="C4">
        <f t="shared" si="0"/>
        <v>8.4838700103759699</v>
      </c>
      <c r="D4">
        <v>6376.1793363446432</v>
      </c>
      <c r="E4">
        <v>127.52358672689286</v>
      </c>
      <c r="F4">
        <v>127.52358672689286</v>
      </c>
    </row>
    <row r="5" spans="1:6" x14ac:dyDescent="0.2">
      <c r="A5" s="1">
        <v>35</v>
      </c>
      <c r="B5">
        <v>15.647849617004381</v>
      </c>
      <c r="C5">
        <f t="shared" si="0"/>
        <v>7.8239248085021904</v>
      </c>
      <c r="D5">
        <v>6263.1277160751897</v>
      </c>
      <c r="E5">
        <v>125.2625543215038</v>
      </c>
      <c r="F5">
        <v>125.2625543215038</v>
      </c>
    </row>
    <row r="6" spans="1:6" x14ac:dyDescent="0.2">
      <c r="A6" s="1">
        <v>20</v>
      </c>
      <c r="B6">
        <v>13.65870685577392</v>
      </c>
      <c r="C6">
        <f t="shared" si="0"/>
        <v>6.8293534278869599</v>
      </c>
      <c r="D6">
        <v>4893.5923654312128</v>
      </c>
      <c r="E6">
        <v>97.871847308624254</v>
      </c>
      <c r="F6">
        <v>97.871847308624254</v>
      </c>
    </row>
    <row r="7" spans="1:6" x14ac:dyDescent="0.2">
      <c r="A7" s="1">
        <v>14</v>
      </c>
      <c r="B7">
        <v>13.612874221801739</v>
      </c>
      <c r="C7">
        <f t="shared" si="0"/>
        <v>6.8064371109008697</v>
      </c>
      <c r="D7">
        <v>6045.8159808912897</v>
      </c>
      <c r="E7">
        <v>120.91631961782579</v>
      </c>
      <c r="F7">
        <v>120.91631961782579</v>
      </c>
    </row>
    <row r="8" spans="1:6" x14ac:dyDescent="0.2">
      <c r="A8" s="1">
        <v>44</v>
      </c>
      <c r="B8">
        <v>13.430449142456041</v>
      </c>
      <c r="C8">
        <f t="shared" si="0"/>
        <v>6.7152245712280205</v>
      </c>
      <c r="D8">
        <v>6525.1694148896704</v>
      </c>
      <c r="E8">
        <v>130.50338829779341</v>
      </c>
      <c r="F8">
        <v>130.50338829779341</v>
      </c>
    </row>
    <row r="9" spans="1:6" x14ac:dyDescent="0.2">
      <c r="A9" s="1">
        <v>26</v>
      </c>
      <c r="B9">
        <v>12.956810073852539</v>
      </c>
      <c r="C9">
        <f t="shared" si="0"/>
        <v>6.4784050369262696</v>
      </c>
      <c r="D9">
        <v>3259.6525070254211</v>
      </c>
      <c r="E9">
        <v>65.193050140508419</v>
      </c>
      <c r="F9">
        <v>65.193050140508419</v>
      </c>
    </row>
    <row r="10" spans="1:6" x14ac:dyDescent="0.2">
      <c r="A10" s="1">
        <v>11</v>
      </c>
      <c r="B10">
        <v>12.776860923767082</v>
      </c>
      <c r="C10">
        <f t="shared" si="0"/>
        <v>6.3884304618835408</v>
      </c>
      <c r="D10">
        <v>5170.5935900692039</v>
      </c>
      <c r="E10">
        <v>103.41187180138408</v>
      </c>
      <c r="F10">
        <v>103.41187180138408</v>
      </c>
    </row>
    <row r="11" spans="1:6" x14ac:dyDescent="0.2">
      <c r="A11" s="1">
        <v>47</v>
      </c>
      <c r="B11">
        <v>11.488506927490221</v>
      </c>
      <c r="C11">
        <f t="shared" si="0"/>
        <v>5.7442534637451104</v>
      </c>
      <c r="D11">
        <v>4782.6653069465829</v>
      </c>
      <c r="E11">
        <v>95.653306138931654</v>
      </c>
      <c r="F11">
        <v>95.653306138931654</v>
      </c>
    </row>
    <row r="12" spans="1:6" x14ac:dyDescent="0.2">
      <c r="A12" s="1">
        <v>28</v>
      </c>
      <c r="B12">
        <v>11.27212963104248</v>
      </c>
      <c r="C12">
        <f t="shared" si="0"/>
        <v>5.6360648155212401</v>
      </c>
      <c r="D12">
        <v>4210.1849993754777</v>
      </c>
      <c r="E12">
        <v>84.203699987509552</v>
      </c>
      <c r="F12">
        <v>84.203699987509552</v>
      </c>
    </row>
    <row r="13" spans="1:6" x14ac:dyDescent="0.2">
      <c r="A13" s="1">
        <v>9</v>
      </c>
      <c r="B13">
        <v>11.243182830810539</v>
      </c>
      <c r="C13">
        <f t="shared" si="0"/>
        <v>5.6215914154052697</v>
      </c>
      <c r="D13">
        <v>7036.6334231512919</v>
      </c>
      <c r="E13">
        <v>140.73266846302585</v>
      </c>
      <c r="F13">
        <v>140.73266846302585</v>
      </c>
    </row>
    <row r="14" spans="1:6" x14ac:dyDescent="0.2">
      <c r="A14" s="1">
        <v>16</v>
      </c>
      <c r="B14">
        <v>10.791320648193359</v>
      </c>
      <c r="C14">
        <f t="shared" si="0"/>
        <v>5.3956603240966796</v>
      </c>
      <c r="D14">
        <v>5672.3853476937784</v>
      </c>
      <c r="E14">
        <v>113.44770695387557</v>
      </c>
      <c r="F14">
        <v>113.44770695387557</v>
      </c>
    </row>
    <row r="15" spans="1:6" x14ac:dyDescent="0.2">
      <c r="A15" s="1">
        <v>3</v>
      </c>
      <c r="B15">
        <v>10.57982833862304</v>
      </c>
      <c r="C15">
        <f t="shared" si="0"/>
        <v>5.2899141693115199</v>
      </c>
      <c r="D15">
        <v>6620.5523274723873</v>
      </c>
      <c r="E15">
        <v>132.41104654944775</v>
      </c>
      <c r="F15">
        <v>132.41104654944775</v>
      </c>
    </row>
    <row r="16" spans="1:6" x14ac:dyDescent="0.2">
      <c r="A16" s="1">
        <v>30</v>
      </c>
      <c r="B16">
        <v>10.406341400146481</v>
      </c>
      <c r="C16">
        <f t="shared" si="0"/>
        <v>5.2031707000732403</v>
      </c>
      <c r="D16">
        <v>3921.6878480358764</v>
      </c>
      <c r="E16">
        <v>78.433756960717531</v>
      </c>
      <c r="F16">
        <v>78.433756960717531</v>
      </c>
    </row>
    <row r="17" spans="1:6" x14ac:dyDescent="0.2">
      <c r="A17" s="1">
        <v>34</v>
      </c>
      <c r="B17">
        <v>10.075132293701161</v>
      </c>
      <c r="C17">
        <f t="shared" si="0"/>
        <v>5.0375661468505806</v>
      </c>
      <c r="D17">
        <v>5826.9347361046912</v>
      </c>
      <c r="E17">
        <v>116.53869472209382</v>
      </c>
      <c r="F17">
        <v>116.53869472209382</v>
      </c>
    </row>
    <row r="18" spans="1:6" x14ac:dyDescent="0.2">
      <c r="A18" s="1">
        <v>21</v>
      </c>
      <c r="B18">
        <v>9.4913112640380799</v>
      </c>
      <c r="C18">
        <f t="shared" si="0"/>
        <v>5</v>
      </c>
      <c r="D18">
        <v>4985.8829730094985</v>
      </c>
      <c r="E18">
        <v>99.717659460189964</v>
      </c>
      <c r="F18">
        <v>99.717659460189964</v>
      </c>
    </row>
    <row r="19" spans="1:6" x14ac:dyDescent="0.2">
      <c r="A19" s="1">
        <v>25</v>
      </c>
      <c r="B19">
        <v>9.3137869262695201</v>
      </c>
      <c r="C19">
        <f t="shared" si="0"/>
        <v>5</v>
      </c>
      <c r="D19">
        <v>6377.3733119530752</v>
      </c>
      <c r="E19">
        <v>127.54746623906151</v>
      </c>
      <c r="F19">
        <v>127.54746623906151</v>
      </c>
    </row>
    <row r="20" spans="1:6" x14ac:dyDescent="0.2">
      <c r="A20" s="1">
        <v>27</v>
      </c>
      <c r="B20">
        <v>8.0077265167236202</v>
      </c>
      <c r="C20">
        <f t="shared" si="0"/>
        <v>5</v>
      </c>
      <c r="D20">
        <v>4767.3411508033896</v>
      </c>
      <c r="E20">
        <v>95.346823016067788</v>
      </c>
      <c r="F20">
        <v>95.346823016067788</v>
      </c>
    </row>
    <row r="21" spans="1:6" x14ac:dyDescent="0.2">
      <c r="A21" s="1">
        <v>48</v>
      </c>
      <c r="B21">
        <v>6.9384862518310397</v>
      </c>
      <c r="C21">
        <f t="shared" si="0"/>
        <v>5</v>
      </c>
      <c r="D21">
        <v>5038.6523778029814</v>
      </c>
      <c r="E21">
        <v>100.77304755605962</v>
      </c>
      <c r="F21">
        <v>100.77304755605962</v>
      </c>
    </row>
    <row r="22" spans="1:6" x14ac:dyDescent="0.2">
      <c r="A22" s="1">
        <v>49</v>
      </c>
      <c r="B22">
        <v>5.9511310577392393</v>
      </c>
      <c r="C22">
        <f t="shared" si="0"/>
        <v>5</v>
      </c>
      <c r="D22">
        <v>4264.2926229047225</v>
      </c>
      <c r="E22">
        <v>85.285852458094453</v>
      </c>
      <c r="F22">
        <v>85.285852458094453</v>
      </c>
    </row>
    <row r="23" spans="1:6" x14ac:dyDescent="0.2">
      <c r="A23" s="1">
        <v>40</v>
      </c>
      <c r="B23">
        <v>5.9324559783935396</v>
      </c>
      <c r="C23">
        <f t="shared" si="0"/>
        <v>5</v>
      </c>
      <c r="D23">
        <v>5109.268650485722</v>
      </c>
      <c r="E23">
        <v>102.18537300971444</v>
      </c>
      <c r="F23">
        <v>102.18537300971444</v>
      </c>
    </row>
    <row r="24" spans="1:6" x14ac:dyDescent="0.2">
      <c r="A24" s="1">
        <v>36</v>
      </c>
      <c r="B24">
        <v>5.70282794952392</v>
      </c>
      <c r="C24">
        <f t="shared" si="0"/>
        <v>5</v>
      </c>
      <c r="D24">
        <v>2374.7711384460899</v>
      </c>
      <c r="E24">
        <v>47.495422768921799</v>
      </c>
      <c r="F24">
        <v>60</v>
      </c>
    </row>
    <row r="25" spans="1:6" x14ac:dyDescent="0.2">
      <c r="A25" s="1">
        <v>31</v>
      </c>
      <c r="B25">
        <v>4.9763549423217599</v>
      </c>
      <c r="C25">
        <f t="shared" si="0"/>
        <v>5</v>
      </c>
      <c r="D25">
        <v>2838.4564897123701</v>
      </c>
      <c r="E25">
        <v>56.769129794247398</v>
      </c>
      <c r="F25">
        <v>60</v>
      </c>
    </row>
    <row r="26" spans="1:6" x14ac:dyDescent="0.2">
      <c r="A26" s="1">
        <v>13</v>
      </c>
      <c r="B26">
        <v>4.70896278381346</v>
      </c>
      <c r="C26">
        <f t="shared" si="0"/>
        <v>5</v>
      </c>
      <c r="D26">
        <v>5111.4332615023222</v>
      </c>
      <c r="E26">
        <v>102.22866523004645</v>
      </c>
      <c r="F26">
        <v>102.22866523004645</v>
      </c>
    </row>
    <row r="27" spans="1:6" x14ac:dyDescent="0.2">
      <c r="A27" s="1">
        <v>29</v>
      </c>
      <c r="B27">
        <v>4.4937255859374998</v>
      </c>
      <c r="C27">
        <f t="shared" si="0"/>
        <v>5</v>
      </c>
      <c r="D27">
        <v>4055.7317558302434</v>
      </c>
      <c r="E27">
        <v>81.114635116604873</v>
      </c>
      <c r="F27">
        <v>81.114635116604873</v>
      </c>
    </row>
    <row r="28" spans="1:6" x14ac:dyDescent="0.2">
      <c r="A28" s="1">
        <v>19</v>
      </c>
      <c r="B28">
        <v>1.910592193603514</v>
      </c>
      <c r="C28">
        <f t="shared" si="0"/>
        <v>5</v>
      </c>
      <c r="D28">
        <v>2672.3959374237902</v>
      </c>
      <c r="E28">
        <v>53.447918748475807</v>
      </c>
      <c r="F28">
        <v>60</v>
      </c>
    </row>
    <row r="29" spans="1:6" x14ac:dyDescent="0.2">
      <c r="A29" s="1">
        <v>22</v>
      </c>
      <c r="B29">
        <v>1.7411096954345699</v>
      </c>
      <c r="C29">
        <f t="shared" si="0"/>
        <v>5</v>
      </c>
      <c r="D29">
        <v>3325.4131322804601</v>
      </c>
      <c r="E29">
        <v>66.508262645609207</v>
      </c>
      <c r="F29">
        <v>66.508262645609207</v>
      </c>
    </row>
    <row r="30" spans="1:6" x14ac:dyDescent="0.2">
      <c r="A30" s="1">
        <v>39</v>
      </c>
      <c r="B30">
        <v>1.4753323364257802</v>
      </c>
      <c r="C30">
        <f t="shared" si="0"/>
        <v>5</v>
      </c>
      <c r="D30">
        <v>5718.303308550112</v>
      </c>
      <c r="E30">
        <v>114.36606617100225</v>
      </c>
      <c r="F30">
        <v>114.36606617100225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CLUSTER_Demanddata_prep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Theresa Wettig</dc:creator>
  <cp:lastModifiedBy>Theresa Wettig</cp:lastModifiedBy>
  <dcterms:created xsi:type="dcterms:W3CDTF">2022-01-17T12:36:15Z</dcterms:created>
  <dcterms:modified xsi:type="dcterms:W3CDTF">2022-01-17T13:02:27Z</dcterms:modified>
</cp:coreProperties>
</file>