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microsoft-my.sharepoint.com/personal/jemorg_microsoft_com/Documents/Desktop/"/>
    </mc:Choice>
  </mc:AlternateContent>
  <xr:revisionPtr revIDLastSave="6" documentId="8_{9F5D3278-B48D-4E83-ACCD-A4FBA58F633B}" xr6:coauthVersionLast="47" xr6:coauthVersionMax="47" xr10:uidLastSave="{8D0A8A54-83C9-4196-A70B-709867840442}"/>
  <bookViews>
    <workbookView xWindow="90" yWindow="-16320" windowWidth="29040" windowHeight="15720" activeTab="1" xr2:uid="{BA454F38-7288-41E1-B30C-BA080479039C}"/>
  </bookViews>
  <sheets>
    <sheet name="Event Planner Prep Checklist" sheetId="1" r:id="rId1"/>
    <sheet name="Helpful Resourc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7" i="1" l="1"/>
  <c r="E134" i="1" s="1"/>
  <c r="E60" i="1"/>
  <c r="E135" i="1" s="1"/>
  <c r="E87" i="1"/>
  <c r="E136" i="1" s="1"/>
  <c r="E109" i="1"/>
  <c r="E137" i="1" s="1"/>
  <c r="D109" i="1"/>
  <c r="D137" i="1" s="1"/>
  <c r="D87" i="1"/>
  <c r="D136" i="1" s="1"/>
  <c r="D60" i="1"/>
  <c r="D135" i="1" s="1"/>
  <c r="D37" i="1"/>
  <c r="D134" i="1" s="1"/>
  <c r="E139" i="1" l="1"/>
  <c r="E131" i="1" s="1"/>
  <c r="D139" i="1"/>
  <c r="E132" i="1"/>
  <c r="D131" i="1" l="1"/>
  <c r="E130" i="1"/>
  <c r="D132" i="1"/>
  <c r="D130" i="1"/>
</calcChain>
</file>

<file path=xl/sharedStrings.xml><?xml version="1.0" encoding="utf-8"?>
<sst xmlns="http://schemas.openxmlformats.org/spreadsheetml/2006/main" count="269" uniqueCount="245">
  <si>
    <t>Part I. Communicating Sustainably Throughout the Event Process</t>
  </si>
  <si>
    <t>ACTION</t>
  </si>
  <si>
    <t>YOUR ANSWER</t>
  </si>
  <si>
    <t>SCORE</t>
  </si>
  <si>
    <t>AVAILABLE POINTS</t>
  </si>
  <si>
    <t>Setting &amp; Implementing a Sustainability Policy</t>
  </si>
  <si>
    <t>Promoting Sustainability</t>
  </si>
  <si>
    <t>Minimizing Printed Materials</t>
  </si>
  <si>
    <t>Minimizing "throw-away" culture through responsible purchasing</t>
  </si>
  <si>
    <t>Communication Total</t>
  </si>
  <si>
    <t>Part II: Catering Your Event Sustainably</t>
  </si>
  <si>
    <t>Sourcing Sustainable Food &amp; Beverages</t>
  </si>
  <si>
    <t>Selecting Sustainable Dishware</t>
  </si>
  <si>
    <t>Labeling</t>
  </si>
  <si>
    <t>Catering Total</t>
  </si>
  <si>
    <t>Part III: Lowering Your Event's Energy &amp; Transit Footprint</t>
  </si>
  <si>
    <t>Venue &amp; Accommodation</t>
  </si>
  <si>
    <t>Transit Options</t>
  </si>
  <si>
    <t>Energy &amp; Transit Total</t>
  </si>
  <si>
    <t>Part IV: Managing Materials &amp; Waste Sustainably</t>
  </si>
  <si>
    <t xml:space="preserve">Successful sustainable waste management diverts materials from landfills and incineration by minimizing resource consumption and maximizing reuse. </t>
  </si>
  <si>
    <t>Divert Waste from Landfill</t>
  </si>
  <si>
    <t>Minimize Resource Consumption</t>
  </si>
  <si>
    <t>Education</t>
  </si>
  <si>
    <t>Waste Total</t>
  </si>
  <si>
    <t>CATEGORY</t>
  </si>
  <si>
    <t>TOTAL POSSIBLE POINTS</t>
  </si>
  <si>
    <t>Communication</t>
  </si>
  <si>
    <t>Catering</t>
  </si>
  <si>
    <t>Energy &amp; Transit</t>
  </si>
  <si>
    <t>Material</t>
  </si>
  <si>
    <t>Innovation</t>
  </si>
  <si>
    <t>Total Score</t>
  </si>
  <si>
    <t>Part IV: MATERIALS &amp; WASTE</t>
  </si>
  <si>
    <t>Sustainability Brainstorming</t>
  </si>
  <si>
    <t>Sustainable Event Planner Scorecard</t>
  </si>
  <si>
    <t>TOTAL EARNED POINTS</t>
  </si>
  <si>
    <t>YOUR ANSWER / NOTES</t>
  </si>
  <si>
    <t>Part I: Communicating Sustainably Throughout the Event Process</t>
  </si>
  <si>
    <t>HELPFUL RESOURCES &amp; BEST PRACTICES</t>
  </si>
  <si>
    <t>Sustainability is discussed with all vendors and incorporated into contract language, where appropriate</t>
  </si>
  <si>
    <t>Setting a sustainability policy from the start and amplifying this policy across all planning areas will help minimize resource consumption, 
maximize reuse of materials, and spread awareness of the event's commitment to sustainability.</t>
  </si>
  <si>
    <t>Part II: Sustainable Event Catering</t>
  </si>
  <si>
    <t>Promoting sustainable food practices is integral to the resilience of our planet, its economies, and its people. 
We can improve human and environmental health by making well-informed, sustainable decisions.</t>
  </si>
  <si>
    <t>Policy</t>
  </si>
  <si>
    <t>Set a policy or overall goal by agreeing on a statement. For example: "The Event Committee is committed to organizing an environmentally responsible and awareness focused event for incoming attendees while working within our organization's abilities."</t>
  </si>
  <si>
    <t>Vendors/Contracts</t>
  </si>
  <si>
    <t>After familiarizing yourself with this event certification tool, select your vendors based on the sustainability criteria within this checklist for services such as food, venue, and printing. Ask vendors to write this criteria explicitly into their contracts.</t>
  </si>
  <si>
    <t>Sustainability Awareness</t>
  </si>
  <si>
    <t>Include sustainability as an agenda item during each planning meeting. For the event, include a brief "sustainability moment" at the beginning of the event, during breaks, or before and after lunch. Be creative and use this time as an opportunity for important reminders about waste, shuttles, paper usage, etc.</t>
  </si>
  <si>
    <t>Promotion</t>
  </si>
  <si>
    <t>In all event communications, promote the event as a "Sustainable Event." Be transparent about the successes, objectives, and potential challenges. This provides an honest, inviting, and innovative culture for the event.</t>
  </si>
  <si>
    <t>Electronic advertising</t>
  </si>
  <si>
    <t>Instead of paper, use electronic communication, such as email, social media, calendars, infinite display panels, and lecture series committee displays.</t>
  </si>
  <si>
    <t>Pre/post event communication</t>
  </si>
  <si>
    <t>Use services to communicate electronically.</t>
  </si>
  <si>
    <t>Mobile app</t>
  </si>
  <si>
    <t xml:space="preserve">Mobile applications can help reduce consumption at your event and streamline information for your attendees. </t>
  </si>
  <si>
    <t>Paper-free</t>
  </si>
  <si>
    <t>Make your event paper-free. Ensure that any activities and attendees use no additional paper.</t>
  </si>
  <si>
    <t>Name badges</t>
  </si>
  <si>
    <t>Using reusable name cards and badges reduces materials that end up in landfills and the unnecessary transportation and consumption of materials.</t>
  </si>
  <si>
    <t>Exhibitors</t>
  </si>
  <si>
    <t>If your event has exhibitors, encourage them to use materials such as recycled paper and vegetable-based printer inks and environmentally responsible giveaways, such as reusable water bottles, shopping bags, or other items that replace disposables. These should be formal and mandated agreements.</t>
  </si>
  <si>
    <t>Recycled content</t>
  </si>
  <si>
    <t>Post-consumer recycled material is better than pre-consumer recycled material because it makes use of waste that people have used and disposed of and would otherwise be placed in a landfill. For post-consumer recycled content, the higher the percentage, the better. Also, look for paper that is Processed Chlorine Free (PCF) and Forest Stewardship Council (FSC) or Sustainable Forestry Initiative (SFI) certified.</t>
  </si>
  <si>
    <t>Centerpieces and décor</t>
  </si>
  <si>
    <t>Environmentally responsible options include reusable décor, fresh fruit, or live plants, which reduce materials that end up in landfills. Be creative!</t>
  </si>
  <si>
    <t>Giveaways and gifts</t>
  </si>
  <si>
    <t>Environmentally responsible giveaways can include: reusable water bottles, shopping bags, or other items that replace disposables. Also, centerpieces (for example, live plants) can double as giveaways and result in cost savings.</t>
  </si>
  <si>
    <t>Sustainability checklist</t>
  </si>
  <si>
    <t>Discuss items that are required to ensure a sustainable experience with potential caterers.</t>
  </si>
  <si>
    <t>Local</t>
  </si>
  <si>
    <t>Food grown locally is ideal. Eating local food reduces transportation emissions and keeps more of your dollars in the local community and lowers the chance of food waste and excess emissions.</t>
  </si>
  <si>
    <t>Organic</t>
  </si>
  <si>
    <t>Eating organic food, identified by the USDA Organic logo, results in lower pesticide and herbicide use and less antibiotic overuse.</t>
  </si>
  <si>
    <t>Tea/coffee</t>
  </si>
  <si>
    <t>Fair Trade products come from farmers and workers who are justly compensated, work under fair labor conditions, and use sustainable farming methods.</t>
  </si>
  <si>
    <t>Vegetarian</t>
  </si>
  <si>
    <t>Meat has a higher carbon footprint than vegetarian food. If a fully vegetarian event is not possible, even a reduction in meat can help reduce the environmental impact of event.</t>
  </si>
  <si>
    <t>Bottled water</t>
  </si>
  <si>
    <t>Communicate with your caterer prior to the event to ensure there are no single-serving bottled beverages at the event. Instead, request pitchers or large water dispensers. Ask that they specify this in writing in their contract with you.</t>
  </si>
  <si>
    <t xml:space="preserve">Communicate with your caterer prior to the event to ensure food and condiments are served in bulk containers to minimize packaging. For example: request a carafe of milk instead of single-serving milk pods, platters instead of individually boxed lunches, and a reusable container of sugar instead of individual sugar packets; avoid single-serving bags of chips. Ask that they specify this in writing in their contract with you. </t>
  </si>
  <si>
    <t>Bulk serving containers</t>
  </si>
  <si>
    <t xml:space="preserve">Communicate with your caterer prior to the event to ensure food and condiments are served in reusable or compostable dishware. Ask that they specify this in writing in their contract with you. </t>
  </si>
  <si>
    <t>Serving dishes</t>
  </si>
  <si>
    <t>Reusable dishware is ideal. If reusable dishware is not appropriate for your event, purchase compostable dishware and compost it appropriately.</t>
  </si>
  <si>
    <t>Sustainable Dishware</t>
  </si>
  <si>
    <t>Include this detail in the registration process, event reminder email, or other pre-event information.</t>
  </si>
  <si>
    <t>BYOD (Bring Your Own Dishware)</t>
  </si>
  <si>
    <t>Clearly labeling food items (i.e. vegetarian, vegan, gluten-free, or local) creates transparency, builds a connection with food, and highlights products from local farms. It also minimizes waste by fully informing people who have dietary restrictions.</t>
  </si>
  <si>
    <r>
      <rPr>
        <b/>
        <sz val="12"/>
        <color rgb="FF000000"/>
        <rFont val="Calibri"/>
        <family val="2"/>
        <scheme val="minor"/>
      </rPr>
      <t>Energy efficiency</t>
    </r>
    <r>
      <rPr>
        <sz val="12"/>
        <color rgb="FF000000"/>
        <rFont val="Calibri"/>
        <family val="2"/>
        <scheme val="minor"/>
      </rPr>
      <t xml:space="preserve"> </t>
    </r>
  </si>
  <si>
    <t>Choose a LEED-Certified building and venue. Outdoor events are more energy-efficient as they do not use lighting, electricity, heating, or cooling.</t>
  </si>
  <si>
    <t>Hosting the event less than 1 mile from provided accommodations means attendees are more likely to walk or use public transportation to travel to the event, which reduces transportation emissions.</t>
  </si>
  <si>
    <t>Proximity to accommodations</t>
  </si>
  <si>
    <t xml:space="preserve">Ensuring the event is accessible by foot, bicycle, or public transportation minimizes transportation emissions and can boost human health. </t>
  </si>
  <si>
    <t>Proximity to transit</t>
  </si>
  <si>
    <t>Provide attendees with location, schedule, and cost for all modes of public and alternative transportation.</t>
  </si>
  <si>
    <t>Information on transit</t>
  </si>
  <si>
    <t>Shared Transit During Events</t>
  </si>
  <si>
    <t>If your event has multiple locations, consider setting up shuttles, group walks, or bike rides to cut down on emissions and encourage healthy commuting.</t>
  </si>
  <si>
    <t>Virtual attendance</t>
  </si>
  <si>
    <t>Virtual attendance reduces transportation emissions. Air travel has a particularly large carbon footprint. For example, one round-trip flight from Boston to Seattle generates about as much carbon dioxide emissions (1.8 metric tons) per passenger as a year of commuting 10 miles each way in a medium car.</t>
  </si>
  <si>
    <t xml:space="preserve"> Work-order request</t>
  </si>
  <si>
    <t>Venues and operated buildings musted be equipped with recycling bins and compost (called "Food Waste").</t>
  </si>
  <si>
    <t>Collecting three streams</t>
  </si>
  <si>
    <t>Ensure that you can collect waste, recycling, and compost properly. You can buy your own biodegradable bags, put a bag into an empty recycling bin before the event, and label it as compost.</t>
  </si>
  <si>
    <t>Signage</t>
  </si>
  <si>
    <t>Clearly labeled signs are critical to avoid contamination. The clearest way to communicate is with signs that include pictures of items that go in each stream; if that is not possible, signs should include a list of items.</t>
  </si>
  <si>
    <t>Reuse</t>
  </si>
  <si>
    <t xml:space="preserve">Find ways to reuse, refurbish, and donate any and all items. </t>
  </si>
  <si>
    <t>Zero-landfill means all materials are reused, recycled, or composted, and the event generates no trash. If so, cover the top of trash bins to communicate this to attendees.</t>
  </si>
  <si>
    <t>Zero-landfill</t>
  </si>
  <si>
    <t>Talk with your caterers to request that no disposable linens be used.</t>
  </si>
  <si>
    <t>Tablecloths</t>
  </si>
  <si>
    <t>Send an email two days or so before the event to inquire about cancellations, and adjust accordingly.</t>
  </si>
  <si>
    <t>Pre-registration</t>
  </si>
  <si>
    <t>Consider a rotating shift for staff and volunteers. Include proper waste disposal training on the orientation agenda for event staff and volunteers.</t>
  </si>
  <si>
    <t>Training</t>
  </si>
  <si>
    <t>Assigning staff or volunteers as waste monitors educates attendees and prevents contamination.</t>
  </si>
  <si>
    <t>Waste monitors</t>
  </si>
  <si>
    <t>UN'S SUSTAINABLE DEVELOPMENT GOALS (SDGS)</t>
  </si>
  <si>
    <t>Greenhouse Gas Emissions Offsetting</t>
  </si>
  <si>
    <t xml:space="preserve">Calculate the anticipated emissions for the event pre, during, and post to then offset the carbon footprint. This should be in combination with all waste reduction initiatives. </t>
  </si>
  <si>
    <t>Environmental Justice</t>
  </si>
  <si>
    <t>Explore all of the unintended impact generated from the event that may impact various communities. Partner with local groups to help mitigate any environmental injustices caused by the event and bring awareness on prevention.</t>
  </si>
  <si>
    <t>Signage is eliminated in all areas. Electronic signage and applications are primarily used to communicate locations, schedules, agendas, and updates.</t>
  </si>
  <si>
    <t>Content, communications, and programming incorporates sustainability on a regular basis. For example, "know before you go" communications include packing tips, most sustainable restaurant selections, ways to offset travel emissions, sustainble and local partners.</t>
  </si>
  <si>
    <t>All venues have air-conditioning/heating that can be controlled in each room and reduced during "off hours." Power and air-conditioning use is part of the agenda.</t>
  </si>
  <si>
    <t xml:space="preserve">Prioritize venues with a Green Star rating (accreditation based on construction criteria and running requirements of the building) and what procedures are in place to improve the rating.  Currently 6 Star is the highest. </t>
  </si>
  <si>
    <t xml:space="preserve">Voluteers and staff are trained to "power down." Equipment, rooms, and devices are properly powered down when locations are not in use. The agendas, schedules, and room usage to be scheduled to appropriately power down, specifically overnight or for significant portions (over two hours) of time. </t>
  </si>
  <si>
    <t xml:space="preserve">Technical suppliers are using modern technology that is energy efficient and design systems that reduce excess equipment. </t>
  </si>
  <si>
    <t xml:space="preserve">If décor is used, prioritize vendors that reuse, not replace. </t>
  </si>
  <si>
    <t>All waste streams have clear instructions to avoid contamination. Work directly with local providers to remain as up-to-date with waste reduction strategies and recycling improvements.</t>
  </si>
  <si>
    <t xml:space="preserve">All venues use as much naturally-sourced resources as possible. This includes non-toxic cleaning products, natural light, water, recycling, fresh air. </t>
  </si>
  <si>
    <t>Incorporate Sustainability within the Planning Team</t>
  </si>
  <si>
    <t>Event planners set a sustainability policy for the event at the start of planning.</t>
  </si>
  <si>
    <t>Sustainability awareness is part of the planning agenda, day-of content, and throughout the logistics during and post-event.</t>
  </si>
  <si>
    <t>Reduce the need for excess site inspections. Travel with providers that have green policies in place and active in their reduction of impacts on the environment.</t>
  </si>
  <si>
    <t>When considering air travel providers, choose direct flights when possible, economy class, airlines with higher load factors, and those active in green policies.</t>
  </si>
  <si>
    <t>Plan your event taking into consideration expected and then verified attendance numbers, length of days and number of rooms to ensure best fit and minimal use of additional venues or unnecessarily extending the length of the event.</t>
  </si>
  <si>
    <t>Strategically schedule event times to reduce "peak travel times." Faster travel and increased accessibility means less impact and increased opportunity.</t>
  </si>
  <si>
    <t>Event is promoted as a "Sustainable Event" with clear transparency on the reasoning, efforts, and potential shortcomings. Transparency promotes progress, eliminates green-washing, and encourages involvement from the community to solve current challenges.</t>
  </si>
  <si>
    <t>100% of advertising is done electronically.</t>
  </si>
  <si>
    <t>Pre-, during, and post-event communication is done electronically.</t>
  </si>
  <si>
    <t>Event has a mobile app to eliminate paper schedules and guides.</t>
  </si>
  <si>
    <t>Event is 100% paper-free or uses very little paper. Use digital signage, applications, QR codes and other forms of technology to eliminate paper.</t>
  </si>
  <si>
    <t>Name badges/lanyards are reusable and collected at end of event for recycling and/or re-use.</t>
  </si>
  <si>
    <t>Exhibitors informed of sustainability policy and committed to use sustainable materials.</t>
  </si>
  <si>
    <t>When printing is unavoidable use recycled paper. This paper must be 50%+ post consumer waste recycled paper, printed using vegetable inks and double sided. Ensure any printed material is produced on the minimal size and requests guests to recycle/compost when finished.</t>
  </si>
  <si>
    <t xml:space="preserve">Environmentally responsible centerpieces and décor are used (if any used at all). </t>
  </si>
  <si>
    <t>Giveaways and gifts are eliminated, or replaced with environmentally responsible options.</t>
  </si>
  <si>
    <t>Find ways to engage attendees with green games, digital engagement, and messaging that can replace physical swag and waste.</t>
  </si>
  <si>
    <t>Caterer(s) are selected through a sustainable and environmentally focused checklist.</t>
  </si>
  <si>
    <t>Caterer(s) utilize a process to determine quantities and all leftover food is donated. These commitments are confirmed before contracts are signed.</t>
  </si>
  <si>
    <t>Food, products, and/or ingredients are grown/produced locally.</t>
  </si>
  <si>
    <t>Food, products, and/or ingredients are certified organic and support regenerative agriculture.</t>
  </si>
  <si>
    <t>Tea and/or coffee is certified Fair Trade and/or organic.</t>
  </si>
  <si>
    <t>Event is mostly vegetarian and the menus are seasonally specific.</t>
  </si>
  <si>
    <t>Event has no plastic bottled water.</t>
  </si>
  <si>
    <t>Beverages and water, are not pre-poured. Beverages should be self-serve to reduce waste.</t>
  </si>
  <si>
    <t>Food and condiments served in bulk rather than single-serving containers.</t>
  </si>
  <si>
    <t>Food and condiments served in reusable or compostable dishware.</t>
  </si>
  <si>
    <t>Sustainable dishware provided to all attendees.</t>
  </si>
  <si>
    <t>Attendees emailed prior to event and encouraged to bring own dishware (e.g. mugs, water bottles).</t>
  </si>
  <si>
    <t>Food is clearly labeled with dietary information and food source, as appropriate.</t>
  </si>
  <si>
    <t>Inform your attendees about all environmental initiatives and communicate the specifics so they can learn from it.</t>
  </si>
  <si>
    <t>More sustainable energy and transportation can help lower event costs, reduce negative ecological impact, and create a healthier, more comfortable event space.</t>
  </si>
  <si>
    <t>Event is held in a venue chosen for its energy efficiency and sustainable amenities, i.e. a LEED-certified building, a space with natural lighting, or outdoors.</t>
  </si>
  <si>
    <t>All venues have green policies in place and use 100% accredited green power / renewables.</t>
  </si>
  <si>
    <t>Event is less than one mile away from provided accommodations and lodging. Sustainable accessibility for anyone and everyone interested in attending the event.</t>
  </si>
  <si>
    <t>Make a list of all unintended impact based on the location selection so that actions can be made to address any forms of environmental injustice and find improvements.</t>
  </si>
  <si>
    <t>Select preferred lodging that utilizes shower timers, lower water flow in toilets, composting toilets, recycled toilet paper, linen and towel usage requirements, and power reductions.</t>
  </si>
  <si>
    <t>Ensure that the preferred lodging is held at sustainable, environmentally friendly locations. Review the hotel's certifications and sustainable commitments before going into contract.</t>
  </si>
  <si>
    <t>Venue is accessible by foot, bicycle, or public transit.</t>
  </si>
  <si>
    <t>Attendees incentivized to take public transit, bike, or walk to event and provided with info, as appropriate.</t>
  </si>
  <si>
    <t>Shuttle, carpool, group walks, and/or bike rides are arranged for transportation to, from, and/or during events at no cost to the attendee.</t>
  </si>
  <si>
    <t>Provide EV charging stations, bike racks, and storage options, along with changing areas/lockers to encourage sustainable travel.</t>
  </si>
  <si>
    <t>Virtual attendance provided as an option for off-site attendees.</t>
  </si>
  <si>
    <t>Pay a fee calculated on the amount of carbon you use. Only chose companies that offset your emissions by investing in renewable energy projects or destruction of harmful, emission generating products. Planting trees or bio-sequestration is a long drawn out process and can be used as an addition to a plan but not wholly.</t>
  </si>
  <si>
    <t>Badges are avoided if possible and if used, plastic holders and anything single use is banned.</t>
  </si>
  <si>
    <t>Work-order is made for all 3 waste streams: trash, recycle, and compost/food waste.</t>
  </si>
  <si>
    <t>Sorting is completed post-event to eliminate contamination.</t>
  </si>
  <si>
    <t>Unused items at end of event posted on reuse/exchange sites or donated.</t>
  </si>
  <si>
    <t>Event is zero-landfill (no trash is generated at event).</t>
  </si>
  <si>
    <t>Work with suppliers to reuse and properly dispose of "hard to recycle" items like batteries, damaged equipment, packing materials.</t>
  </si>
  <si>
    <t>Bare tables, reusable linens, or recyclable butcher paper are used as tablecloths instead of disposable linens.</t>
  </si>
  <si>
    <t>Attendees pre-register or RSVP to limit over purchasing.</t>
  </si>
  <si>
    <t>Volunteers and/or staff trained in proper waste disposal and items to reuse (lanyards, badges, signage, other).</t>
  </si>
  <si>
    <t>Volunteers and/or staff assigned as waste monitors during event.</t>
  </si>
  <si>
    <t>We are on the pursuit for progress, not perfection. Did you come up with a creative idea along the way? Describe your innovative sustainable actions that are not covered by the items above or experiments you are excited to try! Make notes throughout the entire planning process to promote transparency, experiment, and innovate.</t>
  </si>
  <si>
    <t>Once you complete checklist, your score will appear below. You are only scored on actions that are applicable to your event. 
If the action is not applicable, then leave the section blank.</t>
  </si>
  <si>
    <t>Sustainable Event Level</t>
  </si>
  <si>
    <t>Minimum Percentage</t>
  </si>
  <si>
    <t>Minimum Score</t>
  </si>
  <si>
    <t>Maximum Score</t>
  </si>
  <si>
    <t>Bronze Level</t>
  </si>
  <si>
    <t>Silver Level</t>
  </si>
  <si>
    <t>Gold Level</t>
  </si>
  <si>
    <t>Minimum 40% of points</t>
  </si>
  <si>
    <t>Minimum 55% of points</t>
  </si>
  <si>
    <t>Minimum 75% of points</t>
  </si>
  <si>
    <r>
      <t xml:space="preserve">SDG 1: No poverty: </t>
    </r>
    <r>
      <rPr>
        <sz val="12"/>
        <rFont val="Calibri"/>
        <family val="2"/>
        <scheme val="minor"/>
      </rPr>
      <t xml:space="preserve">end poverty in all its forms everywhere </t>
    </r>
  </si>
  <si>
    <r>
      <t xml:space="preserve">SDG 2: Zero hunger: </t>
    </r>
    <r>
      <rPr>
        <sz val="12"/>
        <rFont val="Calibri"/>
        <family val="2"/>
        <scheme val="minor"/>
      </rPr>
      <t>end hunger, achieve food security and improved nutrition and promote sustainable agriculture</t>
    </r>
  </si>
  <si>
    <r>
      <t xml:space="preserve">SDG 3: Good health and well-being: </t>
    </r>
    <r>
      <rPr>
        <sz val="12"/>
        <rFont val="Calibri"/>
        <family val="2"/>
        <scheme val="minor"/>
      </rPr>
      <t>ensure healthy lives and promote well-being for all at all ages</t>
    </r>
  </si>
  <si>
    <r>
      <t xml:space="preserve">SDG 4: Quality education: </t>
    </r>
    <r>
      <rPr>
        <sz val="12"/>
        <rFont val="Calibri"/>
        <family val="2"/>
        <scheme val="minor"/>
      </rPr>
      <t>ensure inclusive and equitable quality education and promote lifelong learning opportunities for all</t>
    </r>
  </si>
  <si>
    <r>
      <t xml:space="preserve">SDG 5: Gender equality: </t>
    </r>
    <r>
      <rPr>
        <sz val="12"/>
        <rFont val="Calibri"/>
        <family val="2"/>
        <scheme val="minor"/>
      </rPr>
      <t>achieve gender equality and empower all women and girls</t>
    </r>
  </si>
  <si>
    <r>
      <t xml:space="preserve">SDG 6: Clean water and sanitation: </t>
    </r>
    <r>
      <rPr>
        <sz val="12"/>
        <rFont val="Calibri"/>
        <family val="2"/>
        <scheme val="minor"/>
      </rPr>
      <t>ensure availability and sustainable management of water and sanitation for all</t>
    </r>
  </si>
  <si>
    <t>How is the event supporting resilience of vulnerable situations and communities, whether climate-related, economic, social, or environmental?</t>
  </si>
  <si>
    <t>How is the event ensuring all people in vulnerable situations access to safe, nutritious, and sufficient food?</t>
  </si>
  <si>
    <t>How is the event supporting the end of diseases, premature mortality, improved mental health, and global health risk reduction?</t>
  </si>
  <si>
    <t>How is the event ensuring quality education for all and eliminating disparities across demographics?</t>
  </si>
  <si>
    <t>How is the event ending all forms of discrimination and violence, while promoting equal rights and sexual health?</t>
  </si>
  <si>
    <t>How is the event helping achieve equitable access to safe and affordable water, sanitation, hygiene, and the elimination of pollution and hazardous chemicals?</t>
  </si>
  <si>
    <r>
      <t xml:space="preserve">SDG 7: Affordable and clean energy: </t>
    </r>
    <r>
      <rPr>
        <sz val="12"/>
        <rFont val="Calibri"/>
        <family val="2"/>
        <scheme val="minor"/>
      </rPr>
      <t>ensure access to affordable, reliable, sustainable and modern energy for all</t>
    </r>
  </si>
  <si>
    <t>How is the event providing access to affordable, reliable, and modern energy services and improving the use of renewable and efficient energy sources?</t>
  </si>
  <si>
    <r>
      <t>SDG 8: Decent work and economic growth:</t>
    </r>
    <r>
      <rPr>
        <sz val="12"/>
        <rFont val="Calibri"/>
        <family val="2"/>
        <scheme val="minor"/>
      </rPr>
      <t xml:space="preserve"> promote sustained, inclusive and sustainable economic growth, full and productive employment and decent work for all</t>
    </r>
  </si>
  <si>
    <r>
      <t xml:space="preserve">SDG 9: Industry, innovation, and infrastructure: </t>
    </r>
    <r>
      <rPr>
        <sz val="12"/>
        <rFont val="Calibri"/>
        <family val="2"/>
        <scheme val="minor"/>
      </rPr>
      <t>build resilient infrastructure, promote inclusive and sustainable industrialization and foster innovation</t>
    </r>
  </si>
  <si>
    <t>How is the event helping achieve higher levels of economic productivity through diversification, technological innovation, and promote development-oriented policies that support productive activities and access to financial services?</t>
  </si>
  <si>
    <t>How is the event developing quality, reliable, inclusive, sustainable, and resilient infrastructure to support economic development and homan well-being, with a focus on affordable and equitable access for all?</t>
  </si>
  <si>
    <r>
      <t xml:space="preserve">SDG 10: Reduced inequalities: </t>
    </r>
    <r>
      <rPr>
        <sz val="12"/>
        <rFont val="Calibri"/>
        <family val="2"/>
        <scheme val="minor"/>
      </rPr>
      <t>reduce inequality within and among countries</t>
    </r>
  </si>
  <si>
    <t>How is the event empowering social, economic, and political inclusion for all, while sustaining income growth and the elimination of discriminatory laws?</t>
  </si>
  <si>
    <r>
      <t>SDG 11: Sustainable cities and communities:</t>
    </r>
    <r>
      <rPr>
        <sz val="12"/>
        <rFont val="Calibri"/>
        <family val="2"/>
        <scheme val="minor"/>
      </rPr>
      <t xml:space="preserve"> make cities and human settlements inclusive, safe, resilient and sustainable</t>
    </r>
  </si>
  <si>
    <t>How is the event providing access to safe and affordable housing, basic services, transportation, waste management, disaster risk management, and financial and technical assistance?</t>
  </si>
  <si>
    <r>
      <t xml:space="preserve">SDG 12: Responsible consumption and production: </t>
    </r>
    <r>
      <rPr>
        <sz val="12"/>
        <rFont val="Calibri"/>
        <family val="2"/>
        <scheme val="minor"/>
      </rPr>
      <t>ensure sustainable consumption and production patterns</t>
    </r>
  </si>
  <si>
    <t>How is the event supporting the efficient use of natural resources, food waste reduction, sound management of chemicals, waste management, sustainable procurement practices, and the reduction of ineffecient fossil-fuel subsidies?</t>
  </si>
  <si>
    <r>
      <t xml:space="preserve">SDG 13: Climate action: </t>
    </r>
    <r>
      <rPr>
        <sz val="12"/>
        <rFont val="Calibri"/>
        <family val="2"/>
        <scheme val="minor"/>
      </rPr>
      <t>take urgent action to combat climate change and its impacts</t>
    </r>
  </si>
  <si>
    <t>How is the event strengthening resilience to climate-related hazards, integrating climate change measures into policy, improving climate change mitigration education, and promoting mechanisms for raising capacity for effective climate change-related planning and management?</t>
  </si>
  <si>
    <r>
      <t xml:space="preserve">SDG 14: Life below water: </t>
    </r>
    <r>
      <rPr>
        <sz val="12"/>
        <rFont val="Calibri"/>
        <family val="2"/>
        <scheme val="minor"/>
      </rPr>
      <t>conserve and sustainably use the oceans, seas and marine resources for sustainable development</t>
    </r>
  </si>
  <si>
    <t>How is the event preventing marine pollution from land-based activities, protecting marine and coastal ecosystems, end overfishing, and increasing knowledge of marine technology?</t>
  </si>
  <si>
    <r>
      <t xml:space="preserve">SDG 15: Life on land: </t>
    </r>
    <r>
      <rPr>
        <sz val="12"/>
        <rFont val="Calibri"/>
        <family val="2"/>
        <scheme val="minor"/>
      </rPr>
      <t>protect, restore and promote sustainable use of terrestrial ecosystems, forest management, combat desertification, and  reverse land degradation and biodiversity loss</t>
    </r>
  </si>
  <si>
    <t>How is the event promoting forest management, ending deforestation, increasing afforestation and reforestation, supporting biodiversity, end poaching and trafficking, and increasing financial resources to concerve ecosystems?</t>
  </si>
  <si>
    <r>
      <t xml:space="preserve">SDG 16: Peace, justice, and strong institutions: </t>
    </r>
    <r>
      <rPr>
        <sz val="12"/>
        <rFont val="Calibri"/>
        <family val="2"/>
        <scheme val="minor"/>
      </rPr>
      <t>promote peaceful and inclusive societies for sustainable development, access to justice for all and build effective, accountable and inclusive institutions at all levels</t>
    </r>
  </si>
  <si>
    <t>How is the event significantly reducing all forms of violence, exploitation, trafficking, corruption, and supporting public access to information and fundamental freedoms?</t>
  </si>
  <si>
    <r>
      <t xml:space="preserve">SDG 17: Partnerships for the goals: </t>
    </r>
    <r>
      <rPr>
        <sz val="12"/>
        <rFont val="Calibri"/>
        <family val="2"/>
        <scheme val="minor"/>
      </rPr>
      <t>strengthen the means of implementation and revitalize the global partnership for sustainable development</t>
    </r>
  </si>
  <si>
    <t>How is the event mobilizing additional financial resources for developing countries from multiple sources, enhancing global partnership for sustainable development, and promoting effective public, public-private and civil society partnerships?</t>
  </si>
  <si>
    <t>Core Planning Team and Details</t>
  </si>
  <si>
    <t>Select the host organization, location, virtual event location, date, time, time zone(s), and main event lead and contact</t>
  </si>
  <si>
    <t>N/A</t>
  </si>
  <si>
    <t>Finalize the core planning team and staff. Include roles: on-site event lead(s), virtual event lead(s), content lead(s), speaker manager(s), video producer, editor, demand generation strategist(s), virtual chat moderator(s), virtual and in-person subject matter expert(s), in-person moderator(s), virtual traffic controller(s), on-site staff</t>
  </si>
  <si>
    <t>SUSTAINABLE EVENT PLAYBOOK TEMPLATE CHECKLIST</t>
  </si>
  <si>
    <t>Still have a question? Email: Event Lead</t>
  </si>
  <si>
    <t>Set up a specific folder (naming convention: Event Name - City Name - hosted by - Organization Name - Date) for your Event in a collaborative folder</t>
  </si>
  <si>
    <t xml:space="preserve">Finalize the agenda. </t>
  </si>
  <si>
    <t xml:space="preserve">Finalize the welcome and networking portions of the event. Determine who or how the lightning talks and unconference discussions will be conducted.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</si>
</sst>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0"/>
      <name val="Calibri"/>
      <family val="2"/>
      <scheme val="minor"/>
    </font>
    <font>
      <i/>
      <sz val="12"/>
      <name val="Calibri"/>
      <family val="2"/>
      <scheme val="minor"/>
    </font>
    <font>
      <sz val="12"/>
      <name val="Calibri"/>
      <family val="2"/>
      <scheme val="minor"/>
    </font>
    <font>
      <b/>
      <sz val="12"/>
      <name val="Calibri"/>
      <family val="2"/>
      <scheme val="minor"/>
    </font>
    <font>
      <sz val="12"/>
      <color theme="1"/>
      <name val="Calibri"/>
      <family val="2"/>
      <scheme val="minor"/>
    </font>
    <font>
      <b/>
      <sz val="14"/>
      <color theme="0"/>
      <name val="Calibri"/>
      <family val="2"/>
      <scheme val="minor"/>
    </font>
    <font>
      <b/>
      <sz val="16"/>
      <color theme="1"/>
      <name val="Calibri"/>
      <family val="2"/>
      <scheme val="minor"/>
    </font>
    <font>
      <sz val="10"/>
      <color theme="1"/>
      <name val="Calibri"/>
      <family val="2"/>
      <scheme val="minor"/>
    </font>
    <font>
      <i/>
      <sz val="10"/>
      <color theme="1"/>
      <name val="Calibri"/>
      <family val="2"/>
      <scheme val="minor"/>
    </font>
    <font>
      <b/>
      <sz val="16"/>
      <color theme="0"/>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
      <b/>
      <sz val="16"/>
      <color rgb="FFFFFFFF"/>
      <name val="Calibri"/>
      <family val="2"/>
      <scheme val="minor"/>
    </font>
    <font>
      <b/>
      <sz val="22"/>
      <name val="Calibri"/>
      <family val="2"/>
      <scheme val="minor"/>
    </font>
    <font>
      <b/>
      <u/>
      <sz val="12"/>
      <name val="Calibri"/>
      <family val="2"/>
      <scheme val="minor"/>
    </font>
  </fonts>
  <fills count="25">
    <fill>
      <patternFill patternType="none"/>
    </fill>
    <fill>
      <patternFill patternType="gray125"/>
    </fill>
    <fill>
      <patternFill patternType="solid">
        <fgColor rgb="FFB31262"/>
        <bgColor indexed="64"/>
      </patternFill>
    </fill>
    <fill>
      <patternFill patternType="solid">
        <fgColor rgb="FF1298B3"/>
        <bgColor indexed="64"/>
      </patternFill>
    </fill>
    <fill>
      <patternFill patternType="solid">
        <fgColor rgb="FF191774"/>
        <bgColor indexed="64"/>
      </patternFill>
    </fill>
    <fill>
      <patternFill patternType="solid">
        <fgColor rgb="FFFF923E"/>
        <bgColor indexed="64"/>
      </patternFill>
    </fill>
    <fill>
      <patternFill patternType="solid">
        <fgColor rgb="FFF6A4CD"/>
        <bgColor indexed="64"/>
      </patternFill>
    </fill>
    <fill>
      <patternFill patternType="solid">
        <fgColor rgb="FFFDE7F2"/>
        <bgColor indexed="64"/>
      </patternFill>
    </fill>
    <fill>
      <patternFill patternType="solid">
        <fgColor rgb="FF9DE6F5"/>
        <bgColor indexed="64"/>
      </patternFill>
    </fill>
    <fill>
      <patternFill patternType="solid">
        <fgColor rgb="FFDDF6FB"/>
        <bgColor indexed="64"/>
      </patternFill>
    </fill>
    <fill>
      <patternFill patternType="solid">
        <fgColor rgb="FFADABEF"/>
        <bgColor indexed="64"/>
      </patternFill>
    </fill>
    <fill>
      <patternFill patternType="solid">
        <fgColor rgb="FFD9D8F8"/>
        <bgColor indexed="64"/>
      </patternFill>
    </fill>
    <fill>
      <patternFill patternType="solid">
        <fgColor rgb="FFFFCFAB"/>
        <bgColor indexed="64"/>
      </patternFill>
    </fill>
    <fill>
      <patternFill patternType="solid">
        <fgColor rgb="FFFFE9D9"/>
        <bgColor indexed="64"/>
      </patternFill>
    </fill>
    <fill>
      <patternFill patternType="solid">
        <fgColor rgb="FFAAD18F"/>
        <bgColor indexed="64"/>
      </patternFill>
    </fill>
    <fill>
      <patternFill patternType="solid">
        <fgColor rgb="FFD9EBCD"/>
        <bgColor indexed="64"/>
      </patternFill>
    </fill>
    <fill>
      <patternFill patternType="solid">
        <fgColor rgb="FF61953D"/>
        <bgColor indexed="64"/>
      </patternFill>
    </fill>
    <fill>
      <patternFill patternType="solid">
        <fgColor rgb="FF5B9BD5"/>
        <bgColor indexed="64"/>
      </patternFill>
    </fill>
    <fill>
      <patternFill patternType="solid">
        <fgColor rgb="FF9EC4E6"/>
        <bgColor indexed="64"/>
      </patternFill>
    </fill>
    <fill>
      <patternFill patternType="solid">
        <fgColor rgb="FFD4E5F4"/>
        <bgColor indexed="64"/>
      </patternFill>
    </fill>
    <fill>
      <patternFill patternType="solid">
        <fgColor theme="7" tint="0.79998168889431442"/>
        <bgColor indexed="64"/>
      </patternFill>
    </fill>
    <fill>
      <patternFill patternType="solid">
        <fgColor rgb="FF191774"/>
        <bgColor rgb="FF000000"/>
      </patternFill>
    </fill>
    <fill>
      <patternFill patternType="solid">
        <fgColor rgb="FFFF923E"/>
        <bgColor rgb="FF000000"/>
      </patternFill>
    </fill>
    <fill>
      <patternFill patternType="solid">
        <fgColor rgb="FFD9D8F8"/>
        <bgColor rgb="FF000000"/>
      </patternFill>
    </fill>
    <fill>
      <patternFill patternType="solid">
        <fgColor rgb="FFFFE9D9"/>
        <bgColor rgb="FF000000"/>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2">
    <xf numFmtId="0" fontId="0" fillId="0" borderId="0"/>
    <xf numFmtId="0" fontId="2" fillId="0" borderId="0"/>
  </cellStyleXfs>
  <cellXfs count="193">
    <xf numFmtId="0" fontId="0" fillId="0" borderId="0" xfId="0"/>
    <xf numFmtId="0" fontId="8" fillId="0" borderId="0" xfId="0" applyFont="1" applyBorder="1" applyAlignment="1">
      <alignment horizontal="left" vertical="center" wrapText="1"/>
    </xf>
    <xf numFmtId="39" fontId="7" fillId="0" borderId="0" xfId="1" applyNumberFormat="1" applyFont="1" applyFill="1" applyAlignment="1">
      <alignment horizontal="center" vertical="center"/>
    </xf>
    <xf numFmtId="39" fontId="7" fillId="0" borderId="0" xfId="1" applyNumberFormat="1" applyFont="1" applyFill="1" applyAlignment="1">
      <alignment horizontal="center" vertical="center" wrapText="1"/>
    </xf>
    <xf numFmtId="0" fontId="0" fillId="0" borderId="0" xfId="0" applyFont="1" applyAlignment="1">
      <alignment wrapText="1"/>
    </xf>
    <xf numFmtId="0" fontId="0" fillId="0" borderId="0" xfId="0" applyFont="1" applyAlignment="1">
      <alignment vertical="center" wrapText="1"/>
    </xf>
    <xf numFmtId="0" fontId="0" fillId="0" borderId="0" xfId="0" applyFont="1" applyBorder="1" applyAlignment="1">
      <alignment vertical="center" wrapText="1"/>
    </xf>
    <xf numFmtId="0" fontId="9" fillId="0" borderId="0" xfId="0" applyFont="1" applyBorder="1" applyAlignment="1">
      <alignment vertical="center" wrapText="1"/>
    </xf>
    <xf numFmtId="0" fontId="10" fillId="0" borderId="0" xfId="0" applyFont="1" applyBorder="1" applyAlignment="1">
      <alignment vertical="center" wrapText="1"/>
    </xf>
    <xf numFmtId="39" fontId="5" fillId="7" borderId="1" xfId="1" applyNumberFormat="1" applyFont="1" applyFill="1" applyBorder="1" applyAlignment="1">
      <alignment horizontal="center" vertical="center" wrapText="1"/>
    </xf>
    <xf numFmtId="39" fontId="5" fillId="7" borderId="5" xfId="1" applyNumberFormat="1" applyFont="1" applyFill="1" applyBorder="1" applyAlignment="1">
      <alignment horizontal="center" vertical="center" wrapText="1"/>
    </xf>
    <xf numFmtId="0" fontId="7" fillId="0" borderId="0" xfId="1" applyFont="1" applyFill="1" applyAlignment="1">
      <alignment horizontal="right" vertical="center" wrapText="1"/>
    </xf>
    <xf numFmtId="0" fontId="0" fillId="3" borderId="2" xfId="0" applyFont="1" applyFill="1" applyBorder="1" applyAlignment="1">
      <alignment vertical="center" wrapText="1"/>
    </xf>
    <xf numFmtId="0" fontId="0" fillId="3" borderId="9" xfId="0" applyFont="1" applyFill="1" applyBorder="1" applyAlignment="1">
      <alignment vertical="center" wrapText="1"/>
    </xf>
    <xf numFmtId="0" fontId="0" fillId="3" borderId="10" xfId="0" applyFont="1" applyFill="1" applyBorder="1" applyAlignment="1">
      <alignment vertical="center" wrapText="1"/>
    </xf>
    <xf numFmtId="0" fontId="0" fillId="4" borderId="9" xfId="0" applyFont="1" applyFill="1" applyBorder="1" applyAlignment="1">
      <alignment vertical="center" wrapText="1"/>
    </xf>
    <xf numFmtId="0" fontId="0" fillId="4" borderId="10" xfId="0" applyFont="1" applyFill="1" applyBorder="1" applyAlignment="1">
      <alignment vertical="center" wrapText="1"/>
    </xf>
    <xf numFmtId="0" fontId="0" fillId="5" borderId="9" xfId="0" applyFont="1" applyFill="1" applyBorder="1" applyAlignment="1">
      <alignment vertical="center" wrapText="1"/>
    </xf>
    <xf numFmtId="0" fontId="0" fillId="5" borderId="10" xfId="0" applyFont="1" applyFill="1" applyBorder="1" applyAlignment="1">
      <alignment vertical="center" wrapText="1"/>
    </xf>
    <xf numFmtId="0" fontId="0" fillId="16" borderId="9" xfId="0" applyFont="1" applyFill="1" applyBorder="1" applyAlignment="1">
      <alignment vertical="center" wrapText="1"/>
    </xf>
    <xf numFmtId="0" fontId="0" fillId="16" borderId="10" xfId="0" applyFont="1" applyFill="1" applyBorder="1" applyAlignment="1">
      <alignment vertical="center" wrapText="1"/>
    </xf>
    <xf numFmtId="0" fontId="0" fillId="17" borderId="9" xfId="0" applyFont="1" applyFill="1" applyBorder="1" applyAlignment="1">
      <alignment vertical="center" wrapText="1"/>
    </xf>
    <xf numFmtId="0" fontId="0" fillId="17" borderId="10" xfId="0" applyFont="1" applyFill="1" applyBorder="1" applyAlignment="1">
      <alignment vertical="center" wrapText="1"/>
    </xf>
    <xf numFmtId="0" fontId="0" fillId="5" borderId="9" xfId="0" applyFont="1" applyFill="1" applyBorder="1" applyAlignment="1">
      <alignment horizontal="center" vertical="center" wrapText="1"/>
    </xf>
    <xf numFmtId="0" fontId="0" fillId="0" borderId="0" xfId="0" applyFont="1" applyAlignment="1">
      <alignment horizontal="center" vertical="center" wrapText="1"/>
    </xf>
    <xf numFmtId="0" fontId="16" fillId="0" borderId="0" xfId="1" applyFont="1" applyFill="1" applyAlignment="1">
      <alignment vertical="center" wrapText="1"/>
    </xf>
    <xf numFmtId="0" fontId="6" fillId="7" borderId="1" xfId="0" applyFont="1" applyFill="1" applyBorder="1" applyAlignment="1" applyProtection="1">
      <alignment horizontal="center" vertical="center" wrapText="1"/>
      <protection locked="0"/>
    </xf>
    <xf numFmtId="0" fontId="4" fillId="7" borderId="1" xfId="0" applyFont="1" applyFill="1" applyBorder="1" applyAlignment="1">
      <alignment horizontal="center" vertical="center" wrapText="1"/>
    </xf>
    <xf numFmtId="0" fontId="4" fillId="7" borderId="5" xfId="0" applyFont="1" applyFill="1" applyBorder="1" applyAlignment="1">
      <alignment horizontal="center" vertical="center" wrapText="1"/>
    </xf>
    <xf numFmtId="39" fontId="4" fillId="7" borderId="6" xfId="0" applyNumberFormat="1" applyFont="1" applyFill="1" applyBorder="1" applyAlignment="1">
      <alignment vertical="center" wrapText="1"/>
    </xf>
    <xf numFmtId="1" fontId="5" fillId="7" borderId="6" xfId="0" applyNumberFormat="1" applyFont="1" applyFill="1" applyBorder="1" applyAlignment="1">
      <alignment horizontal="center" vertical="center" wrapText="1"/>
    </xf>
    <xf numFmtId="1" fontId="5" fillId="7" borderId="7" xfId="0" applyNumberFormat="1" applyFont="1" applyFill="1" applyBorder="1" applyAlignment="1">
      <alignment horizontal="center" vertical="center" wrapText="1"/>
    </xf>
    <xf numFmtId="0" fontId="5" fillId="9" borderId="1" xfId="1" applyFont="1" applyFill="1" applyBorder="1" applyAlignment="1">
      <alignment horizontal="center" vertical="center" wrapText="1"/>
    </xf>
    <xf numFmtId="39" fontId="5" fillId="9" borderId="1" xfId="1" applyNumberFormat="1" applyFont="1" applyFill="1" applyBorder="1" applyAlignment="1">
      <alignment horizontal="center" vertical="center"/>
    </xf>
    <xf numFmtId="39" fontId="5" fillId="9" borderId="5" xfId="1" applyNumberFormat="1" applyFont="1" applyFill="1" applyBorder="1" applyAlignment="1">
      <alignment horizontal="center" vertical="center"/>
    </xf>
    <xf numFmtId="0" fontId="4" fillId="9" borderId="1" xfId="1" applyFont="1" applyFill="1" applyBorder="1" applyAlignment="1">
      <alignment horizontal="left" vertical="center" wrapText="1"/>
    </xf>
    <xf numFmtId="0" fontId="6" fillId="9" borderId="1" xfId="0" applyFont="1" applyFill="1" applyBorder="1" applyAlignment="1" applyProtection="1">
      <alignment horizontal="center" vertical="center" wrapText="1"/>
      <protection locked="0"/>
    </xf>
    <xf numFmtId="0" fontId="4" fillId="9" borderId="1" xfId="0" applyFont="1" applyFill="1" applyBorder="1" applyAlignment="1">
      <alignment horizontal="center" vertical="center" wrapText="1"/>
    </xf>
    <xf numFmtId="0" fontId="4" fillId="9" borderId="5" xfId="0" applyFont="1" applyFill="1" applyBorder="1" applyAlignment="1">
      <alignment horizontal="center" vertical="center" wrapText="1"/>
    </xf>
    <xf numFmtId="0" fontId="4" fillId="9" borderId="1" xfId="1" applyFont="1" applyFill="1" applyBorder="1" applyAlignment="1">
      <alignment vertical="center" wrapText="1"/>
    </xf>
    <xf numFmtId="0" fontId="17" fillId="9" borderId="6" xfId="0" applyFont="1" applyFill="1" applyBorder="1" applyAlignment="1">
      <alignment vertical="center" wrapText="1"/>
    </xf>
    <xf numFmtId="39" fontId="4" fillId="9" borderId="6" xfId="0" applyNumberFormat="1" applyFont="1" applyFill="1" applyBorder="1" applyAlignment="1">
      <alignment vertical="center"/>
    </xf>
    <xf numFmtId="37" fontId="5" fillId="9" borderId="6" xfId="0" applyNumberFormat="1" applyFont="1" applyFill="1" applyBorder="1" applyAlignment="1">
      <alignment horizontal="center" vertical="center"/>
    </xf>
    <xf numFmtId="37" fontId="5" fillId="9" borderId="7" xfId="0" applyNumberFormat="1" applyFont="1" applyFill="1" applyBorder="1" applyAlignment="1">
      <alignment horizontal="center" vertical="center"/>
    </xf>
    <xf numFmtId="0" fontId="5" fillId="11" borderId="1" xfId="1" applyFont="1" applyFill="1" applyBorder="1" applyAlignment="1">
      <alignment horizontal="center" vertical="center" wrapText="1"/>
    </xf>
    <xf numFmtId="39" fontId="5" fillId="11" borderId="1" xfId="1" applyNumberFormat="1" applyFont="1" applyFill="1" applyBorder="1" applyAlignment="1">
      <alignment horizontal="center" vertical="center"/>
    </xf>
    <xf numFmtId="39" fontId="5" fillId="11" borderId="5" xfId="1" applyNumberFormat="1" applyFont="1" applyFill="1" applyBorder="1" applyAlignment="1">
      <alignment horizontal="center" vertical="center"/>
    </xf>
    <xf numFmtId="0" fontId="4" fillId="11" borderId="1" xfId="1" applyFont="1" applyFill="1" applyBorder="1" applyAlignment="1">
      <alignment vertical="center" wrapText="1"/>
    </xf>
    <xf numFmtId="0" fontId="6" fillId="11" borderId="1" xfId="0" applyFont="1" applyFill="1" applyBorder="1" applyAlignment="1" applyProtection="1">
      <alignment horizontal="center" vertical="center" wrapText="1"/>
      <protection locked="0"/>
    </xf>
    <xf numFmtId="0" fontId="4" fillId="11" borderId="1"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4" fillId="11" borderId="1" xfId="1" applyFont="1" applyFill="1" applyBorder="1" applyAlignment="1">
      <alignment horizontal="left" vertical="center" wrapText="1"/>
    </xf>
    <xf numFmtId="0" fontId="17" fillId="11" borderId="6" xfId="0" applyFont="1" applyFill="1" applyBorder="1" applyAlignment="1">
      <alignment vertical="center" wrapText="1"/>
    </xf>
    <xf numFmtId="39" fontId="4" fillId="11" borderId="6" xfId="0" applyNumberFormat="1" applyFont="1" applyFill="1" applyBorder="1" applyAlignment="1">
      <alignment vertical="center"/>
    </xf>
    <xf numFmtId="0" fontId="5" fillId="11" borderId="7" xfId="0" applyFont="1" applyFill="1" applyBorder="1" applyAlignment="1">
      <alignment horizontal="center" vertical="center"/>
    </xf>
    <xf numFmtId="0" fontId="5" fillId="13" borderId="1" xfId="1" applyFont="1" applyFill="1" applyBorder="1" applyAlignment="1">
      <alignment horizontal="center" vertical="center" wrapText="1"/>
    </xf>
    <xf numFmtId="39" fontId="5" fillId="13" borderId="1" xfId="1" applyNumberFormat="1" applyFont="1" applyFill="1" applyBorder="1" applyAlignment="1">
      <alignment horizontal="center" vertical="center"/>
    </xf>
    <xf numFmtId="39" fontId="5" fillId="13" borderId="5" xfId="1" applyNumberFormat="1" applyFont="1" applyFill="1" applyBorder="1" applyAlignment="1">
      <alignment horizontal="center" vertical="center"/>
    </xf>
    <xf numFmtId="0" fontId="4" fillId="13" borderId="1" xfId="1" applyFont="1" applyFill="1" applyBorder="1" applyAlignment="1">
      <alignment horizontal="left" vertical="center" wrapText="1"/>
    </xf>
    <xf numFmtId="0" fontId="6" fillId="13" borderId="1" xfId="0" applyFont="1" applyFill="1" applyBorder="1" applyAlignment="1" applyProtection="1">
      <alignment horizontal="center" vertical="center" wrapText="1"/>
      <protection locked="0"/>
    </xf>
    <xf numFmtId="0" fontId="4" fillId="13" borderId="1" xfId="0" applyFont="1" applyFill="1" applyBorder="1" applyAlignment="1">
      <alignment horizontal="center" vertical="center" wrapText="1"/>
    </xf>
    <xf numFmtId="0" fontId="4" fillId="13" borderId="5" xfId="0" applyFont="1" applyFill="1" applyBorder="1" applyAlignment="1">
      <alignment horizontal="center" vertical="center" wrapText="1"/>
    </xf>
    <xf numFmtId="0" fontId="17" fillId="13" borderId="6" xfId="0" applyFont="1" applyFill="1" applyBorder="1" applyAlignment="1">
      <alignment vertical="center" wrapText="1"/>
    </xf>
    <xf numFmtId="39" fontId="4" fillId="13" borderId="6" xfId="0" applyNumberFormat="1" applyFont="1" applyFill="1" applyBorder="1" applyAlignment="1">
      <alignment vertical="center"/>
    </xf>
    <xf numFmtId="0" fontId="5" fillId="13" borderId="7" xfId="0" applyFont="1" applyFill="1" applyBorder="1" applyAlignment="1">
      <alignment horizontal="center" vertical="center"/>
    </xf>
    <xf numFmtId="0" fontId="5" fillId="19" borderId="1" xfId="1" applyFont="1" applyFill="1" applyBorder="1" applyAlignment="1">
      <alignment horizontal="center" vertical="center" wrapText="1"/>
    </xf>
    <xf numFmtId="39" fontId="5" fillId="19" borderId="1" xfId="1" applyNumberFormat="1" applyFont="1" applyFill="1" applyBorder="1" applyAlignment="1">
      <alignment horizontal="center" vertical="center" wrapText="1"/>
    </xf>
    <xf numFmtId="39" fontId="5" fillId="19" borderId="5" xfId="1" applyNumberFormat="1" applyFont="1" applyFill="1" applyBorder="1" applyAlignment="1">
      <alignment horizontal="center" vertical="center" wrapText="1"/>
    </xf>
    <xf numFmtId="0" fontId="4" fillId="19" borderId="1" xfId="1" applyFont="1" applyFill="1" applyBorder="1" applyAlignment="1">
      <alignment horizontal="center" vertical="center" wrapText="1"/>
    </xf>
    <xf numFmtId="37" fontId="4" fillId="19" borderId="1" xfId="1" applyNumberFormat="1" applyFont="1" applyFill="1" applyBorder="1" applyAlignment="1">
      <alignment horizontal="center" vertical="center" wrapText="1"/>
    </xf>
    <xf numFmtId="37" fontId="4" fillId="19" borderId="5" xfId="1" applyNumberFormat="1" applyFont="1" applyFill="1" applyBorder="1" applyAlignment="1">
      <alignment horizontal="center" vertical="center" wrapText="1"/>
    </xf>
    <xf numFmtId="39" fontId="4" fillId="19" borderId="1" xfId="1" applyNumberFormat="1" applyFont="1" applyFill="1" applyBorder="1" applyAlignment="1">
      <alignment horizontal="center" vertical="center" wrapText="1"/>
    </xf>
    <xf numFmtId="0" fontId="5" fillId="19" borderId="6" xfId="1" applyFont="1" applyFill="1" applyBorder="1" applyAlignment="1">
      <alignment horizontal="center" vertical="center" wrapText="1"/>
    </xf>
    <xf numFmtId="37" fontId="5" fillId="19" borderId="6" xfId="1" applyNumberFormat="1" applyFont="1" applyFill="1" applyBorder="1" applyAlignment="1">
      <alignment horizontal="center" vertical="center" wrapText="1"/>
    </xf>
    <xf numFmtId="37" fontId="5" fillId="19" borderId="7" xfId="1" applyNumberFormat="1" applyFont="1" applyFill="1" applyBorder="1" applyAlignment="1">
      <alignment horizontal="center" vertical="center" wrapText="1"/>
    </xf>
    <xf numFmtId="0" fontId="12"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0" fillId="2" borderId="9" xfId="0" applyFont="1" applyFill="1" applyBorder="1" applyAlignment="1">
      <alignment wrapText="1"/>
    </xf>
    <xf numFmtId="0" fontId="6" fillId="7" borderId="5" xfId="0" applyFont="1" applyFill="1" applyBorder="1" applyAlignment="1">
      <alignment horizontal="center" vertical="center" wrapText="1"/>
    </xf>
    <xf numFmtId="0" fontId="0" fillId="2" borderId="10" xfId="0" applyFont="1" applyFill="1" applyBorder="1" applyAlignment="1">
      <alignment wrapText="1"/>
    </xf>
    <xf numFmtId="0" fontId="12" fillId="7" borderId="6" xfId="0" applyFont="1" applyFill="1" applyBorder="1" applyAlignment="1">
      <alignment horizontal="center" vertical="center" wrapText="1"/>
    </xf>
    <xf numFmtId="0" fontId="6" fillId="7" borderId="5" xfId="0" applyFont="1" applyFill="1" applyBorder="1" applyAlignment="1">
      <alignment horizontal="left" vertical="center" wrapText="1"/>
    </xf>
    <xf numFmtId="0" fontId="6" fillId="7" borderId="7" xfId="0" applyFont="1" applyFill="1" applyBorder="1" applyAlignment="1">
      <alignment horizontal="left" vertical="center" wrapText="1"/>
    </xf>
    <xf numFmtId="0" fontId="12" fillId="9" borderId="1" xfId="0" applyFont="1" applyFill="1" applyBorder="1" applyAlignment="1">
      <alignment horizontal="center" vertical="center" wrapText="1"/>
    </xf>
    <xf numFmtId="0" fontId="0" fillId="3" borderId="9" xfId="0" applyFont="1" applyFill="1" applyBorder="1" applyAlignment="1">
      <alignment wrapText="1"/>
    </xf>
    <xf numFmtId="0" fontId="4" fillId="9" borderId="5" xfId="0" applyFont="1" applyFill="1" applyBorder="1" applyAlignment="1">
      <alignment vertical="top" wrapText="1"/>
    </xf>
    <xf numFmtId="0" fontId="6" fillId="9" borderId="5" xfId="0" applyFont="1" applyFill="1" applyBorder="1" applyAlignment="1">
      <alignment vertical="top" wrapText="1"/>
    </xf>
    <xf numFmtId="0" fontId="0" fillId="3" borderId="10" xfId="0" applyFont="1" applyFill="1" applyBorder="1" applyAlignment="1">
      <alignment wrapText="1"/>
    </xf>
    <xf numFmtId="0" fontId="12" fillId="9" borderId="6" xfId="0" applyFont="1" applyFill="1" applyBorder="1" applyAlignment="1">
      <alignment horizontal="center" vertical="center" wrapText="1"/>
    </xf>
    <xf numFmtId="0" fontId="4" fillId="9" borderId="7" xfId="0" applyFont="1" applyFill="1" applyBorder="1" applyAlignment="1">
      <alignment vertical="top" wrapText="1"/>
    </xf>
    <xf numFmtId="0" fontId="13" fillId="23" borderId="1" xfId="0" applyFont="1" applyFill="1" applyBorder="1" applyAlignment="1">
      <alignment horizontal="center" vertical="center" wrapText="1"/>
    </xf>
    <xf numFmtId="0" fontId="12" fillId="11" borderId="1" xfId="0" applyFont="1" applyFill="1" applyBorder="1" applyAlignment="1">
      <alignment horizontal="center" vertical="center" wrapText="1"/>
    </xf>
    <xf numFmtId="0" fontId="0" fillId="4" borderId="9" xfId="0" applyFont="1" applyFill="1" applyBorder="1" applyAlignment="1">
      <alignment wrapText="1"/>
    </xf>
    <xf numFmtId="0" fontId="13" fillId="11" borderId="5" xfId="0" applyFont="1" applyFill="1" applyBorder="1" applyAlignment="1">
      <alignment vertical="center" wrapText="1"/>
    </xf>
    <xf numFmtId="0" fontId="0" fillId="4" borderId="10" xfId="0" applyFont="1" applyFill="1" applyBorder="1" applyAlignment="1">
      <alignment wrapText="1"/>
    </xf>
    <xf numFmtId="0" fontId="12" fillId="11" borderId="6" xfId="0" applyFont="1" applyFill="1" applyBorder="1" applyAlignment="1">
      <alignment horizontal="center" vertical="center" wrapText="1"/>
    </xf>
    <xf numFmtId="0" fontId="4" fillId="11" borderId="7" xfId="0" applyFont="1" applyFill="1" applyBorder="1" applyAlignment="1">
      <alignment vertical="center" wrapText="1"/>
    </xf>
    <xf numFmtId="0" fontId="14" fillId="24" borderId="1" xfId="0" applyFont="1" applyFill="1" applyBorder="1" applyAlignment="1">
      <alignment horizontal="center" vertical="center" wrapText="1"/>
    </xf>
    <xf numFmtId="0" fontId="0" fillId="5" borderId="9" xfId="0" applyFont="1" applyFill="1" applyBorder="1" applyAlignment="1">
      <alignment wrapText="1"/>
    </xf>
    <xf numFmtId="0" fontId="13" fillId="13" borderId="5" xfId="0" applyFont="1" applyFill="1" applyBorder="1" applyAlignment="1">
      <alignment vertical="center" wrapText="1"/>
    </xf>
    <xf numFmtId="0" fontId="4" fillId="13" borderId="5" xfId="0" applyFont="1" applyFill="1" applyBorder="1" applyAlignment="1">
      <alignment vertical="center" wrapText="1"/>
    </xf>
    <xf numFmtId="0" fontId="0" fillId="5" borderId="10" xfId="0" applyFont="1" applyFill="1" applyBorder="1" applyAlignment="1">
      <alignment wrapText="1"/>
    </xf>
    <xf numFmtId="0" fontId="14" fillId="24" borderId="6" xfId="0" applyFont="1" applyFill="1" applyBorder="1" applyAlignment="1">
      <alignment horizontal="center" vertical="center" wrapText="1"/>
    </xf>
    <xf numFmtId="0" fontId="13" fillId="13" borderId="7" xfId="0" applyFont="1" applyFill="1" applyBorder="1" applyAlignment="1">
      <alignment vertical="center" wrapText="1"/>
    </xf>
    <xf numFmtId="0" fontId="0" fillId="0" borderId="0" xfId="0" applyFont="1" applyFill="1" applyBorder="1" applyAlignment="1">
      <alignment wrapText="1"/>
    </xf>
    <xf numFmtId="0" fontId="7" fillId="0" borderId="0" xfId="1" applyFont="1" applyFill="1" applyBorder="1" applyAlignment="1">
      <alignment vertical="center"/>
    </xf>
    <xf numFmtId="0" fontId="4" fillId="0" borderId="0" xfId="1" applyFont="1" applyFill="1" applyBorder="1" applyAlignment="1" applyProtection="1">
      <alignment vertical="center"/>
      <protection locked="0"/>
    </xf>
    <xf numFmtId="0" fontId="17" fillId="13" borderId="1" xfId="1" applyFont="1" applyFill="1" applyBorder="1" applyAlignment="1">
      <alignment horizontal="left" vertical="center" wrapText="1"/>
    </xf>
    <xf numFmtId="0" fontId="4" fillId="13" borderId="1" xfId="1" applyFont="1" applyFill="1" applyBorder="1" applyAlignment="1">
      <alignment horizontal="center" vertical="center" wrapText="1"/>
    </xf>
    <xf numFmtId="0" fontId="4" fillId="13" borderId="5" xfId="1" applyFont="1" applyFill="1" applyBorder="1" applyAlignment="1">
      <alignment horizontal="center" vertical="center" wrapText="1"/>
    </xf>
    <xf numFmtId="0" fontId="4" fillId="7" borderId="1" xfId="1" applyFont="1" applyFill="1" applyBorder="1" applyAlignment="1">
      <alignment vertical="center" wrapText="1"/>
    </xf>
    <xf numFmtId="0" fontId="4" fillId="7" borderId="1" xfId="1" applyFont="1" applyFill="1" applyBorder="1" applyAlignment="1">
      <alignment horizontal="left" vertical="center" wrapText="1"/>
    </xf>
    <xf numFmtId="0" fontId="4" fillId="11" borderId="13" xfId="1" applyFont="1" applyFill="1" applyBorder="1" applyAlignment="1">
      <alignment horizontal="left" vertical="center" wrapText="1"/>
    </xf>
    <xf numFmtId="0" fontId="6" fillId="11" borderId="13" xfId="0" applyFont="1" applyFill="1" applyBorder="1" applyAlignment="1" applyProtection="1">
      <alignment horizontal="center" vertical="center" wrapText="1"/>
      <protection locked="0"/>
    </xf>
    <xf numFmtId="0" fontId="4" fillId="11" borderId="13" xfId="0" applyFont="1" applyFill="1" applyBorder="1" applyAlignment="1">
      <alignment horizontal="center" vertical="center" wrapText="1"/>
    </xf>
    <xf numFmtId="0" fontId="4" fillId="11" borderId="14" xfId="0" applyFont="1" applyFill="1" applyBorder="1" applyAlignment="1">
      <alignment horizontal="center" vertical="center" wrapText="1"/>
    </xf>
    <xf numFmtId="0" fontId="0" fillId="2" borderId="9" xfId="0" applyFont="1" applyFill="1" applyBorder="1" applyAlignment="1">
      <alignment vertical="center" wrapText="1"/>
    </xf>
    <xf numFmtId="0" fontId="0" fillId="2" borderId="10" xfId="0" applyFont="1" applyFill="1" applyBorder="1" applyAlignment="1">
      <alignment vertical="center" wrapText="1"/>
    </xf>
    <xf numFmtId="0" fontId="5" fillId="7" borderId="1" xfId="1" applyFont="1" applyFill="1" applyBorder="1" applyAlignment="1">
      <alignment horizontal="center" vertical="center" wrapText="1"/>
    </xf>
    <xf numFmtId="0" fontId="17" fillId="7" borderId="6" xfId="0" applyFont="1" applyFill="1" applyBorder="1" applyAlignment="1">
      <alignment horizontal="left" vertical="center" wrapText="1"/>
    </xf>
    <xf numFmtId="0" fontId="7" fillId="17" borderId="9" xfId="1" applyFont="1" applyFill="1" applyBorder="1" applyAlignment="1">
      <alignment horizontal="center" vertical="center"/>
    </xf>
    <xf numFmtId="0" fontId="5" fillId="18" borderId="0" xfId="1" applyFont="1" applyFill="1" applyBorder="1" applyAlignment="1">
      <alignment horizontal="center" vertical="center" wrapText="1"/>
    </xf>
    <xf numFmtId="0" fontId="3" fillId="18" borderId="0" xfId="1" applyFont="1" applyFill="1" applyBorder="1" applyAlignment="1">
      <alignment horizontal="center" vertical="center" wrapText="1"/>
    </xf>
    <xf numFmtId="37" fontId="3" fillId="18" borderId="0" xfId="1" applyNumberFormat="1" applyFont="1" applyFill="1" applyBorder="1" applyAlignment="1">
      <alignment horizontal="center" vertical="center" wrapText="1"/>
    </xf>
    <xf numFmtId="0" fontId="5" fillId="18" borderId="8" xfId="1" applyFont="1" applyFill="1" applyBorder="1" applyAlignment="1">
      <alignment horizontal="center" vertical="center" wrapText="1"/>
    </xf>
    <xf numFmtId="37" fontId="3" fillId="18" borderId="8" xfId="1" applyNumberFormat="1" applyFont="1" applyFill="1" applyBorder="1" applyAlignment="1">
      <alignment horizontal="center" vertical="center" wrapText="1"/>
    </xf>
    <xf numFmtId="0" fontId="5" fillId="18" borderId="15" xfId="1" applyFont="1" applyFill="1" applyBorder="1" applyAlignment="1">
      <alignment horizontal="center" vertical="center" wrapText="1"/>
    </xf>
    <xf numFmtId="0" fontId="3" fillId="18" borderId="16" xfId="1" applyFont="1" applyFill="1" applyBorder="1" applyAlignment="1">
      <alignment horizontal="center" vertical="center" wrapText="1"/>
    </xf>
    <xf numFmtId="0" fontId="3" fillId="18" borderId="17" xfId="1" applyFont="1" applyFill="1" applyBorder="1" applyAlignment="1">
      <alignment horizontal="center" vertical="center" wrapText="1"/>
    </xf>
    <xf numFmtId="0" fontId="4" fillId="15" borderId="1" xfId="1" applyFont="1" applyFill="1" applyBorder="1" applyAlignment="1" applyProtection="1">
      <alignment vertical="center" wrapText="1"/>
      <protection locked="0"/>
    </xf>
    <xf numFmtId="0" fontId="5" fillId="15" borderId="1" xfId="1" applyFont="1" applyFill="1" applyBorder="1" applyAlignment="1" applyProtection="1">
      <alignment horizontal="left" vertical="center" wrapText="1"/>
      <protection locked="0"/>
    </xf>
    <xf numFmtId="0" fontId="7" fillId="16" borderId="2" xfId="1" applyFont="1" applyFill="1" applyBorder="1" applyAlignment="1">
      <alignment horizontal="center" vertical="center"/>
    </xf>
    <xf numFmtId="0" fontId="7" fillId="16" borderId="3" xfId="1" applyFont="1" applyFill="1" applyBorder="1" applyAlignment="1">
      <alignment horizontal="center" vertical="center"/>
    </xf>
    <xf numFmtId="0" fontId="7" fillId="16" borderId="4" xfId="1" applyFont="1" applyFill="1" applyBorder="1" applyAlignment="1">
      <alignment horizontal="center" vertical="center"/>
    </xf>
    <xf numFmtId="0" fontId="17" fillId="7" borderId="1" xfId="1" applyFont="1" applyFill="1" applyBorder="1" applyAlignment="1">
      <alignment horizontal="left" vertical="center" wrapText="1"/>
    </xf>
    <xf numFmtId="0" fontId="17" fillId="7" borderId="5" xfId="1" applyFont="1" applyFill="1" applyBorder="1" applyAlignment="1">
      <alignment horizontal="left" vertical="center" wrapText="1"/>
    </xf>
    <xf numFmtId="0" fontId="7" fillId="3" borderId="3" xfId="1" applyFont="1" applyFill="1" applyBorder="1" applyAlignment="1">
      <alignment horizontal="center" vertical="center"/>
    </xf>
    <xf numFmtId="0" fontId="7" fillId="3" borderId="4" xfId="1" applyFont="1" applyFill="1" applyBorder="1" applyAlignment="1">
      <alignment horizontal="center" vertical="center"/>
    </xf>
    <xf numFmtId="0" fontId="17" fillId="9" borderId="1" xfId="1" applyFont="1" applyFill="1" applyBorder="1" applyAlignment="1">
      <alignment horizontal="left" vertical="center" wrapText="1"/>
    </xf>
    <xf numFmtId="0" fontId="17" fillId="9" borderId="5" xfId="1" applyFont="1" applyFill="1" applyBorder="1" applyAlignment="1">
      <alignment horizontal="left" vertical="center" wrapText="1"/>
    </xf>
    <xf numFmtId="0" fontId="16" fillId="20" borderId="2" xfId="1" applyFont="1" applyFill="1" applyBorder="1" applyAlignment="1">
      <alignment horizontal="center" vertical="center" wrapText="1"/>
    </xf>
    <xf numFmtId="0" fontId="16" fillId="20" borderId="3" xfId="1" applyFont="1" applyFill="1" applyBorder="1" applyAlignment="1">
      <alignment horizontal="center" vertical="center" wrapText="1"/>
    </xf>
    <xf numFmtId="0" fontId="16" fillId="20" borderId="4" xfId="1" applyFont="1" applyFill="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7" fillId="11" borderId="1" xfId="1" applyFont="1" applyFill="1" applyBorder="1" applyAlignment="1">
      <alignment horizontal="left" vertical="center" wrapText="1"/>
    </xf>
    <xf numFmtId="0" fontId="17" fillId="11" borderId="5" xfId="1" applyFont="1" applyFill="1" applyBorder="1" applyAlignment="1">
      <alignment horizontal="left" vertical="center" wrapText="1"/>
    </xf>
    <xf numFmtId="0" fontId="17" fillId="13" borderId="1" xfId="1" applyFont="1" applyFill="1" applyBorder="1" applyAlignment="1">
      <alignment horizontal="left" vertical="center" wrapText="1"/>
    </xf>
    <xf numFmtId="0" fontId="17" fillId="13" borderId="5" xfId="1" applyFont="1" applyFill="1" applyBorder="1" applyAlignment="1">
      <alignment horizontal="left" vertical="center" wrapText="1"/>
    </xf>
    <xf numFmtId="0" fontId="3" fillId="18" borderId="1" xfId="1" applyFont="1" applyFill="1" applyBorder="1" applyAlignment="1">
      <alignment horizontal="center" vertical="center" wrapText="1"/>
    </xf>
    <xf numFmtId="0" fontId="3" fillId="18" borderId="5" xfId="1" applyFont="1" applyFill="1" applyBorder="1" applyAlignment="1">
      <alignment horizontal="center" vertical="center" wrapText="1"/>
    </xf>
    <xf numFmtId="0" fontId="3" fillId="6" borderId="1" xfId="1" applyFont="1" applyFill="1" applyBorder="1" applyAlignment="1">
      <alignment horizontal="center" vertical="center" wrapText="1"/>
    </xf>
    <xf numFmtId="0" fontId="3" fillId="6" borderId="5" xfId="1" applyFont="1" applyFill="1" applyBorder="1" applyAlignment="1">
      <alignment horizontal="center" vertical="center" wrapText="1"/>
    </xf>
    <xf numFmtId="0" fontId="3" fillId="8" borderId="1" xfId="1" applyFont="1" applyFill="1" applyBorder="1" applyAlignment="1">
      <alignment horizontal="center" vertical="center" wrapText="1"/>
    </xf>
    <xf numFmtId="0" fontId="3" fillId="8" borderId="5" xfId="1" applyFont="1" applyFill="1" applyBorder="1" applyAlignment="1">
      <alignment horizontal="center" vertical="center" wrapText="1"/>
    </xf>
    <xf numFmtId="0" fontId="7" fillId="2" borderId="2" xfId="1" applyFont="1" applyFill="1" applyBorder="1" applyAlignment="1">
      <alignment horizontal="center" vertical="center" wrapText="1"/>
    </xf>
    <xf numFmtId="0" fontId="7" fillId="2" borderId="3" xfId="1" applyFont="1" applyFill="1" applyBorder="1" applyAlignment="1">
      <alignment horizontal="center" vertical="center" wrapText="1"/>
    </xf>
    <xf numFmtId="0" fontId="7" fillId="2" borderId="4" xfId="1" applyFont="1" applyFill="1" applyBorder="1" applyAlignment="1">
      <alignment horizontal="center" vertical="center" wrapText="1"/>
    </xf>
    <xf numFmtId="0" fontId="3" fillId="10" borderId="1" xfId="1" applyFont="1" applyFill="1" applyBorder="1" applyAlignment="1">
      <alignment horizontal="center" vertical="center" wrapText="1"/>
    </xf>
    <xf numFmtId="0" fontId="3" fillId="10" borderId="5" xfId="1" applyFont="1" applyFill="1" applyBorder="1" applyAlignment="1">
      <alignment horizontal="center" vertical="center" wrapText="1"/>
    </xf>
    <xf numFmtId="0" fontId="3" fillId="12" borderId="1" xfId="1" applyFont="1" applyFill="1" applyBorder="1" applyAlignment="1">
      <alignment horizontal="center" vertical="center" wrapText="1"/>
    </xf>
    <xf numFmtId="0" fontId="3" fillId="12" borderId="5" xfId="1" applyFont="1" applyFill="1" applyBorder="1" applyAlignment="1">
      <alignment horizontal="center" vertical="center" wrapText="1"/>
    </xf>
    <xf numFmtId="0" fontId="3" fillId="14" borderId="1" xfId="1" applyFont="1" applyFill="1" applyBorder="1" applyAlignment="1">
      <alignment horizontal="center" vertical="center" wrapText="1"/>
    </xf>
    <xf numFmtId="0" fontId="4" fillId="14" borderId="1" xfId="1" applyFont="1" applyFill="1" applyBorder="1" applyAlignment="1">
      <alignment horizontal="center" vertical="center" wrapText="1"/>
    </xf>
    <xf numFmtId="0" fontId="4" fillId="14" borderId="5" xfId="1" applyFont="1" applyFill="1" applyBorder="1" applyAlignment="1">
      <alignment horizontal="center" vertical="center" wrapText="1"/>
    </xf>
    <xf numFmtId="0" fontId="4" fillId="15" borderId="1" xfId="1" applyFont="1" applyFill="1" applyBorder="1" applyAlignment="1" applyProtection="1">
      <alignment horizontal="left" vertical="center"/>
      <protection locked="0"/>
    </xf>
    <xf numFmtId="0" fontId="4" fillId="15" borderId="5" xfId="1" applyFont="1" applyFill="1" applyBorder="1" applyAlignment="1" applyProtection="1">
      <alignment horizontal="left" vertical="center"/>
      <protection locked="0"/>
    </xf>
    <xf numFmtId="0" fontId="4" fillId="15" borderId="6" xfId="1" applyFont="1" applyFill="1" applyBorder="1" applyAlignment="1" applyProtection="1">
      <alignment horizontal="left" vertical="center"/>
      <protection locked="0"/>
    </xf>
    <xf numFmtId="0" fontId="4" fillId="15" borderId="7" xfId="1" applyFont="1" applyFill="1" applyBorder="1" applyAlignment="1" applyProtection="1">
      <alignment horizontal="left" vertical="center"/>
      <protection locked="0"/>
    </xf>
    <xf numFmtId="0" fontId="7" fillId="4" borderId="2" xfId="1" applyFont="1" applyFill="1" applyBorder="1" applyAlignment="1">
      <alignment horizontal="center" vertical="center"/>
    </xf>
    <xf numFmtId="0" fontId="7" fillId="4" borderId="3" xfId="1" applyFont="1" applyFill="1" applyBorder="1" applyAlignment="1">
      <alignment horizontal="center" vertical="center"/>
    </xf>
    <xf numFmtId="0" fontId="7" fillId="4" borderId="4" xfId="1" applyFont="1" applyFill="1" applyBorder="1" applyAlignment="1">
      <alignment horizontal="center" vertical="center"/>
    </xf>
    <xf numFmtId="0" fontId="7" fillId="5" borderId="2" xfId="1" applyFont="1" applyFill="1" applyBorder="1" applyAlignment="1">
      <alignment horizontal="center" vertical="center"/>
    </xf>
    <xf numFmtId="0" fontId="7" fillId="5" borderId="3" xfId="1" applyFont="1" applyFill="1" applyBorder="1" applyAlignment="1">
      <alignment horizontal="center" vertical="center"/>
    </xf>
    <xf numFmtId="0" fontId="7" fillId="5" borderId="4" xfId="1" applyFont="1" applyFill="1" applyBorder="1" applyAlignment="1">
      <alignment horizontal="center" vertical="center"/>
    </xf>
    <xf numFmtId="0" fontId="7" fillId="17" borderId="2" xfId="1" applyFont="1" applyFill="1" applyBorder="1" applyAlignment="1">
      <alignment horizontal="center" vertical="center"/>
    </xf>
    <xf numFmtId="0" fontId="7" fillId="17" borderId="3" xfId="1" applyFont="1" applyFill="1" applyBorder="1" applyAlignment="1">
      <alignment horizontal="center" vertical="center"/>
    </xf>
    <xf numFmtId="0" fontId="7" fillId="17" borderId="4" xfId="1" applyFont="1" applyFill="1" applyBorder="1" applyAlignment="1">
      <alignment horizontal="center" vertical="center"/>
    </xf>
    <xf numFmtId="0" fontId="0" fillId="16" borderId="18" xfId="0" applyFont="1" applyFill="1" applyBorder="1" applyAlignment="1">
      <alignment horizontal="center" vertical="center" wrapText="1"/>
    </xf>
    <xf numFmtId="0" fontId="0" fillId="16" borderId="19" xfId="0" applyFont="1" applyFill="1" applyBorder="1" applyAlignment="1">
      <alignment horizontal="center" vertical="center" wrapText="1"/>
    </xf>
    <xf numFmtId="0" fontId="11" fillId="3" borderId="2" xfId="1" applyFont="1" applyFill="1" applyBorder="1" applyAlignment="1">
      <alignment horizontal="center" vertical="center"/>
    </xf>
    <xf numFmtId="0" fontId="11" fillId="3" borderId="3" xfId="1" applyFont="1" applyFill="1" applyBorder="1" applyAlignment="1">
      <alignment horizontal="center" vertical="center"/>
    </xf>
    <xf numFmtId="0" fontId="11" fillId="3" borderId="4" xfId="1" applyFont="1" applyFill="1" applyBorder="1" applyAlignment="1">
      <alignment horizontal="center" vertical="center"/>
    </xf>
    <xf numFmtId="0" fontId="11" fillId="21" borderId="2" xfId="0" applyFont="1" applyFill="1" applyBorder="1" applyAlignment="1">
      <alignment horizontal="center" vertical="center"/>
    </xf>
    <xf numFmtId="0" fontId="11" fillId="21" borderId="3" xfId="0" applyFont="1" applyFill="1" applyBorder="1" applyAlignment="1">
      <alignment horizontal="center" vertical="center"/>
    </xf>
    <xf numFmtId="0" fontId="11" fillId="21" borderId="4" xfId="0" applyFont="1" applyFill="1" applyBorder="1" applyAlignment="1">
      <alignment horizontal="center" vertical="center"/>
    </xf>
    <xf numFmtId="0" fontId="15" fillId="22" borderId="2" xfId="0" applyFont="1" applyFill="1" applyBorder="1" applyAlignment="1">
      <alignment horizontal="center" vertical="center"/>
    </xf>
    <xf numFmtId="0" fontId="15" fillId="22" borderId="3" xfId="0" applyFont="1" applyFill="1" applyBorder="1" applyAlignment="1">
      <alignment horizontal="center" vertical="center"/>
    </xf>
    <xf numFmtId="0" fontId="15" fillId="22" borderId="4" xfId="0" applyFont="1" applyFill="1" applyBorder="1" applyAlignment="1">
      <alignment horizontal="center" vertical="center"/>
    </xf>
    <xf numFmtId="0" fontId="11" fillId="2" borderId="2" xfId="1" applyFont="1" applyFill="1" applyBorder="1" applyAlignment="1">
      <alignment horizontal="center" vertical="center" wrapText="1"/>
    </xf>
    <xf numFmtId="0" fontId="11" fillId="2" borderId="3" xfId="1" applyFont="1" applyFill="1" applyBorder="1" applyAlignment="1">
      <alignment horizontal="center" vertical="center" wrapText="1"/>
    </xf>
    <xf numFmtId="0" fontId="11" fillId="2" borderId="4" xfId="1" applyFont="1" applyFill="1" applyBorder="1" applyAlignment="1">
      <alignment horizontal="center" vertical="center" wrapText="1"/>
    </xf>
  </cellXfs>
  <cellStyles count="2">
    <cellStyle name="Normal" xfId="0" builtinId="0"/>
    <cellStyle name="Normal 4" xfId="1" xr:uid="{AEC1EEF7-2A06-47AA-970D-BB4128E21F82}"/>
  </cellStyles>
  <dxfs count="5">
    <dxf>
      <font>
        <b val="0"/>
        <i val="0"/>
        <strike val="0"/>
        <condense val="0"/>
        <extend val="0"/>
        <outline val="0"/>
        <shadow val="0"/>
        <u val="none"/>
        <vertAlign val="baseline"/>
        <sz val="12"/>
        <color auto="1"/>
        <name val="Calibri"/>
        <family val="2"/>
        <scheme val="minor"/>
      </font>
      <numFmt numFmtId="5" formatCode="#,##0_);\(#,##0\)"/>
      <fill>
        <patternFill patternType="solid">
          <fgColor indexed="64"/>
          <bgColor rgb="FFD4E5F4"/>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Calibri"/>
        <family val="2"/>
        <scheme val="minor"/>
      </font>
      <numFmt numFmtId="5" formatCode="#,##0_);\(#,##0\)"/>
      <fill>
        <patternFill patternType="solid">
          <fgColor indexed="64"/>
          <bgColor rgb="FFD4E5F4"/>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Calibri"/>
        <family val="2"/>
        <scheme val="minor"/>
      </font>
      <numFmt numFmtId="5" formatCode="#,##0_);\(#,##0\)"/>
      <fill>
        <patternFill patternType="solid">
          <fgColor indexed="64"/>
          <bgColor rgb="FFD4E5F4"/>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auto="1"/>
        <name val="Calibri"/>
        <family val="2"/>
        <scheme val="minor"/>
      </font>
      <fill>
        <patternFill patternType="solid">
          <fgColor indexed="64"/>
          <bgColor rgb="FFD4E5F4"/>
        </patternFill>
      </fill>
      <alignment horizontal="center" vertical="center" textRotation="0" wrapText="1" indent="0" justifyLastLine="0" shrinkToFit="0" readingOrder="0"/>
    </dxf>
    <dxf>
      <font>
        <strike val="0"/>
        <outline val="0"/>
        <shadow val="0"/>
        <u val="none"/>
        <vertAlign val="baseline"/>
        <sz val="12"/>
        <color auto="1"/>
        <name val="Calibri"/>
        <family val="2"/>
        <scheme val="minor"/>
      </font>
      <fill>
        <patternFill patternType="solid">
          <fgColor indexed="64"/>
          <bgColor rgb="FFD4E5F4"/>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9EC4E6"/>
      <color rgb="FFFFE9D9"/>
      <color rgb="FFD9D8F8"/>
      <color rgb="FFDDF6FB"/>
      <color rgb="FFFDE7F2"/>
      <color rgb="FFB31262"/>
      <color rgb="FF1298B3"/>
      <color rgb="FF191774"/>
      <color rgb="FFFF923E"/>
      <color rgb="FF6195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31ADD19-E99E-4D1B-8F73-ADF35BD0B456}" name="Table735" displayName="Table735" ref="C133:E139" totalsRowShown="0" headerRowDxfId="4" dataDxfId="3" dataCellStyle="Normal 4">
  <tableColumns count="3">
    <tableColumn id="1" xr3:uid="{07148E32-D9F9-4996-9A97-6B47EF6BA390}" name="YOUR ANSWER" dataDxfId="2" dataCellStyle="Normal 4"/>
    <tableColumn id="2" xr3:uid="{B99F371B-A80E-4D90-B9F4-D164B6F29436}" name="TOTAL EARNED POINTS" dataDxfId="1" dataCellStyle="Normal 4"/>
    <tableColumn id="3" xr3:uid="{373C6E0E-DCA7-4E7A-8D6C-D338CFA234E8}" name="TOTAL POSSIBLE POINTS" dataDxfId="0" dataCellStyle="Normal 4"/>
  </tableColumns>
  <tableStyleInfo name="TableStyleMedium2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A98B1-85BC-48C1-8D75-5DF9383112D9}">
  <dimension ref="A1:G140"/>
  <sheetViews>
    <sheetView workbookViewId="0">
      <selection activeCell="A2" sqref="A2:E2"/>
    </sheetView>
  </sheetViews>
  <sheetFormatPr defaultRowHeight="14.25" x14ac:dyDescent="0.45"/>
  <cols>
    <col min="1" max="1" width="3" style="5" customWidth="1"/>
    <col min="2" max="3" width="64.59765625" style="5" customWidth="1"/>
    <col min="4" max="5" width="22.1328125" style="5" customWidth="1"/>
    <col min="6" max="6" width="9.06640625" style="5"/>
    <col min="7" max="7" width="29.59765625" style="5" customWidth="1"/>
    <col min="8" max="16384" width="9.06640625" style="5"/>
  </cols>
  <sheetData>
    <row r="1" spans="1:5" ht="49.5" customHeight="1" x14ac:dyDescent="0.45">
      <c r="A1" s="140" t="s">
        <v>240</v>
      </c>
      <c r="B1" s="141"/>
      <c r="C1" s="141"/>
      <c r="D1" s="141"/>
      <c r="E1" s="142"/>
    </row>
    <row r="2" spans="1:5" ht="21" customHeight="1" thickBot="1" x14ac:dyDescent="0.5">
      <c r="A2" s="143" t="s">
        <v>241</v>
      </c>
      <c r="B2" s="144"/>
      <c r="C2" s="144"/>
      <c r="D2" s="144"/>
      <c r="E2" s="145"/>
    </row>
    <row r="3" spans="1:5" ht="21" customHeight="1" x14ac:dyDescent="0.45">
      <c r="A3" s="156" t="s">
        <v>38</v>
      </c>
      <c r="B3" s="157"/>
      <c r="C3" s="157"/>
      <c r="D3" s="157"/>
      <c r="E3" s="158"/>
    </row>
    <row r="4" spans="1:5" ht="28.9" customHeight="1" x14ac:dyDescent="0.45">
      <c r="A4" s="116"/>
      <c r="B4" s="152" t="s">
        <v>41</v>
      </c>
      <c r="C4" s="152"/>
      <c r="D4" s="152"/>
      <c r="E4" s="153"/>
    </row>
    <row r="5" spans="1:5" ht="28.9" customHeight="1" x14ac:dyDescent="0.45">
      <c r="A5" s="116"/>
      <c r="B5" s="152"/>
      <c r="C5" s="152"/>
      <c r="D5" s="152"/>
      <c r="E5" s="153"/>
    </row>
    <row r="6" spans="1:5" ht="28.9" customHeight="1" x14ac:dyDescent="0.45">
      <c r="A6" s="116"/>
      <c r="B6" s="118" t="s">
        <v>1</v>
      </c>
      <c r="C6" s="9" t="s">
        <v>37</v>
      </c>
      <c r="D6" s="9" t="s">
        <v>3</v>
      </c>
      <c r="E6" s="10" t="s">
        <v>4</v>
      </c>
    </row>
    <row r="7" spans="1:5" ht="15.75" x14ac:dyDescent="0.45">
      <c r="A7" s="116"/>
      <c r="B7" s="134" t="s">
        <v>236</v>
      </c>
      <c r="C7" s="134"/>
      <c r="D7" s="134"/>
      <c r="E7" s="135"/>
    </row>
    <row r="8" spans="1:5" ht="31.5" x14ac:dyDescent="0.45">
      <c r="A8" s="116"/>
      <c r="B8" s="111" t="s">
        <v>237</v>
      </c>
      <c r="C8" s="26"/>
      <c r="D8" s="27" t="s">
        <v>238</v>
      </c>
      <c r="E8" s="28" t="s">
        <v>238</v>
      </c>
    </row>
    <row r="9" spans="1:5" ht="47.25" x14ac:dyDescent="0.45">
      <c r="A9" s="116"/>
      <c r="B9" s="111" t="s">
        <v>242</v>
      </c>
      <c r="C9" s="26"/>
      <c r="D9" s="27" t="s">
        <v>238</v>
      </c>
      <c r="E9" s="28" t="s">
        <v>238</v>
      </c>
    </row>
    <row r="10" spans="1:5" ht="78.75" x14ac:dyDescent="0.45">
      <c r="A10" s="116"/>
      <c r="B10" s="111" t="s">
        <v>239</v>
      </c>
      <c r="C10" s="26"/>
      <c r="D10" s="27" t="s">
        <v>238</v>
      </c>
      <c r="E10" s="28" t="s">
        <v>238</v>
      </c>
    </row>
    <row r="11" spans="1:5" ht="15.75" x14ac:dyDescent="0.45">
      <c r="A11" s="116"/>
      <c r="B11" s="111" t="s">
        <v>243</v>
      </c>
      <c r="C11" s="26"/>
      <c r="D11" s="27" t="s">
        <v>238</v>
      </c>
      <c r="E11" s="28" t="s">
        <v>238</v>
      </c>
    </row>
    <row r="12" spans="1:5" ht="47.25" x14ac:dyDescent="0.45">
      <c r="A12" s="116"/>
      <c r="B12" s="111" t="s">
        <v>244</v>
      </c>
      <c r="C12" s="26"/>
      <c r="D12" s="27" t="s">
        <v>238</v>
      </c>
      <c r="E12" s="28" t="s">
        <v>238</v>
      </c>
    </row>
    <row r="13" spans="1:5" ht="15.75" x14ac:dyDescent="0.45">
      <c r="A13" s="116"/>
      <c r="B13" s="134" t="s">
        <v>5</v>
      </c>
      <c r="C13" s="134"/>
      <c r="D13" s="134"/>
      <c r="E13" s="135"/>
    </row>
    <row r="14" spans="1:5" ht="31.5" x14ac:dyDescent="0.45">
      <c r="A14" s="116"/>
      <c r="B14" s="111" t="s">
        <v>136</v>
      </c>
      <c r="C14" s="26"/>
      <c r="D14" s="27">
        <v>0</v>
      </c>
      <c r="E14" s="28">
        <v>1</v>
      </c>
    </row>
    <row r="15" spans="1:5" ht="31.5" x14ac:dyDescent="0.45">
      <c r="A15" s="116"/>
      <c r="B15" s="111" t="s">
        <v>137</v>
      </c>
      <c r="C15" s="26"/>
      <c r="D15" s="27">
        <v>0</v>
      </c>
      <c r="E15" s="28">
        <v>1</v>
      </c>
    </row>
    <row r="16" spans="1:5" ht="15.75" x14ac:dyDescent="0.45">
      <c r="A16" s="116"/>
      <c r="B16" s="134" t="s">
        <v>135</v>
      </c>
      <c r="C16" s="134"/>
      <c r="D16" s="134"/>
      <c r="E16" s="135"/>
    </row>
    <row r="17" spans="1:5" ht="47.25" x14ac:dyDescent="0.45">
      <c r="A17" s="116"/>
      <c r="B17" s="111" t="s">
        <v>138</v>
      </c>
      <c r="C17" s="26"/>
      <c r="D17" s="27">
        <v>0</v>
      </c>
      <c r="E17" s="28">
        <v>1</v>
      </c>
    </row>
    <row r="18" spans="1:5" ht="47.25" x14ac:dyDescent="0.45">
      <c r="A18" s="116"/>
      <c r="B18" s="111" t="s">
        <v>139</v>
      </c>
      <c r="C18" s="26"/>
      <c r="D18" s="27">
        <v>0</v>
      </c>
      <c r="E18" s="28">
        <v>1</v>
      </c>
    </row>
    <row r="19" spans="1:5" ht="31.5" x14ac:dyDescent="0.45">
      <c r="A19" s="116"/>
      <c r="B19" s="111" t="s">
        <v>40</v>
      </c>
      <c r="C19" s="26"/>
      <c r="D19" s="27">
        <v>0</v>
      </c>
      <c r="E19" s="28">
        <v>1</v>
      </c>
    </row>
    <row r="20" spans="1:5" ht="63" x14ac:dyDescent="0.45">
      <c r="A20" s="116"/>
      <c r="B20" s="111" t="s">
        <v>140</v>
      </c>
      <c r="C20" s="26"/>
      <c r="D20" s="27">
        <v>0</v>
      </c>
      <c r="E20" s="28">
        <v>1</v>
      </c>
    </row>
    <row r="21" spans="1:5" ht="47.25" x14ac:dyDescent="0.45">
      <c r="A21" s="116"/>
      <c r="B21" s="111" t="s">
        <v>141</v>
      </c>
      <c r="C21" s="26"/>
      <c r="D21" s="27">
        <v>0</v>
      </c>
      <c r="E21" s="28">
        <v>1</v>
      </c>
    </row>
    <row r="22" spans="1:5" ht="15.75" x14ac:dyDescent="0.45">
      <c r="A22" s="116"/>
      <c r="B22" s="134" t="s">
        <v>6</v>
      </c>
      <c r="C22" s="134"/>
      <c r="D22" s="134"/>
      <c r="E22" s="135"/>
    </row>
    <row r="23" spans="1:5" ht="63" x14ac:dyDescent="0.45">
      <c r="A23" s="116"/>
      <c r="B23" s="110" t="s">
        <v>142</v>
      </c>
      <c r="C23" s="26"/>
      <c r="D23" s="27">
        <v>0</v>
      </c>
      <c r="E23" s="28">
        <v>1</v>
      </c>
    </row>
    <row r="24" spans="1:5" ht="63" x14ac:dyDescent="0.45">
      <c r="A24" s="116"/>
      <c r="B24" s="110" t="s">
        <v>127</v>
      </c>
      <c r="C24" s="26"/>
      <c r="D24" s="27">
        <v>0</v>
      </c>
      <c r="E24" s="28">
        <v>1</v>
      </c>
    </row>
    <row r="25" spans="1:5" ht="15.75" x14ac:dyDescent="0.45">
      <c r="A25" s="116"/>
      <c r="B25" s="134" t="s">
        <v>7</v>
      </c>
      <c r="C25" s="134"/>
      <c r="D25" s="134"/>
      <c r="E25" s="135"/>
    </row>
    <row r="26" spans="1:5" ht="15.75" x14ac:dyDescent="0.45">
      <c r="A26" s="116"/>
      <c r="B26" s="110" t="s">
        <v>143</v>
      </c>
      <c r="C26" s="26"/>
      <c r="D26" s="27">
        <v>0</v>
      </c>
      <c r="E26" s="28">
        <v>1</v>
      </c>
    </row>
    <row r="27" spans="1:5" ht="15.75" x14ac:dyDescent="0.45">
      <c r="A27" s="116"/>
      <c r="B27" s="110" t="s">
        <v>144</v>
      </c>
      <c r="C27" s="26"/>
      <c r="D27" s="27">
        <v>0</v>
      </c>
      <c r="E27" s="28">
        <v>1</v>
      </c>
    </row>
    <row r="28" spans="1:5" ht="15.75" x14ac:dyDescent="0.45">
      <c r="A28" s="116"/>
      <c r="B28" s="110" t="s">
        <v>145</v>
      </c>
      <c r="C28" s="26"/>
      <c r="D28" s="27">
        <v>0</v>
      </c>
      <c r="E28" s="28">
        <v>1</v>
      </c>
    </row>
    <row r="29" spans="1:5" ht="47.25" x14ac:dyDescent="0.45">
      <c r="A29" s="116"/>
      <c r="B29" s="110" t="s">
        <v>146</v>
      </c>
      <c r="C29" s="26"/>
      <c r="D29" s="27">
        <v>0</v>
      </c>
      <c r="E29" s="28">
        <v>1</v>
      </c>
    </row>
    <row r="30" spans="1:5" ht="63" x14ac:dyDescent="0.45">
      <c r="A30" s="116"/>
      <c r="B30" s="110" t="s">
        <v>149</v>
      </c>
      <c r="C30" s="26"/>
      <c r="D30" s="27">
        <v>0</v>
      </c>
      <c r="E30" s="28">
        <v>1</v>
      </c>
    </row>
    <row r="31" spans="1:5" ht="31.5" x14ac:dyDescent="0.45">
      <c r="A31" s="116"/>
      <c r="B31" s="110" t="s">
        <v>147</v>
      </c>
      <c r="C31" s="26"/>
      <c r="D31" s="27">
        <v>0</v>
      </c>
      <c r="E31" s="28">
        <v>1</v>
      </c>
    </row>
    <row r="32" spans="1:5" ht="31.5" x14ac:dyDescent="0.45">
      <c r="A32" s="116"/>
      <c r="B32" s="110" t="s">
        <v>148</v>
      </c>
      <c r="C32" s="26"/>
      <c r="D32" s="27">
        <v>0</v>
      </c>
      <c r="E32" s="28">
        <v>1</v>
      </c>
    </row>
    <row r="33" spans="1:5" ht="26.25" customHeight="1" x14ac:dyDescent="0.45">
      <c r="A33" s="116"/>
      <c r="B33" s="134" t="s">
        <v>8</v>
      </c>
      <c r="C33" s="134"/>
      <c r="D33" s="134"/>
      <c r="E33" s="135"/>
    </row>
    <row r="34" spans="1:5" ht="31.5" x14ac:dyDescent="0.45">
      <c r="A34" s="116"/>
      <c r="B34" s="110" t="s">
        <v>150</v>
      </c>
      <c r="C34" s="26"/>
      <c r="D34" s="27">
        <v>0</v>
      </c>
      <c r="E34" s="28">
        <v>1</v>
      </c>
    </row>
    <row r="35" spans="1:5" ht="31.5" x14ac:dyDescent="0.45">
      <c r="A35" s="116"/>
      <c r="B35" s="110" t="s">
        <v>151</v>
      </c>
      <c r="C35" s="26"/>
      <c r="D35" s="27">
        <v>0</v>
      </c>
      <c r="E35" s="28">
        <v>1</v>
      </c>
    </row>
    <row r="36" spans="1:5" ht="31.5" x14ac:dyDescent="0.45">
      <c r="A36" s="116"/>
      <c r="B36" s="110" t="s">
        <v>152</v>
      </c>
      <c r="C36" s="26"/>
      <c r="D36" s="27">
        <v>0</v>
      </c>
      <c r="E36" s="28">
        <v>1</v>
      </c>
    </row>
    <row r="37" spans="1:5" ht="16.149999999999999" thickBot="1" x14ac:dyDescent="0.5">
      <c r="A37" s="117"/>
      <c r="B37" s="119" t="s">
        <v>9</v>
      </c>
      <c r="C37" s="29"/>
      <c r="D37" s="30">
        <f>SUM(D13:D36)</f>
        <v>0</v>
      </c>
      <c r="E37" s="31">
        <f>SUM(E13:E36)</f>
        <v>19</v>
      </c>
    </row>
    <row r="38" spans="1:5" ht="14.65" thickBot="1" x14ac:dyDescent="0.5"/>
    <row r="39" spans="1:5" ht="21" customHeight="1" x14ac:dyDescent="0.45">
      <c r="A39" s="12"/>
      <c r="B39" s="136" t="s">
        <v>42</v>
      </c>
      <c r="C39" s="136"/>
      <c r="D39" s="136"/>
      <c r="E39" s="137"/>
    </row>
    <row r="40" spans="1:5" ht="18" customHeight="1" x14ac:dyDescent="0.45">
      <c r="A40" s="13"/>
      <c r="B40" s="154" t="s">
        <v>43</v>
      </c>
      <c r="C40" s="154"/>
      <c r="D40" s="154"/>
      <c r="E40" s="155"/>
    </row>
    <row r="41" spans="1:5" ht="28.9" customHeight="1" x14ac:dyDescent="0.45">
      <c r="A41" s="13"/>
      <c r="B41" s="154"/>
      <c r="C41" s="154"/>
      <c r="D41" s="154"/>
      <c r="E41" s="155"/>
    </row>
    <row r="42" spans="1:5" ht="28.9" customHeight="1" x14ac:dyDescent="0.45">
      <c r="A42" s="13"/>
      <c r="B42" s="32" t="s">
        <v>1</v>
      </c>
      <c r="C42" s="33" t="s">
        <v>37</v>
      </c>
      <c r="D42" s="33" t="s">
        <v>3</v>
      </c>
      <c r="E42" s="34" t="s">
        <v>4</v>
      </c>
    </row>
    <row r="43" spans="1:5" ht="15.75" x14ac:dyDescent="0.45">
      <c r="A43" s="13"/>
      <c r="B43" s="138" t="s">
        <v>11</v>
      </c>
      <c r="C43" s="138"/>
      <c r="D43" s="138"/>
      <c r="E43" s="139"/>
    </row>
    <row r="44" spans="1:5" ht="31.5" x14ac:dyDescent="0.45">
      <c r="A44" s="13"/>
      <c r="B44" s="35" t="s">
        <v>153</v>
      </c>
      <c r="C44" s="36"/>
      <c r="D44" s="37">
        <v>0</v>
      </c>
      <c r="E44" s="38">
        <v>1</v>
      </c>
    </row>
    <row r="45" spans="1:5" ht="47.25" x14ac:dyDescent="0.45">
      <c r="A45" s="13"/>
      <c r="B45" s="35" t="s">
        <v>154</v>
      </c>
      <c r="C45" s="36"/>
      <c r="D45" s="37">
        <v>0</v>
      </c>
      <c r="E45" s="38">
        <v>1</v>
      </c>
    </row>
    <row r="46" spans="1:5" ht="15.75" x14ac:dyDescent="0.45">
      <c r="A46" s="13"/>
      <c r="B46" s="35" t="s">
        <v>155</v>
      </c>
      <c r="C46" s="36"/>
      <c r="D46" s="37">
        <v>0</v>
      </c>
      <c r="E46" s="38">
        <v>1</v>
      </c>
    </row>
    <row r="47" spans="1:5" ht="31.5" x14ac:dyDescent="0.45">
      <c r="A47" s="13"/>
      <c r="B47" s="35" t="s">
        <v>156</v>
      </c>
      <c r="C47" s="36"/>
      <c r="D47" s="37">
        <v>0</v>
      </c>
      <c r="E47" s="38">
        <v>1</v>
      </c>
    </row>
    <row r="48" spans="1:5" ht="15.75" x14ac:dyDescent="0.45">
      <c r="A48" s="13"/>
      <c r="B48" s="35" t="s">
        <v>157</v>
      </c>
      <c r="C48" s="36"/>
      <c r="D48" s="37">
        <v>0</v>
      </c>
      <c r="E48" s="38">
        <v>1</v>
      </c>
    </row>
    <row r="49" spans="1:5" ht="15.75" x14ac:dyDescent="0.45">
      <c r="A49" s="13"/>
      <c r="B49" s="35" t="s">
        <v>158</v>
      </c>
      <c r="C49" s="36"/>
      <c r="D49" s="37">
        <v>0</v>
      </c>
      <c r="E49" s="38">
        <v>1</v>
      </c>
    </row>
    <row r="50" spans="1:5" ht="15.75" x14ac:dyDescent="0.45">
      <c r="A50" s="13"/>
      <c r="B50" s="138" t="s">
        <v>12</v>
      </c>
      <c r="C50" s="138"/>
      <c r="D50" s="138"/>
      <c r="E50" s="139"/>
    </row>
    <row r="51" spans="1:5" ht="15.75" x14ac:dyDescent="0.45">
      <c r="A51" s="13"/>
      <c r="B51" s="39" t="s">
        <v>159</v>
      </c>
      <c r="C51" s="36"/>
      <c r="D51" s="37">
        <v>0</v>
      </c>
      <c r="E51" s="38">
        <v>1</v>
      </c>
    </row>
    <row r="52" spans="1:5" ht="31.5" x14ac:dyDescent="0.45">
      <c r="A52" s="13"/>
      <c r="B52" s="39" t="s">
        <v>160</v>
      </c>
      <c r="C52" s="36"/>
      <c r="D52" s="37">
        <v>0</v>
      </c>
      <c r="E52" s="38">
        <v>1</v>
      </c>
    </row>
    <row r="53" spans="1:5" ht="31.5" x14ac:dyDescent="0.45">
      <c r="A53" s="13"/>
      <c r="B53" s="39" t="s">
        <v>161</v>
      </c>
      <c r="C53" s="36"/>
      <c r="D53" s="37">
        <v>0</v>
      </c>
      <c r="E53" s="38">
        <v>1</v>
      </c>
    </row>
    <row r="54" spans="1:5" ht="15.75" x14ac:dyDescent="0.45">
      <c r="A54" s="13"/>
      <c r="B54" s="39" t="s">
        <v>162</v>
      </c>
      <c r="C54" s="36"/>
      <c r="D54" s="37">
        <v>0</v>
      </c>
      <c r="E54" s="38">
        <v>1</v>
      </c>
    </row>
    <row r="55" spans="1:5" ht="15.75" x14ac:dyDescent="0.45">
      <c r="A55" s="13"/>
      <c r="B55" s="39" t="s">
        <v>163</v>
      </c>
      <c r="C55" s="36"/>
      <c r="D55" s="37">
        <v>0</v>
      </c>
      <c r="E55" s="38">
        <v>1</v>
      </c>
    </row>
    <row r="56" spans="1:5" ht="31.5" x14ac:dyDescent="0.45">
      <c r="A56" s="13"/>
      <c r="B56" s="39" t="s">
        <v>164</v>
      </c>
      <c r="C56" s="36"/>
      <c r="D56" s="37">
        <v>0</v>
      </c>
      <c r="E56" s="38">
        <v>1</v>
      </c>
    </row>
    <row r="57" spans="1:5" ht="15.75" x14ac:dyDescent="0.45">
      <c r="A57" s="13"/>
      <c r="B57" s="138" t="s">
        <v>13</v>
      </c>
      <c r="C57" s="138"/>
      <c r="D57" s="138"/>
      <c r="E57" s="139"/>
    </row>
    <row r="58" spans="1:5" ht="31.5" x14ac:dyDescent="0.45">
      <c r="A58" s="13"/>
      <c r="B58" s="39" t="s">
        <v>165</v>
      </c>
      <c r="C58" s="36"/>
      <c r="D58" s="37">
        <v>0</v>
      </c>
      <c r="E58" s="38">
        <v>1</v>
      </c>
    </row>
    <row r="59" spans="1:5" ht="31.5" x14ac:dyDescent="0.45">
      <c r="A59" s="13"/>
      <c r="B59" s="39" t="s">
        <v>166</v>
      </c>
      <c r="C59" s="36"/>
      <c r="D59" s="37">
        <v>0</v>
      </c>
      <c r="E59" s="38">
        <v>1</v>
      </c>
    </row>
    <row r="60" spans="1:5" ht="16.149999999999999" thickBot="1" x14ac:dyDescent="0.5">
      <c r="A60" s="14"/>
      <c r="B60" s="40" t="s">
        <v>14</v>
      </c>
      <c r="C60" s="41"/>
      <c r="D60" s="42">
        <f>SUM(D43:D59)</f>
        <v>0</v>
      </c>
      <c r="E60" s="43">
        <f>SUM(E43:E59)</f>
        <v>14</v>
      </c>
    </row>
    <row r="61" spans="1:5" ht="14.65" thickBot="1" x14ac:dyDescent="0.5"/>
    <row r="62" spans="1:5" ht="21" customHeight="1" x14ac:dyDescent="0.45">
      <c r="A62" s="170" t="s">
        <v>15</v>
      </c>
      <c r="B62" s="171"/>
      <c r="C62" s="171"/>
      <c r="D62" s="171"/>
      <c r="E62" s="172"/>
    </row>
    <row r="63" spans="1:5" ht="28.9" customHeight="1" x14ac:dyDescent="0.45">
      <c r="A63" s="15"/>
      <c r="B63" s="159" t="s">
        <v>167</v>
      </c>
      <c r="C63" s="159"/>
      <c r="D63" s="159"/>
      <c r="E63" s="160"/>
    </row>
    <row r="64" spans="1:5" ht="28.9" customHeight="1" x14ac:dyDescent="0.45">
      <c r="A64" s="15"/>
      <c r="B64" s="159"/>
      <c r="C64" s="159"/>
      <c r="D64" s="159"/>
      <c r="E64" s="160"/>
    </row>
    <row r="65" spans="1:5" ht="28.9" customHeight="1" x14ac:dyDescent="0.45">
      <c r="A65" s="15"/>
      <c r="B65" s="44" t="s">
        <v>1</v>
      </c>
      <c r="C65" s="45" t="s">
        <v>37</v>
      </c>
      <c r="D65" s="45" t="s">
        <v>3</v>
      </c>
      <c r="E65" s="46" t="s">
        <v>4</v>
      </c>
    </row>
    <row r="66" spans="1:5" ht="15.75" x14ac:dyDescent="0.45">
      <c r="A66" s="15"/>
      <c r="B66" s="146" t="s">
        <v>16</v>
      </c>
      <c r="C66" s="146"/>
      <c r="D66" s="146"/>
      <c r="E66" s="147"/>
    </row>
    <row r="67" spans="1:5" ht="47.25" x14ac:dyDescent="0.45">
      <c r="A67" s="15"/>
      <c r="B67" s="47" t="s">
        <v>168</v>
      </c>
      <c r="C67" s="48"/>
      <c r="D67" s="49">
        <v>0</v>
      </c>
      <c r="E67" s="50">
        <v>1</v>
      </c>
    </row>
    <row r="68" spans="1:5" ht="63" x14ac:dyDescent="0.45">
      <c r="A68" s="15"/>
      <c r="B68" s="47" t="s">
        <v>129</v>
      </c>
      <c r="C68" s="48"/>
      <c r="D68" s="49">
        <v>0</v>
      </c>
      <c r="E68" s="50">
        <v>1</v>
      </c>
    </row>
    <row r="69" spans="1:5" ht="31.5" x14ac:dyDescent="0.45">
      <c r="A69" s="15"/>
      <c r="B69" s="47" t="s">
        <v>169</v>
      </c>
      <c r="C69" s="48"/>
      <c r="D69" s="49">
        <v>0</v>
      </c>
      <c r="E69" s="50">
        <v>1</v>
      </c>
    </row>
    <row r="70" spans="1:5" ht="47.25" x14ac:dyDescent="0.45">
      <c r="A70" s="15"/>
      <c r="B70" s="47" t="s">
        <v>128</v>
      </c>
      <c r="C70" s="48"/>
      <c r="D70" s="49">
        <v>0</v>
      </c>
      <c r="E70" s="50">
        <v>1</v>
      </c>
    </row>
    <row r="71" spans="1:5" ht="47.25" x14ac:dyDescent="0.45">
      <c r="A71" s="15"/>
      <c r="B71" s="47" t="s">
        <v>134</v>
      </c>
      <c r="C71" s="48"/>
      <c r="D71" s="49">
        <v>0</v>
      </c>
      <c r="E71" s="50">
        <v>1</v>
      </c>
    </row>
    <row r="72" spans="1:5" ht="31.5" x14ac:dyDescent="0.45">
      <c r="A72" s="15"/>
      <c r="B72" s="47" t="s">
        <v>131</v>
      </c>
      <c r="C72" s="48"/>
      <c r="D72" s="49">
        <v>0</v>
      </c>
      <c r="E72" s="50">
        <v>1</v>
      </c>
    </row>
    <row r="73" spans="1:5" ht="47.25" x14ac:dyDescent="0.45">
      <c r="A73" s="15"/>
      <c r="B73" s="51" t="s">
        <v>170</v>
      </c>
      <c r="C73" s="48"/>
      <c r="D73" s="49">
        <v>0</v>
      </c>
      <c r="E73" s="50">
        <v>1</v>
      </c>
    </row>
    <row r="74" spans="1:5" ht="47.25" x14ac:dyDescent="0.45">
      <c r="A74" s="15"/>
      <c r="B74" s="51" t="s">
        <v>171</v>
      </c>
      <c r="C74" s="48"/>
      <c r="D74" s="49">
        <v>0</v>
      </c>
      <c r="E74" s="50">
        <v>1</v>
      </c>
    </row>
    <row r="75" spans="1:5" ht="47.25" x14ac:dyDescent="0.45">
      <c r="A75" s="15"/>
      <c r="B75" s="51" t="s">
        <v>173</v>
      </c>
      <c r="C75" s="48"/>
      <c r="D75" s="49">
        <v>0</v>
      </c>
      <c r="E75" s="50">
        <v>1</v>
      </c>
    </row>
    <row r="76" spans="1:5" ht="47.25" x14ac:dyDescent="0.45">
      <c r="A76" s="15"/>
      <c r="B76" s="51" t="s">
        <v>172</v>
      </c>
      <c r="C76" s="48"/>
      <c r="D76" s="49">
        <v>0</v>
      </c>
      <c r="E76" s="50">
        <v>1</v>
      </c>
    </row>
    <row r="77" spans="1:5" ht="15.75" x14ac:dyDescent="0.45">
      <c r="A77" s="15"/>
      <c r="B77" s="146" t="s">
        <v>17</v>
      </c>
      <c r="C77" s="146"/>
      <c r="D77" s="146"/>
      <c r="E77" s="147"/>
    </row>
    <row r="78" spans="1:5" ht="15.75" x14ac:dyDescent="0.45">
      <c r="A78" s="15"/>
      <c r="B78" s="51" t="s">
        <v>174</v>
      </c>
      <c r="C78" s="48"/>
      <c r="D78" s="49">
        <v>0</v>
      </c>
      <c r="E78" s="50">
        <v>1</v>
      </c>
    </row>
    <row r="79" spans="1:5" ht="31.5" x14ac:dyDescent="0.45">
      <c r="A79" s="15"/>
      <c r="B79" s="51" t="s">
        <v>175</v>
      </c>
      <c r="C79" s="48"/>
      <c r="D79" s="49">
        <v>0</v>
      </c>
      <c r="E79" s="50">
        <v>1</v>
      </c>
    </row>
    <row r="80" spans="1:5" ht="47.25" x14ac:dyDescent="0.45">
      <c r="A80" s="15"/>
      <c r="B80" s="51" t="s">
        <v>176</v>
      </c>
      <c r="C80" s="48"/>
      <c r="D80" s="49">
        <v>0</v>
      </c>
      <c r="E80" s="50">
        <v>1</v>
      </c>
    </row>
    <row r="81" spans="1:5" ht="31.5" x14ac:dyDescent="0.45">
      <c r="A81" s="15"/>
      <c r="B81" s="51" t="s">
        <v>177</v>
      </c>
      <c r="C81" s="48"/>
      <c r="D81" s="49">
        <v>0</v>
      </c>
      <c r="E81" s="50">
        <v>1</v>
      </c>
    </row>
    <row r="82" spans="1:5" ht="15.75" x14ac:dyDescent="0.45">
      <c r="A82" s="15"/>
      <c r="B82" s="51" t="s">
        <v>178</v>
      </c>
      <c r="C82" s="48"/>
      <c r="D82" s="49">
        <v>0</v>
      </c>
      <c r="E82" s="50">
        <v>1</v>
      </c>
    </row>
    <row r="83" spans="1:5" ht="15.75" x14ac:dyDescent="0.45">
      <c r="A83" s="15"/>
      <c r="B83" s="146" t="s">
        <v>122</v>
      </c>
      <c r="C83" s="146"/>
      <c r="D83" s="146"/>
      <c r="E83" s="147"/>
    </row>
    <row r="84" spans="1:5" ht="47.25" x14ac:dyDescent="0.45">
      <c r="A84" s="15"/>
      <c r="B84" s="51" t="s">
        <v>123</v>
      </c>
      <c r="C84" s="48"/>
      <c r="D84" s="49">
        <v>0</v>
      </c>
      <c r="E84" s="50">
        <v>1</v>
      </c>
    </row>
    <row r="85" spans="1:5" ht="78.75" x14ac:dyDescent="0.45">
      <c r="A85" s="15"/>
      <c r="B85" s="112" t="s">
        <v>179</v>
      </c>
      <c r="C85" s="113"/>
      <c r="D85" s="114">
        <v>0</v>
      </c>
      <c r="E85" s="115">
        <v>1</v>
      </c>
    </row>
    <row r="86" spans="1:5" ht="78.75" x14ac:dyDescent="0.45">
      <c r="A86" s="15"/>
      <c r="B86" s="112" t="s">
        <v>130</v>
      </c>
      <c r="C86" s="113"/>
      <c r="D86" s="114">
        <v>0</v>
      </c>
      <c r="E86" s="115">
        <v>1</v>
      </c>
    </row>
    <row r="87" spans="1:5" ht="16.149999999999999" thickBot="1" x14ac:dyDescent="0.5">
      <c r="A87" s="16"/>
      <c r="B87" s="52" t="s">
        <v>18</v>
      </c>
      <c r="C87" s="53"/>
      <c r="D87" s="54">
        <f>SUM(D66:D86)</f>
        <v>0</v>
      </c>
      <c r="E87" s="54">
        <f>SUM(E66:E86)</f>
        <v>18</v>
      </c>
    </row>
    <row r="88" spans="1:5" ht="14.65" thickBot="1" x14ac:dyDescent="0.5"/>
    <row r="89" spans="1:5" ht="21" customHeight="1" x14ac:dyDescent="0.45">
      <c r="A89" s="173" t="s">
        <v>19</v>
      </c>
      <c r="B89" s="174"/>
      <c r="C89" s="174"/>
      <c r="D89" s="174"/>
      <c r="E89" s="175"/>
    </row>
    <row r="90" spans="1:5" x14ac:dyDescent="0.45">
      <c r="A90" s="17"/>
      <c r="B90" s="161" t="s">
        <v>20</v>
      </c>
      <c r="C90" s="161"/>
      <c r="D90" s="161"/>
      <c r="E90" s="162"/>
    </row>
    <row r="91" spans="1:5" ht="28.9" customHeight="1" x14ac:dyDescent="0.45">
      <c r="A91" s="17"/>
      <c r="B91" s="161"/>
      <c r="C91" s="161"/>
      <c r="D91" s="161"/>
      <c r="E91" s="162"/>
    </row>
    <row r="92" spans="1:5" s="24" customFormat="1" ht="28.9" customHeight="1" x14ac:dyDescent="0.45">
      <c r="A92" s="23"/>
      <c r="B92" s="55" t="s">
        <v>1</v>
      </c>
      <c r="C92" s="56" t="s">
        <v>37</v>
      </c>
      <c r="D92" s="56" t="s">
        <v>3</v>
      </c>
      <c r="E92" s="57" t="s">
        <v>4</v>
      </c>
    </row>
    <row r="93" spans="1:5" ht="15.75" x14ac:dyDescent="0.45">
      <c r="A93" s="17"/>
      <c r="B93" s="148" t="s">
        <v>21</v>
      </c>
      <c r="C93" s="148"/>
      <c r="D93" s="148"/>
      <c r="E93" s="149"/>
    </row>
    <row r="94" spans="1:5" ht="31.5" x14ac:dyDescent="0.45">
      <c r="A94" s="17"/>
      <c r="B94" s="58" t="s">
        <v>180</v>
      </c>
      <c r="C94" s="107"/>
      <c r="D94" s="108">
        <v>0</v>
      </c>
      <c r="E94" s="109">
        <v>1</v>
      </c>
    </row>
    <row r="95" spans="1:5" ht="31.5" x14ac:dyDescent="0.45">
      <c r="A95" s="17"/>
      <c r="B95" s="58" t="s">
        <v>181</v>
      </c>
      <c r="C95" s="59"/>
      <c r="D95" s="60">
        <v>0</v>
      </c>
      <c r="E95" s="61">
        <v>1</v>
      </c>
    </row>
    <row r="96" spans="1:5" ht="47.25" x14ac:dyDescent="0.45">
      <c r="A96" s="17"/>
      <c r="B96" s="58" t="s">
        <v>133</v>
      </c>
      <c r="C96" s="59"/>
      <c r="D96" s="60">
        <v>0</v>
      </c>
      <c r="E96" s="61">
        <v>1</v>
      </c>
    </row>
    <row r="97" spans="1:5" ht="15.75" x14ac:dyDescent="0.45">
      <c r="A97" s="17"/>
      <c r="B97" s="58" t="s">
        <v>182</v>
      </c>
      <c r="C97" s="59"/>
      <c r="D97" s="60">
        <v>0</v>
      </c>
      <c r="E97" s="61">
        <v>1</v>
      </c>
    </row>
    <row r="98" spans="1:5" ht="31.5" x14ac:dyDescent="0.45">
      <c r="A98" s="17"/>
      <c r="B98" s="58" t="s">
        <v>183</v>
      </c>
      <c r="C98" s="59"/>
      <c r="D98" s="60">
        <v>0</v>
      </c>
      <c r="E98" s="61">
        <v>1</v>
      </c>
    </row>
    <row r="99" spans="1:5" ht="15.75" x14ac:dyDescent="0.45">
      <c r="A99" s="17"/>
      <c r="B99" s="58" t="s">
        <v>184</v>
      </c>
      <c r="C99" s="59"/>
      <c r="D99" s="60">
        <v>0</v>
      </c>
      <c r="E99" s="61">
        <v>1</v>
      </c>
    </row>
    <row r="100" spans="1:5" ht="31.5" x14ac:dyDescent="0.45">
      <c r="A100" s="17"/>
      <c r="B100" s="58" t="s">
        <v>185</v>
      </c>
      <c r="C100" s="59"/>
      <c r="D100" s="60">
        <v>0</v>
      </c>
      <c r="E100" s="61">
        <v>1</v>
      </c>
    </row>
    <row r="101" spans="1:5" ht="47.25" x14ac:dyDescent="0.45">
      <c r="A101" s="17"/>
      <c r="B101" s="58" t="s">
        <v>126</v>
      </c>
      <c r="C101" s="59"/>
      <c r="D101" s="60">
        <v>0</v>
      </c>
      <c r="E101" s="61">
        <v>1</v>
      </c>
    </row>
    <row r="102" spans="1:5" ht="15.75" x14ac:dyDescent="0.45">
      <c r="A102" s="17"/>
      <c r="B102" s="148" t="s">
        <v>22</v>
      </c>
      <c r="C102" s="148"/>
      <c r="D102" s="148"/>
      <c r="E102" s="149"/>
    </row>
    <row r="103" spans="1:5" ht="31.5" x14ac:dyDescent="0.45">
      <c r="A103" s="17"/>
      <c r="B103" s="58" t="s">
        <v>186</v>
      </c>
      <c r="C103" s="59"/>
      <c r="D103" s="60">
        <v>0</v>
      </c>
      <c r="E103" s="61">
        <v>1</v>
      </c>
    </row>
    <row r="104" spans="1:5" ht="15.75" x14ac:dyDescent="0.45">
      <c r="A104" s="17"/>
      <c r="B104" s="58" t="s">
        <v>132</v>
      </c>
      <c r="C104" s="59"/>
      <c r="D104" s="60"/>
      <c r="E104" s="61"/>
    </row>
    <row r="105" spans="1:5" ht="15.75" x14ac:dyDescent="0.45">
      <c r="A105" s="17"/>
      <c r="B105" s="58" t="s">
        <v>187</v>
      </c>
      <c r="C105" s="59"/>
      <c r="D105" s="60">
        <v>0</v>
      </c>
      <c r="E105" s="61">
        <v>1</v>
      </c>
    </row>
    <row r="106" spans="1:5" ht="15.75" x14ac:dyDescent="0.45">
      <c r="A106" s="17"/>
      <c r="B106" s="148" t="s">
        <v>23</v>
      </c>
      <c r="C106" s="148"/>
      <c r="D106" s="148"/>
      <c r="E106" s="149"/>
    </row>
    <row r="107" spans="1:5" ht="31.5" x14ac:dyDescent="0.45">
      <c r="A107" s="17"/>
      <c r="B107" s="58" t="s">
        <v>188</v>
      </c>
      <c r="C107" s="59"/>
      <c r="D107" s="60">
        <v>0</v>
      </c>
      <c r="E107" s="61">
        <v>1</v>
      </c>
    </row>
    <row r="108" spans="1:5" ht="15.75" x14ac:dyDescent="0.45">
      <c r="A108" s="17"/>
      <c r="B108" s="58" t="s">
        <v>189</v>
      </c>
      <c r="C108" s="59"/>
      <c r="D108" s="60">
        <v>0</v>
      </c>
      <c r="E108" s="61">
        <v>1</v>
      </c>
    </row>
    <row r="109" spans="1:5" ht="16.149999999999999" thickBot="1" x14ac:dyDescent="0.5">
      <c r="A109" s="18"/>
      <c r="B109" s="62" t="s">
        <v>24</v>
      </c>
      <c r="C109" s="63"/>
      <c r="D109" s="64">
        <f>SUM(D93:D108)</f>
        <v>0</v>
      </c>
      <c r="E109" s="64">
        <f>SUM(E93:E108)</f>
        <v>12</v>
      </c>
    </row>
    <row r="110" spans="1:5" ht="14.65" thickBot="1" x14ac:dyDescent="0.5"/>
    <row r="111" spans="1:5" ht="21" customHeight="1" x14ac:dyDescent="0.45">
      <c r="A111" s="131" t="s">
        <v>34</v>
      </c>
      <c r="B111" s="132"/>
      <c r="C111" s="132"/>
      <c r="D111" s="132"/>
      <c r="E111" s="133"/>
    </row>
    <row r="112" spans="1:5" x14ac:dyDescent="0.45">
      <c r="A112" s="19"/>
      <c r="B112" s="163" t="s">
        <v>190</v>
      </c>
      <c r="C112" s="164"/>
      <c r="D112" s="164"/>
      <c r="E112" s="165"/>
    </row>
    <row r="113" spans="1:7" ht="28.9" customHeight="1" x14ac:dyDescent="0.45">
      <c r="A113" s="19"/>
      <c r="B113" s="164"/>
      <c r="C113" s="164"/>
      <c r="D113" s="164"/>
      <c r="E113" s="165"/>
    </row>
    <row r="114" spans="1:7" x14ac:dyDescent="0.45">
      <c r="A114" s="19"/>
      <c r="B114" s="166"/>
      <c r="C114" s="166"/>
      <c r="D114" s="166"/>
      <c r="E114" s="167"/>
    </row>
    <row r="115" spans="1:7" x14ac:dyDescent="0.45">
      <c r="A115" s="19"/>
      <c r="B115" s="166"/>
      <c r="C115" s="166"/>
      <c r="D115" s="166"/>
      <c r="E115" s="167"/>
    </row>
    <row r="116" spans="1:7" x14ac:dyDescent="0.45">
      <c r="A116" s="19"/>
      <c r="B116" s="166"/>
      <c r="C116" s="166"/>
      <c r="D116" s="166"/>
      <c r="E116" s="167"/>
    </row>
    <row r="117" spans="1:7" x14ac:dyDescent="0.45">
      <c r="A117" s="19"/>
      <c r="B117" s="166"/>
      <c r="C117" s="166"/>
      <c r="D117" s="166"/>
      <c r="E117" s="167"/>
    </row>
    <row r="118" spans="1:7" x14ac:dyDescent="0.45">
      <c r="A118" s="19"/>
      <c r="B118" s="166"/>
      <c r="C118" s="166"/>
      <c r="D118" s="166"/>
      <c r="E118" s="167"/>
    </row>
    <row r="119" spans="1:7" x14ac:dyDescent="0.45">
      <c r="A119" s="19"/>
      <c r="B119" s="166"/>
      <c r="C119" s="166"/>
      <c r="D119" s="166"/>
      <c r="E119" s="167"/>
    </row>
    <row r="120" spans="1:7" x14ac:dyDescent="0.45">
      <c r="A120" s="19"/>
      <c r="B120" s="166"/>
      <c r="C120" s="166"/>
      <c r="D120" s="166"/>
      <c r="E120" s="167"/>
    </row>
    <row r="121" spans="1:7" x14ac:dyDescent="0.45">
      <c r="A121" s="19"/>
      <c r="B121" s="166"/>
      <c r="C121" s="166"/>
      <c r="D121" s="166"/>
      <c r="E121" s="167"/>
    </row>
    <row r="122" spans="1:7" x14ac:dyDescent="0.45">
      <c r="A122" s="19"/>
      <c r="B122" s="166"/>
      <c r="C122" s="166"/>
      <c r="D122" s="166"/>
      <c r="E122" s="167"/>
    </row>
    <row r="123" spans="1:7" x14ac:dyDescent="0.45">
      <c r="A123" s="19"/>
      <c r="B123" s="166"/>
      <c r="C123" s="166"/>
      <c r="D123" s="166"/>
      <c r="E123" s="167"/>
    </row>
    <row r="124" spans="1:7" ht="14.65" thickBot="1" x14ac:dyDescent="0.5">
      <c r="A124" s="20"/>
      <c r="B124" s="168"/>
      <c r="C124" s="168"/>
      <c r="D124" s="168"/>
      <c r="E124" s="169"/>
    </row>
    <row r="125" spans="1:7" ht="14.65" thickBot="1" x14ac:dyDescent="0.5">
      <c r="G125" s="6"/>
    </row>
    <row r="126" spans="1:7" ht="21" customHeight="1" x14ac:dyDescent="0.45">
      <c r="A126" s="176" t="s">
        <v>35</v>
      </c>
      <c r="B126" s="177"/>
      <c r="C126" s="177"/>
      <c r="D126" s="177"/>
      <c r="E126" s="178"/>
      <c r="G126" s="6"/>
    </row>
    <row r="127" spans="1:7" ht="14.25" customHeight="1" x14ac:dyDescent="0.45">
      <c r="A127" s="120"/>
      <c r="B127" s="150" t="s">
        <v>191</v>
      </c>
      <c r="C127" s="150"/>
      <c r="D127" s="150"/>
      <c r="E127" s="151"/>
      <c r="G127" s="6"/>
    </row>
    <row r="128" spans="1:7" ht="28.9" customHeight="1" x14ac:dyDescent="0.45">
      <c r="A128" s="21"/>
      <c r="B128" s="150"/>
      <c r="C128" s="150"/>
      <c r="D128" s="150"/>
      <c r="E128" s="151"/>
      <c r="G128" s="6"/>
    </row>
    <row r="129" spans="1:7" ht="15.85" customHeight="1" x14ac:dyDescent="0.45">
      <c r="A129" s="21"/>
      <c r="B129" s="126" t="s">
        <v>192</v>
      </c>
      <c r="C129" s="121" t="s">
        <v>193</v>
      </c>
      <c r="D129" s="121" t="s">
        <v>194</v>
      </c>
      <c r="E129" s="124" t="s">
        <v>195</v>
      </c>
      <c r="G129" s="6"/>
    </row>
    <row r="130" spans="1:7" ht="15.85" customHeight="1" x14ac:dyDescent="0.45">
      <c r="A130" s="21"/>
      <c r="B130" s="127" t="s">
        <v>196</v>
      </c>
      <c r="C130" s="122" t="s">
        <v>199</v>
      </c>
      <c r="D130" s="123">
        <f>E139*0.4</f>
        <v>25.6</v>
      </c>
      <c r="E130" s="125">
        <f>E139*0.54</f>
        <v>34.56</v>
      </c>
      <c r="G130" s="6"/>
    </row>
    <row r="131" spans="1:7" ht="15.85" customHeight="1" x14ac:dyDescent="0.45">
      <c r="A131" s="21"/>
      <c r="B131" s="127" t="s">
        <v>197</v>
      </c>
      <c r="C131" s="122" t="s">
        <v>200</v>
      </c>
      <c r="D131" s="123">
        <f>E139*0.55</f>
        <v>35.200000000000003</v>
      </c>
      <c r="E131" s="125">
        <f>E139*0.74</f>
        <v>47.36</v>
      </c>
      <c r="G131" s="6"/>
    </row>
    <row r="132" spans="1:7" ht="15.85" customHeight="1" x14ac:dyDescent="0.45">
      <c r="A132" s="21"/>
      <c r="B132" s="128" t="s">
        <v>198</v>
      </c>
      <c r="C132" s="122" t="s">
        <v>201</v>
      </c>
      <c r="D132" s="123">
        <f>E139*0.75</f>
        <v>48</v>
      </c>
      <c r="E132" s="125">
        <f>E139</f>
        <v>64</v>
      </c>
      <c r="G132" s="6"/>
    </row>
    <row r="133" spans="1:7" ht="28.9" customHeight="1" x14ac:dyDescent="0.45">
      <c r="A133" s="21"/>
      <c r="B133" s="65" t="s">
        <v>25</v>
      </c>
      <c r="C133" s="66" t="s">
        <v>2</v>
      </c>
      <c r="D133" s="66" t="s">
        <v>36</v>
      </c>
      <c r="E133" s="67" t="s">
        <v>26</v>
      </c>
      <c r="G133" s="7"/>
    </row>
    <row r="134" spans="1:7" ht="15.75" x14ac:dyDescent="0.45">
      <c r="A134" s="21"/>
      <c r="B134" s="68" t="s">
        <v>27</v>
      </c>
      <c r="C134" s="69"/>
      <c r="D134" s="69">
        <f>D37</f>
        <v>0</v>
      </c>
      <c r="E134" s="70">
        <f>E37</f>
        <v>19</v>
      </c>
      <c r="G134" s="8"/>
    </row>
    <row r="135" spans="1:7" ht="15.75" x14ac:dyDescent="0.45">
      <c r="A135" s="21"/>
      <c r="B135" s="68" t="s">
        <v>28</v>
      </c>
      <c r="C135" s="69"/>
      <c r="D135" s="69">
        <f>D60</f>
        <v>0</v>
      </c>
      <c r="E135" s="70">
        <f>E60</f>
        <v>14</v>
      </c>
      <c r="G135" s="6"/>
    </row>
    <row r="136" spans="1:7" ht="15.75" x14ac:dyDescent="0.45">
      <c r="A136" s="21"/>
      <c r="B136" s="71" t="s">
        <v>29</v>
      </c>
      <c r="C136" s="69"/>
      <c r="D136" s="69">
        <f>D87</f>
        <v>0</v>
      </c>
      <c r="E136" s="70">
        <f>E87</f>
        <v>18</v>
      </c>
      <c r="G136" s="6"/>
    </row>
    <row r="137" spans="1:7" ht="21" x14ac:dyDescent="0.45">
      <c r="A137" s="21"/>
      <c r="B137" s="68" t="s">
        <v>30</v>
      </c>
      <c r="C137" s="69"/>
      <c r="D137" s="69">
        <f>D109</f>
        <v>0</v>
      </c>
      <c r="E137" s="70">
        <f>E109</f>
        <v>12</v>
      </c>
      <c r="G137" s="1"/>
    </row>
    <row r="138" spans="1:7" ht="15.75" x14ac:dyDescent="0.45">
      <c r="A138" s="21"/>
      <c r="B138" s="68" t="s">
        <v>31</v>
      </c>
      <c r="C138" s="69"/>
      <c r="D138" s="69">
        <v>1</v>
      </c>
      <c r="E138" s="70">
        <v>1</v>
      </c>
    </row>
    <row r="139" spans="1:7" ht="16.149999999999999" thickBot="1" x14ac:dyDescent="0.5">
      <c r="A139" s="22"/>
      <c r="B139" s="72" t="s">
        <v>32</v>
      </c>
      <c r="C139" s="73"/>
      <c r="D139" s="73">
        <f>SUM(D134:D138)</f>
        <v>1</v>
      </c>
      <c r="E139" s="74">
        <f>SUM(E134:E138)</f>
        <v>64</v>
      </c>
    </row>
    <row r="140" spans="1:7" ht="18" x14ac:dyDescent="0.45">
      <c r="B140" s="11"/>
      <c r="C140" s="2"/>
      <c r="D140" s="3"/>
      <c r="E140" s="3"/>
    </row>
  </sheetData>
  <mergeCells count="30">
    <mergeCell ref="B127:E128"/>
    <mergeCell ref="B4:E5"/>
    <mergeCell ref="B40:E41"/>
    <mergeCell ref="A3:E3"/>
    <mergeCell ref="B16:E16"/>
    <mergeCell ref="B57:E57"/>
    <mergeCell ref="B63:E64"/>
    <mergeCell ref="B90:E91"/>
    <mergeCell ref="B112:E113"/>
    <mergeCell ref="B114:E124"/>
    <mergeCell ref="A62:E62"/>
    <mergeCell ref="B66:E66"/>
    <mergeCell ref="B77:E77"/>
    <mergeCell ref="A89:E89"/>
    <mergeCell ref="A126:E126"/>
    <mergeCell ref="B106:E106"/>
    <mergeCell ref="A1:E1"/>
    <mergeCell ref="A2:E2"/>
    <mergeCell ref="B83:E83"/>
    <mergeCell ref="B93:E93"/>
    <mergeCell ref="B102:E102"/>
    <mergeCell ref="B7:E7"/>
    <mergeCell ref="A111:E111"/>
    <mergeCell ref="B33:E33"/>
    <mergeCell ref="B25:E25"/>
    <mergeCell ref="B22:E22"/>
    <mergeCell ref="B13:E13"/>
    <mergeCell ref="B39:E39"/>
    <mergeCell ref="B43:E43"/>
    <mergeCell ref="B50:E50"/>
  </mergeCells>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072ED-DC7C-42BF-9CDB-8CE2991961EE}">
  <dimension ref="A1:E68"/>
  <sheetViews>
    <sheetView tabSelected="1" workbookViewId="0">
      <selection activeCell="B4" sqref="B4"/>
    </sheetView>
  </sheetViews>
  <sheetFormatPr defaultRowHeight="14.25" x14ac:dyDescent="0.45"/>
  <cols>
    <col min="1" max="1" width="3" style="4" customWidth="1"/>
    <col min="2" max="2" width="64.59765625" style="4" customWidth="1"/>
    <col min="3" max="3" width="99.53125" style="4" customWidth="1"/>
    <col min="4" max="16384" width="9.06640625" style="4"/>
  </cols>
  <sheetData>
    <row r="1" spans="1:5" s="5" customFormat="1" ht="49.5" customHeight="1" x14ac:dyDescent="0.45">
      <c r="A1" s="140" t="s">
        <v>39</v>
      </c>
      <c r="B1" s="141"/>
      <c r="C1" s="142"/>
      <c r="D1" s="25"/>
      <c r="E1" s="25"/>
    </row>
    <row r="2" spans="1:5" ht="21" customHeight="1" thickBot="1" x14ac:dyDescent="0.5">
      <c r="A2" s="143" t="s">
        <v>241</v>
      </c>
      <c r="B2" s="144"/>
      <c r="C2" s="145"/>
    </row>
    <row r="3" spans="1:5" ht="21" customHeight="1" x14ac:dyDescent="0.45">
      <c r="A3" s="190" t="s">
        <v>0</v>
      </c>
      <c r="B3" s="191"/>
      <c r="C3" s="192"/>
    </row>
    <row r="4" spans="1:5" ht="56.65" customHeight="1" x14ac:dyDescent="0.45">
      <c r="A4" s="77"/>
      <c r="B4" s="75" t="s">
        <v>44</v>
      </c>
      <c r="C4" s="78" t="s">
        <v>45</v>
      </c>
    </row>
    <row r="5" spans="1:5" ht="47.25" customHeight="1" x14ac:dyDescent="0.45">
      <c r="A5" s="77"/>
      <c r="B5" s="75" t="s">
        <v>46</v>
      </c>
      <c r="C5" s="81" t="s">
        <v>47</v>
      </c>
    </row>
    <row r="6" spans="1:5" ht="63" customHeight="1" x14ac:dyDescent="0.45">
      <c r="A6" s="77"/>
      <c r="B6" s="75" t="s">
        <v>48</v>
      </c>
      <c r="C6" s="81" t="s">
        <v>49</v>
      </c>
    </row>
    <row r="7" spans="1:5" ht="54" customHeight="1" x14ac:dyDescent="0.45">
      <c r="A7" s="77"/>
      <c r="B7" s="75" t="s">
        <v>50</v>
      </c>
      <c r="C7" s="81" t="s">
        <v>51</v>
      </c>
    </row>
    <row r="8" spans="1:5" ht="47.25" customHeight="1" x14ac:dyDescent="0.45">
      <c r="A8" s="77"/>
      <c r="B8" s="75" t="s">
        <v>52</v>
      </c>
      <c r="C8" s="81" t="s">
        <v>53</v>
      </c>
    </row>
    <row r="9" spans="1:5" ht="31.5" customHeight="1" x14ac:dyDescent="0.45">
      <c r="A9" s="77"/>
      <c r="B9" s="75" t="s">
        <v>54</v>
      </c>
      <c r="C9" s="81" t="s">
        <v>55</v>
      </c>
    </row>
    <row r="10" spans="1:5" ht="47.25" customHeight="1" x14ac:dyDescent="0.45">
      <c r="A10" s="77"/>
      <c r="B10" s="76" t="s">
        <v>56</v>
      </c>
      <c r="C10" s="81" t="s">
        <v>57</v>
      </c>
    </row>
    <row r="11" spans="1:5" ht="31.5" customHeight="1" x14ac:dyDescent="0.45">
      <c r="A11" s="77"/>
      <c r="B11" s="75" t="s">
        <v>58</v>
      </c>
      <c r="C11" s="81" t="s">
        <v>59</v>
      </c>
    </row>
    <row r="12" spans="1:5" ht="31.5" customHeight="1" x14ac:dyDescent="0.45">
      <c r="A12" s="77"/>
      <c r="B12" s="75" t="s">
        <v>60</v>
      </c>
      <c r="C12" s="81" t="s">
        <v>61</v>
      </c>
    </row>
    <row r="13" spans="1:5" ht="47.25" customHeight="1" x14ac:dyDescent="0.45">
      <c r="A13" s="77"/>
      <c r="B13" s="75" t="s">
        <v>62</v>
      </c>
      <c r="C13" s="81" t="s">
        <v>63</v>
      </c>
    </row>
    <row r="14" spans="1:5" ht="78.75" customHeight="1" x14ac:dyDescent="0.45">
      <c r="A14" s="77"/>
      <c r="B14" s="75" t="s">
        <v>64</v>
      </c>
      <c r="C14" s="81" t="s">
        <v>65</v>
      </c>
    </row>
    <row r="15" spans="1:5" ht="31.5" customHeight="1" x14ac:dyDescent="0.45">
      <c r="A15" s="77"/>
      <c r="B15" s="75" t="s">
        <v>66</v>
      </c>
      <c r="C15" s="81" t="s">
        <v>67</v>
      </c>
    </row>
    <row r="16" spans="1:5" ht="47.25" customHeight="1" thickBot="1" x14ac:dyDescent="0.5">
      <c r="A16" s="79"/>
      <c r="B16" s="80" t="s">
        <v>68</v>
      </c>
      <c r="C16" s="82" t="s">
        <v>69</v>
      </c>
    </row>
    <row r="17" spans="1:3" ht="14.65" thickBot="1" x14ac:dyDescent="0.5"/>
    <row r="18" spans="1:3" ht="21" x14ac:dyDescent="0.45">
      <c r="A18" s="181" t="s">
        <v>10</v>
      </c>
      <c r="B18" s="182"/>
      <c r="C18" s="183"/>
    </row>
    <row r="19" spans="1:3" ht="15.75" x14ac:dyDescent="0.45">
      <c r="A19" s="84"/>
      <c r="B19" s="83" t="s">
        <v>70</v>
      </c>
      <c r="C19" s="85" t="s">
        <v>71</v>
      </c>
    </row>
    <row r="20" spans="1:3" ht="31.5" x14ac:dyDescent="0.45">
      <c r="A20" s="84"/>
      <c r="B20" s="83" t="s">
        <v>72</v>
      </c>
      <c r="C20" s="85" t="s">
        <v>73</v>
      </c>
    </row>
    <row r="21" spans="1:3" ht="31.5" x14ac:dyDescent="0.45">
      <c r="A21" s="84"/>
      <c r="B21" s="83" t="s">
        <v>74</v>
      </c>
      <c r="C21" s="85" t="s">
        <v>75</v>
      </c>
    </row>
    <row r="22" spans="1:3" ht="31.5" x14ac:dyDescent="0.45">
      <c r="A22" s="84"/>
      <c r="B22" s="83" t="s">
        <v>76</v>
      </c>
      <c r="C22" s="85" t="s">
        <v>77</v>
      </c>
    </row>
    <row r="23" spans="1:3" ht="31.5" x14ac:dyDescent="0.45">
      <c r="A23" s="84"/>
      <c r="B23" s="83" t="s">
        <v>78</v>
      </c>
      <c r="C23" s="85" t="s">
        <v>79</v>
      </c>
    </row>
    <row r="24" spans="1:3" ht="47.25" x14ac:dyDescent="0.45">
      <c r="A24" s="84"/>
      <c r="B24" s="83" t="s">
        <v>80</v>
      </c>
      <c r="C24" s="85" t="s">
        <v>81</v>
      </c>
    </row>
    <row r="25" spans="1:3" ht="63" x14ac:dyDescent="0.45">
      <c r="A25" s="84"/>
      <c r="B25" s="83" t="s">
        <v>83</v>
      </c>
      <c r="C25" s="85" t="s">
        <v>82</v>
      </c>
    </row>
    <row r="26" spans="1:3" ht="31.5" x14ac:dyDescent="0.45">
      <c r="A26" s="84"/>
      <c r="B26" s="83" t="s">
        <v>85</v>
      </c>
      <c r="C26" s="86" t="s">
        <v>84</v>
      </c>
    </row>
    <row r="27" spans="1:3" ht="31.5" x14ac:dyDescent="0.45">
      <c r="A27" s="84"/>
      <c r="B27" s="83" t="s">
        <v>87</v>
      </c>
      <c r="C27" s="86" t="s">
        <v>86</v>
      </c>
    </row>
    <row r="28" spans="1:3" ht="15.75" x14ac:dyDescent="0.45">
      <c r="A28" s="84"/>
      <c r="B28" s="83" t="s">
        <v>89</v>
      </c>
      <c r="C28" s="86" t="s">
        <v>88</v>
      </c>
    </row>
    <row r="29" spans="1:3" ht="47.65" thickBot="1" x14ac:dyDescent="0.5">
      <c r="A29" s="87"/>
      <c r="B29" s="88" t="s">
        <v>13</v>
      </c>
      <c r="C29" s="89" t="s">
        <v>90</v>
      </c>
    </row>
    <row r="30" spans="1:3" ht="14.65" thickBot="1" x14ac:dyDescent="0.5"/>
    <row r="31" spans="1:3" ht="21" x14ac:dyDescent="0.45">
      <c r="A31" s="184" t="s">
        <v>15</v>
      </c>
      <c r="B31" s="185"/>
      <c r="C31" s="186"/>
    </row>
    <row r="32" spans="1:3" ht="31.5" x14ac:dyDescent="0.45">
      <c r="A32" s="92"/>
      <c r="B32" s="90" t="s">
        <v>91</v>
      </c>
      <c r="C32" s="93" t="s">
        <v>92</v>
      </c>
    </row>
    <row r="33" spans="1:3" ht="31.5" x14ac:dyDescent="0.45">
      <c r="A33" s="92"/>
      <c r="B33" s="91" t="s">
        <v>94</v>
      </c>
      <c r="C33" s="93" t="s">
        <v>93</v>
      </c>
    </row>
    <row r="34" spans="1:3" ht="31.5" x14ac:dyDescent="0.45">
      <c r="A34" s="92"/>
      <c r="B34" s="91" t="s">
        <v>96</v>
      </c>
      <c r="C34" s="93" t="s">
        <v>95</v>
      </c>
    </row>
    <row r="35" spans="1:3" ht="47.25" x14ac:dyDescent="0.45">
      <c r="A35" s="92"/>
      <c r="B35" s="91" t="s">
        <v>124</v>
      </c>
      <c r="C35" s="93" t="s">
        <v>125</v>
      </c>
    </row>
    <row r="36" spans="1:3" ht="15.75" x14ac:dyDescent="0.45">
      <c r="A36" s="92"/>
      <c r="B36" s="91" t="s">
        <v>98</v>
      </c>
      <c r="C36" s="93" t="s">
        <v>97</v>
      </c>
    </row>
    <row r="37" spans="1:3" ht="31.5" x14ac:dyDescent="0.45">
      <c r="A37" s="92"/>
      <c r="B37" s="91" t="s">
        <v>99</v>
      </c>
      <c r="C37" s="93" t="s">
        <v>100</v>
      </c>
    </row>
    <row r="38" spans="1:3" ht="47.65" thickBot="1" x14ac:dyDescent="0.5">
      <c r="A38" s="94"/>
      <c r="B38" s="95" t="s">
        <v>101</v>
      </c>
      <c r="C38" s="96" t="s">
        <v>102</v>
      </c>
    </row>
    <row r="39" spans="1:3" ht="14.65" thickBot="1" x14ac:dyDescent="0.5"/>
    <row r="40" spans="1:3" ht="21" x14ac:dyDescent="0.45">
      <c r="A40" s="187" t="s">
        <v>33</v>
      </c>
      <c r="B40" s="188"/>
      <c r="C40" s="189"/>
    </row>
    <row r="41" spans="1:3" ht="15.75" x14ac:dyDescent="0.45">
      <c r="A41" s="98"/>
      <c r="B41" s="97" t="s">
        <v>103</v>
      </c>
      <c r="C41" s="99" t="s">
        <v>104</v>
      </c>
    </row>
    <row r="42" spans="1:3" ht="31.5" x14ac:dyDescent="0.45">
      <c r="A42" s="98"/>
      <c r="B42" s="97" t="s">
        <v>105</v>
      </c>
      <c r="C42" s="99" t="s">
        <v>106</v>
      </c>
    </row>
    <row r="43" spans="1:3" ht="31.5" x14ac:dyDescent="0.45">
      <c r="A43" s="98"/>
      <c r="B43" s="97" t="s">
        <v>107</v>
      </c>
      <c r="C43" s="100" t="s">
        <v>108</v>
      </c>
    </row>
    <row r="44" spans="1:3" ht="15.75" x14ac:dyDescent="0.45">
      <c r="A44" s="98"/>
      <c r="B44" s="97" t="s">
        <v>109</v>
      </c>
      <c r="C44" s="99" t="s">
        <v>110</v>
      </c>
    </row>
    <row r="45" spans="1:3" ht="31.5" x14ac:dyDescent="0.45">
      <c r="A45" s="98"/>
      <c r="B45" s="97" t="s">
        <v>112</v>
      </c>
      <c r="C45" s="99" t="s">
        <v>111</v>
      </c>
    </row>
    <row r="46" spans="1:3" ht="15.75" x14ac:dyDescent="0.45">
      <c r="A46" s="98"/>
      <c r="B46" s="97" t="s">
        <v>114</v>
      </c>
      <c r="C46" s="99" t="s">
        <v>113</v>
      </c>
    </row>
    <row r="47" spans="1:3" ht="15.75" x14ac:dyDescent="0.45">
      <c r="A47" s="98"/>
      <c r="B47" s="97" t="s">
        <v>116</v>
      </c>
      <c r="C47" s="99" t="s">
        <v>115</v>
      </c>
    </row>
    <row r="48" spans="1:3" ht="31.5" x14ac:dyDescent="0.45">
      <c r="A48" s="98"/>
      <c r="B48" s="97" t="s">
        <v>118</v>
      </c>
      <c r="C48" s="99" t="s">
        <v>117</v>
      </c>
    </row>
    <row r="49" spans="1:5" ht="16.149999999999999" thickBot="1" x14ac:dyDescent="0.5">
      <c r="A49" s="101"/>
      <c r="B49" s="102" t="s">
        <v>120</v>
      </c>
      <c r="C49" s="103" t="s">
        <v>119</v>
      </c>
    </row>
    <row r="50" spans="1:5" ht="14.65" thickBot="1" x14ac:dyDescent="0.5">
      <c r="D50" s="104"/>
      <c r="E50" s="104"/>
    </row>
    <row r="51" spans="1:5" ht="18" x14ac:dyDescent="0.45">
      <c r="A51" s="131" t="s">
        <v>121</v>
      </c>
      <c r="B51" s="132"/>
      <c r="C51" s="132"/>
      <c r="D51" s="105"/>
      <c r="E51" s="105"/>
    </row>
    <row r="52" spans="1:5" ht="45" customHeight="1" x14ac:dyDescent="0.45">
      <c r="A52" s="179"/>
      <c r="B52" s="130" t="s">
        <v>202</v>
      </c>
      <c r="C52" s="129" t="s">
        <v>208</v>
      </c>
      <c r="D52" s="106"/>
      <c r="E52" s="106"/>
    </row>
    <row r="53" spans="1:5" ht="45" customHeight="1" x14ac:dyDescent="0.45">
      <c r="A53" s="179"/>
      <c r="B53" s="130" t="s">
        <v>203</v>
      </c>
      <c r="C53" s="129" t="s">
        <v>209</v>
      </c>
      <c r="D53" s="106"/>
      <c r="E53" s="106"/>
    </row>
    <row r="54" spans="1:5" ht="45" customHeight="1" x14ac:dyDescent="0.45">
      <c r="A54" s="179"/>
      <c r="B54" s="130" t="s">
        <v>204</v>
      </c>
      <c r="C54" s="129" t="s">
        <v>210</v>
      </c>
      <c r="D54" s="106"/>
      <c r="E54" s="106"/>
    </row>
    <row r="55" spans="1:5" ht="45" customHeight="1" x14ac:dyDescent="0.45">
      <c r="A55" s="179"/>
      <c r="B55" s="130" t="s">
        <v>205</v>
      </c>
      <c r="C55" s="129" t="s">
        <v>211</v>
      </c>
      <c r="D55" s="106"/>
      <c r="E55" s="106"/>
    </row>
    <row r="56" spans="1:5" ht="45" customHeight="1" x14ac:dyDescent="0.45">
      <c r="A56" s="179"/>
      <c r="B56" s="130" t="s">
        <v>206</v>
      </c>
      <c r="C56" s="129" t="s">
        <v>212</v>
      </c>
      <c r="D56" s="106"/>
      <c r="E56" s="106"/>
    </row>
    <row r="57" spans="1:5" ht="45" customHeight="1" x14ac:dyDescent="0.45">
      <c r="A57" s="179"/>
      <c r="B57" s="130" t="s">
        <v>207</v>
      </c>
      <c r="C57" s="129" t="s">
        <v>213</v>
      </c>
      <c r="D57" s="106"/>
      <c r="E57" s="106"/>
    </row>
    <row r="58" spans="1:5" ht="45" customHeight="1" x14ac:dyDescent="0.45">
      <c r="A58" s="179"/>
      <c r="B58" s="130" t="s">
        <v>214</v>
      </c>
      <c r="C58" s="129" t="s">
        <v>215</v>
      </c>
      <c r="D58" s="106"/>
      <c r="E58" s="106"/>
    </row>
    <row r="59" spans="1:5" ht="45" customHeight="1" x14ac:dyDescent="0.45">
      <c r="A59" s="179"/>
      <c r="B59" s="130" t="s">
        <v>216</v>
      </c>
      <c r="C59" s="129" t="s">
        <v>218</v>
      </c>
      <c r="D59" s="106"/>
      <c r="E59" s="106"/>
    </row>
    <row r="60" spans="1:5" ht="45" customHeight="1" x14ac:dyDescent="0.45">
      <c r="A60" s="179"/>
      <c r="B60" s="130" t="s">
        <v>217</v>
      </c>
      <c r="C60" s="129" t="s">
        <v>219</v>
      </c>
      <c r="D60" s="106"/>
      <c r="E60" s="106"/>
    </row>
    <row r="61" spans="1:5" ht="45" customHeight="1" x14ac:dyDescent="0.45">
      <c r="A61" s="179"/>
      <c r="B61" s="130" t="s">
        <v>220</v>
      </c>
      <c r="C61" s="129" t="s">
        <v>221</v>
      </c>
      <c r="D61" s="106"/>
      <c r="E61" s="106"/>
    </row>
    <row r="62" spans="1:5" ht="45" customHeight="1" x14ac:dyDescent="0.45">
      <c r="A62" s="179"/>
      <c r="B62" s="130" t="s">
        <v>222</v>
      </c>
      <c r="C62" s="129" t="s">
        <v>223</v>
      </c>
      <c r="D62" s="106"/>
      <c r="E62" s="106"/>
    </row>
    <row r="63" spans="1:5" ht="45" customHeight="1" x14ac:dyDescent="0.45">
      <c r="A63" s="179"/>
      <c r="B63" s="130" t="s">
        <v>224</v>
      </c>
      <c r="C63" s="129" t="s">
        <v>225</v>
      </c>
    </row>
    <row r="64" spans="1:5" ht="45" customHeight="1" x14ac:dyDescent="0.45">
      <c r="A64" s="179"/>
      <c r="B64" s="130" t="s">
        <v>226</v>
      </c>
      <c r="C64" s="129" t="s">
        <v>227</v>
      </c>
    </row>
    <row r="65" spans="1:3" ht="45" customHeight="1" x14ac:dyDescent="0.45">
      <c r="A65" s="179"/>
      <c r="B65" s="130" t="s">
        <v>228</v>
      </c>
      <c r="C65" s="129" t="s">
        <v>229</v>
      </c>
    </row>
    <row r="66" spans="1:3" ht="45" customHeight="1" x14ac:dyDescent="0.45">
      <c r="A66" s="179"/>
      <c r="B66" s="130" t="s">
        <v>230</v>
      </c>
      <c r="C66" s="129" t="s">
        <v>231</v>
      </c>
    </row>
    <row r="67" spans="1:3" ht="45" customHeight="1" x14ac:dyDescent="0.45">
      <c r="A67" s="179"/>
      <c r="B67" s="130" t="s">
        <v>232</v>
      </c>
      <c r="C67" s="129" t="s">
        <v>233</v>
      </c>
    </row>
    <row r="68" spans="1:3" ht="45" customHeight="1" thickBot="1" x14ac:dyDescent="0.5">
      <c r="A68" s="180"/>
      <c r="B68" s="130" t="s">
        <v>234</v>
      </c>
      <c r="C68" s="129" t="s">
        <v>235</v>
      </c>
    </row>
  </sheetData>
  <mergeCells count="8">
    <mergeCell ref="A1:C1"/>
    <mergeCell ref="A52:A68"/>
    <mergeCell ref="A2:C2"/>
    <mergeCell ref="A18:C18"/>
    <mergeCell ref="A31:C31"/>
    <mergeCell ref="A51:C51"/>
    <mergeCell ref="A40:C40"/>
    <mergeCell ref="A3:C3"/>
  </mergeCells>
  <pageMargins left="0.7" right="0.7" top="0.75" bottom="0.75" header="0.3" footer="0.3"/>
  <pageSetup orientation="portrait" horizontalDpi="1200" verticalDpi="1200" r:id="rId1"/>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 Planner Prep Checklist</vt:lpstr>
      <vt:lpstr>Helpful Resources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Morgan</dc:creator>
  <cp:lastModifiedBy>Jenny Morgan</cp:lastModifiedBy>
  <dcterms:created xsi:type="dcterms:W3CDTF">2022-02-05T20:47:54Z</dcterms:created>
  <dcterms:modified xsi:type="dcterms:W3CDTF">2022-03-09T21:55:17Z</dcterms:modified>
</cp:coreProperties>
</file>