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s Therkelsen\Documents\GitHub\MATLAB-Learning\MATLAB Files\"/>
    </mc:Choice>
  </mc:AlternateContent>
  <xr:revisionPtr revIDLastSave="0" documentId="13_ncr:1_{8AF1C87D-5C8E-4ECE-8E77-0CA160F59A4B}" xr6:coauthVersionLast="47" xr6:coauthVersionMax="47" xr10:uidLastSave="{00000000-0000-0000-0000-000000000000}"/>
  <bookViews>
    <workbookView xWindow="-108" yWindow="-108" windowWidth="23256" windowHeight="12576" xr2:uid="{6905A602-F90B-4C53-8283-91DF9ACB03C3}"/>
  </bookViews>
  <sheets>
    <sheet name="Ark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J30" i="1" s="1"/>
  <c r="H25" i="1"/>
  <c r="H26" i="1"/>
  <c r="H27" i="1"/>
  <c r="H28" i="1"/>
  <c r="H29" i="1"/>
  <c r="H30" i="1"/>
  <c r="H32" i="1"/>
  <c r="J44" i="1" s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J58" i="1" s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J72" i="1" s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J86" i="1" s="1"/>
  <c r="H80" i="1"/>
  <c r="H81" i="1"/>
  <c r="H82" i="1"/>
  <c r="H83" i="1"/>
  <c r="H84" i="1"/>
  <c r="H85" i="1"/>
  <c r="H86" i="1"/>
  <c r="H88" i="1"/>
  <c r="J100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J114" i="1" s="1"/>
  <c r="H107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J128" i="1" s="1"/>
  <c r="H121" i="1"/>
  <c r="H122" i="1"/>
  <c r="H123" i="1"/>
  <c r="H124" i="1"/>
  <c r="H125" i="1"/>
  <c r="H126" i="1"/>
  <c r="H127" i="1"/>
  <c r="H128" i="1"/>
  <c r="H130" i="1"/>
  <c r="H131" i="1"/>
  <c r="J142" i="1" s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J170" i="1" s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J184" i="1" s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J198" i="1" s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J212" i="1" s="1"/>
  <c r="H210" i="1"/>
  <c r="H211" i="1"/>
  <c r="H212" i="1"/>
  <c r="H214" i="1"/>
  <c r="J226" i="1" s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J240" i="1" s="1"/>
  <c r="H231" i="1"/>
  <c r="H232" i="1"/>
  <c r="H233" i="1"/>
  <c r="H234" i="1"/>
  <c r="H235" i="1"/>
  <c r="H236" i="1"/>
  <c r="H237" i="1"/>
  <c r="H238" i="1"/>
  <c r="H239" i="1"/>
  <c r="H240" i="1"/>
  <c r="J156" i="1"/>
  <c r="B18" i="1"/>
  <c r="F18" i="1" s="1"/>
  <c r="C18" i="1"/>
  <c r="G18" i="1" s="1"/>
  <c r="B19" i="1"/>
  <c r="C19" i="1"/>
  <c r="F19" i="1"/>
  <c r="G19" i="1"/>
  <c r="B20" i="1"/>
  <c r="F20" i="1" s="1"/>
  <c r="C20" i="1"/>
  <c r="G20" i="1" s="1"/>
  <c r="B21" i="1"/>
  <c r="F21" i="1" s="1"/>
  <c r="C21" i="1"/>
  <c r="G21" i="1" s="1"/>
  <c r="B22" i="1"/>
  <c r="F22" i="1" s="1"/>
  <c r="C22" i="1"/>
  <c r="G22" i="1" s="1"/>
  <c r="B23" i="1"/>
  <c r="F23" i="1" s="1"/>
  <c r="C23" i="1"/>
  <c r="G23" i="1"/>
  <c r="B24" i="1"/>
  <c r="F24" i="1" s="1"/>
  <c r="C24" i="1"/>
  <c r="G24" i="1" s="1"/>
  <c r="B25" i="1"/>
  <c r="F25" i="1" s="1"/>
  <c r="C25" i="1"/>
  <c r="G25" i="1" s="1"/>
  <c r="B26" i="1"/>
  <c r="F26" i="1" s="1"/>
  <c r="C26" i="1"/>
  <c r="G26" i="1" s="1"/>
  <c r="B27" i="1"/>
  <c r="F27" i="1" s="1"/>
  <c r="C27" i="1"/>
  <c r="G27" i="1" s="1"/>
  <c r="B28" i="1"/>
  <c r="C28" i="1"/>
  <c r="F28" i="1"/>
  <c r="G28" i="1"/>
  <c r="B29" i="1"/>
  <c r="F29" i="1" s="1"/>
  <c r="C29" i="1"/>
  <c r="G29" i="1" s="1"/>
  <c r="B30" i="1"/>
  <c r="F30" i="1" s="1"/>
  <c r="C30" i="1"/>
  <c r="G30" i="1" s="1"/>
  <c r="B32" i="1"/>
  <c r="C32" i="1"/>
  <c r="F32" i="1"/>
  <c r="G32" i="1"/>
  <c r="B33" i="1"/>
  <c r="F33" i="1" s="1"/>
  <c r="C33" i="1"/>
  <c r="G33" i="1"/>
  <c r="B34" i="1"/>
  <c r="F34" i="1" s="1"/>
  <c r="C34" i="1"/>
  <c r="G34" i="1" s="1"/>
  <c r="B35" i="1"/>
  <c r="F35" i="1" s="1"/>
  <c r="C35" i="1"/>
  <c r="G35" i="1" s="1"/>
  <c r="B36" i="1"/>
  <c r="F36" i="1" s="1"/>
  <c r="C36" i="1"/>
  <c r="G36" i="1" s="1"/>
  <c r="B37" i="1"/>
  <c r="F37" i="1" s="1"/>
  <c r="C37" i="1"/>
  <c r="G37" i="1" s="1"/>
  <c r="B38" i="1"/>
  <c r="C38" i="1"/>
  <c r="F38" i="1"/>
  <c r="G38" i="1"/>
  <c r="B39" i="1"/>
  <c r="F39" i="1" s="1"/>
  <c r="C39" i="1"/>
  <c r="G39" i="1" s="1"/>
  <c r="B40" i="1"/>
  <c r="F40" i="1" s="1"/>
  <c r="C40" i="1"/>
  <c r="G40" i="1" s="1"/>
  <c r="B41" i="1"/>
  <c r="C41" i="1"/>
  <c r="F41" i="1"/>
  <c r="G41" i="1"/>
  <c r="B42" i="1"/>
  <c r="F42" i="1" s="1"/>
  <c r="C42" i="1"/>
  <c r="G42" i="1"/>
  <c r="B43" i="1"/>
  <c r="F43" i="1" s="1"/>
  <c r="C43" i="1"/>
  <c r="G43" i="1" s="1"/>
  <c r="B44" i="1"/>
  <c r="F44" i="1" s="1"/>
  <c r="C44" i="1"/>
  <c r="G44" i="1" s="1"/>
  <c r="B46" i="1"/>
  <c r="F46" i="1" s="1"/>
  <c r="C46" i="1"/>
  <c r="G46" i="1"/>
  <c r="B47" i="1"/>
  <c r="F47" i="1" s="1"/>
  <c r="C47" i="1"/>
  <c r="G47" i="1" s="1"/>
  <c r="B48" i="1"/>
  <c r="F48" i="1" s="1"/>
  <c r="C48" i="1"/>
  <c r="G48" i="1"/>
  <c r="B49" i="1"/>
  <c r="F49" i="1" s="1"/>
  <c r="C49" i="1"/>
  <c r="G49" i="1" s="1"/>
  <c r="B50" i="1"/>
  <c r="F50" i="1" s="1"/>
  <c r="C50" i="1"/>
  <c r="G50" i="1" s="1"/>
  <c r="B51" i="1"/>
  <c r="C51" i="1"/>
  <c r="F51" i="1"/>
  <c r="G51" i="1"/>
  <c r="B52" i="1"/>
  <c r="F52" i="1" s="1"/>
  <c r="C52" i="1"/>
  <c r="G52" i="1"/>
  <c r="B53" i="1"/>
  <c r="F53" i="1" s="1"/>
  <c r="C53" i="1"/>
  <c r="G53" i="1" s="1"/>
  <c r="B54" i="1"/>
  <c r="C54" i="1"/>
  <c r="F54" i="1"/>
  <c r="G54" i="1"/>
  <c r="B55" i="1"/>
  <c r="F55" i="1" s="1"/>
  <c r="C55" i="1"/>
  <c r="G55" i="1"/>
  <c r="B56" i="1"/>
  <c r="F56" i="1" s="1"/>
  <c r="C56" i="1"/>
  <c r="G56" i="1" s="1"/>
  <c r="B57" i="1"/>
  <c r="F57" i="1" s="1"/>
  <c r="C57" i="1"/>
  <c r="G57" i="1" s="1"/>
  <c r="B58" i="1"/>
  <c r="F58" i="1" s="1"/>
  <c r="C58" i="1"/>
  <c r="G58" i="1" s="1"/>
  <c r="B60" i="1"/>
  <c r="F60" i="1" s="1"/>
  <c r="C60" i="1"/>
  <c r="G60" i="1" s="1"/>
  <c r="B61" i="1"/>
  <c r="F61" i="1" s="1"/>
  <c r="C61" i="1"/>
  <c r="G61" i="1"/>
  <c r="B62" i="1"/>
  <c r="F62" i="1" s="1"/>
  <c r="C62" i="1"/>
  <c r="G62" i="1" s="1"/>
  <c r="B63" i="1"/>
  <c r="F63" i="1" s="1"/>
  <c r="C63" i="1"/>
  <c r="G63" i="1" s="1"/>
  <c r="B64" i="1"/>
  <c r="F64" i="1" s="1"/>
  <c r="C64" i="1"/>
  <c r="G64" i="1"/>
  <c r="B65" i="1"/>
  <c r="F65" i="1" s="1"/>
  <c r="C65" i="1"/>
  <c r="G65" i="1"/>
  <c r="B66" i="1"/>
  <c r="F66" i="1" s="1"/>
  <c r="C66" i="1"/>
  <c r="G66" i="1" s="1"/>
  <c r="B67" i="1"/>
  <c r="F67" i="1" s="1"/>
  <c r="C67" i="1"/>
  <c r="G67" i="1" s="1"/>
  <c r="B68" i="1"/>
  <c r="F68" i="1" s="1"/>
  <c r="C68" i="1"/>
  <c r="G68" i="1" s="1"/>
  <c r="B69" i="1"/>
  <c r="F69" i="1" s="1"/>
  <c r="C69" i="1"/>
  <c r="G69" i="1" s="1"/>
  <c r="B70" i="1"/>
  <c r="C70" i="1"/>
  <c r="G70" i="1" s="1"/>
  <c r="F70" i="1"/>
  <c r="B71" i="1"/>
  <c r="F71" i="1" s="1"/>
  <c r="C71" i="1"/>
  <c r="G71" i="1"/>
  <c r="B72" i="1"/>
  <c r="F72" i="1" s="1"/>
  <c r="C72" i="1"/>
  <c r="G72" i="1" s="1"/>
  <c r="B74" i="1"/>
  <c r="F74" i="1" s="1"/>
  <c r="C74" i="1"/>
  <c r="G74" i="1" s="1"/>
  <c r="B75" i="1"/>
  <c r="F75" i="1" s="1"/>
  <c r="C75" i="1"/>
  <c r="G75" i="1"/>
  <c r="B76" i="1"/>
  <c r="F76" i="1" s="1"/>
  <c r="C76" i="1"/>
  <c r="G76" i="1" s="1"/>
  <c r="B77" i="1"/>
  <c r="C77" i="1"/>
  <c r="G77" i="1" s="1"/>
  <c r="F77" i="1"/>
  <c r="B78" i="1"/>
  <c r="F78" i="1" s="1"/>
  <c r="C78" i="1"/>
  <c r="G78" i="1" s="1"/>
  <c r="B79" i="1"/>
  <c r="F79" i="1" s="1"/>
  <c r="C79" i="1"/>
  <c r="G79" i="1" s="1"/>
  <c r="B80" i="1"/>
  <c r="C80" i="1"/>
  <c r="G80" i="1" s="1"/>
  <c r="F80" i="1"/>
  <c r="B81" i="1"/>
  <c r="F81" i="1" s="1"/>
  <c r="C81" i="1"/>
  <c r="G81" i="1"/>
  <c r="B82" i="1"/>
  <c r="F82" i="1" s="1"/>
  <c r="C82" i="1"/>
  <c r="G82" i="1" s="1"/>
  <c r="B83" i="1"/>
  <c r="C83" i="1"/>
  <c r="F83" i="1"/>
  <c r="G83" i="1"/>
  <c r="B84" i="1"/>
  <c r="F84" i="1" s="1"/>
  <c r="C84" i="1"/>
  <c r="G84" i="1" s="1"/>
  <c r="B85" i="1"/>
  <c r="F85" i="1" s="1"/>
  <c r="C85" i="1"/>
  <c r="G85" i="1" s="1"/>
  <c r="B86" i="1"/>
  <c r="F86" i="1" s="1"/>
  <c r="C86" i="1"/>
  <c r="G86" i="1" s="1"/>
  <c r="B88" i="1"/>
  <c r="F88" i="1" s="1"/>
  <c r="C88" i="1"/>
  <c r="G88" i="1" s="1"/>
  <c r="B89" i="1"/>
  <c r="F89" i="1" s="1"/>
  <c r="C89" i="1"/>
  <c r="G89" i="1" s="1"/>
  <c r="B90" i="1"/>
  <c r="F90" i="1" s="1"/>
  <c r="C90" i="1"/>
  <c r="G90" i="1" s="1"/>
  <c r="B91" i="1"/>
  <c r="F91" i="1" s="1"/>
  <c r="C91" i="1"/>
  <c r="G91" i="1" s="1"/>
  <c r="B92" i="1"/>
  <c r="F92" i="1" s="1"/>
  <c r="C92" i="1"/>
  <c r="G92" i="1" s="1"/>
  <c r="B93" i="1"/>
  <c r="F93" i="1" s="1"/>
  <c r="C93" i="1"/>
  <c r="G93" i="1" s="1"/>
  <c r="B94" i="1"/>
  <c r="F94" i="1" s="1"/>
  <c r="C94" i="1"/>
  <c r="G94" i="1" s="1"/>
  <c r="B95" i="1"/>
  <c r="F95" i="1" s="1"/>
  <c r="C95" i="1"/>
  <c r="G95" i="1" s="1"/>
  <c r="B96" i="1"/>
  <c r="F96" i="1" s="1"/>
  <c r="C96" i="1"/>
  <c r="G96" i="1" s="1"/>
  <c r="B97" i="1"/>
  <c r="F97" i="1" s="1"/>
  <c r="C97" i="1"/>
  <c r="G97" i="1" s="1"/>
  <c r="B98" i="1"/>
  <c r="F98" i="1" s="1"/>
  <c r="C98" i="1"/>
  <c r="G98" i="1" s="1"/>
  <c r="B99" i="1"/>
  <c r="F99" i="1" s="1"/>
  <c r="C99" i="1"/>
  <c r="G99" i="1" s="1"/>
  <c r="B100" i="1"/>
  <c r="F100" i="1" s="1"/>
  <c r="C100" i="1"/>
  <c r="G100" i="1"/>
  <c r="B102" i="1"/>
  <c r="F102" i="1" s="1"/>
  <c r="C102" i="1"/>
  <c r="G102" i="1" s="1"/>
  <c r="B103" i="1"/>
  <c r="F103" i="1" s="1"/>
  <c r="C103" i="1"/>
  <c r="G103" i="1" s="1"/>
  <c r="B104" i="1"/>
  <c r="F104" i="1" s="1"/>
  <c r="C104" i="1"/>
  <c r="G104" i="1" s="1"/>
  <c r="B105" i="1"/>
  <c r="F105" i="1" s="1"/>
  <c r="C105" i="1"/>
  <c r="G105" i="1" s="1"/>
  <c r="B106" i="1"/>
  <c r="F106" i="1" s="1"/>
  <c r="C106" i="1"/>
  <c r="G106" i="1"/>
  <c r="B107" i="1"/>
  <c r="F107" i="1" s="1"/>
  <c r="C107" i="1"/>
  <c r="G107" i="1" s="1"/>
  <c r="B108" i="1"/>
  <c r="F108" i="1" s="1"/>
  <c r="C108" i="1"/>
  <c r="G108" i="1" s="1"/>
  <c r="B109" i="1"/>
  <c r="C109" i="1"/>
  <c r="F109" i="1"/>
  <c r="G109" i="1"/>
  <c r="B110" i="1"/>
  <c r="F110" i="1" s="1"/>
  <c r="C110" i="1"/>
  <c r="G110" i="1"/>
  <c r="B111" i="1"/>
  <c r="F111" i="1" s="1"/>
  <c r="C111" i="1"/>
  <c r="G111" i="1" s="1"/>
  <c r="B112" i="1"/>
  <c r="F112" i="1" s="1"/>
  <c r="C112" i="1"/>
  <c r="G112" i="1" s="1"/>
  <c r="B113" i="1"/>
  <c r="F113" i="1" s="1"/>
  <c r="C113" i="1"/>
  <c r="G113" i="1" s="1"/>
  <c r="B114" i="1"/>
  <c r="F114" i="1" s="1"/>
  <c r="C114" i="1"/>
  <c r="G114" i="1" s="1"/>
  <c r="B116" i="1"/>
  <c r="C116" i="1"/>
  <c r="F116" i="1"/>
  <c r="G116" i="1"/>
  <c r="B117" i="1"/>
  <c r="F117" i="1" s="1"/>
  <c r="C117" i="1"/>
  <c r="G117" i="1" s="1"/>
  <c r="B118" i="1"/>
  <c r="F118" i="1" s="1"/>
  <c r="C118" i="1"/>
  <c r="G118" i="1" s="1"/>
  <c r="B119" i="1"/>
  <c r="C119" i="1"/>
  <c r="F119" i="1"/>
  <c r="G119" i="1"/>
  <c r="B120" i="1"/>
  <c r="F120" i="1" s="1"/>
  <c r="C120" i="1"/>
  <c r="G120" i="1" s="1"/>
  <c r="B121" i="1"/>
  <c r="F121" i="1" s="1"/>
  <c r="C121" i="1"/>
  <c r="G121" i="1" s="1"/>
  <c r="B122" i="1"/>
  <c r="F122" i="1" s="1"/>
  <c r="C122" i="1"/>
  <c r="G122" i="1" s="1"/>
  <c r="B123" i="1"/>
  <c r="F123" i="1" s="1"/>
  <c r="C123" i="1"/>
  <c r="G123" i="1"/>
  <c r="B124" i="1"/>
  <c r="F124" i="1" s="1"/>
  <c r="C124" i="1"/>
  <c r="G124" i="1" s="1"/>
  <c r="B125" i="1"/>
  <c r="F125" i="1" s="1"/>
  <c r="C125" i="1"/>
  <c r="G125" i="1" s="1"/>
  <c r="B126" i="1"/>
  <c r="F126" i="1" s="1"/>
  <c r="C126" i="1"/>
  <c r="G126" i="1"/>
  <c r="B127" i="1"/>
  <c r="F127" i="1" s="1"/>
  <c r="C127" i="1"/>
  <c r="G127" i="1" s="1"/>
  <c r="B128" i="1"/>
  <c r="C128" i="1"/>
  <c r="F128" i="1"/>
  <c r="G128" i="1"/>
  <c r="B130" i="1"/>
  <c r="F130" i="1" s="1"/>
  <c r="C130" i="1"/>
  <c r="G130" i="1" s="1"/>
  <c r="B131" i="1"/>
  <c r="F131" i="1" s="1"/>
  <c r="C131" i="1"/>
  <c r="G131" i="1" s="1"/>
  <c r="B132" i="1"/>
  <c r="F132" i="1" s="1"/>
  <c r="C132" i="1"/>
  <c r="G132" i="1" s="1"/>
  <c r="B133" i="1"/>
  <c r="F133" i="1" s="1"/>
  <c r="C133" i="1"/>
  <c r="G133" i="1" s="1"/>
  <c r="B134" i="1"/>
  <c r="F134" i="1" s="1"/>
  <c r="C134" i="1"/>
  <c r="G134" i="1" s="1"/>
  <c r="B135" i="1"/>
  <c r="C135" i="1"/>
  <c r="F135" i="1"/>
  <c r="G135" i="1"/>
  <c r="B136" i="1"/>
  <c r="F136" i="1" s="1"/>
  <c r="C136" i="1"/>
  <c r="G136" i="1" s="1"/>
  <c r="B137" i="1"/>
  <c r="F137" i="1" s="1"/>
  <c r="C137" i="1"/>
  <c r="G137" i="1" s="1"/>
  <c r="B138" i="1"/>
  <c r="F138" i="1" s="1"/>
  <c r="C138" i="1"/>
  <c r="G138" i="1" s="1"/>
  <c r="B139" i="1"/>
  <c r="F139" i="1" s="1"/>
  <c r="C139" i="1"/>
  <c r="G139" i="1"/>
  <c r="B140" i="1"/>
  <c r="F140" i="1" s="1"/>
  <c r="C140" i="1"/>
  <c r="G140" i="1" s="1"/>
  <c r="B141" i="1"/>
  <c r="F141" i="1" s="1"/>
  <c r="C141" i="1"/>
  <c r="G141" i="1" s="1"/>
  <c r="B142" i="1"/>
  <c r="F142" i="1" s="1"/>
  <c r="C142" i="1"/>
  <c r="G142" i="1" s="1"/>
  <c r="B144" i="1"/>
  <c r="F144" i="1" s="1"/>
  <c r="C144" i="1"/>
  <c r="G144" i="1" s="1"/>
  <c r="B145" i="1"/>
  <c r="C145" i="1"/>
  <c r="F145" i="1"/>
  <c r="G145" i="1"/>
  <c r="B146" i="1"/>
  <c r="F146" i="1" s="1"/>
  <c r="C146" i="1"/>
  <c r="G146" i="1" s="1"/>
  <c r="B147" i="1"/>
  <c r="F147" i="1" s="1"/>
  <c r="C147" i="1"/>
  <c r="G147" i="1" s="1"/>
  <c r="B148" i="1"/>
  <c r="F148" i="1" s="1"/>
  <c r="C148" i="1"/>
  <c r="G148" i="1" s="1"/>
  <c r="B149" i="1"/>
  <c r="F149" i="1" s="1"/>
  <c r="C149" i="1"/>
  <c r="G149" i="1" s="1"/>
  <c r="B150" i="1"/>
  <c r="F150" i="1" s="1"/>
  <c r="C150" i="1"/>
  <c r="G150" i="1" s="1"/>
  <c r="B151" i="1"/>
  <c r="F151" i="1" s="1"/>
  <c r="C151" i="1"/>
  <c r="G151" i="1" s="1"/>
  <c r="B152" i="1"/>
  <c r="F152" i="1" s="1"/>
  <c r="C152" i="1"/>
  <c r="G152" i="1" s="1"/>
  <c r="B153" i="1"/>
  <c r="F153" i="1" s="1"/>
  <c r="C153" i="1"/>
  <c r="G153" i="1" s="1"/>
  <c r="B154" i="1"/>
  <c r="F154" i="1" s="1"/>
  <c r="C154" i="1"/>
  <c r="G154" i="1" s="1"/>
  <c r="B155" i="1"/>
  <c r="F155" i="1" s="1"/>
  <c r="C155" i="1"/>
  <c r="G155" i="1" s="1"/>
  <c r="B156" i="1"/>
  <c r="F156" i="1" s="1"/>
  <c r="C156" i="1"/>
  <c r="G156" i="1" s="1"/>
  <c r="B158" i="1"/>
  <c r="F158" i="1" s="1"/>
  <c r="C158" i="1"/>
  <c r="G158" i="1" s="1"/>
  <c r="B159" i="1"/>
  <c r="F159" i="1" s="1"/>
  <c r="C159" i="1"/>
  <c r="G159" i="1"/>
  <c r="B160" i="1"/>
  <c r="F160" i="1" s="1"/>
  <c r="C160" i="1"/>
  <c r="G160" i="1" s="1"/>
  <c r="B161" i="1"/>
  <c r="C161" i="1"/>
  <c r="F161" i="1"/>
  <c r="G161" i="1"/>
  <c r="B162" i="1"/>
  <c r="F162" i="1" s="1"/>
  <c r="C162" i="1"/>
  <c r="G162" i="1"/>
  <c r="B163" i="1"/>
  <c r="F163" i="1" s="1"/>
  <c r="C163" i="1"/>
  <c r="G163" i="1" s="1"/>
  <c r="B164" i="1"/>
  <c r="F164" i="1" s="1"/>
  <c r="C164" i="1"/>
  <c r="G164" i="1" s="1"/>
  <c r="B165" i="1"/>
  <c r="F165" i="1" s="1"/>
  <c r="C165" i="1"/>
  <c r="G165" i="1" s="1"/>
  <c r="B166" i="1"/>
  <c r="F166" i="1" s="1"/>
  <c r="C166" i="1"/>
  <c r="G166" i="1" s="1"/>
  <c r="B167" i="1"/>
  <c r="F167" i="1" s="1"/>
  <c r="C167" i="1"/>
  <c r="G167" i="1" s="1"/>
  <c r="B168" i="1"/>
  <c r="F168" i="1" s="1"/>
  <c r="C168" i="1"/>
  <c r="G168" i="1" s="1"/>
  <c r="B169" i="1"/>
  <c r="F169" i="1" s="1"/>
  <c r="C169" i="1"/>
  <c r="G169" i="1" s="1"/>
  <c r="B170" i="1"/>
  <c r="F170" i="1" s="1"/>
  <c r="C170" i="1"/>
  <c r="G170" i="1" s="1"/>
  <c r="B172" i="1"/>
  <c r="F172" i="1" s="1"/>
  <c r="C172" i="1"/>
  <c r="G172" i="1" s="1"/>
  <c r="B173" i="1"/>
  <c r="F173" i="1" s="1"/>
  <c r="C173" i="1"/>
  <c r="G173" i="1" s="1"/>
  <c r="B174" i="1"/>
  <c r="C174" i="1"/>
  <c r="G174" i="1" s="1"/>
  <c r="F174" i="1"/>
  <c r="B175" i="1"/>
  <c r="F175" i="1" s="1"/>
  <c r="C175" i="1"/>
  <c r="G175" i="1"/>
  <c r="B176" i="1"/>
  <c r="F176" i="1" s="1"/>
  <c r="C176" i="1"/>
  <c r="G176" i="1" s="1"/>
  <c r="B177" i="1"/>
  <c r="F177" i="1" s="1"/>
  <c r="C177" i="1"/>
  <c r="G177" i="1" s="1"/>
  <c r="B178" i="1"/>
  <c r="F178" i="1" s="1"/>
  <c r="C178" i="1"/>
  <c r="G178" i="1"/>
  <c r="B179" i="1"/>
  <c r="F179" i="1" s="1"/>
  <c r="C179" i="1"/>
  <c r="G179" i="1" s="1"/>
  <c r="B180" i="1"/>
  <c r="C180" i="1"/>
  <c r="G180" i="1" s="1"/>
  <c r="F180" i="1"/>
  <c r="B181" i="1"/>
  <c r="F181" i="1" s="1"/>
  <c r="C181" i="1"/>
  <c r="G181" i="1" s="1"/>
  <c r="B182" i="1"/>
  <c r="F182" i="1" s="1"/>
  <c r="C182" i="1"/>
  <c r="G182" i="1" s="1"/>
  <c r="B183" i="1"/>
  <c r="C183" i="1"/>
  <c r="G183" i="1" s="1"/>
  <c r="F183" i="1"/>
  <c r="B184" i="1"/>
  <c r="F184" i="1" s="1"/>
  <c r="C184" i="1"/>
  <c r="G184" i="1"/>
  <c r="B186" i="1"/>
  <c r="F186" i="1" s="1"/>
  <c r="C186" i="1"/>
  <c r="G186" i="1" s="1"/>
  <c r="B187" i="1"/>
  <c r="F187" i="1" s="1"/>
  <c r="C187" i="1"/>
  <c r="G187" i="1" s="1"/>
  <c r="B188" i="1"/>
  <c r="F188" i="1" s="1"/>
  <c r="C188" i="1"/>
  <c r="G188" i="1" s="1"/>
  <c r="B189" i="1"/>
  <c r="F189" i="1" s="1"/>
  <c r="C189" i="1"/>
  <c r="G189" i="1" s="1"/>
  <c r="B190" i="1"/>
  <c r="F190" i="1" s="1"/>
  <c r="C190" i="1"/>
  <c r="G190" i="1" s="1"/>
  <c r="B191" i="1"/>
  <c r="F191" i="1" s="1"/>
  <c r="C191" i="1"/>
  <c r="G191" i="1"/>
  <c r="B192" i="1"/>
  <c r="F192" i="1" s="1"/>
  <c r="C192" i="1"/>
  <c r="G192" i="1" s="1"/>
  <c r="B193" i="1"/>
  <c r="F193" i="1" s="1"/>
  <c r="C193" i="1"/>
  <c r="G193" i="1" s="1"/>
  <c r="B194" i="1"/>
  <c r="F194" i="1" s="1"/>
  <c r="C194" i="1"/>
  <c r="G194" i="1" s="1"/>
  <c r="B195" i="1"/>
  <c r="F195" i="1" s="1"/>
  <c r="C195" i="1"/>
  <c r="G195" i="1" s="1"/>
  <c r="B196" i="1"/>
  <c r="C196" i="1"/>
  <c r="F196" i="1"/>
  <c r="G196" i="1"/>
  <c r="B197" i="1"/>
  <c r="F197" i="1" s="1"/>
  <c r="C197" i="1"/>
  <c r="G197" i="1" s="1"/>
  <c r="B198" i="1"/>
  <c r="F198" i="1" s="1"/>
  <c r="C198" i="1"/>
  <c r="G198" i="1" s="1"/>
  <c r="B200" i="1"/>
  <c r="C200" i="1"/>
  <c r="F200" i="1"/>
  <c r="G200" i="1"/>
  <c r="B201" i="1"/>
  <c r="F201" i="1" s="1"/>
  <c r="C201" i="1"/>
  <c r="G201" i="1"/>
  <c r="B202" i="1"/>
  <c r="F202" i="1" s="1"/>
  <c r="C202" i="1"/>
  <c r="G202" i="1" s="1"/>
  <c r="B203" i="1"/>
  <c r="F203" i="1" s="1"/>
  <c r="C203" i="1"/>
  <c r="G203" i="1" s="1"/>
  <c r="B204" i="1"/>
  <c r="F204" i="1" s="1"/>
  <c r="C204" i="1"/>
  <c r="G204" i="1" s="1"/>
  <c r="B205" i="1"/>
  <c r="F205" i="1" s="1"/>
  <c r="C205" i="1"/>
  <c r="G205" i="1" s="1"/>
  <c r="B206" i="1"/>
  <c r="C206" i="1"/>
  <c r="F206" i="1"/>
  <c r="G206" i="1"/>
  <c r="B207" i="1"/>
  <c r="F207" i="1" s="1"/>
  <c r="C207" i="1"/>
  <c r="G207" i="1" s="1"/>
  <c r="B208" i="1"/>
  <c r="F208" i="1" s="1"/>
  <c r="C208" i="1"/>
  <c r="G208" i="1" s="1"/>
  <c r="B209" i="1"/>
  <c r="C209" i="1"/>
  <c r="F209" i="1"/>
  <c r="G209" i="1"/>
  <c r="B210" i="1"/>
  <c r="F210" i="1" s="1"/>
  <c r="C210" i="1"/>
  <c r="G210" i="1"/>
  <c r="B211" i="1"/>
  <c r="F211" i="1" s="1"/>
  <c r="C211" i="1"/>
  <c r="G211" i="1" s="1"/>
  <c r="B212" i="1"/>
  <c r="C212" i="1"/>
  <c r="F212" i="1"/>
  <c r="G212" i="1"/>
  <c r="B214" i="1"/>
  <c r="F214" i="1" s="1"/>
  <c r="C214" i="1"/>
  <c r="G214" i="1"/>
  <c r="B215" i="1"/>
  <c r="F215" i="1" s="1"/>
  <c r="C215" i="1"/>
  <c r="G215" i="1" s="1"/>
  <c r="B216" i="1"/>
  <c r="F216" i="1" s="1"/>
  <c r="C216" i="1"/>
  <c r="G216" i="1" s="1"/>
  <c r="B217" i="1"/>
  <c r="F217" i="1" s="1"/>
  <c r="C217" i="1"/>
  <c r="G217" i="1" s="1"/>
  <c r="B218" i="1"/>
  <c r="F218" i="1" s="1"/>
  <c r="C218" i="1"/>
  <c r="G218" i="1" s="1"/>
  <c r="B219" i="1"/>
  <c r="C219" i="1"/>
  <c r="F219" i="1"/>
  <c r="G219" i="1"/>
  <c r="B220" i="1"/>
  <c r="F220" i="1" s="1"/>
  <c r="C220" i="1"/>
  <c r="G220" i="1" s="1"/>
  <c r="B221" i="1"/>
  <c r="F221" i="1" s="1"/>
  <c r="C221" i="1"/>
  <c r="G221" i="1" s="1"/>
  <c r="B222" i="1"/>
  <c r="F222" i="1" s="1"/>
  <c r="C222" i="1"/>
  <c r="G222" i="1"/>
  <c r="B223" i="1"/>
  <c r="F223" i="1" s="1"/>
  <c r="C223" i="1"/>
  <c r="G223" i="1"/>
  <c r="B224" i="1"/>
  <c r="F224" i="1" s="1"/>
  <c r="C224" i="1"/>
  <c r="G224" i="1" s="1"/>
  <c r="B225" i="1"/>
  <c r="F225" i="1" s="1"/>
  <c r="C225" i="1"/>
  <c r="G225" i="1" s="1"/>
  <c r="B226" i="1"/>
  <c r="F226" i="1" s="1"/>
  <c r="C226" i="1"/>
  <c r="G226" i="1" s="1"/>
  <c r="B228" i="1"/>
  <c r="F228" i="1" s="1"/>
  <c r="C228" i="1"/>
  <c r="G228" i="1" s="1"/>
  <c r="B229" i="1"/>
  <c r="F229" i="1" s="1"/>
  <c r="C229" i="1"/>
  <c r="G229" i="1" s="1"/>
  <c r="B230" i="1"/>
  <c r="F230" i="1" s="1"/>
  <c r="C230" i="1"/>
  <c r="G230" i="1"/>
  <c r="B231" i="1"/>
  <c r="F231" i="1" s="1"/>
  <c r="C231" i="1"/>
  <c r="G231" i="1" s="1"/>
  <c r="B232" i="1"/>
  <c r="F232" i="1" s="1"/>
  <c r="C232" i="1"/>
  <c r="G232" i="1" s="1"/>
  <c r="B233" i="1"/>
  <c r="F233" i="1" s="1"/>
  <c r="C233" i="1"/>
  <c r="G233" i="1" s="1"/>
  <c r="B234" i="1"/>
  <c r="F234" i="1" s="1"/>
  <c r="C234" i="1"/>
  <c r="G234" i="1" s="1"/>
  <c r="B235" i="1"/>
  <c r="C235" i="1"/>
  <c r="G235" i="1" s="1"/>
  <c r="F235" i="1"/>
  <c r="B236" i="1"/>
  <c r="F236" i="1" s="1"/>
  <c r="C236" i="1"/>
  <c r="G236" i="1" s="1"/>
  <c r="B237" i="1"/>
  <c r="F237" i="1" s="1"/>
  <c r="C237" i="1"/>
  <c r="G237" i="1" s="1"/>
  <c r="B238" i="1"/>
  <c r="C238" i="1"/>
  <c r="F238" i="1"/>
  <c r="G238" i="1"/>
  <c r="B239" i="1"/>
  <c r="F239" i="1" s="1"/>
  <c r="C239" i="1"/>
  <c r="G239" i="1" s="1"/>
  <c r="B240" i="1"/>
  <c r="F240" i="1" s="1"/>
  <c r="C240" i="1"/>
  <c r="G240" i="1" s="1"/>
</calcChain>
</file>

<file path=xl/sharedStrings.xml><?xml version="1.0" encoding="utf-8"?>
<sst xmlns="http://schemas.openxmlformats.org/spreadsheetml/2006/main" count="642" uniqueCount="317">
  <si>
    <t>-50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</si>
  <si>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</si>
  <si>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</si>
  <si>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</si>
  <si>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</si>
  <si>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</si>
  <si>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</si>
  <si>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</si>
  <si>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</si>
  <si>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</si>
  <si>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</si>
  <si>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</si>
  <si>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</si>
  <si>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</si>
  <si>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</si>
  <si>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</si>
  <si>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True X</t>
  </si>
  <si>
    <t>True Y</t>
  </si>
  <si>
    <t>-0.7</t>
  </si>
  <si>
    <t>Output X</t>
  </si>
  <si>
    <t>Output Y</t>
  </si>
  <si>
    <t>X Offset</t>
  </si>
  <si>
    <t>Y Offset</t>
  </si>
  <si>
    <t>-47,8;-47,2</t>
  </si>
  <si>
    <t>-48,5;1,8</t>
  </si>
  <si>
    <t>-48,1;51,9</t>
  </si>
  <si>
    <t>-48,9;100,9</t>
  </si>
  <si>
    <t>-48,3;150,9</t>
  </si>
  <si>
    <t>-47,9;199,9</t>
  </si>
  <si>
    <t>-48,6;249,9</t>
  </si>
  <si>
    <t>-48,1;299,9</t>
  </si>
  <si>
    <t>-48,8;349,8</t>
  </si>
  <si>
    <t>-48,4;399,8</t>
  </si>
  <si>
    <t>-47,9;449,8</t>
  </si>
  <si>
    <t>-48,6;499,7</t>
  </si>
  <si>
    <t>-48,1;549,5</t>
  </si>
  <si>
    <t>-47,7;600,5</t>
  </si>
  <si>
    <t>-48,4;651,5</t>
  </si>
  <si>
    <t>-47,9;702,4</t>
  </si>
  <si>
    <t>-0,7;-47,9</t>
  </si>
  <si>
    <t>1,2;2,3</t>
  </si>
  <si>
    <t>1,6;51,3</t>
  </si>
  <si>
    <t>0,9;100,3</t>
  </si>
  <si>
    <t>1,3;149,2</t>
  </si>
  <si>
    <t>1,8;199,3</t>
  </si>
  <si>
    <t>1,0;248,2</t>
  </si>
  <si>
    <t>1,5;299,4</t>
  </si>
  <si>
    <t>0,8;349,4</t>
  </si>
  <si>
    <t>1,2;399,4</t>
  </si>
  <si>
    <t>1,7;449,7</t>
  </si>
  <si>
    <t>1,0;500,4</t>
  </si>
  <si>
    <t>1,4;550,3</t>
  </si>
  <si>
    <t>1,9;601,3</t>
  </si>
  <si>
    <t>1,2;652,3</t>
  </si>
  <si>
    <t>2,8;702,1</t>
  </si>
  <si>
    <t>50,5;-47,3</t>
  </si>
  <si>
    <t>49,8;1,7</t>
  </si>
  <si>
    <t>50,2;50,7</t>
  </si>
  <si>
    <t>49,5;99,7</t>
  </si>
  <si>
    <t>49,9;149,8</t>
  </si>
  <si>
    <t>50,3;198,8</t>
  </si>
  <si>
    <t>50,7;248,8</t>
  </si>
  <si>
    <t>50,0;298,9</t>
  </si>
  <si>
    <t>50,4;348,9</t>
  </si>
  <si>
    <t>50,9;398,9</t>
  </si>
  <si>
    <t>51,3;448,9</t>
  </si>
  <si>
    <t>50,6;500,0</t>
  </si>
  <si>
    <t>51,0;549,9</t>
  </si>
  <si>
    <t>51,5;601,0</t>
  </si>
  <si>
    <t>51,9;650,8</t>
  </si>
  <si>
    <t>52,3;701,8</t>
  </si>
  <si>
    <t>99,1;-48,0</t>
  </si>
  <si>
    <t>99,5;-0,1</t>
  </si>
  <si>
    <t>100,0;50,1</t>
  </si>
  <si>
    <t>100,4;99,1</t>
  </si>
  <si>
    <t>99,6;148,1</t>
  </si>
  <si>
    <t>100,0;198,2</t>
  </si>
  <si>
    <t>100,5;248,3</t>
  </si>
  <si>
    <t>99,7;298,4</t>
  </si>
  <si>
    <t>99,0;348,5</t>
  </si>
  <si>
    <t>100,5;398,5</t>
  </si>
  <si>
    <t>99,8;448,4</t>
  </si>
  <si>
    <t>100,2;499,6</t>
  </si>
  <si>
    <t>100,7;549,5</t>
  </si>
  <si>
    <t>101,1;600,6</t>
  </si>
  <si>
    <t>101,5;651,6</t>
  </si>
  <si>
    <t>100,8;702,6</t>
  </si>
  <si>
    <t>147,8;-48,6</t>
  </si>
  <si>
    <t>149,4;0,4</t>
  </si>
  <si>
    <t>149,8;49,5</t>
  </si>
  <si>
    <t>149,0;98,5</t>
  </si>
  <si>
    <t>149,4;148,7</t>
  </si>
  <si>
    <t>149,8;197,7</t>
  </si>
  <si>
    <t>150,2;247,8</t>
  </si>
  <si>
    <t>149,5;297,9</t>
  </si>
  <si>
    <t>149,9;348,0</t>
  </si>
  <si>
    <t>150,3;398,0</t>
  </si>
  <si>
    <t>150,7;449,2</t>
  </si>
  <si>
    <t>150,0;499,1</t>
  </si>
  <si>
    <t>150,3;550,3</t>
  </si>
  <si>
    <t>150,8;600,2</t>
  </si>
  <si>
    <t>151,2;651,2</t>
  </si>
  <si>
    <t>150,4;702,3</t>
  </si>
  <si>
    <t>198,9;-49,3</t>
  </si>
  <si>
    <t>198,1;-0,2</t>
  </si>
  <si>
    <t>198,5;48,9</t>
  </si>
  <si>
    <t>198,9;98,0</t>
  </si>
  <si>
    <t>198,1;148,2</t>
  </si>
  <si>
    <t>200,0;197,1</t>
  </si>
  <si>
    <t>200,0;248,4</t>
  </si>
  <si>
    <t>199,3;298,6</t>
  </si>
  <si>
    <t>200,8;346,3</t>
  </si>
  <si>
    <t>200,0;398,7</t>
  </si>
  <si>
    <t>200,4;448,7</t>
  </si>
  <si>
    <t>200,8;498,7</t>
  </si>
  <si>
    <t>201,2;549,9</t>
  </si>
  <si>
    <t>201,6;601,0</t>
  </si>
  <si>
    <t>202,0;652,0</t>
  </si>
  <si>
    <t>201,3;701,9</t>
  </si>
  <si>
    <t>248,8;-49,9</t>
  </si>
  <si>
    <t>248,0;-0,8</t>
  </si>
  <si>
    <t>248,4;48,3</t>
  </si>
  <si>
    <t>248,8;98,5</t>
  </si>
  <si>
    <t>249,1;148,7</t>
  </si>
  <si>
    <t>249,5;198,8</t>
  </si>
  <si>
    <t>249,9;247,9</t>
  </si>
  <si>
    <t>249,1;298,1</t>
  </si>
  <si>
    <t>249,5;348,2</t>
  </si>
  <si>
    <t>249,8;398,2</t>
  </si>
  <si>
    <t>250,2;448,3</t>
  </si>
  <si>
    <t>250,6;499,5</t>
  </si>
  <si>
    <t>251,0;550,6</t>
  </si>
  <si>
    <t>250,2;601,8</t>
  </si>
  <si>
    <t>251,8;651,7</t>
  </si>
  <si>
    <t>252,1;702,7</t>
  </si>
  <si>
    <t>297,7;-50,6</t>
  </si>
  <si>
    <t>298,0;-0,3</t>
  </si>
  <si>
    <t>298,3;48,9</t>
  </si>
  <si>
    <t>298,7;97,9</t>
  </si>
  <si>
    <t>299,0;148,2</t>
  </si>
  <si>
    <t>299,4;198,2</t>
  </si>
  <si>
    <t>298,6;247,4</t>
  </si>
  <si>
    <t>299,0;297,6</t>
  </si>
  <si>
    <t>300,5;347,7</t>
  </si>
  <si>
    <t>299,7;398,9</t>
  </si>
  <si>
    <t>300,1;449,0</t>
  </si>
  <si>
    <t>300,4;499,0</t>
  </si>
  <si>
    <t>300,8;550,2</t>
  </si>
  <si>
    <t>301,2;601,4</t>
  </si>
  <si>
    <t>301,5;652,5</t>
  </si>
  <si>
    <t>301,9;702,4</t>
  </si>
  <si>
    <t>347,6;-50,0</t>
  </si>
  <si>
    <t>347,9;-2,1</t>
  </si>
  <si>
    <t>348,3;48,2</t>
  </si>
  <si>
    <t>349,0;147,6</t>
  </si>
  <si>
    <t>349,3;197,8</t>
  </si>
  <si>
    <t>348,5;248,0</t>
  </si>
  <si>
    <t>348,9;297,0</t>
  </si>
  <si>
    <t>350,4;348,3</t>
  </si>
  <si>
    <t>350,8;398,5</t>
  </si>
  <si>
    <t>350,0;449,7</t>
  </si>
  <si>
    <t>351,5;499,8</t>
  </si>
  <si>
    <t>350,7;551,0</t>
  </si>
  <si>
    <t>352,2;601,0</t>
  </si>
  <si>
    <t>351,4;651,0</t>
  </si>
  <si>
    <t>350,6;703,3</t>
  </si>
  <si>
    <t>397,7;-51,9</t>
  </si>
  <si>
    <t>398,0;-1,5</t>
  </si>
  <si>
    <t>398,3;47,6</t>
  </si>
  <si>
    <t>398,7;97,9</t>
  </si>
  <si>
    <t>399,0;147,0</t>
  </si>
  <si>
    <t>399,3;197,3</t>
  </si>
  <si>
    <t>399,7;247,5</t>
  </si>
  <si>
    <t>400,0;298,9</t>
  </si>
  <si>
    <t>400,4;349,0</t>
  </si>
  <si>
    <t>400,7;398,0</t>
  </si>
  <si>
    <t>401,0;449,3</t>
  </si>
  <si>
    <t>401,4;500,5</t>
  </si>
  <si>
    <t>401,7;550,6</t>
  </si>
  <si>
    <t>400,9;601,8</t>
  </si>
  <si>
    <t>403,5;651,8</t>
  </si>
  <si>
    <t>402,7;702,9</t>
  </si>
  <si>
    <t>446,6;-49,0</t>
  </si>
  <si>
    <t>448,1;-2,1</t>
  </si>
  <si>
    <t>448,4;48,2</t>
  </si>
  <si>
    <t>448,7;97,3</t>
  </si>
  <si>
    <t>449,0;147,6</t>
  </si>
  <si>
    <t>448,2;198,0</t>
  </si>
  <si>
    <t>449,7;248,1</t>
  </si>
  <si>
    <t>450,0;298,4</t>
  </si>
  <si>
    <t>450,3;348,5</t>
  </si>
  <si>
    <t>450,7;398,7</t>
  </si>
  <si>
    <t>451,0;450,0</t>
  </si>
  <si>
    <t>451,3;500,1</t>
  </si>
  <si>
    <t>450,5;550,2</t>
  </si>
  <si>
    <t>450,8;602,6</t>
  </si>
  <si>
    <t>454,6;654,9</t>
  </si>
  <si>
    <t>452,6;702,6</t>
  </si>
  <si>
    <t>496,7;-50,8</t>
  </si>
  <si>
    <t>498,2;-1,6</t>
  </si>
  <si>
    <t>497,3;48,8</t>
  </si>
  <si>
    <t>498,8;97,9</t>
  </si>
  <si>
    <t>499,1;147,1</t>
  </si>
  <si>
    <t>498,3;197,4</t>
  </si>
  <si>
    <t>499,7;247,6</t>
  </si>
  <si>
    <t>500,1;297,9</t>
  </si>
  <si>
    <t>500,4;348,1</t>
  </si>
  <si>
    <t>500,7;398,2</t>
  </si>
  <si>
    <t>499,8;449,6</t>
  </si>
  <si>
    <t>501,3;500,8</t>
  </si>
  <si>
    <t>500,5;551,0</t>
  </si>
  <si>
    <t>503,1;603,3</t>
  </si>
  <si>
    <t>503,4;653,4</t>
  </si>
  <si>
    <t>503,7;705,7</t>
  </si>
  <si>
    <t>547,9;-51,5</t>
  </si>
  <si>
    <t>548,4;-1,1</t>
  </si>
  <si>
    <t>548,7;48,1</t>
  </si>
  <si>
    <t>550,1;97,3</t>
  </si>
  <si>
    <t>549,3;148,8</t>
  </si>
  <si>
    <t>548,5;198,0</t>
  </si>
  <si>
    <t>549,8;247,3</t>
  </si>
  <si>
    <t>549,0;298,5</t>
  </si>
  <si>
    <t>550,4;348,7</t>
  </si>
  <si>
    <t>549,6;398,9</t>
  </si>
  <si>
    <t>551,0;449,1</t>
  </si>
  <si>
    <t>552,5;501,6</t>
  </si>
  <si>
    <t>552,8;551,7</t>
  </si>
  <si>
    <t>554,3;604,1</t>
  </si>
  <si>
    <t>554,5;655,3</t>
  </si>
  <si>
    <t>554,9;706,5</t>
  </si>
  <si>
    <t>348,7;97,4</t>
  </si>
  <si>
    <t>Full Offset</t>
  </si>
  <si>
    <t>-1.4</t>
  </si>
  <si>
    <t>-3.2</t>
  </si>
  <si>
    <t>-1.1</t>
  </si>
  <si>
    <t>0.8</t>
  </si>
  <si>
    <t>0.4</t>
  </si>
  <si>
    <t>1.1</t>
  </si>
  <si>
    <t>2.9</t>
  </si>
  <si>
    <t>2.4</t>
  </si>
  <si>
    <t>4.2</t>
  </si>
  <si>
    <t>4.1</t>
  </si>
  <si>
    <t>3.6</t>
  </si>
  <si>
    <t>-3.3</t>
  </si>
  <si>
    <t>-3.5</t>
  </si>
  <si>
    <t>-1.5</t>
  </si>
  <si>
    <t>0.6</t>
  </si>
  <si>
    <t>0.2</t>
  </si>
  <si>
    <t>2.1</t>
  </si>
  <si>
    <t>2.8</t>
  </si>
  <si>
    <t>2.3</t>
  </si>
  <si>
    <t>3.5</t>
  </si>
  <si>
    <t>3.4</t>
  </si>
  <si>
    <t>2.7</t>
  </si>
  <si>
    <t>-3.8</t>
  </si>
  <si>
    <t>-2.9</t>
  </si>
  <si>
    <t>-0.9</t>
  </si>
  <si>
    <t>-0.1</t>
  </si>
  <si>
    <t>0.7</t>
  </si>
  <si>
    <t>2.6</t>
  </si>
  <si>
    <t>3.3</t>
  </si>
  <si>
    <t>3.9</t>
  </si>
  <si>
    <t>3.2</t>
  </si>
  <si>
    <t>-1.2</t>
  </si>
  <si>
    <t>0.5</t>
  </si>
  <si>
    <t>2.5</t>
  </si>
  <si>
    <t>3.1</t>
  </si>
  <si>
    <t>-2.6</t>
  </si>
  <si>
    <t>-0.5</t>
  </si>
  <si>
    <t>0.3</t>
  </si>
  <si>
    <t>1.9</t>
  </si>
  <si>
    <t>3.7</t>
  </si>
  <si>
    <t>2.2</t>
  </si>
  <si>
    <t>3.8</t>
  </si>
  <si>
    <t>0.9</t>
  </si>
  <si>
    <t>1.8</t>
  </si>
  <si>
    <t>1.7</t>
  </si>
  <si>
    <t>4.3</t>
  </si>
  <si>
    <t>-1.3</t>
  </si>
  <si>
    <t>1.2</t>
  </si>
  <si>
    <t>1.6</t>
  </si>
  <si>
    <t>-1.8</t>
  </si>
  <si>
    <t>-0.2</t>
  </si>
  <si>
    <t>1.3</t>
  </si>
  <si>
    <t>1.5</t>
  </si>
  <si>
    <t>-0.6</t>
  </si>
  <si>
    <t>1.4</t>
  </si>
  <si>
    <t>-1.9</t>
  </si>
  <si>
    <t>0.1</t>
  </si>
  <si>
    <t>-0.3</t>
  </si>
  <si>
    <t>-2.1</t>
  </si>
  <si>
    <t>-4.1</t>
  </si>
  <si>
    <t>-1.7</t>
  </si>
  <si>
    <t>-1.6</t>
  </si>
  <si>
    <t>-2.3</t>
  </si>
  <si>
    <t>-4.5</t>
  </si>
  <si>
    <t>-2.8</t>
  </si>
  <si>
    <t>-2.5</t>
  </si>
  <si>
    <t>-2.7</t>
  </si>
  <si>
    <t>-3.4</t>
  </si>
  <si>
    <t>-6.4</t>
  </si>
  <si>
    <t>-8.4</t>
  </si>
  <si>
    <t>-3.1</t>
  </si>
  <si>
    <t>-2.4</t>
  </si>
  <si>
    <t>-5.3</t>
  </si>
  <si>
    <t>-9.5</t>
  </si>
  <si>
    <t>-6.8</t>
  </si>
  <si>
    <t>-9.8</t>
  </si>
  <si>
    <t>-4.9</t>
  </si>
  <si>
    <t>-4.8</t>
  </si>
  <si>
    <t>-4.3</t>
  </si>
  <si>
    <t>-3.9</t>
  </si>
  <si>
    <t>-5.6</t>
  </si>
  <si>
    <t>-5.2</t>
  </si>
  <si>
    <t>-9.4</t>
  </si>
  <si>
    <t>-11.4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</si>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</sst>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43C2-A04D-413B-B7CF-A4AA58B1A04B}">
  <dimension ref="A2:HZ844"/>
  <sheetViews>
    <sheetView tabSelected="1" zoomScale="103" zoomScaleNormal="130" workbookViewId="0">
      <selection activeCell="I18" sqref="I18"/>
    </sheetView>
  </sheetViews>
  <sheetFormatPr defaultRowHeight="14.4" x14ac:dyDescent="0.3"/>
  <cols>
    <col min="1" max="2" width="10.21875" style="1" bestFit="1" customWidth="1"/>
    <col min="3" max="3" width="9.21875" style="1" bestFit="1" customWidth="1"/>
    <col min="4" max="4" width="9.5546875" style="1" bestFit="1" customWidth="1"/>
    <col min="5" max="5" width="10.21875" style="1" bestFit="1" customWidth="1"/>
    <col min="6" max="7" width="10.5546875" style="1" bestFit="1" customWidth="1"/>
    <col min="8" max="8" width="10.6640625" style="1" bestFit="1" customWidth="1"/>
    <col min="9" max="16" width="10.5546875" style="1" bestFit="1" customWidth="1"/>
    <col min="17" max="16384" width="8.88671875" style="1"/>
  </cols>
  <sheetData>
    <row r="2" spans="1:24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1:24" x14ac:dyDescent="0.3">
      <c r="B3" s="1" t="s">
        <v>0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U3" s="3"/>
      <c r="V3" s="3"/>
      <c r="W3" s="3"/>
      <c r="X3" s="3"/>
    </row>
    <row r="4" spans="1:24" x14ac:dyDescent="0.3">
      <c r="B4" s="1" t="s">
        <v>1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 t="s">
        <v>50</v>
      </c>
      <c r="O4" s="1" t="s">
        <v>51</v>
      </c>
      <c r="P4" s="1" t="s">
        <v>52</v>
      </c>
      <c r="Q4" s="1" t="s">
        <v>53</v>
      </c>
      <c r="R4" s="1" t="s">
        <v>54</v>
      </c>
    </row>
    <row r="5" spans="1:24" x14ac:dyDescent="0.3">
      <c r="B5" s="1" t="s">
        <v>2</v>
      </c>
      <c r="C5" s="1" t="s">
        <v>55</v>
      </c>
      <c r="D5" s="1" t="s">
        <v>56</v>
      </c>
      <c r="E5" s="1" t="s">
        <v>57</v>
      </c>
      <c r="F5" s="1" t="s">
        <v>58</v>
      </c>
      <c r="G5" s="1" t="s">
        <v>59</v>
      </c>
      <c r="H5" s="1" t="s">
        <v>60</v>
      </c>
      <c r="I5" s="1" t="s">
        <v>61</v>
      </c>
      <c r="J5" s="1" t="s">
        <v>62</v>
      </c>
      <c r="K5" s="1" t="s">
        <v>63</v>
      </c>
      <c r="L5" s="1" t="s">
        <v>64</v>
      </c>
      <c r="M5" s="1" t="s">
        <v>65</v>
      </c>
      <c r="N5" s="1" t="s">
        <v>66</v>
      </c>
      <c r="O5" s="1" t="s">
        <v>67</v>
      </c>
      <c r="P5" s="1" t="s">
        <v>68</v>
      </c>
      <c r="Q5" s="1" t="s">
        <v>69</v>
      </c>
      <c r="R5" s="1" t="s">
        <v>70</v>
      </c>
    </row>
    <row r="6" spans="1:24" x14ac:dyDescent="0.3">
      <c r="B6" s="1" t="s">
        <v>3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76</v>
      </c>
      <c r="I6" s="1" t="s">
        <v>77</v>
      </c>
      <c r="J6" s="1" t="s">
        <v>78</v>
      </c>
      <c r="K6" s="1" t="s">
        <v>79</v>
      </c>
      <c r="L6" s="1" t="s">
        <v>80</v>
      </c>
      <c r="M6" s="1" t="s">
        <v>81</v>
      </c>
      <c r="N6" s="1" t="s">
        <v>82</v>
      </c>
      <c r="O6" s="1" t="s">
        <v>83</v>
      </c>
      <c r="P6" s="1" t="s">
        <v>84</v>
      </c>
      <c r="Q6" s="1" t="s">
        <v>85</v>
      </c>
      <c r="R6" s="1" t="s">
        <v>86</v>
      </c>
    </row>
    <row r="7" spans="1:24" x14ac:dyDescent="0.3">
      <c r="B7" s="1" t="s">
        <v>4</v>
      </c>
      <c r="C7" s="1" t="s">
        <v>87</v>
      </c>
      <c r="D7" s="1" t="s">
        <v>88</v>
      </c>
      <c r="E7" s="1" t="s">
        <v>89</v>
      </c>
      <c r="F7" s="1" t="s">
        <v>90</v>
      </c>
      <c r="G7" s="1" t="s">
        <v>91</v>
      </c>
      <c r="H7" s="1" t="s">
        <v>92</v>
      </c>
      <c r="I7" s="1" t="s">
        <v>93</v>
      </c>
      <c r="J7" s="1" t="s">
        <v>94</v>
      </c>
      <c r="K7" s="1" t="s">
        <v>95</v>
      </c>
      <c r="L7" s="1" t="s">
        <v>96</v>
      </c>
      <c r="M7" s="1" t="s">
        <v>97</v>
      </c>
      <c r="N7" s="1" t="s">
        <v>98</v>
      </c>
      <c r="O7" s="1" t="s">
        <v>99</v>
      </c>
      <c r="P7" s="1" t="s">
        <v>100</v>
      </c>
      <c r="Q7" s="1" t="s">
        <v>101</v>
      </c>
      <c r="R7" s="1" t="s">
        <v>102</v>
      </c>
    </row>
    <row r="8" spans="1:24" x14ac:dyDescent="0.3">
      <c r="B8" s="1" t="s">
        <v>5</v>
      </c>
      <c r="C8" s="1" t="s">
        <v>103</v>
      </c>
      <c r="D8" s="1" t="s">
        <v>104</v>
      </c>
      <c r="E8" s="1" t="s">
        <v>105</v>
      </c>
      <c r="F8" s="1" t="s">
        <v>106</v>
      </c>
      <c r="G8" s="1" t="s">
        <v>107</v>
      </c>
      <c r="H8" s="1" t="s">
        <v>108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1" t="s">
        <v>117</v>
      </c>
      <c r="R8" s="1" t="s">
        <v>118</v>
      </c>
    </row>
    <row r="9" spans="1:24" x14ac:dyDescent="0.3">
      <c r="B9" s="1" t="s">
        <v>6</v>
      </c>
      <c r="C9" s="1" t="s">
        <v>119</v>
      </c>
      <c r="D9" s="1" t="s">
        <v>120</v>
      </c>
      <c r="E9" s="1" t="s">
        <v>121</v>
      </c>
      <c r="F9" s="1" t="s">
        <v>122</v>
      </c>
      <c r="G9" s="1" t="s">
        <v>123</v>
      </c>
      <c r="H9" s="1" t="s">
        <v>124</v>
      </c>
      <c r="I9" s="1" t="s">
        <v>125</v>
      </c>
      <c r="J9" s="1" t="s">
        <v>126</v>
      </c>
      <c r="K9" s="1" t="s">
        <v>127</v>
      </c>
      <c r="L9" s="1" t="s">
        <v>128</v>
      </c>
      <c r="M9" s="1" t="s">
        <v>129</v>
      </c>
      <c r="N9" s="1" t="s">
        <v>130</v>
      </c>
      <c r="O9" s="1" t="s">
        <v>131</v>
      </c>
      <c r="P9" s="1" t="s">
        <v>132</v>
      </c>
      <c r="Q9" s="1" t="s">
        <v>133</v>
      </c>
      <c r="R9" s="1" t="s">
        <v>134</v>
      </c>
    </row>
    <row r="10" spans="1:24" x14ac:dyDescent="0.3">
      <c r="B10" s="1" t="s">
        <v>7</v>
      </c>
      <c r="C10" s="1" t="s">
        <v>135</v>
      </c>
      <c r="D10" s="1" t="s">
        <v>136</v>
      </c>
      <c r="E10" s="1" t="s">
        <v>137</v>
      </c>
      <c r="F10" s="1" t="s">
        <v>138</v>
      </c>
      <c r="G10" s="1" t="s">
        <v>139</v>
      </c>
      <c r="H10" s="1" t="s">
        <v>140</v>
      </c>
      <c r="I10" s="1" t="s">
        <v>141</v>
      </c>
      <c r="J10" s="1" t="s">
        <v>142</v>
      </c>
      <c r="K10" s="1" t="s">
        <v>143</v>
      </c>
      <c r="L10" s="1" t="s">
        <v>144</v>
      </c>
      <c r="M10" s="1" t="s">
        <v>145</v>
      </c>
      <c r="N10" s="1" t="s">
        <v>146</v>
      </c>
      <c r="O10" s="1" t="s">
        <v>147</v>
      </c>
      <c r="P10" s="1" t="s">
        <v>148</v>
      </c>
      <c r="Q10" s="1" t="s">
        <v>149</v>
      </c>
      <c r="R10" s="1" t="s">
        <v>150</v>
      </c>
    </row>
    <row r="11" spans="1:24" x14ac:dyDescent="0.3">
      <c r="B11" s="1" t="s">
        <v>8</v>
      </c>
      <c r="C11" s="1" t="s">
        <v>151</v>
      </c>
      <c r="D11" s="1" t="s">
        <v>152</v>
      </c>
      <c r="E11" s="1" t="s">
        <v>153</v>
      </c>
      <c r="F11" s="1" t="s">
        <v>230</v>
      </c>
      <c r="G11" s="1" t="s">
        <v>154</v>
      </c>
      <c r="H11" s="1" t="s">
        <v>155</v>
      </c>
      <c r="I11" s="1" t="s">
        <v>156</v>
      </c>
      <c r="J11" s="1" t="s">
        <v>157</v>
      </c>
      <c r="K11" s="1" t="s">
        <v>158</v>
      </c>
      <c r="L11" s="1" t="s">
        <v>159</v>
      </c>
      <c r="M11" s="1" t="s">
        <v>160</v>
      </c>
      <c r="N11" s="1" t="s">
        <v>161</v>
      </c>
      <c r="O11" s="1" t="s">
        <v>162</v>
      </c>
      <c r="P11" s="1" t="s">
        <v>163</v>
      </c>
      <c r="Q11" s="1" t="s">
        <v>164</v>
      </c>
      <c r="R11" s="1" t="s">
        <v>165</v>
      </c>
    </row>
    <row r="12" spans="1:24" x14ac:dyDescent="0.3">
      <c r="B12" s="1" t="s">
        <v>9</v>
      </c>
      <c r="C12" s="1" t="s">
        <v>166</v>
      </c>
      <c r="D12" s="1" t="s">
        <v>167</v>
      </c>
      <c r="E12" s="1" t="s">
        <v>168</v>
      </c>
      <c r="F12" s="1" t="s">
        <v>169</v>
      </c>
      <c r="G12" s="1" t="s">
        <v>170</v>
      </c>
      <c r="H12" s="1" t="s">
        <v>171</v>
      </c>
      <c r="I12" s="1" t="s">
        <v>172</v>
      </c>
      <c r="J12" s="1" t="s">
        <v>173</v>
      </c>
      <c r="K12" s="1" t="s">
        <v>174</v>
      </c>
      <c r="L12" s="1" t="s">
        <v>175</v>
      </c>
      <c r="M12" s="1" t="s">
        <v>176</v>
      </c>
      <c r="N12" s="1" t="s">
        <v>177</v>
      </c>
      <c r="O12" s="1" t="s">
        <v>178</v>
      </c>
      <c r="P12" s="1" t="s">
        <v>179</v>
      </c>
      <c r="Q12" s="1" t="s">
        <v>180</v>
      </c>
      <c r="R12" s="1" t="s">
        <v>181</v>
      </c>
    </row>
    <row r="13" spans="1:24" x14ac:dyDescent="0.3">
      <c r="B13" s="1" t="s">
        <v>10</v>
      </c>
      <c r="C13" s="1" t="s">
        <v>182</v>
      </c>
      <c r="D13" s="1" t="s">
        <v>183</v>
      </c>
      <c r="E13" s="1" t="s">
        <v>184</v>
      </c>
      <c r="F13" s="1" t="s">
        <v>185</v>
      </c>
      <c r="G13" s="1" t="s">
        <v>186</v>
      </c>
      <c r="H13" s="1" t="s">
        <v>187</v>
      </c>
      <c r="I13" s="1" t="s">
        <v>188</v>
      </c>
      <c r="J13" s="1" t="s">
        <v>189</v>
      </c>
      <c r="K13" s="1" t="s">
        <v>190</v>
      </c>
      <c r="L13" s="1" t="s">
        <v>191</v>
      </c>
      <c r="M13" s="1" t="s">
        <v>192</v>
      </c>
      <c r="N13" s="1" t="s">
        <v>193</v>
      </c>
      <c r="O13" s="1" t="s">
        <v>194</v>
      </c>
      <c r="P13" s="1" t="s">
        <v>195</v>
      </c>
      <c r="Q13" s="1" t="s">
        <v>196</v>
      </c>
      <c r="R13" s="1" t="s">
        <v>197</v>
      </c>
    </row>
    <row r="14" spans="1:24" x14ac:dyDescent="0.3">
      <c r="B14" s="1" t="s">
        <v>11</v>
      </c>
      <c r="C14" s="1" t="s">
        <v>198</v>
      </c>
      <c r="D14" s="1" t="s">
        <v>199</v>
      </c>
      <c r="E14" s="1" t="s">
        <v>200</v>
      </c>
      <c r="F14" s="1" t="s">
        <v>201</v>
      </c>
      <c r="G14" s="1" t="s">
        <v>202</v>
      </c>
      <c r="H14" s="1" t="s">
        <v>203</v>
      </c>
      <c r="I14" s="1" t="s">
        <v>204</v>
      </c>
      <c r="J14" s="1" t="s">
        <v>205</v>
      </c>
      <c r="K14" s="1" t="s">
        <v>206</v>
      </c>
      <c r="L14" s="1" t="s">
        <v>207</v>
      </c>
      <c r="M14" s="1" t="s">
        <v>208</v>
      </c>
      <c r="N14" s="1" t="s">
        <v>209</v>
      </c>
      <c r="O14" s="1" t="s">
        <v>210</v>
      </c>
      <c r="P14" s="1" t="s">
        <v>211</v>
      </c>
      <c r="Q14" s="1" t="s">
        <v>212</v>
      </c>
      <c r="R14" s="1" t="s">
        <v>213</v>
      </c>
    </row>
    <row r="15" spans="1:24" x14ac:dyDescent="0.3">
      <c r="A15" s="2"/>
      <c r="B15" s="1" t="s">
        <v>12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s="1" t="s">
        <v>222</v>
      </c>
      <c r="L15" s="1" t="s">
        <v>223</v>
      </c>
      <c r="M15" s="1" t="s">
        <v>224</v>
      </c>
      <c r="N15" s="1" t="s">
        <v>225</v>
      </c>
      <c r="O15" s="1" t="s">
        <v>226</v>
      </c>
      <c r="P15" s="1" t="s">
        <v>227</v>
      </c>
      <c r="Q15" s="1" t="s">
        <v>228</v>
      </c>
      <c r="R15" s="1" t="s">
        <v>229</v>
      </c>
      <c r="S15" s="2"/>
      <c r="T15" s="2"/>
      <c r="U15" s="2"/>
    </row>
    <row r="16" spans="1:24" x14ac:dyDescent="0.3">
      <c r="A16" s="2"/>
      <c r="S16" s="2"/>
      <c r="T16" s="2"/>
      <c r="U16" s="2"/>
    </row>
    <row r="17" spans="1:234" x14ac:dyDescent="0.3">
      <c r="A17" s="2"/>
      <c r="B17" s="5" t="s">
        <v>19</v>
      </c>
      <c r="C17" s="5" t="s">
        <v>20</v>
      </c>
      <c r="D17" s="5" t="s">
        <v>16</v>
      </c>
      <c r="E17" s="5" t="s">
        <v>17</v>
      </c>
      <c r="F17" s="1" t="s">
        <v>21</v>
      </c>
      <c r="G17" s="1" t="s">
        <v>22</v>
      </c>
      <c r="H17" s="1" t="s">
        <v>231</v>
      </c>
      <c r="J17" s="1" t="s">
        <v>316</v>
      </c>
    </row>
    <row r="18" spans="1:234" x14ac:dyDescent="0.3">
      <c r="A18" s="2"/>
      <c r="B18" s="6" t="str">
        <f>LEFT(C3,FIND(";",C3)-1)</f>
        <v>-47,8</v>
      </c>
      <c r="C18" s="6" t="str">
        <f>MID(C3,FIND(";",C3)+1,LEN(C3)-FIND(";",C3))</f>
        <v>-47,2</v>
      </c>
      <c r="D18" s="6">
        <v>-50</v>
      </c>
      <c r="E18" s="6">
        <v>-50</v>
      </c>
      <c r="F18" s="7">
        <f>D18-B18</f>
        <v>-2.2000000000000028</v>
      </c>
      <c r="G18" s="2">
        <f>E18-C18</f>
        <v>-2.7999999999999972</v>
      </c>
      <c r="H18" s="2">
        <f>ABS(F18)+ABS(G18)</f>
        <v>5</v>
      </c>
      <c r="I18" s="2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</row>
    <row r="19" spans="1:234" x14ac:dyDescent="0.3">
      <c r="A19" s="2"/>
      <c r="B19" s="6" t="str">
        <f>LEFT(C4,FIND(";",C4)-1)</f>
        <v>-0,7</v>
      </c>
      <c r="C19" s="6" t="str">
        <f>MID(C4,FIND(";",C4)+1,LEN(C4)-FIND(";",C4))</f>
        <v>-47,9</v>
      </c>
      <c r="D19" s="6" t="s">
        <v>1</v>
      </c>
      <c r="E19" s="6">
        <v>-50</v>
      </c>
      <c r="F19" s="7">
        <f>D19-B19</f>
        <v>0.7</v>
      </c>
      <c r="G19" s="2">
        <f>E19-C19</f>
        <v>-2.1000000000000014</v>
      </c>
      <c r="H19" s="2">
        <f t="shared" ref="H19:H30" si="0">ABS(F19)+ABS(G19)</f>
        <v>2.8000000000000016</v>
      </c>
      <c r="I19" s="2"/>
      <c r="J19" s="4"/>
    </row>
    <row r="20" spans="1:234" x14ac:dyDescent="0.3">
      <c r="A20" s="2"/>
      <c r="B20" s="6" t="str">
        <f>LEFT(C5,FIND(";",C5)-1)</f>
        <v>50,5</v>
      </c>
      <c r="C20" s="6" t="str">
        <f>MID(C5,FIND(";",C5)+1,LEN(C5)-FIND(";",C5))</f>
        <v>-47,3</v>
      </c>
      <c r="D20" s="6" t="s">
        <v>2</v>
      </c>
      <c r="E20" s="6">
        <v>-50</v>
      </c>
      <c r="F20" s="7">
        <f>D20-B20</f>
        <v>-0.5</v>
      </c>
      <c r="G20" s="2">
        <f>E20-C20</f>
        <v>-2.7000000000000028</v>
      </c>
      <c r="H20" s="2">
        <f t="shared" si="0"/>
        <v>3.2000000000000028</v>
      </c>
      <c r="I20" s="2"/>
      <c r="J20" s="4"/>
      <c r="K20" s="2"/>
      <c r="L20" s="6"/>
      <c r="N20" s="2"/>
      <c r="O20" s="2"/>
      <c r="P20" s="2"/>
      <c r="Q20" s="2"/>
      <c r="R20" s="2"/>
      <c r="S20" s="2"/>
      <c r="T20" s="2"/>
      <c r="U20" s="2"/>
    </row>
    <row r="21" spans="1:234" x14ac:dyDescent="0.3">
      <c r="A21" s="2"/>
      <c r="B21" s="6" t="str">
        <f>LEFT(C6,FIND(";",C6)-1)</f>
        <v>99,1</v>
      </c>
      <c r="C21" s="6" t="str">
        <f>MID(C6,FIND(";",C6)+1,LEN(C6)-FIND(";",C6))</f>
        <v>-48,0</v>
      </c>
      <c r="D21" s="6" t="s">
        <v>3</v>
      </c>
      <c r="E21" s="6">
        <v>-50</v>
      </c>
      <c r="F21" s="7">
        <f>D21-B21</f>
        <v>0.90000000000000568</v>
      </c>
      <c r="G21" s="2">
        <f>E21-C21</f>
        <v>-2</v>
      </c>
      <c r="H21" s="2">
        <f t="shared" si="0"/>
        <v>2.9000000000000057</v>
      </c>
      <c r="I21" s="2"/>
      <c r="J21" s="4"/>
      <c r="K21" s="2"/>
      <c r="L21" s="6"/>
      <c r="N21" s="2"/>
      <c r="O21" s="2"/>
      <c r="P21" s="2"/>
      <c r="Q21" s="2"/>
      <c r="R21" s="2"/>
      <c r="S21" s="2"/>
      <c r="T21" s="2"/>
      <c r="U21" s="2"/>
    </row>
    <row r="22" spans="1:234" x14ac:dyDescent="0.3">
      <c r="A22" s="2"/>
      <c r="B22" s="6" t="str">
        <f>LEFT(C7,FIND(";",C7)-1)</f>
        <v>147,8</v>
      </c>
      <c r="C22" s="6" t="str">
        <f>MID(C7,FIND(";",C7)+1,LEN(C7)-FIND(";",C7))</f>
        <v>-48,6</v>
      </c>
      <c r="D22" s="6" t="s">
        <v>4</v>
      </c>
      <c r="E22" s="6">
        <v>-50</v>
      </c>
      <c r="F22" s="7">
        <f>D22-B22</f>
        <v>2.1999999999999886</v>
      </c>
      <c r="G22" s="2">
        <f>E22-C22</f>
        <v>-1.3999999999999986</v>
      </c>
      <c r="H22" s="2">
        <f t="shared" si="0"/>
        <v>3.5999999999999872</v>
      </c>
      <c r="I22" s="2"/>
      <c r="J22" s="4"/>
      <c r="K22" s="2"/>
      <c r="L22" s="6"/>
      <c r="N22" s="2"/>
      <c r="O22" s="2"/>
      <c r="P22" s="2"/>
      <c r="Q22" s="2"/>
      <c r="R22" s="2"/>
      <c r="S22" s="2"/>
      <c r="T22" s="2"/>
      <c r="U22" s="2"/>
    </row>
    <row r="23" spans="1:234" x14ac:dyDescent="0.3">
      <c r="A23" s="2"/>
      <c r="B23" s="6" t="str">
        <f>LEFT(C8,FIND(";",C8)-1)</f>
        <v>198,9</v>
      </c>
      <c r="C23" s="6" t="str">
        <f>MID(C8,FIND(";",C8)+1,LEN(C8)-FIND(";",C8))</f>
        <v>-49,3</v>
      </c>
      <c r="D23" s="6" t="s">
        <v>5</v>
      </c>
      <c r="E23" s="6">
        <v>-50</v>
      </c>
      <c r="F23" s="7">
        <f>D23-B23</f>
        <v>1.0999999999999943</v>
      </c>
      <c r="G23" s="2">
        <f>E23-C23</f>
        <v>-0.70000000000000284</v>
      </c>
      <c r="H23" s="2">
        <f t="shared" si="0"/>
        <v>1.7999999999999972</v>
      </c>
      <c r="I23" s="2"/>
      <c r="J23" s="4"/>
      <c r="K23" s="2"/>
      <c r="L23" s="6"/>
      <c r="N23" s="2"/>
      <c r="O23" s="2"/>
      <c r="P23" s="2"/>
      <c r="Q23" s="2"/>
      <c r="R23" s="2"/>
      <c r="S23" s="2"/>
      <c r="T23" s="2"/>
      <c r="U23" s="2"/>
    </row>
    <row r="24" spans="1:234" x14ac:dyDescent="0.3">
      <c r="A24" s="2"/>
      <c r="B24" s="6" t="str">
        <f>LEFT(C9,FIND(";",C9)-1)</f>
        <v>248,8</v>
      </c>
      <c r="C24" s="6" t="str">
        <f>MID(C9,FIND(";",C9)+1,LEN(C9)-FIND(";",C9))</f>
        <v>-49,9</v>
      </c>
      <c r="D24" s="6" t="s">
        <v>6</v>
      </c>
      <c r="E24" s="6">
        <v>-50</v>
      </c>
      <c r="F24" s="7">
        <f>D24-B24</f>
        <v>1.1999999999999886</v>
      </c>
      <c r="G24" s="2">
        <f>E24-C24</f>
        <v>-0.10000000000000142</v>
      </c>
      <c r="H24" s="2">
        <f t="shared" si="0"/>
        <v>1.2999999999999901</v>
      </c>
      <c r="I24" s="2"/>
      <c r="J24" s="4"/>
      <c r="K24" s="2"/>
      <c r="L24" s="6"/>
      <c r="N24" s="2"/>
      <c r="O24" s="2"/>
      <c r="P24" s="2"/>
      <c r="Q24" s="2"/>
      <c r="R24" s="2"/>
      <c r="S24" s="2"/>
      <c r="T24" s="2"/>
      <c r="U24" s="2"/>
    </row>
    <row r="25" spans="1:234" x14ac:dyDescent="0.3">
      <c r="A25" s="2"/>
      <c r="B25" s="6" t="str">
        <f>LEFT(C10,FIND(";",C10)-1)</f>
        <v>297,7</v>
      </c>
      <c r="C25" s="6" t="str">
        <f>MID(C10,FIND(";",C10)+1,LEN(C10)-FIND(";",C10))</f>
        <v>-50,6</v>
      </c>
      <c r="D25" s="6" t="s">
        <v>7</v>
      </c>
      <c r="E25" s="6">
        <v>-50</v>
      </c>
      <c r="F25" s="7">
        <f>D25-B25</f>
        <v>2.3000000000000114</v>
      </c>
      <c r="G25" s="2">
        <f>E25-C25</f>
        <v>0.60000000000000142</v>
      </c>
      <c r="H25" s="2">
        <f t="shared" si="0"/>
        <v>2.9000000000000128</v>
      </c>
      <c r="I25" s="2"/>
      <c r="J25" s="4"/>
      <c r="K25" s="2"/>
      <c r="L25" s="6"/>
      <c r="N25" s="2"/>
      <c r="O25" s="2"/>
      <c r="P25" s="2"/>
      <c r="Q25" s="2"/>
      <c r="R25" s="2"/>
      <c r="S25" s="2"/>
      <c r="T25" s="2"/>
      <c r="U25" s="2"/>
    </row>
    <row r="26" spans="1:234" x14ac:dyDescent="0.3">
      <c r="A26" s="2"/>
      <c r="B26" s="6" t="str">
        <f>LEFT(C11,FIND(";",C11)-1)</f>
        <v>347,6</v>
      </c>
      <c r="C26" s="6" t="str">
        <f>MID(C11,FIND(";",C11)+1,LEN(C11)-FIND(";",C11))</f>
        <v>-50,0</v>
      </c>
      <c r="D26" s="6" t="s">
        <v>8</v>
      </c>
      <c r="E26" s="6">
        <v>-50</v>
      </c>
      <c r="F26" s="7">
        <f>D26-B26</f>
        <v>2.3999999999999773</v>
      </c>
      <c r="G26" s="2">
        <f>E26-C26</f>
        <v>0</v>
      </c>
      <c r="H26" s="2">
        <f t="shared" si="0"/>
        <v>2.3999999999999773</v>
      </c>
      <c r="I26" s="2"/>
      <c r="J26" s="4"/>
      <c r="K26" s="2"/>
      <c r="L26" s="6"/>
      <c r="N26" s="2"/>
      <c r="O26" s="2"/>
      <c r="P26" s="2"/>
      <c r="Q26" s="2"/>
      <c r="R26" s="2"/>
      <c r="S26" s="2"/>
      <c r="T26" s="2"/>
      <c r="U26" s="2"/>
    </row>
    <row r="27" spans="1:234" x14ac:dyDescent="0.3">
      <c r="A27" s="2"/>
      <c r="B27" s="6" t="str">
        <f>LEFT(C12,FIND(";",C12)-1)</f>
        <v>397,7</v>
      </c>
      <c r="C27" s="6" t="str">
        <f>MID(C12,FIND(";",C12)+1,LEN(C12)-FIND(";",C12))</f>
        <v>-51,9</v>
      </c>
      <c r="D27" s="6" t="s">
        <v>9</v>
      </c>
      <c r="E27" s="6">
        <v>-50</v>
      </c>
      <c r="F27" s="7">
        <f>D27-B27</f>
        <v>2.3000000000000114</v>
      </c>
      <c r="G27" s="2">
        <f>E27-C27</f>
        <v>1.8999999999999986</v>
      </c>
      <c r="H27" s="2">
        <f t="shared" si="0"/>
        <v>4.2000000000000099</v>
      </c>
      <c r="I27" s="2"/>
      <c r="J27" s="4"/>
      <c r="K27" s="2"/>
      <c r="L27" s="6"/>
      <c r="N27" s="2"/>
      <c r="O27" s="2"/>
      <c r="P27" s="2"/>
      <c r="Q27" s="2"/>
      <c r="R27" s="2"/>
      <c r="S27" s="2"/>
      <c r="T27" s="2"/>
      <c r="U27" s="2"/>
    </row>
    <row r="28" spans="1:234" x14ac:dyDescent="0.3">
      <c r="A28" s="2"/>
      <c r="B28" s="6" t="str">
        <f>LEFT(C13,FIND(";",C13)-1)</f>
        <v>446,6</v>
      </c>
      <c r="C28" s="6" t="str">
        <f>MID(C13,FIND(";",C13)+1,LEN(C13)-FIND(";",C13))</f>
        <v>-49,0</v>
      </c>
      <c r="D28" s="6" t="s">
        <v>10</v>
      </c>
      <c r="E28" s="6">
        <v>-50</v>
      </c>
      <c r="F28" s="7">
        <f>D28-B28</f>
        <v>3.3999999999999773</v>
      </c>
      <c r="G28" s="2">
        <f>E28-C28</f>
        <v>-1</v>
      </c>
      <c r="H28" s="2">
        <f t="shared" si="0"/>
        <v>4.3999999999999773</v>
      </c>
      <c r="I28" s="2"/>
      <c r="J28" s="4"/>
      <c r="K28" s="2"/>
      <c r="L28" s="6"/>
      <c r="N28" s="2"/>
      <c r="O28" s="2"/>
      <c r="P28" s="2"/>
      <c r="Q28" s="2"/>
      <c r="R28" s="2"/>
      <c r="S28" s="2"/>
      <c r="T28" s="2"/>
      <c r="U28" s="2"/>
    </row>
    <row r="29" spans="1:234" x14ac:dyDescent="0.3">
      <c r="A29" s="2"/>
      <c r="B29" s="6" t="str">
        <f>LEFT(C14,FIND(";",C14)-1)</f>
        <v>496,7</v>
      </c>
      <c r="C29" s="6" t="str">
        <f>MID(C14,FIND(";",C14)+1,LEN(C14)-FIND(";",C14))</f>
        <v>-50,8</v>
      </c>
      <c r="D29" s="6" t="s">
        <v>11</v>
      </c>
      <c r="E29" s="6">
        <v>-50</v>
      </c>
      <c r="F29" s="7">
        <f>D29-B29</f>
        <v>3.3000000000000114</v>
      </c>
      <c r="G29" s="2">
        <f>E29-C29</f>
        <v>0.79999999999999716</v>
      </c>
      <c r="H29" s="2">
        <f t="shared" si="0"/>
        <v>4.1000000000000085</v>
      </c>
      <c r="I29" s="2"/>
      <c r="J29" s="4"/>
      <c r="K29" s="2"/>
      <c r="L29" s="6"/>
      <c r="N29" s="2"/>
      <c r="O29" s="2"/>
      <c r="P29" s="2"/>
      <c r="Q29" s="2"/>
      <c r="R29" s="2"/>
      <c r="S29" s="2"/>
      <c r="T29" s="2"/>
      <c r="U29" s="2"/>
    </row>
    <row r="30" spans="1:234" x14ac:dyDescent="0.3">
      <c r="A30" s="2"/>
      <c r="B30" s="6" t="str">
        <f>LEFT(C15,FIND(";",C15)-1)</f>
        <v>547,9</v>
      </c>
      <c r="C30" s="6" t="str">
        <f>MID(C15,FIND(";",C15)+1,LEN(C15)-FIND(";",C15))</f>
        <v>-51,5</v>
      </c>
      <c r="D30" s="6" t="s">
        <v>12</v>
      </c>
      <c r="E30" s="6">
        <v>-50</v>
      </c>
      <c r="F30" s="7">
        <f>D30-B30</f>
        <v>2.1000000000000227</v>
      </c>
      <c r="G30" s="2">
        <f>E30-C30</f>
        <v>1.5</v>
      </c>
      <c r="H30" s="2">
        <f t="shared" si="0"/>
        <v>3.6000000000000227</v>
      </c>
      <c r="I30" s="2"/>
      <c r="J30" s="4">
        <f>AVERAGE(H18:H30)</f>
        <v>3.2461538461538453</v>
      </c>
      <c r="K30" s="2"/>
      <c r="L30" s="6"/>
      <c r="N30" s="2"/>
      <c r="O30" s="2"/>
      <c r="P30" s="2"/>
      <c r="Q30" s="2"/>
      <c r="R30" s="2"/>
      <c r="S30" s="2"/>
      <c r="T30" s="2"/>
      <c r="U30" s="2"/>
    </row>
    <row r="31" spans="1:234" x14ac:dyDescent="0.3">
      <c r="A31" s="2"/>
      <c r="B31" s="6"/>
      <c r="C31" s="6"/>
      <c r="D31" s="6"/>
      <c r="E31" s="6"/>
      <c r="F31" s="2"/>
      <c r="G31" s="2"/>
      <c r="H31" s="2"/>
      <c r="I31" s="2"/>
      <c r="J31" s="4"/>
      <c r="K31" s="2"/>
      <c r="L31" s="6"/>
      <c r="N31" s="2"/>
      <c r="O31" s="2"/>
      <c r="P31" s="2"/>
      <c r="Q31" s="2"/>
      <c r="R31" s="2"/>
      <c r="S31" s="2"/>
      <c r="T31" s="2"/>
      <c r="U31" s="2"/>
    </row>
    <row r="32" spans="1:234" x14ac:dyDescent="0.3">
      <c r="A32" s="2"/>
      <c r="B32" s="6" t="str">
        <f>LEFT(D3,FIND(";",D3)-1)</f>
        <v>-48,5</v>
      </c>
      <c r="C32" s="6" t="str">
        <f>MID(D3,FIND(";",D3)+1,LEN(D3)-FIND(";",D3))</f>
        <v>1,8</v>
      </c>
      <c r="D32" s="6" t="s">
        <v>0</v>
      </c>
      <c r="E32" s="6">
        <v>0</v>
      </c>
      <c r="F32" s="7">
        <f>D32-B32</f>
        <v>-1.5</v>
      </c>
      <c r="G32" s="2">
        <f>E32-C32</f>
        <v>-1.8</v>
      </c>
      <c r="H32" s="2">
        <f t="shared" ref="H32:H95" si="1">ABS(F32)+ABS(G32)</f>
        <v>3.3</v>
      </c>
      <c r="I32" s="2"/>
      <c r="J32" s="4"/>
      <c r="K32" s="2"/>
      <c r="L32" s="6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/>
      <c r="B33" s="6" t="str">
        <f>LEFT(D4,FIND(";",D4)-1)</f>
        <v>1,2</v>
      </c>
      <c r="C33" s="6" t="str">
        <f>MID(D4,FIND(";",D4)+1,LEN(D4)-FIND(";",D4))</f>
        <v>2,3</v>
      </c>
      <c r="D33" s="6" t="s">
        <v>1</v>
      </c>
      <c r="E33" s="6">
        <v>0</v>
      </c>
      <c r="F33" s="7">
        <f>D33-B33</f>
        <v>-1.2</v>
      </c>
      <c r="G33" s="2">
        <f>E33-C33</f>
        <v>-2.2999999999999998</v>
      </c>
      <c r="H33" s="2">
        <f t="shared" si="1"/>
        <v>3.5</v>
      </c>
      <c r="I33" s="2"/>
      <c r="J33" s="4"/>
      <c r="K33" s="2"/>
      <c r="L33" s="6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/>
      <c r="B34" s="6" t="str">
        <f>LEFT(D5,FIND(";",D5)-1)</f>
        <v>49,8</v>
      </c>
      <c r="C34" s="6" t="str">
        <f>MID(D5,FIND(";",D5)+1,LEN(D5)-FIND(";",D5))</f>
        <v>1,7</v>
      </c>
      <c r="D34" s="6" t="s">
        <v>2</v>
      </c>
      <c r="E34" s="6">
        <v>0</v>
      </c>
      <c r="F34" s="7">
        <f>D34-B34</f>
        <v>0.20000000000000284</v>
      </c>
      <c r="G34" s="2">
        <f>E34-C34</f>
        <v>-1.7</v>
      </c>
      <c r="H34" s="2">
        <f t="shared" si="1"/>
        <v>1.9000000000000028</v>
      </c>
      <c r="I34" s="2"/>
      <c r="J34" s="4"/>
      <c r="K34" s="2"/>
      <c r="L34" s="6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/>
      <c r="B35" s="6" t="str">
        <f>LEFT(D6,FIND(";",D6)-1)</f>
        <v>99,5</v>
      </c>
      <c r="C35" s="6" t="str">
        <f>MID(D6,FIND(";",D6)+1,LEN(D6)-FIND(";",D6))</f>
        <v>-0,1</v>
      </c>
      <c r="D35" s="6" t="s">
        <v>3</v>
      </c>
      <c r="E35" s="6">
        <v>0</v>
      </c>
      <c r="F35" s="7">
        <f>D35-B35</f>
        <v>0.5</v>
      </c>
      <c r="G35" s="2">
        <f>E35-C35</f>
        <v>0.1</v>
      </c>
      <c r="H35" s="2">
        <f t="shared" si="1"/>
        <v>0.6</v>
      </c>
      <c r="I35" s="2"/>
      <c r="J35" s="4"/>
      <c r="K35" s="2"/>
      <c r="L35" s="6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6" t="str">
        <f>LEFT(D7,FIND(";",D7)-1)</f>
        <v>149,4</v>
      </c>
      <c r="C36" s="6" t="str">
        <f>MID(D7,FIND(";",D7)+1,LEN(D7)-FIND(";",D7))</f>
        <v>0,4</v>
      </c>
      <c r="D36" s="6" t="s">
        <v>4</v>
      </c>
      <c r="E36" s="6">
        <v>0</v>
      </c>
      <c r="F36" s="7">
        <f>D36-B36</f>
        <v>0.59999999999999432</v>
      </c>
      <c r="G36" s="2">
        <f>E36-C36</f>
        <v>-0.4</v>
      </c>
      <c r="H36" s="2">
        <f t="shared" si="1"/>
        <v>0.99999999999999434</v>
      </c>
      <c r="I36" s="2"/>
      <c r="J36" s="4"/>
      <c r="K36" s="2"/>
      <c r="L36" s="6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6" t="str">
        <f>LEFT(D8,FIND(";",D8)-1)</f>
        <v>198,1</v>
      </c>
      <c r="C37" s="6" t="str">
        <f>MID(D8,FIND(";",D8)+1,LEN(D8)-FIND(";",D8))</f>
        <v>-0,2</v>
      </c>
      <c r="D37" s="6" t="s">
        <v>5</v>
      </c>
      <c r="E37" s="6">
        <v>0</v>
      </c>
      <c r="F37" s="7">
        <f>D37-B37</f>
        <v>1.9000000000000057</v>
      </c>
      <c r="G37" s="2">
        <f>E37-C37</f>
        <v>0.2</v>
      </c>
      <c r="H37" s="2">
        <f t="shared" si="1"/>
        <v>2.1000000000000059</v>
      </c>
      <c r="I37" s="2"/>
      <c r="J37" s="4"/>
      <c r="K37" s="2"/>
      <c r="L37" s="6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/>
      <c r="B38" s="6" t="str">
        <f>LEFT(D9,FIND(";",D9)-1)</f>
        <v>248,0</v>
      </c>
      <c r="C38" s="6" t="str">
        <f>MID(D9,FIND(";",D9)+1,LEN(D9)-FIND(";",D9))</f>
        <v>-0,8</v>
      </c>
      <c r="D38" s="6" t="s">
        <v>6</v>
      </c>
      <c r="E38" s="6">
        <v>0</v>
      </c>
      <c r="F38" s="7">
        <f>D38-B38</f>
        <v>2</v>
      </c>
      <c r="G38" s="2">
        <f>E38-C38</f>
        <v>0.8</v>
      </c>
      <c r="H38" s="2">
        <f t="shared" si="1"/>
        <v>2.8</v>
      </c>
      <c r="I38" s="2"/>
      <c r="J38" s="4"/>
      <c r="K38" s="2"/>
      <c r="L38" s="6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6" t="str">
        <f>LEFT(D10,FIND(";",D10)-1)</f>
        <v>298,0</v>
      </c>
      <c r="C39" s="6" t="str">
        <f>MID(D10,FIND(";",D10)+1,LEN(D10)-FIND(";",D10))</f>
        <v>-0,3</v>
      </c>
      <c r="D39" s="6" t="s">
        <v>7</v>
      </c>
      <c r="E39" s="6">
        <v>0</v>
      </c>
      <c r="F39" s="7">
        <f>D39-B39</f>
        <v>2</v>
      </c>
      <c r="G39" s="2">
        <f>E39-C39</f>
        <v>0.3</v>
      </c>
      <c r="H39" s="2">
        <f t="shared" si="1"/>
        <v>2.2999999999999998</v>
      </c>
      <c r="I39" s="2"/>
      <c r="J39" s="4"/>
      <c r="K39" s="2"/>
      <c r="L39" s="6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2"/>
      <c r="B40" s="6" t="str">
        <f>LEFT(D11,FIND(";",D11)-1)</f>
        <v>347,9</v>
      </c>
      <c r="C40" s="6" t="str">
        <f>MID(D11,FIND(";",D11)+1,LEN(D11)-FIND(";",D11))</f>
        <v>-2,1</v>
      </c>
      <c r="D40" s="6" t="s">
        <v>8</v>
      </c>
      <c r="E40" s="6">
        <v>0</v>
      </c>
      <c r="F40" s="7">
        <f>D40-B40</f>
        <v>2.1000000000000227</v>
      </c>
      <c r="G40" s="2">
        <f>E40-C40</f>
        <v>2.1</v>
      </c>
      <c r="H40" s="2">
        <f t="shared" si="1"/>
        <v>4.2000000000000224</v>
      </c>
      <c r="I40" s="2"/>
      <c r="J40" s="4"/>
      <c r="K40" s="2"/>
      <c r="L40" s="6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6" t="str">
        <f>LEFT(D12,FIND(";",D12)-1)</f>
        <v>398,0</v>
      </c>
      <c r="C41" s="6" t="str">
        <f>MID(D12,FIND(";",D12)+1,LEN(D12)-FIND(";",D12))</f>
        <v>-1,5</v>
      </c>
      <c r="D41" s="6" t="s">
        <v>9</v>
      </c>
      <c r="E41" s="6">
        <v>0</v>
      </c>
      <c r="F41" s="7">
        <f>D41-B41</f>
        <v>2</v>
      </c>
      <c r="G41" s="2">
        <f>E41-C41</f>
        <v>1.5</v>
      </c>
      <c r="H41" s="2">
        <f t="shared" si="1"/>
        <v>3.5</v>
      </c>
      <c r="I41" s="2"/>
      <c r="J41" s="4"/>
      <c r="K41" s="2"/>
      <c r="L41" s="6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2"/>
      <c r="B42" s="6" t="str">
        <f>LEFT(D13,FIND(";",D13)-1)</f>
        <v>448,1</v>
      </c>
      <c r="C42" s="6" t="str">
        <f>MID(D13,FIND(";",D13)+1,LEN(D13)-FIND(";",D13))</f>
        <v>-2,1</v>
      </c>
      <c r="D42" s="6" t="s">
        <v>10</v>
      </c>
      <c r="E42" s="6">
        <v>0</v>
      </c>
      <c r="F42" s="7">
        <f>D42-B42</f>
        <v>1.8999999999999773</v>
      </c>
      <c r="G42" s="2">
        <f>E42-C42</f>
        <v>2.1</v>
      </c>
      <c r="H42" s="2">
        <f t="shared" si="1"/>
        <v>3.9999999999999774</v>
      </c>
      <c r="I42" s="2"/>
      <c r="J42" s="4"/>
      <c r="K42" s="2"/>
      <c r="L42" s="6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/>
      <c r="B43" s="6" t="str">
        <f>LEFT(D14,FIND(";",D14)-1)</f>
        <v>498,2</v>
      </c>
      <c r="C43" s="6" t="str">
        <f>MID(D14,FIND(";",D14)+1,LEN(D14)-FIND(";",D14))</f>
        <v>-1,6</v>
      </c>
      <c r="D43" s="6" t="s">
        <v>11</v>
      </c>
      <c r="E43" s="6">
        <v>0</v>
      </c>
      <c r="F43" s="7">
        <f>D43-B43</f>
        <v>1.8000000000000114</v>
      </c>
      <c r="G43" s="2">
        <f>E43-C43</f>
        <v>1.6</v>
      </c>
      <c r="H43" s="2">
        <f t="shared" si="1"/>
        <v>3.4000000000000115</v>
      </c>
      <c r="I43" s="2"/>
      <c r="J43" s="4"/>
      <c r="K43" s="2"/>
      <c r="L43" s="6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/>
      <c r="B44" s="6" t="str">
        <f>LEFT(D15,FIND(";",D15)-1)</f>
        <v>548,4</v>
      </c>
      <c r="C44" s="6" t="str">
        <f>MID(D15,FIND(";",D15)+1,LEN(D15)-FIND(";",D15))</f>
        <v>-1,1</v>
      </c>
      <c r="D44" s="6" t="s">
        <v>12</v>
      </c>
      <c r="E44" s="6">
        <v>0</v>
      </c>
      <c r="F44" s="7">
        <f>D44-B44</f>
        <v>1.6000000000000227</v>
      </c>
      <c r="G44" s="2">
        <f>E44-C44</f>
        <v>1.1000000000000001</v>
      </c>
      <c r="H44" s="2">
        <f t="shared" si="1"/>
        <v>2.7000000000000228</v>
      </c>
      <c r="I44" s="2"/>
      <c r="J44" s="4">
        <f>AVERAGE(H32:H44)</f>
        <v>2.7153846153846186</v>
      </c>
      <c r="K44" s="2"/>
      <c r="L44" s="6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6"/>
      <c r="C45" s="6"/>
      <c r="D45" s="6"/>
      <c r="E45" s="6"/>
      <c r="F45" s="2"/>
      <c r="G45" s="2"/>
      <c r="H45" s="2"/>
      <c r="I45" s="2"/>
      <c r="J45" s="4"/>
      <c r="K45" s="2"/>
      <c r="L45" s="6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6" t="str">
        <f>LEFT(E3,FIND(";",E3)-1)</f>
        <v>-48,1</v>
      </c>
      <c r="C46" s="6" t="str">
        <f>MID(E3,FIND(";",E3)+1,LEN(E3)-FIND(";",E3))</f>
        <v>51,9</v>
      </c>
      <c r="D46" s="6" t="s">
        <v>0</v>
      </c>
      <c r="E46" s="6">
        <v>50</v>
      </c>
      <c r="F46" s="7">
        <f>D46-B46</f>
        <v>-1.8999999999999986</v>
      </c>
      <c r="G46" s="2">
        <f>E46-C46</f>
        <v>-1.8999999999999986</v>
      </c>
      <c r="H46" s="2">
        <f t="shared" ref="H46" si="2">ABS(F46)+ABS(G46)</f>
        <v>3.7999999999999972</v>
      </c>
      <c r="I46" s="2"/>
      <c r="J46" s="4"/>
      <c r="K46" s="2"/>
      <c r="L46" s="6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6" t="str">
        <f>LEFT(E4,FIND(";",E4)-1)</f>
        <v>1,6</v>
      </c>
      <c r="C47" s="6" t="str">
        <f>MID(E4,FIND(";",E4)+1,LEN(E4)-FIND(";",E4))</f>
        <v>51,3</v>
      </c>
      <c r="D47" s="6" t="s">
        <v>1</v>
      </c>
      <c r="E47" s="6">
        <v>50</v>
      </c>
      <c r="F47" s="7">
        <f>D47-B47</f>
        <v>-1.6</v>
      </c>
      <c r="G47" s="2">
        <f>E47-C47</f>
        <v>-1.2999999999999972</v>
      </c>
      <c r="H47" s="2">
        <f t="shared" si="1"/>
        <v>2.8999999999999972</v>
      </c>
      <c r="I47" s="2"/>
      <c r="J47" s="4"/>
      <c r="K47" s="2"/>
      <c r="L47" s="6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6" t="str">
        <f>LEFT(E5,FIND(";",E5)-1)</f>
        <v>50,2</v>
      </c>
      <c r="C48" s="6" t="str">
        <f>MID(E5,FIND(";",E5)+1,LEN(E5)-FIND(";",E5))</f>
        <v>50,7</v>
      </c>
      <c r="D48" s="6" t="s">
        <v>2</v>
      </c>
      <c r="E48" s="6">
        <v>50</v>
      </c>
      <c r="F48" s="7">
        <f>D48-B48</f>
        <v>-0.20000000000000284</v>
      </c>
      <c r="G48" s="2">
        <f>E48-C48</f>
        <v>-0.70000000000000284</v>
      </c>
      <c r="H48" s="2">
        <f t="shared" si="1"/>
        <v>0.90000000000000568</v>
      </c>
      <c r="I48" s="2"/>
      <c r="J48" s="4"/>
      <c r="K48" s="2"/>
      <c r="L48" s="6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6" t="str">
        <f>LEFT(E6,FIND(";",E6)-1)</f>
        <v>100,0</v>
      </c>
      <c r="C49" s="6" t="str">
        <f>MID(E6,FIND(";",E6)+1,LEN(E6)-FIND(";",E6))</f>
        <v>50,1</v>
      </c>
      <c r="D49" s="6" t="s">
        <v>3</v>
      </c>
      <c r="E49" s="6">
        <v>50</v>
      </c>
      <c r="F49" s="7">
        <f>D49-B49</f>
        <v>0</v>
      </c>
      <c r="G49" s="2">
        <f>E49-C49</f>
        <v>-0.10000000000000142</v>
      </c>
      <c r="H49" s="2">
        <f t="shared" si="1"/>
        <v>0.10000000000000142</v>
      </c>
      <c r="I49" s="2"/>
      <c r="J49" s="4"/>
      <c r="K49" s="2"/>
      <c r="L49" s="6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6" t="str">
        <f>LEFT(E7,FIND(";",E7)-1)</f>
        <v>149,8</v>
      </c>
      <c r="C50" s="6" t="str">
        <f>MID(E7,FIND(";",E7)+1,LEN(E7)-FIND(";",E7))</f>
        <v>49,5</v>
      </c>
      <c r="D50" s="6" t="s">
        <v>4</v>
      </c>
      <c r="E50" s="6">
        <v>50</v>
      </c>
      <c r="F50" s="7">
        <f>D50-B50</f>
        <v>0.19999999999998863</v>
      </c>
      <c r="G50" s="2">
        <f>E50-C50</f>
        <v>0.5</v>
      </c>
      <c r="H50" s="2">
        <f t="shared" si="1"/>
        <v>0.69999999999998863</v>
      </c>
      <c r="I50" s="2"/>
      <c r="J50" s="4"/>
      <c r="K50" s="2"/>
      <c r="L50" s="6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6" t="str">
        <f>LEFT(E8,FIND(";",E8)-1)</f>
        <v>198,5</v>
      </c>
      <c r="C51" s="6" t="str">
        <f>MID(E8,FIND(";",E8)+1,LEN(E8)-FIND(";",E8))</f>
        <v>48,9</v>
      </c>
      <c r="D51" s="6" t="s">
        <v>5</v>
      </c>
      <c r="E51" s="6">
        <v>50</v>
      </c>
      <c r="F51" s="7">
        <f>D51-B51</f>
        <v>1.5</v>
      </c>
      <c r="G51" s="2">
        <f>E51-C51</f>
        <v>1.1000000000000014</v>
      </c>
      <c r="H51" s="2">
        <f t="shared" si="1"/>
        <v>2.6000000000000014</v>
      </c>
      <c r="I51" s="2"/>
      <c r="J51" s="4"/>
      <c r="K51" s="2"/>
      <c r="L51" s="6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6" t="str">
        <f>LEFT(E9,FIND(";",E9)-1)</f>
        <v>248,4</v>
      </c>
      <c r="C52" s="6" t="str">
        <f>MID(E9,FIND(";",E9)+1,LEN(E9)-FIND(";",E9))</f>
        <v>48,3</v>
      </c>
      <c r="D52" s="6" t="s">
        <v>6</v>
      </c>
      <c r="E52" s="6">
        <v>50</v>
      </c>
      <c r="F52" s="7">
        <f>D52-B52</f>
        <v>1.5999999999999943</v>
      </c>
      <c r="G52" s="2">
        <f>E52-C52</f>
        <v>1.7000000000000028</v>
      </c>
      <c r="H52" s="2">
        <f t="shared" si="1"/>
        <v>3.2999999999999972</v>
      </c>
      <c r="I52" s="2"/>
      <c r="J52" s="4"/>
      <c r="K52" s="2"/>
      <c r="L52" s="6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6" t="str">
        <f>LEFT(E10,FIND(";",E10)-1)</f>
        <v>298,3</v>
      </c>
      <c r="C53" s="6" t="str">
        <f>MID(E10,FIND(";",E10)+1,LEN(E10)-FIND(";",E10))</f>
        <v>48,9</v>
      </c>
      <c r="D53" s="6" t="s">
        <v>7</v>
      </c>
      <c r="E53" s="6">
        <v>50</v>
      </c>
      <c r="F53" s="7">
        <f>D53-B53</f>
        <v>1.6999999999999886</v>
      </c>
      <c r="G53" s="2">
        <f>E53-C53</f>
        <v>1.1000000000000014</v>
      </c>
      <c r="H53" s="2">
        <f t="shared" si="1"/>
        <v>2.7999999999999901</v>
      </c>
      <c r="I53" s="2"/>
      <c r="J53" s="4"/>
      <c r="K53" s="2"/>
      <c r="L53" s="6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6" t="str">
        <f>LEFT(E11,FIND(";",E11)-1)</f>
        <v>348,3</v>
      </c>
      <c r="C54" s="6" t="str">
        <f>MID(E11,FIND(";",E11)+1,LEN(E11)-FIND(";",E11))</f>
        <v>48,2</v>
      </c>
      <c r="D54" s="6" t="s">
        <v>8</v>
      </c>
      <c r="E54" s="6">
        <v>50</v>
      </c>
      <c r="F54" s="7">
        <f>D54-B54</f>
        <v>1.6999999999999886</v>
      </c>
      <c r="G54" s="2">
        <f>E54-C54</f>
        <v>1.7999999999999972</v>
      </c>
      <c r="H54" s="2">
        <f t="shared" si="1"/>
        <v>3.4999999999999858</v>
      </c>
      <c r="I54" s="2"/>
      <c r="J54" s="4"/>
      <c r="K54" s="2"/>
      <c r="L54" s="6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6" t="str">
        <f>LEFT(E12,FIND(";",E12)-1)</f>
        <v>398,3</v>
      </c>
      <c r="C55" s="6" t="str">
        <f>MID(E12,FIND(";",E12)+1,LEN(E12)-FIND(";",E12))</f>
        <v>47,6</v>
      </c>
      <c r="D55" s="6" t="s">
        <v>9</v>
      </c>
      <c r="E55" s="6">
        <v>50</v>
      </c>
      <c r="F55" s="7">
        <f>D55-B55</f>
        <v>1.6999999999999886</v>
      </c>
      <c r="G55" s="2">
        <f>E55-C55</f>
        <v>2.3999999999999986</v>
      </c>
      <c r="H55" s="2">
        <f t="shared" si="1"/>
        <v>4.0999999999999872</v>
      </c>
      <c r="I55" s="2"/>
      <c r="J55" s="4"/>
      <c r="K55" s="2"/>
      <c r="L55" s="6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6" t="str">
        <f>LEFT(E13,FIND(";",E13)-1)</f>
        <v>448,4</v>
      </c>
      <c r="C56" s="6" t="str">
        <f>MID(E13,FIND(";",E13)+1,LEN(E13)-FIND(";",E13))</f>
        <v>48,2</v>
      </c>
      <c r="D56" s="6" t="s">
        <v>10</v>
      </c>
      <c r="E56" s="6">
        <v>50</v>
      </c>
      <c r="F56" s="7">
        <f>D56-B56</f>
        <v>1.6000000000000227</v>
      </c>
      <c r="G56" s="2">
        <f>E56-C56</f>
        <v>1.7999999999999972</v>
      </c>
      <c r="H56" s="2">
        <f t="shared" si="1"/>
        <v>3.4000000000000199</v>
      </c>
      <c r="I56" s="2"/>
      <c r="J56" s="4"/>
      <c r="K56" s="2"/>
      <c r="L56" s="6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6" t="str">
        <f>LEFT(E14,FIND(";",E14)-1)</f>
        <v>497,3</v>
      </c>
      <c r="C57" s="6" t="str">
        <f>MID(E14,FIND(";",E14)+1,LEN(E14)-FIND(";",E14))</f>
        <v>48,8</v>
      </c>
      <c r="D57" s="6" t="s">
        <v>11</v>
      </c>
      <c r="E57" s="6">
        <v>50</v>
      </c>
      <c r="F57" s="7">
        <f>D57-B57</f>
        <v>2.6999999999999886</v>
      </c>
      <c r="G57" s="2">
        <f>E57-C57</f>
        <v>1.2000000000000028</v>
      </c>
      <c r="H57" s="2">
        <f t="shared" si="1"/>
        <v>3.8999999999999915</v>
      </c>
      <c r="I57" s="2"/>
      <c r="J57" s="4"/>
      <c r="K57" s="2"/>
      <c r="L57" s="6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6" t="str">
        <f>LEFT(E15,FIND(";",E15)-1)</f>
        <v>548,7</v>
      </c>
      <c r="C58" s="6" t="str">
        <f>MID(E15,FIND(";",E15)+1,LEN(E15)-FIND(";",E15))</f>
        <v>48,1</v>
      </c>
      <c r="D58" s="6" t="s">
        <v>12</v>
      </c>
      <c r="E58" s="6">
        <v>50</v>
      </c>
      <c r="F58" s="7">
        <f>D58-B58</f>
        <v>1.2999999999999545</v>
      </c>
      <c r="G58" s="2">
        <f>E58-C58</f>
        <v>1.8999999999999986</v>
      </c>
      <c r="H58" s="2">
        <f t="shared" si="1"/>
        <v>3.1999999999999531</v>
      </c>
      <c r="I58" s="2"/>
      <c r="J58" s="4">
        <f>AVERAGE(H46:H58)</f>
        <v>2.7076923076923012</v>
      </c>
      <c r="K58" s="2"/>
      <c r="L58" s="6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6"/>
      <c r="C59" s="6"/>
      <c r="D59" s="6"/>
      <c r="E59" s="6"/>
      <c r="F59" s="2"/>
      <c r="G59" s="2"/>
      <c r="H59" s="2"/>
      <c r="I59" s="2"/>
      <c r="J59" s="4"/>
      <c r="K59" s="2"/>
      <c r="L59" s="6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6" t="str">
        <f>LEFT(F3,FIND(";",F3)-1)</f>
        <v>-48,9</v>
      </c>
      <c r="C60" s="6" t="str">
        <f>MID(F3,FIND(";",F3)+1,LEN(F3)-FIND(";",F3))</f>
        <v>100,9</v>
      </c>
      <c r="D60" s="6" t="s">
        <v>0</v>
      </c>
      <c r="E60" s="6">
        <v>100</v>
      </c>
      <c r="F60" s="7">
        <f>D60-B60</f>
        <v>-1.1000000000000014</v>
      </c>
      <c r="G60" s="2">
        <f>E60-C60</f>
        <v>-0.90000000000000568</v>
      </c>
      <c r="H60" s="2">
        <f t="shared" ref="H60" si="3">ABS(F60)+ABS(G60)</f>
        <v>2.0000000000000071</v>
      </c>
      <c r="I60" s="2"/>
      <c r="J60" s="4"/>
      <c r="K60" s="2"/>
      <c r="L60" s="6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6" t="str">
        <f>LEFT(F4,FIND(";",F4)-1)</f>
        <v>0,9</v>
      </c>
      <c r="C61" s="6" t="str">
        <f>MID(F4,FIND(";",F4)+1,LEN(F4)-FIND(";",F4))</f>
        <v>100,3</v>
      </c>
      <c r="D61" s="6" t="s">
        <v>1</v>
      </c>
      <c r="E61" s="6">
        <v>100</v>
      </c>
      <c r="F61" s="7">
        <f>D61-B61</f>
        <v>-0.9</v>
      </c>
      <c r="G61" s="2">
        <f>E61-C61</f>
        <v>-0.29999999999999716</v>
      </c>
      <c r="H61" s="2">
        <f t="shared" si="1"/>
        <v>1.1999999999999971</v>
      </c>
      <c r="I61" s="2"/>
      <c r="J61" s="4"/>
      <c r="K61" s="2"/>
      <c r="L61" s="6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6" t="str">
        <f>LEFT(F5,FIND(";",F5)-1)</f>
        <v>49,5</v>
      </c>
      <c r="C62" s="6" t="str">
        <f>MID(F5,FIND(";",F5)+1,LEN(F5)-FIND(";",F5))</f>
        <v>99,7</v>
      </c>
      <c r="D62" s="6" t="s">
        <v>2</v>
      </c>
      <c r="E62" s="6">
        <v>100</v>
      </c>
      <c r="F62" s="7">
        <f>D62-B62</f>
        <v>0.5</v>
      </c>
      <c r="G62" s="2">
        <f>E62-C62</f>
        <v>0.29999999999999716</v>
      </c>
      <c r="H62" s="2">
        <f t="shared" si="1"/>
        <v>0.79999999999999716</v>
      </c>
      <c r="I62" s="2"/>
      <c r="J62" s="4"/>
      <c r="K62" s="2"/>
      <c r="L62" s="6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6" t="str">
        <f>LEFT(F6,FIND(";",F6)-1)</f>
        <v>100,4</v>
      </c>
      <c r="C63" s="6" t="str">
        <f>MID(F6,FIND(";",F6)+1,LEN(F6)-FIND(";",F6))</f>
        <v>99,1</v>
      </c>
      <c r="D63" s="6" t="s">
        <v>3</v>
      </c>
      <c r="E63" s="6">
        <v>100</v>
      </c>
      <c r="F63" s="7">
        <f>D63-B63</f>
        <v>-0.40000000000000568</v>
      </c>
      <c r="G63" s="2">
        <f>E63-C63</f>
        <v>0.90000000000000568</v>
      </c>
      <c r="H63" s="2">
        <f t="shared" si="1"/>
        <v>1.3000000000000114</v>
      </c>
      <c r="I63" s="2"/>
      <c r="J63" s="4"/>
      <c r="K63" s="2"/>
      <c r="L63" s="6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6" t="str">
        <f>LEFT(F7,FIND(";",F7)-1)</f>
        <v>149,0</v>
      </c>
      <c r="C64" s="6" t="str">
        <f>MID(F7,FIND(";",F7)+1,LEN(F7)-FIND(";",F7))</f>
        <v>98,5</v>
      </c>
      <c r="D64" s="6" t="s">
        <v>4</v>
      </c>
      <c r="E64" s="6">
        <v>100</v>
      </c>
      <c r="F64" s="7">
        <f>D64-B64</f>
        <v>1</v>
      </c>
      <c r="G64" s="2">
        <f>E64-C64</f>
        <v>1.5</v>
      </c>
      <c r="H64" s="2">
        <f t="shared" si="1"/>
        <v>2.5</v>
      </c>
      <c r="I64" s="2"/>
      <c r="J64" s="4"/>
      <c r="K64" s="2"/>
      <c r="L64" s="6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6" t="str">
        <f>LEFT(F8,FIND(";",F8)-1)</f>
        <v>198,9</v>
      </c>
      <c r="C65" s="6" t="str">
        <f>MID(F8,FIND(";",F8)+1,LEN(F8)-FIND(";",F8))</f>
        <v>98,0</v>
      </c>
      <c r="D65" s="6" t="s">
        <v>5</v>
      </c>
      <c r="E65" s="6">
        <v>100</v>
      </c>
      <c r="F65" s="7">
        <f>D65-B65</f>
        <v>1.0999999999999943</v>
      </c>
      <c r="G65" s="2">
        <f>E65-C65</f>
        <v>2</v>
      </c>
      <c r="H65" s="2">
        <f t="shared" si="1"/>
        <v>3.0999999999999943</v>
      </c>
      <c r="I65" s="2"/>
      <c r="J65" s="4"/>
      <c r="K65" s="2"/>
      <c r="L65" s="6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6" t="str">
        <f>LEFT(F9,FIND(";",F9)-1)</f>
        <v>248,8</v>
      </c>
      <c r="C66" s="6" t="str">
        <f>MID(F9,FIND(";",F9)+1,LEN(F9)-FIND(";",F9))</f>
        <v>98,5</v>
      </c>
      <c r="D66" s="6" t="s">
        <v>6</v>
      </c>
      <c r="E66" s="6">
        <v>100</v>
      </c>
      <c r="F66" s="7">
        <f>D66-B66</f>
        <v>1.1999999999999886</v>
      </c>
      <c r="G66" s="2">
        <f>E66-C66</f>
        <v>1.5</v>
      </c>
      <c r="H66" s="2">
        <f t="shared" si="1"/>
        <v>2.6999999999999886</v>
      </c>
      <c r="I66" s="2"/>
      <c r="J66" s="4"/>
      <c r="K66" s="2"/>
      <c r="L66" s="6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6" t="str">
        <f>LEFT(F10,FIND(";",F10)-1)</f>
        <v>298,7</v>
      </c>
      <c r="C67" s="6" t="str">
        <f>MID(F10,FIND(";",F10)+1,LEN(F10)-FIND(";",F10))</f>
        <v>97,9</v>
      </c>
      <c r="D67" s="6" t="s">
        <v>7</v>
      </c>
      <c r="E67" s="6">
        <v>100</v>
      </c>
      <c r="F67" s="7">
        <f>D67-B67</f>
        <v>1.3000000000000114</v>
      </c>
      <c r="G67" s="2">
        <f>E67-C67</f>
        <v>2.0999999999999943</v>
      </c>
      <c r="H67" s="2">
        <f t="shared" si="1"/>
        <v>3.4000000000000057</v>
      </c>
      <c r="I67" s="2"/>
      <c r="J67" s="4"/>
      <c r="K67" s="2"/>
      <c r="L67" s="6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6" t="str">
        <f>LEFT(F11,FIND(";",F11)-1)</f>
        <v>348,7</v>
      </c>
      <c r="C68" s="6" t="str">
        <f>MID(F11,FIND(";",F11)+1,LEN(F11)-FIND(";",F11))</f>
        <v>97,4</v>
      </c>
      <c r="D68" s="6" t="s">
        <v>8</v>
      </c>
      <c r="E68" s="6">
        <v>100</v>
      </c>
      <c r="F68" s="7">
        <f>D68-B68</f>
        <v>1.3000000000000114</v>
      </c>
      <c r="G68" s="2">
        <f>E68-C68</f>
        <v>2.5999999999999943</v>
      </c>
      <c r="H68" s="2">
        <f t="shared" si="1"/>
        <v>3.9000000000000057</v>
      </c>
      <c r="I68" s="2"/>
      <c r="J68" s="4"/>
      <c r="K68" s="2"/>
      <c r="L68" s="6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6" t="str">
        <f>LEFT(F12,FIND(";",F12)-1)</f>
        <v>398,7</v>
      </c>
      <c r="C69" s="6" t="str">
        <f>MID(F12,FIND(";",F12)+1,LEN(F12)-FIND(";",F12))</f>
        <v>97,9</v>
      </c>
      <c r="D69" s="6" t="s">
        <v>9</v>
      </c>
      <c r="E69" s="6">
        <v>100</v>
      </c>
      <c r="F69" s="7">
        <f>D69-B69</f>
        <v>1.3000000000000114</v>
      </c>
      <c r="G69" s="2">
        <f>E69-C69</f>
        <v>2.0999999999999943</v>
      </c>
      <c r="H69" s="2">
        <f t="shared" si="1"/>
        <v>3.4000000000000057</v>
      </c>
      <c r="I69" s="2"/>
      <c r="J69" s="4"/>
      <c r="K69" s="2"/>
      <c r="L69" s="6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6" t="str">
        <f>LEFT(F13,FIND(";",F13)-1)</f>
        <v>448,7</v>
      </c>
      <c r="C70" s="6" t="str">
        <f>MID(F13,FIND(";",F13)+1,LEN(F13)-FIND(";",F13))</f>
        <v>97,3</v>
      </c>
      <c r="D70" s="6" t="s">
        <v>10</v>
      </c>
      <c r="E70" s="6">
        <v>100</v>
      </c>
      <c r="F70" s="7">
        <f>D70-B70</f>
        <v>1.3000000000000114</v>
      </c>
      <c r="G70" s="2">
        <f>E70-C70</f>
        <v>2.7000000000000028</v>
      </c>
      <c r="H70" s="2">
        <f t="shared" si="1"/>
        <v>4.0000000000000142</v>
      </c>
      <c r="I70" s="2"/>
      <c r="J70" s="4"/>
      <c r="K70" s="2"/>
      <c r="L70" s="6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6" t="str">
        <f>LEFT(F14,FIND(";",F14)-1)</f>
        <v>498,8</v>
      </c>
      <c r="C71" s="6" t="str">
        <f>MID(F14,FIND(";",F14)+1,LEN(F14)-FIND(";",F14))</f>
        <v>97,9</v>
      </c>
      <c r="D71" s="6" t="s">
        <v>11</v>
      </c>
      <c r="E71" s="6">
        <v>100</v>
      </c>
      <c r="F71" s="7">
        <f>D71-B71</f>
        <v>1.1999999999999886</v>
      </c>
      <c r="G71" s="2">
        <f>E71-C71</f>
        <v>2.0999999999999943</v>
      </c>
      <c r="H71" s="2">
        <f t="shared" si="1"/>
        <v>3.2999999999999829</v>
      </c>
      <c r="I71" s="2"/>
      <c r="J71" s="4"/>
      <c r="K71" s="2"/>
      <c r="L71" s="6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6" t="str">
        <f>LEFT(F15,FIND(";",F15)-1)</f>
        <v>550,1</v>
      </c>
      <c r="C72" s="6" t="str">
        <f>MID(F15,FIND(";",F15)+1,LEN(F15)-FIND(";",F15))</f>
        <v>97,3</v>
      </c>
      <c r="D72" s="6" t="s">
        <v>12</v>
      </c>
      <c r="E72" s="6">
        <v>100</v>
      </c>
      <c r="F72" s="7">
        <f>D72-B72</f>
        <v>-0.10000000000002274</v>
      </c>
      <c r="G72" s="2">
        <f>E72-C72</f>
        <v>2.7000000000000028</v>
      </c>
      <c r="H72" s="2">
        <f t="shared" si="1"/>
        <v>2.8000000000000256</v>
      </c>
      <c r="I72" s="2"/>
      <c r="J72" s="4">
        <f>AVERAGE(H60:H72)</f>
        <v>2.6461538461538487</v>
      </c>
      <c r="K72" s="2"/>
      <c r="L72" s="6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6"/>
      <c r="C73" s="6"/>
      <c r="D73" s="6"/>
      <c r="E73" s="6"/>
      <c r="F73" s="2"/>
      <c r="G73" s="2"/>
      <c r="H73" s="2"/>
      <c r="I73" s="2"/>
      <c r="J73" s="4"/>
      <c r="K73" s="2"/>
      <c r="L73" s="6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6" t="str">
        <f>LEFT(G3,FIND(";",G3)-1)</f>
        <v>-48,3</v>
      </c>
      <c r="C74" s="6" t="str">
        <f>MID(G3,FIND(";",G3)+1,LEN(G3)-FIND(";",G3))</f>
        <v>150,9</v>
      </c>
      <c r="D74" s="6" t="s">
        <v>0</v>
      </c>
      <c r="E74" s="6">
        <v>150</v>
      </c>
      <c r="F74" s="7">
        <f>D74-B74</f>
        <v>-1.7000000000000028</v>
      </c>
      <c r="G74" s="2">
        <f>E74-C74</f>
        <v>-0.90000000000000568</v>
      </c>
      <c r="H74" s="2">
        <f t="shared" ref="H74" si="4">ABS(F74)+ABS(G74)</f>
        <v>2.6000000000000085</v>
      </c>
      <c r="I74" s="2"/>
      <c r="J74" s="4"/>
      <c r="K74" s="2"/>
      <c r="L74" s="6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6" t="str">
        <f>LEFT(G4,FIND(";",G4)-1)</f>
        <v>1,3</v>
      </c>
      <c r="C75" s="6" t="str">
        <f>MID(G4,FIND(";",G4)+1,LEN(G4)-FIND(";",G4))</f>
        <v>149,2</v>
      </c>
      <c r="D75" s="6" t="s">
        <v>1</v>
      </c>
      <c r="E75" s="6">
        <v>150</v>
      </c>
      <c r="F75" s="7">
        <f>D75-B75</f>
        <v>-1.3</v>
      </c>
      <c r="G75" s="2">
        <f>E75-C75</f>
        <v>0.80000000000001137</v>
      </c>
      <c r="H75" s="2">
        <f t="shared" si="1"/>
        <v>2.1000000000000112</v>
      </c>
      <c r="I75" s="2"/>
      <c r="J75" s="4"/>
      <c r="K75" s="2"/>
      <c r="L75" s="6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6" t="str">
        <f>LEFT(G5,FIND(";",G5)-1)</f>
        <v>49,9</v>
      </c>
      <c r="C76" s="6" t="str">
        <f>MID(G5,FIND(";",G5)+1,LEN(G5)-FIND(";",G5))</f>
        <v>149,8</v>
      </c>
      <c r="D76" s="6" t="s">
        <v>2</v>
      </c>
      <c r="E76" s="6">
        <v>150</v>
      </c>
      <c r="F76" s="7">
        <f>D76-B76</f>
        <v>0.10000000000000142</v>
      </c>
      <c r="G76" s="2">
        <f>E76-C76</f>
        <v>0.19999999999998863</v>
      </c>
      <c r="H76" s="2">
        <f t="shared" si="1"/>
        <v>0.29999999999999005</v>
      </c>
      <c r="I76" s="2"/>
      <c r="J76" s="4"/>
      <c r="K76" s="2"/>
      <c r="L76" s="6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6" t="str">
        <f>LEFT(G6,FIND(";",G6)-1)</f>
        <v>99,6</v>
      </c>
      <c r="C77" s="6" t="str">
        <f>MID(G6,FIND(";",G6)+1,LEN(G6)-FIND(";",G6))</f>
        <v>148,1</v>
      </c>
      <c r="D77" s="6" t="s">
        <v>3</v>
      </c>
      <c r="E77" s="6">
        <v>150</v>
      </c>
      <c r="F77" s="7">
        <f>D77-B77</f>
        <v>0.40000000000000568</v>
      </c>
      <c r="G77" s="2">
        <f>E77-C77</f>
        <v>1.9000000000000057</v>
      </c>
      <c r="H77" s="2">
        <f t="shared" si="1"/>
        <v>2.3000000000000114</v>
      </c>
      <c r="I77" s="2"/>
      <c r="J77" s="4"/>
      <c r="K77" s="2"/>
      <c r="L77" s="6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6" t="str">
        <f>LEFT(G7,FIND(";",G7)-1)</f>
        <v>149,4</v>
      </c>
      <c r="C78" s="6" t="str">
        <f>MID(G7,FIND(";",G7)+1,LEN(G7)-FIND(";",G7))</f>
        <v>148,7</v>
      </c>
      <c r="D78" s="6" t="s">
        <v>4</v>
      </c>
      <c r="E78" s="6">
        <v>150</v>
      </c>
      <c r="F78" s="7">
        <f>D78-B78</f>
        <v>0.59999999999999432</v>
      </c>
      <c r="G78" s="2">
        <f>E78-C78</f>
        <v>1.3000000000000114</v>
      </c>
      <c r="H78" s="2">
        <f t="shared" si="1"/>
        <v>1.9000000000000057</v>
      </c>
      <c r="I78" s="2"/>
      <c r="J78" s="4"/>
      <c r="K78" s="2"/>
      <c r="L78" s="6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6" t="str">
        <f>LEFT(G8,FIND(";",G8)-1)</f>
        <v>198,1</v>
      </c>
      <c r="C79" s="6" t="str">
        <f>MID(G8,FIND(";",G8)+1,LEN(G8)-FIND(";",G8))</f>
        <v>148,2</v>
      </c>
      <c r="D79" s="6" t="s">
        <v>5</v>
      </c>
      <c r="E79" s="6">
        <v>150</v>
      </c>
      <c r="F79" s="7">
        <f>D79-B79</f>
        <v>1.9000000000000057</v>
      </c>
      <c r="G79" s="2">
        <f>E79-C79</f>
        <v>1.8000000000000114</v>
      </c>
      <c r="H79" s="2">
        <f t="shared" si="1"/>
        <v>3.7000000000000171</v>
      </c>
      <c r="I79" s="2"/>
      <c r="J79" s="4"/>
      <c r="K79" s="2"/>
      <c r="L79" s="6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6" t="str">
        <f>LEFT(G9,FIND(";",G9)-1)</f>
        <v>249,1</v>
      </c>
      <c r="C80" s="6" t="str">
        <f>MID(G9,FIND(";",G9)+1,LEN(G9)-FIND(";",G9))</f>
        <v>148,7</v>
      </c>
      <c r="D80" s="6" t="s">
        <v>6</v>
      </c>
      <c r="E80" s="6">
        <v>150</v>
      </c>
      <c r="F80" s="7">
        <f>D80-B80</f>
        <v>0.90000000000000568</v>
      </c>
      <c r="G80" s="2">
        <f>E80-C80</f>
        <v>1.3000000000000114</v>
      </c>
      <c r="H80" s="2">
        <f t="shared" si="1"/>
        <v>2.2000000000000171</v>
      </c>
      <c r="I80" s="2"/>
      <c r="J80" s="4"/>
      <c r="K80" s="2"/>
      <c r="L80" s="6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6" t="str">
        <f>LEFT(G10,FIND(";",G10)-1)</f>
        <v>299,0</v>
      </c>
      <c r="C81" s="6" t="str">
        <f>MID(G10,FIND(";",G10)+1,LEN(G10)-FIND(";",G10))</f>
        <v>148,2</v>
      </c>
      <c r="D81" s="6" t="s">
        <v>7</v>
      </c>
      <c r="E81" s="6">
        <v>150</v>
      </c>
      <c r="F81" s="7">
        <f>D81-B81</f>
        <v>1</v>
      </c>
      <c r="G81" s="2">
        <f>E81-C81</f>
        <v>1.8000000000000114</v>
      </c>
      <c r="H81" s="2">
        <f t="shared" si="1"/>
        <v>2.8000000000000114</v>
      </c>
      <c r="I81" s="2"/>
      <c r="J81" s="4"/>
      <c r="K81" s="2"/>
      <c r="L81" s="6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6" t="str">
        <f>LEFT(G11,FIND(";",G11)-1)</f>
        <v>349,0</v>
      </c>
      <c r="C82" s="6" t="str">
        <f>MID(G11,FIND(";",G11)+1,LEN(G11)-FIND(";",G11))</f>
        <v>147,6</v>
      </c>
      <c r="D82" s="6" t="s">
        <v>8</v>
      </c>
      <c r="E82" s="6">
        <v>150</v>
      </c>
      <c r="F82" s="7">
        <f>D82-B82</f>
        <v>1</v>
      </c>
      <c r="G82" s="2">
        <f>E82-C82</f>
        <v>2.4000000000000057</v>
      </c>
      <c r="H82" s="2">
        <f t="shared" si="1"/>
        <v>3.4000000000000057</v>
      </c>
      <c r="I82" s="2"/>
      <c r="J82" s="4"/>
      <c r="K82" s="2"/>
      <c r="L82" s="6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6" t="str">
        <f>LEFT(G12,FIND(";",G12)-1)</f>
        <v>399,0</v>
      </c>
      <c r="C83" s="6" t="str">
        <f>MID(G12,FIND(";",G12)+1,LEN(G12)-FIND(";",G12))</f>
        <v>147,0</v>
      </c>
      <c r="D83" s="6" t="s">
        <v>9</v>
      </c>
      <c r="E83" s="6">
        <v>150</v>
      </c>
      <c r="F83" s="7">
        <f>D83-B83</f>
        <v>1</v>
      </c>
      <c r="G83" s="2">
        <f>E83-C83</f>
        <v>3</v>
      </c>
      <c r="H83" s="2">
        <f t="shared" si="1"/>
        <v>4</v>
      </c>
      <c r="I83" s="2"/>
      <c r="J83" s="4"/>
      <c r="K83" s="2"/>
      <c r="L83" s="6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6" t="str">
        <f>LEFT(G13,FIND(";",G13)-1)</f>
        <v>449,0</v>
      </c>
      <c r="C84" s="6" t="str">
        <f>MID(G13,FIND(";",G13)+1,LEN(G13)-FIND(";",G13))</f>
        <v>147,6</v>
      </c>
      <c r="D84" s="6" t="s">
        <v>10</v>
      </c>
      <c r="E84" s="6">
        <v>150</v>
      </c>
      <c r="F84" s="7">
        <f>D84-B84</f>
        <v>1</v>
      </c>
      <c r="G84" s="2">
        <f>E84-C84</f>
        <v>2.4000000000000057</v>
      </c>
      <c r="H84" s="2">
        <f t="shared" si="1"/>
        <v>3.4000000000000057</v>
      </c>
      <c r="I84" s="2"/>
      <c r="J84" s="4"/>
      <c r="K84" s="2"/>
      <c r="L84" s="6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6" t="str">
        <f>LEFT(G14,FIND(";",G14)-1)</f>
        <v>499,1</v>
      </c>
      <c r="C85" s="6" t="str">
        <f>MID(G14,FIND(";",G14)+1,LEN(G14)-FIND(";",G14))</f>
        <v>147,1</v>
      </c>
      <c r="D85" s="6" t="s">
        <v>11</v>
      </c>
      <c r="E85" s="6">
        <v>150</v>
      </c>
      <c r="F85" s="7">
        <f>D85-B85</f>
        <v>0.89999999999997726</v>
      </c>
      <c r="G85" s="2">
        <f>E85-C85</f>
        <v>2.9000000000000057</v>
      </c>
      <c r="H85" s="2">
        <f t="shared" si="1"/>
        <v>3.7999999999999829</v>
      </c>
      <c r="I85" s="2"/>
      <c r="J85" s="4"/>
      <c r="K85" s="2"/>
      <c r="L85" s="6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6" t="str">
        <f>LEFT(G15,FIND(";",G15)-1)</f>
        <v>549,3</v>
      </c>
      <c r="C86" s="6" t="str">
        <f>MID(G15,FIND(";",G15)+1,LEN(G15)-FIND(";",G15))</f>
        <v>148,8</v>
      </c>
      <c r="D86" s="6" t="s">
        <v>12</v>
      </c>
      <c r="E86" s="6">
        <v>150</v>
      </c>
      <c r="F86" s="7">
        <f>D86-B86</f>
        <v>0.70000000000004547</v>
      </c>
      <c r="G86" s="2">
        <f>E86-C86</f>
        <v>1.1999999999999886</v>
      </c>
      <c r="H86" s="2">
        <f t="shared" si="1"/>
        <v>1.9000000000000341</v>
      </c>
      <c r="I86" s="2"/>
      <c r="J86" s="4">
        <f>AVERAGE(H74:H86)</f>
        <v>2.6461538461538541</v>
      </c>
      <c r="K86" s="2"/>
      <c r="L86" s="6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6"/>
      <c r="C87" s="6"/>
      <c r="D87" s="6"/>
      <c r="E87" s="6"/>
      <c r="F87" s="2"/>
      <c r="G87" s="2"/>
      <c r="H87" s="2"/>
      <c r="I87" s="2"/>
      <c r="J87" s="4"/>
      <c r="K87" s="2"/>
      <c r="L87" s="6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6" t="str">
        <f>LEFT(H$3,FIND(";",H$3)-1)</f>
        <v>-47,9</v>
      </c>
      <c r="C88" s="6" t="str">
        <f>MID(H$3,FIND(";",H$3)+1,LEN(H$3)-FIND(";",H$3))</f>
        <v>199,9</v>
      </c>
      <c r="D88" s="6" t="s">
        <v>0</v>
      </c>
      <c r="E88" s="6">
        <v>200</v>
      </c>
      <c r="F88" s="7">
        <f>D88-B88</f>
        <v>-2.1000000000000014</v>
      </c>
      <c r="G88" s="2">
        <f>E88-C88</f>
        <v>9.9999999999994316E-2</v>
      </c>
      <c r="H88" s="2">
        <f t="shared" ref="H88" si="5">ABS(F88)+ABS(G88)</f>
        <v>2.1999999999999957</v>
      </c>
      <c r="I88" s="2"/>
      <c r="J88" s="4"/>
      <c r="K88" s="2"/>
      <c r="L88" s="6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6" t="str">
        <f>LEFT(H$4,FIND(";",H$4)-1)</f>
        <v>1,8</v>
      </c>
      <c r="C89" s="6" t="str">
        <f>MID(H$4,FIND(";",H$4)+1,LEN(H$4)-FIND(";",H$4))</f>
        <v>199,3</v>
      </c>
      <c r="D89" s="6" t="s">
        <v>1</v>
      </c>
      <c r="E89" s="6">
        <v>200</v>
      </c>
      <c r="F89" s="7">
        <f>D89-B89</f>
        <v>-1.8</v>
      </c>
      <c r="G89" s="2">
        <f>E89-C89</f>
        <v>0.69999999999998863</v>
      </c>
      <c r="H89" s="2">
        <f t="shared" si="1"/>
        <v>2.4999999999999885</v>
      </c>
      <c r="I89" s="2"/>
      <c r="J89" s="4"/>
      <c r="K89" s="2"/>
      <c r="L89" s="6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6" t="str">
        <f>LEFT(H$5,FIND(";",H$5)-1)</f>
        <v>50,3</v>
      </c>
      <c r="C90" s="6" t="str">
        <f>MID(H$5,FIND(";",H$5)+1,LEN(H$5)-FIND(";",H$5))</f>
        <v>198,8</v>
      </c>
      <c r="D90" s="6" t="s">
        <v>2</v>
      </c>
      <c r="E90" s="6">
        <v>200</v>
      </c>
      <c r="F90" s="7">
        <f>D90-B90</f>
        <v>-0.29999999999999716</v>
      </c>
      <c r="G90" s="2">
        <f>E90-C90</f>
        <v>1.1999999999999886</v>
      </c>
      <c r="H90" s="2">
        <f t="shared" si="1"/>
        <v>1.4999999999999858</v>
      </c>
      <c r="I90" s="2"/>
      <c r="J90" s="4"/>
      <c r="K90" s="2"/>
      <c r="L90" s="6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6" t="str">
        <f>LEFT(H$6,FIND(";",H$6)-1)</f>
        <v>100,0</v>
      </c>
      <c r="C91" s="6" t="str">
        <f>MID(H$6,FIND(";",H$6)+1,LEN(H$6)-FIND(";",H$6))</f>
        <v>198,2</v>
      </c>
      <c r="D91" s="6" t="s">
        <v>3</v>
      </c>
      <c r="E91" s="6">
        <v>200</v>
      </c>
      <c r="F91" s="7">
        <f>D91-B91</f>
        <v>0</v>
      </c>
      <c r="G91" s="2">
        <f>E91-C91</f>
        <v>1.8000000000000114</v>
      </c>
      <c r="H91" s="2">
        <f t="shared" si="1"/>
        <v>1.8000000000000114</v>
      </c>
      <c r="I91" s="2"/>
      <c r="J91" s="4"/>
      <c r="K91" s="2"/>
      <c r="L91" s="6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6" t="str">
        <f>LEFT(H$7,FIND(";",H$7)-1)</f>
        <v>149,8</v>
      </c>
      <c r="C92" s="6" t="str">
        <f>MID(H$7,FIND(";",H$7)+1,LEN(H$7)-FIND(";",H$7))</f>
        <v>197,7</v>
      </c>
      <c r="D92" s="6" t="s">
        <v>4</v>
      </c>
      <c r="E92" s="6">
        <v>200</v>
      </c>
      <c r="F92" s="7">
        <f>D92-B92</f>
        <v>0.19999999999998863</v>
      </c>
      <c r="G92" s="2">
        <f>E92-C92</f>
        <v>2.3000000000000114</v>
      </c>
      <c r="H92" s="2">
        <f t="shared" si="1"/>
        <v>2.5</v>
      </c>
      <c r="I92" s="2"/>
      <c r="J92" s="4"/>
      <c r="K92" s="2"/>
      <c r="L92" s="6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6" t="str">
        <f>LEFT(H$8,FIND(";",H$8)-1)</f>
        <v>200,0</v>
      </c>
      <c r="C93" s="6" t="str">
        <f>MID(H$8,FIND(";",H$8)+1,LEN(H$8)-FIND(";",H$8))</f>
        <v>197,1</v>
      </c>
      <c r="D93" s="6" t="s">
        <v>5</v>
      </c>
      <c r="E93" s="6">
        <v>200</v>
      </c>
      <c r="F93" s="7">
        <f>D93-B93</f>
        <v>0</v>
      </c>
      <c r="G93" s="2">
        <f>E93-C93</f>
        <v>2.9000000000000057</v>
      </c>
      <c r="H93" s="2">
        <f t="shared" si="1"/>
        <v>2.9000000000000057</v>
      </c>
      <c r="I93" s="2"/>
      <c r="J93" s="4"/>
      <c r="K93" s="2"/>
      <c r="L93" s="6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6" t="str">
        <f>LEFT(H$9,FIND(";",H$9)-1)</f>
        <v>249,5</v>
      </c>
      <c r="C94" s="6" t="str">
        <f>MID(H$9,FIND(";",H$9)+1,LEN(H$9)-FIND(";",H$9))</f>
        <v>198,8</v>
      </c>
      <c r="D94" s="6" t="s">
        <v>6</v>
      </c>
      <c r="E94" s="6">
        <v>200</v>
      </c>
      <c r="F94" s="7">
        <f>D94-B94</f>
        <v>0.5</v>
      </c>
      <c r="G94" s="2">
        <f>E94-C94</f>
        <v>1.1999999999999886</v>
      </c>
      <c r="H94" s="2">
        <f t="shared" si="1"/>
        <v>1.6999999999999886</v>
      </c>
      <c r="I94" s="2"/>
      <c r="J94" s="4"/>
      <c r="K94" s="2"/>
      <c r="L94" s="6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6" t="str">
        <f>LEFT(H$10,FIND(";",H$10)-1)</f>
        <v>299,4</v>
      </c>
      <c r="C95" s="6" t="str">
        <f>MID(H$10,FIND(";",H$10)+1,LEN(H$10)-FIND(";",H$10))</f>
        <v>198,2</v>
      </c>
      <c r="D95" s="6" t="s">
        <v>7</v>
      </c>
      <c r="E95" s="6">
        <v>200</v>
      </c>
      <c r="F95" s="7">
        <f>D95-B95</f>
        <v>0.60000000000002274</v>
      </c>
      <c r="G95" s="2">
        <f>E95-C95</f>
        <v>1.8000000000000114</v>
      </c>
      <c r="H95" s="2">
        <f t="shared" si="1"/>
        <v>2.4000000000000341</v>
      </c>
      <c r="I95" s="2"/>
      <c r="J95" s="4"/>
      <c r="K95" s="2"/>
      <c r="L95" s="6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6" t="str">
        <f>LEFT(H$11,FIND(";",H$11)-1)</f>
        <v>349,3</v>
      </c>
      <c r="C96" s="6" t="str">
        <f>MID(H$11,FIND(";",H$11)+1,LEN(H$11)-FIND(";",H$11))</f>
        <v>197,8</v>
      </c>
      <c r="D96" s="6" t="s">
        <v>8</v>
      </c>
      <c r="E96" s="6">
        <v>200</v>
      </c>
      <c r="F96" s="7">
        <f>D96-B96</f>
        <v>0.69999999999998863</v>
      </c>
      <c r="G96" s="2">
        <f>E96-C96</f>
        <v>2.1999999999999886</v>
      </c>
      <c r="H96" s="2">
        <f t="shared" ref="H96:H159" si="6">ABS(F96)+ABS(G96)</f>
        <v>2.8999999999999773</v>
      </c>
      <c r="I96" s="2"/>
      <c r="J96" s="4"/>
      <c r="K96" s="2"/>
      <c r="L96" s="6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6" t="str">
        <f>LEFT(H$12,FIND(";",H$12)-1)</f>
        <v>399,3</v>
      </c>
      <c r="C97" s="6" t="str">
        <f>MID(H$12,FIND(";",H$12)+1,LEN(H$12)-FIND(";",H$12))</f>
        <v>197,3</v>
      </c>
      <c r="D97" s="6" t="s">
        <v>9</v>
      </c>
      <c r="E97" s="6">
        <v>200</v>
      </c>
      <c r="F97" s="7">
        <f>D97-B97</f>
        <v>0.69999999999998863</v>
      </c>
      <c r="G97" s="2">
        <f>E97-C97</f>
        <v>2.6999999999999886</v>
      </c>
      <c r="H97" s="2">
        <f t="shared" si="6"/>
        <v>3.3999999999999773</v>
      </c>
      <c r="I97" s="2"/>
      <c r="J97" s="4"/>
      <c r="K97" s="2"/>
      <c r="L97" s="6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6" t="str">
        <f>LEFT(H$13,FIND(";",H$13)-1)</f>
        <v>448,2</v>
      </c>
      <c r="C98" s="6" t="str">
        <f>MID(H$13,FIND(";",H$13)+1,LEN(H$13)-FIND(";",H$13))</f>
        <v>198,0</v>
      </c>
      <c r="D98" s="6" t="s">
        <v>10</v>
      </c>
      <c r="E98" s="6">
        <v>200</v>
      </c>
      <c r="F98" s="7">
        <f>D98-B98</f>
        <v>1.8000000000000114</v>
      </c>
      <c r="G98" s="2">
        <f>E98-C98</f>
        <v>2</v>
      </c>
      <c r="H98" s="2">
        <f t="shared" si="6"/>
        <v>3.8000000000000114</v>
      </c>
      <c r="I98" s="2"/>
      <c r="J98" s="4"/>
      <c r="K98" s="2"/>
      <c r="L98" s="6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6" t="str">
        <f>LEFT(H$14,FIND(";",H$14)-1)</f>
        <v>498,3</v>
      </c>
      <c r="C99" s="6" t="str">
        <f>MID(H$14,FIND(";",H$14)+1,LEN(H$14)-FIND(";",H$14))</f>
        <v>197,4</v>
      </c>
      <c r="D99" s="6" t="s">
        <v>11</v>
      </c>
      <c r="E99" s="6">
        <v>200</v>
      </c>
      <c r="F99" s="7">
        <f>D99-B99</f>
        <v>1.6999999999999886</v>
      </c>
      <c r="G99" s="2">
        <f>E99-C99</f>
        <v>2.5999999999999943</v>
      </c>
      <c r="H99" s="2">
        <f t="shared" si="6"/>
        <v>4.2999999999999829</v>
      </c>
      <c r="I99" s="2"/>
      <c r="J99" s="4"/>
      <c r="K99" s="2"/>
      <c r="L99" s="6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6" t="str">
        <f>LEFT(H$15,FIND(";",H$15)-1)</f>
        <v>548,5</v>
      </c>
      <c r="C100" s="6" t="str">
        <f>MID(H15,FIND(";",H15)+1,LEN(H15)-FIND(";",H15))</f>
        <v>198,0</v>
      </c>
      <c r="D100" s="6" t="s">
        <v>12</v>
      </c>
      <c r="E100" s="6">
        <v>200</v>
      </c>
      <c r="F100" s="7">
        <f>D100-B100</f>
        <v>1.5</v>
      </c>
      <c r="G100" s="2">
        <f>E100-C100</f>
        <v>2</v>
      </c>
      <c r="H100" s="2">
        <f t="shared" si="6"/>
        <v>3.5</v>
      </c>
      <c r="I100" s="2"/>
      <c r="J100" s="4">
        <f>AVERAGE(H88:H100)</f>
        <v>2.7230769230769201</v>
      </c>
      <c r="K100" s="2"/>
      <c r="L100" s="6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6"/>
      <c r="C101" s="6"/>
      <c r="D101" s="6"/>
      <c r="E101" s="6"/>
      <c r="F101" s="2"/>
      <c r="G101" s="2"/>
      <c r="H101" s="2"/>
      <c r="I101" s="2"/>
      <c r="J101" s="4"/>
      <c r="K101" s="2"/>
      <c r="L101" s="6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6" t="str">
        <f>LEFT(I3,FIND(";",I3)-1)</f>
        <v>-48,6</v>
      </c>
      <c r="C102" s="6" t="str">
        <f>MID(I3,FIND(";",I3)+1,LEN(I3)-FIND(";",I3))</f>
        <v>249,9</v>
      </c>
      <c r="D102" s="6" t="s">
        <v>0</v>
      </c>
      <c r="E102" s="6">
        <v>250</v>
      </c>
      <c r="F102" s="7">
        <f>D102-B102</f>
        <v>-1.3999999999999986</v>
      </c>
      <c r="G102" s="2">
        <f>E102-C102</f>
        <v>9.9999999999994316E-2</v>
      </c>
      <c r="H102" s="2">
        <f t="shared" ref="H102" si="7">ABS(F102)+ABS(G102)</f>
        <v>1.4999999999999929</v>
      </c>
      <c r="I102" s="2"/>
      <c r="J102" s="4"/>
      <c r="K102" s="2"/>
      <c r="L102" s="6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6" t="str">
        <f>LEFT(I4,FIND(";",I4)-1)</f>
        <v>1,0</v>
      </c>
      <c r="C103" s="6" t="str">
        <f>MID(I4,FIND(";",I4)+1,LEN(I4)-FIND(";",I4))</f>
        <v>248,2</v>
      </c>
      <c r="D103" s="6" t="s">
        <v>1</v>
      </c>
      <c r="E103" s="6">
        <v>250</v>
      </c>
      <c r="F103" s="7">
        <f>D103-B103</f>
        <v>-1</v>
      </c>
      <c r="G103" s="2">
        <f>E103-C103</f>
        <v>1.8000000000000114</v>
      </c>
      <c r="H103" s="2">
        <f t="shared" si="6"/>
        <v>2.8000000000000114</v>
      </c>
      <c r="I103" s="2"/>
      <c r="J103" s="4"/>
      <c r="K103" s="2"/>
      <c r="L103" s="6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6" t="str">
        <f>LEFT(I5,FIND(";",I5)-1)</f>
        <v>50,7</v>
      </c>
      <c r="C104" s="6" t="str">
        <f>MID(I5,FIND(";",I5)+1,LEN(I5)-FIND(";",I5))</f>
        <v>248,8</v>
      </c>
      <c r="D104" s="6" t="s">
        <v>2</v>
      </c>
      <c r="E104" s="6">
        <v>250</v>
      </c>
      <c r="F104" s="7">
        <f>D104-B104</f>
        <v>-0.70000000000000284</v>
      </c>
      <c r="G104" s="2">
        <f>E104-C104</f>
        <v>1.1999999999999886</v>
      </c>
      <c r="H104" s="2">
        <f t="shared" si="6"/>
        <v>1.8999999999999915</v>
      </c>
      <c r="I104" s="2"/>
      <c r="J104" s="4"/>
      <c r="K104" s="2"/>
      <c r="L104" s="6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6" t="str">
        <f>LEFT(I6,FIND(";",I6)-1)</f>
        <v>100,5</v>
      </c>
      <c r="C105" s="6" t="str">
        <f>MID(I6,FIND(";",I6)+1,LEN(I6)-FIND(";",I6))</f>
        <v>248,3</v>
      </c>
      <c r="D105" s="6" t="s">
        <v>3</v>
      </c>
      <c r="E105" s="6">
        <v>250</v>
      </c>
      <c r="F105" s="7">
        <f>D105-B105</f>
        <v>-0.5</v>
      </c>
      <c r="G105" s="2">
        <f>E105-C105</f>
        <v>1.6999999999999886</v>
      </c>
      <c r="H105" s="2">
        <f t="shared" si="6"/>
        <v>2.1999999999999886</v>
      </c>
      <c r="I105" s="2"/>
      <c r="J105" s="4"/>
      <c r="K105" s="2"/>
      <c r="L105" s="6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6" t="str">
        <f>LEFT(I7,FIND(";",I7)-1)</f>
        <v>150,2</v>
      </c>
      <c r="C106" s="6" t="str">
        <f>MID(I7,FIND(";",I7)+1,LEN(I7)-FIND(";",I7))</f>
        <v>247,8</v>
      </c>
      <c r="D106" s="6" t="s">
        <v>4</v>
      </c>
      <c r="E106" s="6">
        <v>250</v>
      </c>
      <c r="F106" s="7">
        <f>D106-B106</f>
        <v>-0.19999999999998863</v>
      </c>
      <c r="G106" s="2">
        <f>E106-C106</f>
        <v>2.1999999999999886</v>
      </c>
      <c r="H106" s="2">
        <f t="shared" si="6"/>
        <v>2.3999999999999773</v>
      </c>
      <c r="I106" s="2"/>
      <c r="J106" s="4"/>
      <c r="K106" s="2"/>
      <c r="L106" s="6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6" t="str">
        <f>LEFT(I8,FIND(";",I8)-1)</f>
        <v>200,0</v>
      </c>
      <c r="C107" s="6" t="str">
        <f>MID(I8,FIND(";",I8)+1,LEN(I8)-FIND(";",I8))</f>
        <v>248,4</v>
      </c>
      <c r="D107" s="6" t="s">
        <v>5</v>
      </c>
      <c r="E107" s="6">
        <v>250</v>
      </c>
      <c r="F107" s="7">
        <f>D107-B107</f>
        <v>0</v>
      </c>
      <c r="G107" s="2">
        <f>E107-C107</f>
        <v>1.5999999999999943</v>
      </c>
      <c r="H107" s="2">
        <f t="shared" si="6"/>
        <v>1.5999999999999943</v>
      </c>
      <c r="I107" s="2"/>
      <c r="J107" s="4"/>
      <c r="K107" s="2"/>
      <c r="L107" s="6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6" t="str">
        <f>LEFT(I9,FIND(";",I9)-1)</f>
        <v>249,9</v>
      </c>
      <c r="C108" s="6" t="str">
        <f>MID(I9,FIND(";",I9)+1,LEN(I9)-FIND(";",I9))</f>
        <v>247,9</v>
      </c>
      <c r="D108" s="6" t="s">
        <v>6</v>
      </c>
      <c r="E108" s="6">
        <v>250</v>
      </c>
      <c r="F108" s="7">
        <f>D108-B108</f>
        <v>9.9999999999994316E-2</v>
      </c>
      <c r="G108" s="2">
        <f>E108-C108</f>
        <v>2.0999999999999943</v>
      </c>
      <c r="H108" s="2">
        <f t="shared" si="6"/>
        <v>2.1999999999999886</v>
      </c>
      <c r="I108" s="2"/>
      <c r="J108" s="4"/>
      <c r="K108" s="2"/>
      <c r="L108" s="6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6" t="str">
        <f>LEFT(I10,FIND(";",I10)-1)</f>
        <v>298,6</v>
      </c>
      <c r="C109" s="6" t="str">
        <f>MID(I10,FIND(";",I10)+1,LEN(I10)-FIND(";",I10))</f>
        <v>247,4</v>
      </c>
      <c r="D109" s="6" t="s">
        <v>7</v>
      </c>
      <c r="E109" s="6">
        <v>250</v>
      </c>
      <c r="F109" s="7">
        <f>D109-B109</f>
        <v>1.3999999999999773</v>
      </c>
      <c r="G109" s="2">
        <f>E109-C109</f>
        <v>2.5999999999999943</v>
      </c>
      <c r="H109" s="2">
        <f t="shared" si="6"/>
        <v>3.9999999999999716</v>
      </c>
      <c r="I109" s="2"/>
      <c r="J109" s="4"/>
      <c r="K109" s="2"/>
      <c r="L109" s="6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6" t="str">
        <f>LEFT(I11,FIND(";",I11)-1)</f>
        <v>348,5</v>
      </c>
      <c r="C110" s="6" t="str">
        <f>MID(I11,FIND(";",I11)+1,LEN(I11)-FIND(";",I11))</f>
        <v>248,0</v>
      </c>
      <c r="D110" s="6" t="s">
        <v>8</v>
      </c>
      <c r="E110" s="6">
        <v>250</v>
      </c>
      <c r="F110" s="7">
        <f>D110-B110</f>
        <v>1.5</v>
      </c>
      <c r="G110" s="2">
        <f>E110-C110</f>
        <v>2</v>
      </c>
      <c r="H110" s="2">
        <f t="shared" si="6"/>
        <v>3.5</v>
      </c>
      <c r="I110" s="2"/>
      <c r="J110" s="4"/>
      <c r="K110" s="2"/>
      <c r="L110" s="6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6" t="str">
        <f>LEFT(I12,FIND(";",I12)-1)</f>
        <v>399,7</v>
      </c>
      <c r="C111" s="6" t="str">
        <f>MID(I12,FIND(";",I12)+1,LEN(I12)-FIND(";",I12))</f>
        <v>247,5</v>
      </c>
      <c r="D111" s="6" t="s">
        <v>9</v>
      </c>
      <c r="E111" s="6">
        <v>250</v>
      </c>
      <c r="F111" s="7">
        <f>D111-B111</f>
        <v>0.30000000000001137</v>
      </c>
      <c r="G111" s="2">
        <f>E111-C111</f>
        <v>2.5</v>
      </c>
      <c r="H111" s="2">
        <f t="shared" si="6"/>
        <v>2.8000000000000114</v>
      </c>
      <c r="I111" s="2"/>
      <c r="J111" s="4"/>
      <c r="K111" s="2"/>
      <c r="L111" s="6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6" t="str">
        <f>LEFT(I13,FIND(";",I13)-1)</f>
        <v>449,7</v>
      </c>
      <c r="C112" s="6" t="str">
        <f>MID(I13,FIND(";",I13)+1,LEN(I13)-FIND(";",I13))</f>
        <v>248,1</v>
      </c>
      <c r="D112" s="6" t="s">
        <v>10</v>
      </c>
      <c r="E112" s="6">
        <v>250</v>
      </c>
      <c r="F112" s="7">
        <f>D112-B112</f>
        <v>0.30000000000001137</v>
      </c>
      <c r="G112" s="2">
        <f>E112-C112</f>
        <v>1.9000000000000057</v>
      </c>
      <c r="H112" s="2">
        <f t="shared" si="6"/>
        <v>2.2000000000000171</v>
      </c>
      <c r="I112" s="2"/>
      <c r="J112" s="4"/>
      <c r="K112" s="2"/>
      <c r="L112" s="6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6" t="str">
        <f>LEFT(I14,FIND(";",I14)-1)</f>
        <v>499,7</v>
      </c>
      <c r="C113" s="6" t="str">
        <f>MID(I14,FIND(";",I14)+1,LEN(I14)-FIND(";",I14))</f>
        <v>247,6</v>
      </c>
      <c r="D113" s="6" t="s">
        <v>11</v>
      </c>
      <c r="E113" s="6">
        <v>250</v>
      </c>
      <c r="F113" s="7">
        <f>D113-B113</f>
        <v>0.30000000000001137</v>
      </c>
      <c r="G113" s="2">
        <f>E113-C113</f>
        <v>2.4000000000000057</v>
      </c>
      <c r="H113" s="2">
        <f t="shared" si="6"/>
        <v>2.7000000000000171</v>
      </c>
      <c r="I113" s="2"/>
      <c r="J113" s="4"/>
      <c r="K113" s="2"/>
      <c r="L113" s="6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6" t="str">
        <f>LEFT(I15,FIND(";",I15)-1)</f>
        <v>549,8</v>
      </c>
      <c r="C114" s="6" t="str">
        <f>MID(I15,FIND(";",I15)+1,LEN(I15)-FIND(";",I15))</f>
        <v>247,3</v>
      </c>
      <c r="D114" s="6" t="s">
        <v>12</v>
      </c>
      <c r="E114" s="6">
        <v>250</v>
      </c>
      <c r="F114" s="7">
        <f>D114-B114</f>
        <v>0.20000000000004547</v>
      </c>
      <c r="G114" s="2">
        <f>E114-C114</f>
        <v>2.6999999999999886</v>
      </c>
      <c r="H114" s="2">
        <f t="shared" si="6"/>
        <v>2.9000000000000341</v>
      </c>
      <c r="I114" s="2"/>
      <c r="J114" s="4">
        <f>AVERAGE(H102:H114)</f>
        <v>2.5153846153846149</v>
      </c>
      <c r="K114" s="2"/>
      <c r="L114" s="6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6"/>
      <c r="C115" s="6"/>
      <c r="D115" s="6"/>
      <c r="E115" s="6"/>
      <c r="F115" s="2"/>
      <c r="G115" s="2"/>
      <c r="H115" s="2"/>
      <c r="I115" s="2"/>
      <c r="J115" s="4"/>
      <c r="K115" s="2"/>
      <c r="L115" s="6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6" t="str">
        <f>LEFT(J3,FIND(";",J3)-1)</f>
        <v>-48,1</v>
      </c>
      <c r="C116" s="6" t="str">
        <f>MID(J3,FIND(";",J3)+1,LEN(J3)-FIND(";",J3))</f>
        <v>299,9</v>
      </c>
      <c r="D116" s="6" t="s">
        <v>0</v>
      </c>
      <c r="E116" s="6">
        <v>300</v>
      </c>
      <c r="F116" s="7">
        <f>D116-B116</f>
        <v>-1.8999999999999986</v>
      </c>
      <c r="G116" s="2">
        <f>E116-C116</f>
        <v>0.10000000000002274</v>
      </c>
      <c r="H116" s="2">
        <f t="shared" ref="H116" si="8">ABS(F116)+ABS(G116)</f>
        <v>2.0000000000000213</v>
      </c>
      <c r="I116" s="2"/>
      <c r="J116" s="4"/>
      <c r="K116" s="2"/>
      <c r="L116" s="6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6" t="str">
        <f>LEFT(J4,FIND(";",J4)-1)</f>
        <v>1,5</v>
      </c>
      <c r="C117" s="6" t="str">
        <f>MID(J4,FIND(";",J4)+1,LEN(J4)-FIND(";",J4))</f>
        <v>299,4</v>
      </c>
      <c r="D117" s="6" t="s">
        <v>1</v>
      </c>
      <c r="E117" s="6">
        <v>300</v>
      </c>
      <c r="F117" s="7">
        <f>D117-B117</f>
        <v>-1.5</v>
      </c>
      <c r="G117" s="2">
        <f>E117-C117</f>
        <v>0.60000000000002274</v>
      </c>
      <c r="H117" s="2">
        <f t="shared" si="6"/>
        <v>2.1000000000000227</v>
      </c>
      <c r="I117" s="2"/>
      <c r="J117" s="4"/>
      <c r="K117" s="2"/>
      <c r="L117" s="6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6" t="str">
        <f>LEFT(J5,FIND(";",J5)-1)</f>
        <v>50,0</v>
      </c>
      <c r="C118" s="6" t="str">
        <f>MID(J5,FIND(";",J5)+1,LEN(J5)-FIND(";",J5))</f>
        <v>298,9</v>
      </c>
      <c r="D118" s="6" t="s">
        <v>2</v>
      </c>
      <c r="E118" s="6">
        <v>300</v>
      </c>
      <c r="F118" s="7">
        <f>D118-B118</f>
        <v>0</v>
      </c>
      <c r="G118" s="2">
        <f>E118-C118</f>
        <v>1.1000000000000227</v>
      </c>
      <c r="H118" s="2">
        <f t="shared" si="6"/>
        <v>1.1000000000000227</v>
      </c>
      <c r="I118" s="2"/>
      <c r="J118" s="4"/>
      <c r="K118" s="2"/>
      <c r="L118" s="6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6" t="str">
        <f>LEFT(J6,FIND(";",J6)-1)</f>
        <v>99,7</v>
      </c>
      <c r="C119" s="6" t="str">
        <f>MID(J6,FIND(";",J6)+1,LEN(J6)-FIND(";",J6))</f>
        <v>298,4</v>
      </c>
      <c r="D119" s="6" t="s">
        <v>3</v>
      </c>
      <c r="E119" s="6">
        <v>300</v>
      </c>
      <c r="F119" s="7">
        <f>D119-B119</f>
        <v>0.29999999999999716</v>
      </c>
      <c r="G119" s="2">
        <f>E119-C119</f>
        <v>1.6000000000000227</v>
      </c>
      <c r="H119" s="2">
        <f t="shared" si="6"/>
        <v>1.9000000000000199</v>
      </c>
      <c r="I119" s="2"/>
      <c r="J119" s="4"/>
      <c r="K119" s="2"/>
      <c r="L119" s="6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6" t="str">
        <f>LEFT(J7,FIND(";",J7)-1)</f>
        <v>149,5</v>
      </c>
      <c r="C120" s="6" t="str">
        <f>MID(J7,FIND(";",J7)+1,LEN(J7)-FIND(";",J7))</f>
        <v>297,9</v>
      </c>
      <c r="D120" s="6" t="s">
        <v>4</v>
      </c>
      <c r="E120" s="6">
        <v>300</v>
      </c>
      <c r="F120" s="7">
        <f>D120-B120</f>
        <v>0.5</v>
      </c>
      <c r="G120" s="2">
        <f>E120-C120</f>
        <v>2.1000000000000227</v>
      </c>
      <c r="H120" s="2">
        <f t="shared" si="6"/>
        <v>2.6000000000000227</v>
      </c>
      <c r="I120" s="2"/>
      <c r="J120" s="4"/>
      <c r="K120" s="2"/>
      <c r="L120" s="6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6" t="str">
        <f>LEFT(J8,FIND(";",J8)-1)</f>
        <v>199,3</v>
      </c>
      <c r="C121" s="6" t="str">
        <f>MID(J8,FIND(";",J8)+1,LEN(J8)-FIND(";",J8))</f>
        <v>298,6</v>
      </c>
      <c r="D121" s="6" t="s">
        <v>5</v>
      </c>
      <c r="E121" s="6">
        <v>300</v>
      </c>
      <c r="F121" s="7">
        <f>D121-B121</f>
        <v>0.69999999999998863</v>
      </c>
      <c r="G121" s="2">
        <f>E121-C121</f>
        <v>1.3999999999999773</v>
      </c>
      <c r="H121" s="2">
        <f t="shared" si="6"/>
        <v>2.0999999999999659</v>
      </c>
      <c r="I121" s="2"/>
      <c r="J121" s="4"/>
      <c r="K121" s="2"/>
      <c r="L121" s="6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6" t="str">
        <f>LEFT(J9,FIND(";",J9)-1)</f>
        <v>249,1</v>
      </c>
      <c r="C122" s="6" t="str">
        <f>MID(J9,FIND(";",J9)+1,LEN(J9)-FIND(";",J9))</f>
        <v>298,1</v>
      </c>
      <c r="D122" s="6" t="s">
        <v>6</v>
      </c>
      <c r="E122" s="6">
        <v>300</v>
      </c>
      <c r="F122" s="7">
        <f>D122-B122</f>
        <v>0.90000000000000568</v>
      </c>
      <c r="G122" s="2">
        <f>E122-C122</f>
        <v>1.8999999999999773</v>
      </c>
      <c r="H122" s="2">
        <f t="shared" si="6"/>
        <v>2.7999999999999829</v>
      </c>
      <c r="I122" s="2"/>
      <c r="J122" s="4"/>
      <c r="K122" s="2"/>
      <c r="L122" s="6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6" t="str">
        <f>LEFT(J10,FIND(";",J10)-1)</f>
        <v>299,0</v>
      </c>
      <c r="C123" s="6" t="str">
        <f>MID(J10,FIND(";",J10)+1,LEN(J10)-FIND(";",J10))</f>
        <v>297,6</v>
      </c>
      <c r="D123" s="6" t="s">
        <v>7</v>
      </c>
      <c r="E123" s="6">
        <v>300</v>
      </c>
      <c r="F123" s="7">
        <f>D123-B123</f>
        <v>1</v>
      </c>
      <c r="G123" s="2">
        <f>E123-C123</f>
        <v>2.3999999999999773</v>
      </c>
      <c r="H123" s="2">
        <f t="shared" si="6"/>
        <v>3.3999999999999773</v>
      </c>
      <c r="I123" s="2"/>
      <c r="J123" s="4"/>
      <c r="K123" s="2"/>
      <c r="L123" s="6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6" t="str">
        <f>LEFT(J11,FIND(";",J11)-1)</f>
        <v>348,9</v>
      </c>
      <c r="C124" s="6" t="str">
        <f>MID(J11,FIND(";",J11)+1,LEN(J11)-FIND(";",J11))</f>
        <v>297,0</v>
      </c>
      <c r="D124" s="6" t="s">
        <v>8</v>
      </c>
      <c r="E124" s="6">
        <v>300</v>
      </c>
      <c r="F124" s="7">
        <f>D124-B124</f>
        <v>1.1000000000000227</v>
      </c>
      <c r="G124" s="2">
        <f>E124-C124</f>
        <v>3</v>
      </c>
      <c r="H124" s="2">
        <f t="shared" si="6"/>
        <v>4.1000000000000227</v>
      </c>
      <c r="I124" s="2"/>
      <c r="J124" s="4"/>
      <c r="K124" s="2"/>
      <c r="L124" s="6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6" t="str">
        <f>LEFT(J12,FIND(";",J12)-1)</f>
        <v>400,0</v>
      </c>
      <c r="C125" s="6" t="str">
        <f>MID(J12,FIND(";",J12)+1,LEN(J12)-FIND(";",J12))</f>
        <v>298,9</v>
      </c>
      <c r="D125" s="6" t="s">
        <v>9</v>
      </c>
      <c r="E125" s="6">
        <v>300</v>
      </c>
      <c r="F125" s="7">
        <f>D125-B125</f>
        <v>0</v>
      </c>
      <c r="G125" s="2">
        <f>E125-C125</f>
        <v>1.1000000000000227</v>
      </c>
      <c r="H125" s="2">
        <f t="shared" si="6"/>
        <v>1.1000000000000227</v>
      </c>
      <c r="I125" s="2"/>
      <c r="J125" s="4"/>
      <c r="K125" s="2"/>
      <c r="L125" s="6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6" t="str">
        <f>LEFT(J13,FIND(";",J13)-1)</f>
        <v>450,0</v>
      </c>
      <c r="C126" s="6" t="str">
        <f>MID(J13,FIND(";",J13)+1,LEN(J13)-FIND(";",J13))</f>
        <v>298,4</v>
      </c>
      <c r="D126" s="6" t="s">
        <v>10</v>
      </c>
      <c r="E126" s="6">
        <v>300</v>
      </c>
      <c r="F126" s="7">
        <f>D126-B126</f>
        <v>0</v>
      </c>
      <c r="G126" s="2">
        <f>E126-C126</f>
        <v>1.6000000000000227</v>
      </c>
      <c r="H126" s="2">
        <f t="shared" si="6"/>
        <v>1.6000000000000227</v>
      </c>
      <c r="I126" s="2"/>
      <c r="J126" s="4"/>
      <c r="K126" s="2"/>
      <c r="L126" s="6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6" t="str">
        <f>LEFT(J14,FIND(";",J14)-1)</f>
        <v>500,1</v>
      </c>
      <c r="C127" s="6" t="str">
        <f>MID(J14,FIND(";",J14)+1,LEN(J14)-FIND(";",J14))</f>
        <v>297,9</v>
      </c>
      <c r="D127" s="6" t="s">
        <v>11</v>
      </c>
      <c r="E127" s="6">
        <v>300</v>
      </c>
      <c r="F127" s="7">
        <f>D127-B127</f>
        <v>-0.10000000000002274</v>
      </c>
      <c r="G127" s="2">
        <f>E127-C127</f>
        <v>2.1000000000000227</v>
      </c>
      <c r="H127" s="2">
        <f t="shared" si="6"/>
        <v>2.2000000000000455</v>
      </c>
      <c r="I127" s="2"/>
      <c r="J127" s="4"/>
      <c r="K127" s="2"/>
      <c r="L127" s="6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6" t="str">
        <f>LEFT(J15,FIND(";",J15)-1)</f>
        <v>549,0</v>
      </c>
      <c r="C128" s="6" t="str">
        <f>MID(J15,FIND(";",J15)+1,LEN(J15)-FIND(";",J15))</f>
        <v>298,5</v>
      </c>
      <c r="D128" s="6" t="s">
        <v>12</v>
      </c>
      <c r="E128" s="6">
        <v>300</v>
      </c>
      <c r="F128" s="7">
        <f>D128-B128</f>
        <v>1</v>
      </c>
      <c r="G128" s="2">
        <f>E128-C128</f>
        <v>1.5</v>
      </c>
      <c r="H128" s="2">
        <f t="shared" si="6"/>
        <v>2.5</v>
      </c>
      <c r="I128" s="2"/>
      <c r="J128" s="4">
        <f>AVERAGE(H116:H128)</f>
        <v>2.2692307692307807</v>
      </c>
      <c r="K128" s="2"/>
      <c r="L128" s="6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6"/>
      <c r="C129" s="6"/>
      <c r="D129" s="6"/>
      <c r="E129" s="6"/>
      <c r="F129" s="2"/>
      <c r="G129" s="2"/>
      <c r="H129" s="2"/>
      <c r="I129" s="2"/>
      <c r="J129" s="4"/>
      <c r="K129" s="2"/>
      <c r="L129" s="6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6" t="str">
        <f>LEFT(K3,FIND(";",K3)-1)</f>
        <v>-48,8</v>
      </c>
      <c r="C130" s="6" t="str">
        <f>MID(K3,FIND(";",K3)+1,LEN(K3)-FIND(";",K3))</f>
        <v>349,8</v>
      </c>
      <c r="D130" s="6" t="s">
        <v>0</v>
      </c>
      <c r="E130" s="6">
        <v>350</v>
      </c>
      <c r="F130" s="7">
        <f>D130-B130</f>
        <v>-1.2000000000000028</v>
      </c>
      <c r="G130" s="2">
        <f>E130-C130</f>
        <v>0.19999999999998863</v>
      </c>
      <c r="H130" s="2">
        <f t="shared" ref="H130" si="9">ABS(F130)+ABS(G130)</f>
        <v>1.3999999999999915</v>
      </c>
      <c r="I130" s="2"/>
      <c r="J130" s="4"/>
      <c r="K130" s="2"/>
      <c r="L130" s="6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6" t="str">
        <f>LEFT(K4,FIND(";",K4)-1)</f>
        <v>0,8</v>
      </c>
      <c r="C131" s="6" t="str">
        <f>MID(K4,FIND(";",K4)+1,LEN(K4)-FIND(";",K4))</f>
        <v>349,4</v>
      </c>
      <c r="D131" s="6" t="s">
        <v>1</v>
      </c>
      <c r="E131" s="6">
        <v>350</v>
      </c>
      <c r="F131" s="7">
        <f>D131-B131</f>
        <v>-0.8</v>
      </c>
      <c r="G131" s="2">
        <f>E131-C131</f>
        <v>0.60000000000002274</v>
      </c>
      <c r="H131" s="2">
        <f t="shared" si="6"/>
        <v>1.4000000000000228</v>
      </c>
      <c r="I131" s="2"/>
      <c r="J131" s="4"/>
      <c r="K131" s="2"/>
      <c r="L131" s="6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6" t="str">
        <f>LEFT(K5,FIND(";",K5)-1)</f>
        <v>50,4</v>
      </c>
      <c r="C132" s="6" t="str">
        <f>MID(K5,FIND(";",K5)+1,LEN(K5)-FIND(";",K5))</f>
        <v>348,9</v>
      </c>
      <c r="D132" s="6" t="s">
        <v>2</v>
      </c>
      <c r="E132" s="6">
        <v>350</v>
      </c>
      <c r="F132" s="7">
        <f>D132-B132</f>
        <v>-0.39999999999999858</v>
      </c>
      <c r="G132" s="2">
        <f>E132-C132</f>
        <v>1.1000000000000227</v>
      </c>
      <c r="H132" s="2">
        <f t="shared" si="6"/>
        <v>1.5000000000000213</v>
      </c>
      <c r="I132" s="2"/>
      <c r="J132" s="4"/>
      <c r="K132" s="2"/>
      <c r="L132" s="6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6" t="str">
        <f>LEFT(K6,FIND(";",K6)-1)</f>
        <v>99,0</v>
      </c>
      <c r="C133" s="6" t="str">
        <f>MID(K6,FIND(";",K6)+1,LEN(K6)-FIND(";",K6))</f>
        <v>348,5</v>
      </c>
      <c r="D133" s="6" t="s">
        <v>3</v>
      </c>
      <c r="E133" s="6">
        <v>350</v>
      </c>
      <c r="F133" s="7">
        <f>D133-B133</f>
        <v>1</v>
      </c>
      <c r="G133" s="2">
        <f>E133-C133</f>
        <v>1.5</v>
      </c>
      <c r="H133" s="2">
        <f t="shared" si="6"/>
        <v>2.5</v>
      </c>
      <c r="I133" s="2"/>
      <c r="J133" s="4"/>
      <c r="K133" s="2"/>
      <c r="L133" s="6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6" t="str">
        <f>LEFT(K7,FIND(";",K7)-1)</f>
        <v>149,9</v>
      </c>
      <c r="C134" s="6" t="str">
        <f>MID(K7,FIND(";",K7)+1,LEN(K7)-FIND(";",K7))</f>
        <v>348,0</v>
      </c>
      <c r="D134" s="6" t="s">
        <v>4</v>
      </c>
      <c r="E134" s="6">
        <v>350</v>
      </c>
      <c r="F134" s="7">
        <f>D134-B134</f>
        <v>9.9999999999994316E-2</v>
      </c>
      <c r="G134" s="2">
        <f>E134-C134</f>
        <v>2</v>
      </c>
      <c r="H134" s="2">
        <f t="shared" si="6"/>
        <v>2.0999999999999943</v>
      </c>
      <c r="I134" s="2"/>
      <c r="J134" s="4"/>
      <c r="K134" s="2"/>
      <c r="L134" s="6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6" t="str">
        <f>LEFT(K8,FIND(";",K8)-1)</f>
        <v>200,8</v>
      </c>
      <c r="C135" s="6" t="str">
        <f>MID(K8,FIND(";",K8)+1,LEN(K8)-FIND(";",K8))</f>
        <v>346,3</v>
      </c>
      <c r="D135" s="6" t="s">
        <v>5</v>
      </c>
      <c r="E135" s="6">
        <v>350</v>
      </c>
      <c r="F135" s="7">
        <f>D135-B135</f>
        <v>-0.80000000000001137</v>
      </c>
      <c r="G135" s="2">
        <f>E135-C135</f>
        <v>3.6999999999999886</v>
      </c>
      <c r="H135" s="2">
        <f t="shared" si="6"/>
        <v>4.5</v>
      </c>
      <c r="I135" s="2"/>
      <c r="J135" s="4"/>
      <c r="K135" s="2"/>
      <c r="L135" s="6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6" t="str">
        <f>LEFT(K9,FIND(";",K9)-1)</f>
        <v>249,5</v>
      </c>
      <c r="C136" s="6" t="str">
        <f>MID(K9,FIND(";",K9)+1,LEN(K9)-FIND(";",K9))</f>
        <v>348,2</v>
      </c>
      <c r="D136" s="6" t="s">
        <v>6</v>
      </c>
      <c r="E136" s="6">
        <v>350</v>
      </c>
      <c r="F136" s="7">
        <f>D136-B136</f>
        <v>0.5</v>
      </c>
      <c r="G136" s="2">
        <f>E136-C136</f>
        <v>1.8000000000000114</v>
      </c>
      <c r="H136" s="2">
        <f t="shared" si="6"/>
        <v>2.3000000000000114</v>
      </c>
      <c r="I136" s="2"/>
      <c r="J136" s="4"/>
      <c r="K136" s="2"/>
      <c r="L136" s="6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6" t="str">
        <f>LEFT(K10,FIND(";",K10)-1)</f>
        <v>300,5</v>
      </c>
      <c r="C137" s="6" t="str">
        <f>MID(K10,FIND(";",K10)+1,LEN(K10)-FIND(";",K10))</f>
        <v>347,7</v>
      </c>
      <c r="D137" s="6" t="s">
        <v>7</v>
      </c>
      <c r="E137" s="6">
        <v>350</v>
      </c>
      <c r="F137" s="7">
        <f>D137-B137</f>
        <v>-0.5</v>
      </c>
      <c r="G137" s="2">
        <f>E137-C137</f>
        <v>2.3000000000000114</v>
      </c>
      <c r="H137" s="2">
        <f t="shared" si="6"/>
        <v>2.8000000000000114</v>
      </c>
      <c r="I137" s="2"/>
      <c r="J137" s="4"/>
      <c r="K137" s="2"/>
      <c r="L137" s="6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6" t="str">
        <f>LEFT(K11,FIND(";",K11)-1)</f>
        <v>350,4</v>
      </c>
      <c r="C138" s="6" t="str">
        <f>MID(K11,FIND(";",K11)+1,LEN(K11)-FIND(";",K11))</f>
        <v>348,3</v>
      </c>
      <c r="D138" s="6" t="s">
        <v>8</v>
      </c>
      <c r="E138" s="6">
        <v>350</v>
      </c>
      <c r="F138" s="7">
        <f>D138-B138</f>
        <v>-0.39999999999997726</v>
      </c>
      <c r="G138" s="2">
        <f>E138-C138</f>
        <v>1.6999999999999886</v>
      </c>
      <c r="H138" s="2">
        <f t="shared" si="6"/>
        <v>2.0999999999999659</v>
      </c>
      <c r="I138" s="2"/>
      <c r="J138" s="4"/>
      <c r="K138" s="2"/>
      <c r="L138" s="6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6" t="str">
        <f>LEFT(K12,FIND(";",K12)-1)</f>
        <v>400,4</v>
      </c>
      <c r="C139" s="6" t="str">
        <f>MID(K12,FIND(";",K12)+1,LEN(K12)-FIND(";",K12))</f>
        <v>349,0</v>
      </c>
      <c r="D139" s="6" t="s">
        <v>9</v>
      </c>
      <c r="E139" s="6">
        <v>350</v>
      </c>
      <c r="F139" s="7">
        <f>D139-B139</f>
        <v>-0.39999999999997726</v>
      </c>
      <c r="G139" s="2">
        <f>E139-C139</f>
        <v>1</v>
      </c>
      <c r="H139" s="2">
        <f t="shared" si="6"/>
        <v>1.3999999999999773</v>
      </c>
      <c r="I139" s="2"/>
      <c r="J139" s="4"/>
      <c r="K139" s="2"/>
      <c r="L139" s="6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6" t="str">
        <f>LEFT(K13,FIND(";",K13)-1)</f>
        <v>450,3</v>
      </c>
      <c r="C140" s="6" t="str">
        <f>MID(K13,FIND(";",K13)+1,LEN(K13)-FIND(";",K13))</f>
        <v>348,5</v>
      </c>
      <c r="D140" s="6" t="s">
        <v>10</v>
      </c>
      <c r="E140" s="6">
        <v>350</v>
      </c>
      <c r="F140" s="7">
        <f>D140-B140</f>
        <v>-0.30000000000001137</v>
      </c>
      <c r="G140" s="2">
        <f>E140-C140</f>
        <v>1.5</v>
      </c>
      <c r="H140" s="2">
        <f t="shared" si="6"/>
        <v>1.8000000000000114</v>
      </c>
      <c r="I140" s="2"/>
      <c r="J140" s="4"/>
      <c r="K140" s="2"/>
      <c r="L140" s="6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6" t="str">
        <f>LEFT(K14,FIND(";",K14)-1)</f>
        <v>500,4</v>
      </c>
      <c r="C141" s="6" t="str">
        <f>MID(K14,FIND(";",K14)+1,LEN(K14)-FIND(";",K14))</f>
        <v>348,1</v>
      </c>
      <c r="D141" s="6" t="s">
        <v>11</v>
      </c>
      <c r="E141" s="6">
        <v>350</v>
      </c>
      <c r="F141" s="7">
        <f>D141-B141</f>
        <v>-0.39999999999997726</v>
      </c>
      <c r="G141" s="2">
        <f>E141-C141</f>
        <v>1.8999999999999773</v>
      </c>
      <c r="H141" s="2">
        <f t="shared" si="6"/>
        <v>2.2999999999999545</v>
      </c>
      <c r="I141" s="2"/>
      <c r="J141" s="4"/>
      <c r="K141" s="2"/>
      <c r="L141" s="6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6" t="str">
        <f>LEFT(K15,FIND(";",K15)-1)</f>
        <v>550,4</v>
      </c>
      <c r="C142" s="6" t="str">
        <f>MID(K15,FIND(";",K15)+1,LEN(K15)-FIND(";",K15))</f>
        <v>348,7</v>
      </c>
      <c r="D142" s="6" t="s">
        <v>12</v>
      </c>
      <c r="E142" s="6">
        <v>350</v>
      </c>
      <c r="F142" s="7">
        <f>D142-B142</f>
        <v>-0.39999999999997726</v>
      </c>
      <c r="G142" s="2">
        <f>E142-C142</f>
        <v>1.3000000000000114</v>
      </c>
      <c r="H142" s="2">
        <f t="shared" si="6"/>
        <v>1.6999999999999886</v>
      </c>
      <c r="I142" s="2"/>
      <c r="J142" s="4">
        <f>AVERAGE(H130:H142)</f>
        <v>2.1384615384615349</v>
      </c>
      <c r="K142" s="2"/>
      <c r="L142" s="6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6"/>
      <c r="C143" s="6"/>
      <c r="D143" s="6"/>
      <c r="E143" s="6"/>
      <c r="F143" s="2"/>
      <c r="G143" s="2"/>
      <c r="H143" s="2"/>
      <c r="I143" s="2"/>
      <c r="J143" s="4"/>
      <c r="K143" s="2"/>
      <c r="L143" s="6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6" t="str">
        <f>LEFT(L3,FIND(";",L3)-1)</f>
        <v>-48,4</v>
      </c>
      <c r="C144" s="6" t="str">
        <f>MID(L3,FIND(";",L3)+1,LEN(L3)-FIND(";",L3))</f>
        <v>399,8</v>
      </c>
      <c r="D144" s="6" t="s">
        <v>0</v>
      </c>
      <c r="E144" s="6">
        <v>400</v>
      </c>
      <c r="F144" s="7">
        <f>D144-B144</f>
        <v>-1.6000000000000014</v>
      </c>
      <c r="G144" s="2">
        <f>E144-C144</f>
        <v>0.19999999999998863</v>
      </c>
      <c r="H144" s="2">
        <f t="shared" ref="H144" si="10">ABS(F144)+ABS(G144)</f>
        <v>1.7999999999999901</v>
      </c>
      <c r="I144" s="2"/>
      <c r="J144" s="4"/>
      <c r="K144" s="2"/>
      <c r="L144" s="6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6" t="str">
        <f>LEFT(L4,FIND(";",L4)-1)</f>
        <v>1,2</v>
      </c>
      <c r="C145" s="6" t="str">
        <f>MID(L4,FIND(";",L4)+1,LEN(L4)-FIND(";",L4))</f>
        <v>399,4</v>
      </c>
      <c r="D145" s="6" t="s">
        <v>1</v>
      </c>
      <c r="E145" s="6">
        <v>400</v>
      </c>
      <c r="F145" s="7">
        <f>D145-B145</f>
        <v>-1.2</v>
      </c>
      <c r="G145" s="2">
        <f>E145-C145</f>
        <v>0.60000000000002274</v>
      </c>
      <c r="H145" s="2">
        <f t="shared" si="6"/>
        <v>1.8000000000000227</v>
      </c>
      <c r="I145" s="2"/>
      <c r="J145" s="4"/>
      <c r="K145" s="2"/>
      <c r="L145" s="6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6" t="str">
        <f>LEFT(L5,FIND(";",L5)-1)</f>
        <v>50,9</v>
      </c>
      <c r="C146" s="6" t="str">
        <f>MID(L5,FIND(";",L5)+1,LEN(L5)-FIND(";",L5))</f>
        <v>398,9</v>
      </c>
      <c r="D146" s="6" t="s">
        <v>2</v>
      </c>
      <c r="E146" s="6">
        <v>400</v>
      </c>
      <c r="F146" s="7">
        <f>D146-B146</f>
        <v>-0.89999999999999858</v>
      </c>
      <c r="G146" s="2">
        <f>E146-C146</f>
        <v>1.1000000000000227</v>
      </c>
      <c r="H146" s="2">
        <f t="shared" si="6"/>
        <v>2.0000000000000213</v>
      </c>
      <c r="I146" s="2"/>
      <c r="J146" s="4"/>
      <c r="K146" s="2"/>
      <c r="L146" s="6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6" t="str">
        <f>LEFT(L6,FIND(";",L6)-1)</f>
        <v>100,5</v>
      </c>
      <c r="C147" s="6" t="str">
        <f>MID(L6,FIND(";",L6)+1,LEN(L6)-FIND(";",L6))</f>
        <v>398,5</v>
      </c>
      <c r="D147" s="6" t="s">
        <v>3</v>
      </c>
      <c r="E147" s="6">
        <v>400</v>
      </c>
      <c r="F147" s="7">
        <f>D147-B147</f>
        <v>-0.5</v>
      </c>
      <c r="G147" s="2">
        <f>E147-C147</f>
        <v>1.5</v>
      </c>
      <c r="H147" s="2">
        <f t="shared" si="6"/>
        <v>2</v>
      </c>
      <c r="I147" s="2"/>
      <c r="J147" s="4"/>
      <c r="K147" s="2"/>
      <c r="L147" s="6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6" t="str">
        <f>LEFT(L7,FIND(";",L7)-1)</f>
        <v>150,3</v>
      </c>
      <c r="C148" s="6" t="str">
        <f>MID(L7,FIND(";",L7)+1,LEN(L7)-FIND(";",L7))</f>
        <v>398,0</v>
      </c>
      <c r="D148" s="6" t="s">
        <v>4</v>
      </c>
      <c r="E148" s="6">
        <v>400</v>
      </c>
      <c r="F148" s="7">
        <f>D148-B148</f>
        <v>-0.30000000000001137</v>
      </c>
      <c r="G148" s="2">
        <f>E148-C148</f>
        <v>2</v>
      </c>
      <c r="H148" s="2">
        <f t="shared" si="6"/>
        <v>2.3000000000000114</v>
      </c>
      <c r="I148" s="2"/>
      <c r="J148" s="4"/>
      <c r="K148" s="2"/>
      <c r="L148" s="6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6" t="str">
        <f>LEFT(L8,FIND(";",L8)-1)</f>
        <v>200,0</v>
      </c>
      <c r="C149" s="6" t="str">
        <f>MID(L8,FIND(";",L8)+1,LEN(L8)-FIND(";",L8))</f>
        <v>398,7</v>
      </c>
      <c r="D149" s="6" t="s">
        <v>5</v>
      </c>
      <c r="E149" s="6">
        <v>400</v>
      </c>
      <c r="F149" s="7">
        <f>D149-B149</f>
        <v>0</v>
      </c>
      <c r="G149" s="2">
        <f>E149-C149</f>
        <v>1.3000000000000114</v>
      </c>
      <c r="H149" s="2">
        <f t="shared" si="6"/>
        <v>1.3000000000000114</v>
      </c>
      <c r="I149" s="2"/>
      <c r="J149" s="4"/>
      <c r="K149" s="2"/>
      <c r="L149" s="6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6" t="str">
        <f>LEFT(L9,FIND(";",L9)-1)</f>
        <v>249,8</v>
      </c>
      <c r="C150" s="6" t="str">
        <f>MID(L9,FIND(";",L9)+1,LEN(L9)-FIND(";",L9))</f>
        <v>398,2</v>
      </c>
      <c r="D150" s="6" t="s">
        <v>6</v>
      </c>
      <c r="E150" s="6">
        <v>400</v>
      </c>
      <c r="F150" s="7">
        <f>D150-B150</f>
        <v>0.19999999999998863</v>
      </c>
      <c r="G150" s="2">
        <f>E150-C150</f>
        <v>1.8000000000000114</v>
      </c>
      <c r="H150" s="2">
        <f t="shared" si="6"/>
        <v>2</v>
      </c>
      <c r="I150" s="2"/>
      <c r="J150" s="4"/>
      <c r="K150" s="2"/>
      <c r="L150" s="6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6" t="str">
        <f>LEFT(L10,FIND(";",L10)-1)</f>
        <v>299,7</v>
      </c>
      <c r="C151" s="6" t="str">
        <f>MID(L10,FIND(";",L10)+1,LEN(L10)-FIND(";",L10))</f>
        <v>398,9</v>
      </c>
      <c r="D151" s="6" t="s">
        <v>7</v>
      </c>
      <c r="E151" s="6">
        <v>400</v>
      </c>
      <c r="F151" s="7">
        <f>D151-B151</f>
        <v>0.30000000000001137</v>
      </c>
      <c r="G151" s="2">
        <f>E151-C151</f>
        <v>1.1000000000000227</v>
      </c>
      <c r="H151" s="2">
        <f t="shared" si="6"/>
        <v>1.4000000000000341</v>
      </c>
      <c r="I151" s="2"/>
      <c r="J151" s="4"/>
      <c r="K151" s="2"/>
      <c r="L151" s="6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6" t="str">
        <f>LEFT(L11,FIND(";",L11)-1)</f>
        <v>350,8</v>
      </c>
      <c r="C152" s="6" t="str">
        <f>MID(L11,FIND(";",L11)+1,LEN(L11)-FIND(";",L11))</f>
        <v>398,5</v>
      </c>
      <c r="D152" s="6" t="s">
        <v>8</v>
      </c>
      <c r="E152" s="6">
        <v>400</v>
      </c>
      <c r="F152" s="7">
        <f>D152-B152</f>
        <v>-0.80000000000001137</v>
      </c>
      <c r="G152" s="2">
        <f>E152-C152</f>
        <v>1.5</v>
      </c>
      <c r="H152" s="2">
        <f t="shared" si="6"/>
        <v>2.3000000000000114</v>
      </c>
      <c r="I152" s="2"/>
      <c r="J152" s="4"/>
      <c r="K152" s="2"/>
      <c r="L152" s="6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6" t="str">
        <f>LEFT(L12,FIND(";",L12)-1)</f>
        <v>400,7</v>
      </c>
      <c r="C153" s="6" t="str">
        <f>MID(L12,FIND(";",L12)+1,LEN(L12)-FIND(";",L12))</f>
        <v>398,0</v>
      </c>
      <c r="D153" s="6" t="s">
        <v>9</v>
      </c>
      <c r="E153" s="6">
        <v>400</v>
      </c>
      <c r="F153" s="7">
        <f>D153-B153</f>
        <v>-0.69999999999998863</v>
      </c>
      <c r="G153" s="2">
        <f>E153-C153</f>
        <v>2</v>
      </c>
      <c r="H153" s="2">
        <f t="shared" si="6"/>
        <v>2.6999999999999886</v>
      </c>
      <c r="I153" s="2"/>
      <c r="J153" s="4"/>
      <c r="K153" s="2"/>
      <c r="L153" s="6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6" t="str">
        <f>LEFT(L13,FIND(";",L13)-1)</f>
        <v>450,7</v>
      </c>
      <c r="C154" s="6" t="str">
        <f>MID(L13,FIND(";",L13)+1,LEN(L13)-FIND(";",L13))</f>
        <v>398,7</v>
      </c>
      <c r="D154" s="6" t="s">
        <v>10</v>
      </c>
      <c r="E154" s="6">
        <v>400</v>
      </c>
      <c r="F154" s="7">
        <f>D154-B154</f>
        <v>-0.69999999999998863</v>
      </c>
      <c r="G154" s="2">
        <f>E154-C154</f>
        <v>1.3000000000000114</v>
      </c>
      <c r="H154" s="2">
        <f t="shared" si="6"/>
        <v>2</v>
      </c>
      <c r="I154" s="2"/>
      <c r="J154" s="4"/>
      <c r="K154" s="2"/>
      <c r="L154" s="6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6" t="str">
        <f>LEFT(L14,FIND(";",L14)-1)</f>
        <v>500,7</v>
      </c>
      <c r="C155" s="6" t="str">
        <f>MID(L14,FIND(";",L14)+1,LEN(L14)-FIND(";",L14))</f>
        <v>398,2</v>
      </c>
      <c r="D155" s="6" t="s">
        <v>11</v>
      </c>
      <c r="E155" s="6">
        <v>400</v>
      </c>
      <c r="F155" s="7">
        <f>D155-B155</f>
        <v>-0.69999999999998863</v>
      </c>
      <c r="G155" s="2">
        <f>E155-C155</f>
        <v>1.8000000000000114</v>
      </c>
      <c r="H155" s="2">
        <f t="shared" si="6"/>
        <v>2.5</v>
      </c>
      <c r="I155" s="2"/>
      <c r="J155" s="4"/>
      <c r="K155" s="2"/>
      <c r="L155" s="6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6" t="str">
        <f>LEFT(L15,FIND(";",L15)-1)</f>
        <v>549,6</v>
      </c>
      <c r="C156" s="6" t="str">
        <f>MID(L15,FIND(";",L15)+1,LEN(L15)-FIND(";",L15))</f>
        <v>398,9</v>
      </c>
      <c r="D156" s="6" t="s">
        <v>12</v>
      </c>
      <c r="E156" s="6">
        <v>400</v>
      </c>
      <c r="F156" s="7">
        <f>D156-B156</f>
        <v>0.39999999999997726</v>
      </c>
      <c r="G156" s="2">
        <f>E156-C156</f>
        <v>1.1000000000000227</v>
      </c>
      <c r="H156" s="2">
        <f t="shared" si="6"/>
        <v>1.5</v>
      </c>
      <c r="I156" s="2"/>
      <c r="J156" s="4">
        <f>AVERAGE(H144:H156)</f>
        <v>1.9692307692307762</v>
      </c>
      <c r="K156" s="2"/>
      <c r="L156" s="6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6"/>
      <c r="C157" s="6"/>
      <c r="D157" s="6"/>
      <c r="E157" s="6"/>
      <c r="F157" s="2"/>
      <c r="G157" s="2"/>
      <c r="H157" s="2"/>
      <c r="I157" s="2"/>
      <c r="J157" s="4"/>
      <c r="K157" s="2"/>
      <c r="L157" s="6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6" t="str">
        <f>LEFT(M3,FIND(";",M3)-1)</f>
        <v>-47,9</v>
      </c>
      <c r="C158" s="6" t="str">
        <f>MID(M3,FIND(";",M3)+1,LEN(M3)-FIND(";",M3))</f>
        <v>449,8</v>
      </c>
      <c r="D158" s="6" t="s">
        <v>0</v>
      </c>
      <c r="E158" s="6">
        <v>450</v>
      </c>
      <c r="F158" s="7">
        <f>D158-B158</f>
        <v>-2.1000000000000014</v>
      </c>
      <c r="G158" s="2">
        <f>E158-C158</f>
        <v>0.19999999999998863</v>
      </c>
      <c r="H158" s="2">
        <f t="shared" ref="H158" si="11">ABS(F158)+ABS(G158)</f>
        <v>2.2999999999999901</v>
      </c>
      <c r="I158" s="2"/>
      <c r="J158" s="4"/>
      <c r="K158" s="2"/>
      <c r="L158" s="6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6" t="str">
        <f>LEFT(M4,FIND(";",M4)-1)</f>
        <v>1,7</v>
      </c>
      <c r="C159" s="6" t="str">
        <f>MID(M4,FIND(";",M4)+1,LEN(M4)-FIND(";",M4))</f>
        <v>449,7</v>
      </c>
      <c r="D159" s="6" t="s">
        <v>1</v>
      </c>
      <c r="E159" s="6">
        <v>450</v>
      </c>
      <c r="F159" s="7">
        <f>D159-B159</f>
        <v>-1.7</v>
      </c>
      <c r="G159" s="2">
        <f>E159-C159</f>
        <v>0.30000000000001137</v>
      </c>
      <c r="H159" s="2">
        <f t="shared" si="6"/>
        <v>2.0000000000000115</v>
      </c>
      <c r="I159" s="2"/>
      <c r="J159" s="4"/>
      <c r="K159" s="2"/>
      <c r="L159" s="6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6" t="str">
        <f>LEFT(M5,FIND(";",M5)-1)</f>
        <v>51,3</v>
      </c>
      <c r="C160" s="6" t="str">
        <f>MID(M5,FIND(";",M5)+1,LEN(M5)-FIND(";",M5))</f>
        <v>448,9</v>
      </c>
      <c r="D160" s="6" t="s">
        <v>2</v>
      </c>
      <c r="E160" s="6">
        <v>450</v>
      </c>
      <c r="F160" s="7">
        <f>D160-B160</f>
        <v>-1.2999999999999972</v>
      </c>
      <c r="G160" s="2">
        <f>E160-C160</f>
        <v>1.1000000000000227</v>
      </c>
      <c r="H160" s="2">
        <f t="shared" ref="H160:H223" si="12">ABS(F160)+ABS(G160)</f>
        <v>2.4000000000000199</v>
      </c>
      <c r="I160" s="2"/>
      <c r="J160" s="4"/>
      <c r="K160" s="2"/>
      <c r="L160" s="6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6" t="str">
        <f>LEFT(M6,FIND(";",M6)-1)</f>
        <v>99,8</v>
      </c>
      <c r="C161" s="6" t="str">
        <f>MID(M6,FIND(";",M6)+1,LEN(M6)-FIND(";",M6))</f>
        <v>448,4</v>
      </c>
      <c r="D161" s="6" t="s">
        <v>3</v>
      </c>
      <c r="E161" s="6">
        <v>450</v>
      </c>
      <c r="F161" s="7">
        <f>D161-B161</f>
        <v>0.20000000000000284</v>
      </c>
      <c r="G161" s="2">
        <f>E161-C161</f>
        <v>1.6000000000000227</v>
      </c>
      <c r="H161" s="2">
        <f t="shared" si="12"/>
        <v>1.8000000000000256</v>
      </c>
      <c r="I161" s="2"/>
      <c r="J161" s="4"/>
      <c r="K161" s="2"/>
      <c r="L161" s="6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6" t="str">
        <f>LEFT(M7,FIND(";",M7)-1)</f>
        <v>150,7</v>
      </c>
      <c r="C162" s="6" t="str">
        <f>MID(M7,FIND(";",M7)+1,LEN(M7)-FIND(";",M7))</f>
        <v>449,2</v>
      </c>
      <c r="D162" s="6" t="s">
        <v>4</v>
      </c>
      <c r="E162" s="6">
        <v>450</v>
      </c>
      <c r="F162" s="7">
        <f>D162-B162</f>
        <v>-0.69999999999998863</v>
      </c>
      <c r="G162" s="2">
        <f>E162-C162</f>
        <v>0.80000000000001137</v>
      </c>
      <c r="H162" s="2">
        <f t="shared" si="12"/>
        <v>1.5</v>
      </c>
      <c r="I162" s="2"/>
      <c r="J162" s="4"/>
      <c r="K162" s="2"/>
      <c r="L162" s="6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6" t="str">
        <f>LEFT(M8,FIND(";",M8)-1)</f>
        <v>200,4</v>
      </c>
      <c r="C163" s="6" t="str">
        <f>MID(M8,FIND(";",M8)+1,LEN(M8)-FIND(";",M8))</f>
        <v>448,7</v>
      </c>
      <c r="D163" s="6" t="s">
        <v>5</v>
      </c>
      <c r="E163" s="6">
        <v>450</v>
      </c>
      <c r="F163" s="7">
        <f>D163-B163</f>
        <v>-0.40000000000000568</v>
      </c>
      <c r="G163" s="2">
        <f>E163-C163</f>
        <v>1.3000000000000114</v>
      </c>
      <c r="H163" s="2">
        <f t="shared" si="12"/>
        <v>1.7000000000000171</v>
      </c>
      <c r="I163" s="2"/>
      <c r="J163" s="4"/>
      <c r="K163" s="2"/>
      <c r="L163" s="6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6" t="str">
        <f>LEFT(M9,FIND(";",M9)-1)</f>
        <v>250,2</v>
      </c>
      <c r="C164" s="6" t="str">
        <f>MID(M9,FIND(";",M9)+1,LEN(M9)-FIND(";",M9))</f>
        <v>448,3</v>
      </c>
      <c r="D164" s="6" t="s">
        <v>6</v>
      </c>
      <c r="E164" s="6">
        <v>450</v>
      </c>
      <c r="F164" s="7">
        <f>D164-B164</f>
        <v>-0.19999999999998863</v>
      </c>
      <c r="G164" s="2">
        <f>E164-C164</f>
        <v>1.6999999999999886</v>
      </c>
      <c r="H164" s="2">
        <f t="shared" si="12"/>
        <v>1.8999999999999773</v>
      </c>
      <c r="I164" s="2"/>
      <c r="J164" s="4"/>
      <c r="K164" s="2"/>
      <c r="L164" s="6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6" t="str">
        <f>LEFT(M10,FIND(";",M10)-1)</f>
        <v>300,1</v>
      </c>
      <c r="C165" s="6" t="str">
        <f>MID(M10,FIND(";",M10)+1,LEN(M10)-FIND(";",M10))</f>
        <v>449,0</v>
      </c>
      <c r="D165" s="6" t="s">
        <v>7</v>
      </c>
      <c r="E165" s="6">
        <v>450</v>
      </c>
      <c r="F165" s="7">
        <f>D165-B165</f>
        <v>-0.10000000000002274</v>
      </c>
      <c r="G165" s="2">
        <f>E165-C165</f>
        <v>1</v>
      </c>
      <c r="H165" s="2">
        <f t="shared" si="12"/>
        <v>1.1000000000000227</v>
      </c>
      <c r="I165" s="2"/>
      <c r="J165" s="4"/>
      <c r="K165" s="2"/>
      <c r="L165" s="6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6" t="str">
        <f>LEFT(M11,FIND(";",M11)-1)</f>
        <v>350,0</v>
      </c>
      <c r="C166" s="6" t="str">
        <f>MID(M11,FIND(";",M11)+1,LEN(M11)-FIND(";",M11))</f>
        <v>449,7</v>
      </c>
      <c r="D166" s="6" t="s">
        <v>8</v>
      </c>
      <c r="E166" s="6">
        <v>450</v>
      </c>
      <c r="F166" s="7">
        <f>D166-B166</f>
        <v>0</v>
      </c>
      <c r="G166" s="2">
        <f>E166-C166</f>
        <v>0.30000000000001137</v>
      </c>
      <c r="H166" s="2">
        <f t="shared" si="12"/>
        <v>0.30000000000001137</v>
      </c>
      <c r="I166" s="2"/>
      <c r="J166" s="4"/>
      <c r="K166" s="2"/>
      <c r="L166" s="6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6" t="str">
        <f>LEFT(M12,FIND(";",M12)-1)</f>
        <v>401,0</v>
      </c>
      <c r="C167" s="6" t="str">
        <f>MID(M12,FIND(";",M12)+1,LEN(M12)-FIND(";",M12))</f>
        <v>449,3</v>
      </c>
      <c r="D167" s="6" t="s">
        <v>9</v>
      </c>
      <c r="E167" s="6">
        <v>450</v>
      </c>
      <c r="F167" s="7">
        <f>D167-B167</f>
        <v>-1</v>
      </c>
      <c r="G167" s="2">
        <f>E167-C167</f>
        <v>0.69999999999998863</v>
      </c>
      <c r="H167" s="2">
        <f t="shared" si="12"/>
        <v>1.6999999999999886</v>
      </c>
      <c r="I167" s="2"/>
      <c r="J167" s="4"/>
      <c r="K167" s="2"/>
      <c r="L167" s="6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6" t="str">
        <f>LEFT(M13,FIND(";",M13)-1)</f>
        <v>451,0</v>
      </c>
      <c r="C168" s="6" t="str">
        <f>MID(M13,FIND(";",M13)+1,LEN(M13)-FIND(";",M13))</f>
        <v>450,0</v>
      </c>
      <c r="D168" s="6" t="s">
        <v>10</v>
      </c>
      <c r="E168" s="6">
        <v>450</v>
      </c>
      <c r="F168" s="7">
        <f>D168-B168</f>
        <v>-1</v>
      </c>
      <c r="G168" s="2">
        <f>E168-C168</f>
        <v>0</v>
      </c>
      <c r="H168" s="2">
        <f t="shared" si="12"/>
        <v>1</v>
      </c>
      <c r="I168" s="2"/>
      <c r="J168" s="4"/>
      <c r="K168" s="2"/>
      <c r="L168" s="6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6" t="str">
        <f>LEFT(M14,FIND(";",M14)-1)</f>
        <v>499,8</v>
      </c>
      <c r="C169" s="6" t="str">
        <f>MID(M14,FIND(";",M14)+1,LEN(M14)-FIND(";",M14))</f>
        <v>449,6</v>
      </c>
      <c r="D169" s="6" t="s">
        <v>11</v>
      </c>
      <c r="E169" s="6">
        <v>450</v>
      </c>
      <c r="F169" s="7">
        <f>D169-B169</f>
        <v>0.19999999999998863</v>
      </c>
      <c r="G169" s="2">
        <f>E169-C169</f>
        <v>0.39999999999997726</v>
      </c>
      <c r="H169" s="2">
        <f t="shared" si="12"/>
        <v>0.59999999999996589</v>
      </c>
      <c r="I169" s="2"/>
      <c r="J169" s="4"/>
      <c r="K169" s="2"/>
      <c r="L169" s="6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6" t="str">
        <f>LEFT(M15,FIND(";",M15)-1)</f>
        <v>551,0</v>
      </c>
      <c r="C170" s="6" t="str">
        <f>MID(M15,FIND(";",M15)+1,LEN(M15)-FIND(";",M15))</f>
        <v>449,1</v>
      </c>
      <c r="D170" s="6" t="s">
        <v>12</v>
      </c>
      <c r="E170" s="6">
        <v>450</v>
      </c>
      <c r="F170" s="7">
        <f>D170-B170</f>
        <v>-1</v>
      </c>
      <c r="G170" s="2">
        <f>E170-C170</f>
        <v>0.89999999999997726</v>
      </c>
      <c r="H170" s="2">
        <f t="shared" si="12"/>
        <v>1.8999999999999773</v>
      </c>
      <c r="I170" s="2"/>
      <c r="J170" s="4">
        <f>AVERAGE(H158:H170)</f>
        <v>1.5538461538461543</v>
      </c>
      <c r="K170" s="2"/>
      <c r="L170" s="6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6"/>
      <c r="C171" s="6"/>
      <c r="D171" s="6"/>
      <c r="E171" s="6"/>
      <c r="F171" s="2"/>
      <c r="G171" s="2"/>
      <c r="H171" s="2"/>
      <c r="I171" s="2"/>
      <c r="J171" s="4"/>
      <c r="K171" s="2"/>
      <c r="L171" s="6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6" t="str">
        <f>LEFT(N3,FIND(";",N3)-1)</f>
        <v>-48,6</v>
      </c>
      <c r="C172" s="6" t="str">
        <f>MID(N3,FIND(";",N3)+1,LEN(N3)-FIND(";",N3))</f>
        <v>499,7</v>
      </c>
      <c r="D172" s="6" t="s">
        <v>0</v>
      </c>
      <c r="E172" s="6">
        <v>500</v>
      </c>
      <c r="F172" s="7">
        <f>D172-B172</f>
        <v>-1.3999999999999986</v>
      </c>
      <c r="G172" s="2">
        <f>E172-C172</f>
        <v>0.30000000000001137</v>
      </c>
      <c r="H172" s="2">
        <f t="shared" ref="H172" si="13">ABS(F172)+ABS(G172)</f>
        <v>1.7000000000000099</v>
      </c>
      <c r="I172" s="2"/>
      <c r="J172" s="4"/>
      <c r="K172" s="2"/>
      <c r="L172" s="6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6" t="str">
        <f>LEFT(N4,FIND(";",N4)-1)</f>
        <v>1,0</v>
      </c>
      <c r="C173" s="6" t="str">
        <f>MID(N4,FIND(";",N4)+1,LEN(N4)-FIND(";",N4))</f>
        <v>500,4</v>
      </c>
      <c r="D173" s="6" t="s">
        <v>1</v>
      </c>
      <c r="E173" s="6">
        <v>500</v>
      </c>
      <c r="F173" s="7">
        <f>D173-B173</f>
        <v>-1</v>
      </c>
      <c r="G173" s="2">
        <f>E173-C173</f>
        <v>-0.39999999999997726</v>
      </c>
      <c r="H173" s="2">
        <f t="shared" si="12"/>
        <v>1.3999999999999773</v>
      </c>
      <c r="I173" s="2"/>
      <c r="J173" s="4"/>
      <c r="K173" s="2"/>
      <c r="L173" s="6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6" t="str">
        <f>LEFT(N5,FIND(";",N5)-1)</f>
        <v>50,6</v>
      </c>
      <c r="C174" s="6" t="str">
        <f>MID(N5,FIND(";",N5)+1,LEN(N5)-FIND(";",N5))</f>
        <v>500,0</v>
      </c>
      <c r="D174" s="6" t="s">
        <v>2</v>
      </c>
      <c r="E174" s="6">
        <v>500</v>
      </c>
      <c r="F174" s="7">
        <f>D174-B174</f>
        <v>-0.60000000000000142</v>
      </c>
      <c r="G174" s="2">
        <f>E174-C174</f>
        <v>0</v>
      </c>
      <c r="H174" s="2">
        <f t="shared" si="12"/>
        <v>0.60000000000000142</v>
      </c>
      <c r="I174" s="2"/>
      <c r="J174" s="4"/>
      <c r="K174" s="2"/>
      <c r="L174" s="6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6" t="str">
        <f>LEFT(N6,FIND(";",N6)-1)</f>
        <v>100,2</v>
      </c>
      <c r="C175" s="6" t="str">
        <f>MID(N6,FIND(";",N6)+1,LEN(N6)-FIND(";",N6))</f>
        <v>499,6</v>
      </c>
      <c r="D175" s="6" t="s">
        <v>3</v>
      </c>
      <c r="E175" s="6">
        <v>500</v>
      </c>
      <c r="F175" s="7">
        <f>D175-B175</f>
        <v>-0.20000000000000284</v>
      </c>
      <c r="G175" s="2">
        <f>E175-C175</f>
        <v>0.39999999999997726</v>
      </c>
      <c r="H175" s="2">
        <f t="shared" si="12"/>
        <v>0.5999999999999801</v>
      </c>
      <c r="I175" s="2"/>
      <c r="J175" s="4"/>
      <c r="K175" s="2"/>
      <c r="L175" s="6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6" t="str">
        <f>LEFT(N7,FIND(";",N7)-1)</f>
        <v>150,0</v>
      </c>
      <c r="C176" s="6" t="str">
        <f>MID(N7,FIND(";",N7)+1,LEN(N7)-FIND(";",N7))</f>
        <v>499,1</v>
      </c>
      <c r="D176" s="6" t="s">
        <v>4</v>
      </c>
      <c r="E176" s="6">
        <v>500</v>
      </c>
      <c r="F176" s="7">
        <f>D176-B176</f>
        <v>0</v>
      </c>
      <c r="G176" s="2">
        <f>E176-C176</f>
        <v>0.89999999999997726</v>
      </c>
      <c r="H176" s="2">
        <f t="shared" si="12"/>
        <v>0.89999999999997726</v>
      </c>
      <c r="I176" s="2"/>
      <c r="J176" s="4"/>
      <c r="K176" s="2"/>
      <c r="L176" s="6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6" t="str">
        <f>LEFT(N8,FIND(";",N8)-1)</f>
        <v>200,8</v>
      </c>
      <c r="C177" s="6" t="str">
        <f>MID(N8,FIND(";",N8)+1,LEN(N8)-FIND(";",N8))</f>
        <v>498,7</v>
      </c>
      <c r="D177" s="6" t="s">
        <v>5</v>
      </c>
      <c r="E177" s="6">
        <v>500</v>
      </c>
      <c r="F177" s="7">
        <f>D177-B177</f>
        <v>-0.80000000000001137</v>
      </c>
      <c r="G177" s="2">
        <f>E177-C177</f>
        <v>1.3000000000000114</v>
      </c>
      <c r="H177" s="2">
        <f t="shared" si="12"/>
        <v>2.1000000000000227</v>
      </c>
      <c r="I177" s="2"/>
      <c r="J177" s="4"/>
      <c r="K177" s="2"/>
      <c r="L177" s="6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6" t="str">
        <f>LEFT(N9,FIND(";",N9)-1)</f>
        <v>250,6</v>
      </c>
      <c r="C178" s="6" t="str">
        <f>MID(N9,FIND(";",N9)+1,LEN(N9)-FIND(";",N9))</f>
        <v>499,5</v>
      </c>
      <c r="D178" s="6" t="s">
        <v>6</v>
      </c>
      <c r="E178" s="6">
        <v>500</v>
      </c>
      <c r="F178" s="7">
        <f>D178-B178</f>
        <v>-0.59999999999999432</v>
      </c>
      <c r="G178" s="2">
        <f>E178-C178</f>
        <v>0.5</v>
      </c>
      <c r="H178" s="2">
        <f t="shared" si="12"/>
        <v>1.0999999999999943</v>
      </c>
      <c r="I178" s="2"/>
      <c r="J178" s="4"/>
      <c r="K178" s="2"/>
      <c r="L178" s="6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6" t="str">
        <f>LEFT(N10,FIND(";",N10)-1)</f>
        <v>300,4</v>
      </c>
      <c r="C179" s="6" t="str">
        <f>MID(N10,FIND(";",N10)+1,LEN(N10)-FIND(";",N10))</f>
        <v>499,0</v>
      </c>
      <c r="D179" s="6" t="s">
        <v>7</v>
      </c>
      <c r="E179" s="6">
        <v>500</v>
      </c>
      <c r="F179" s="7">
        <f>D179-B179</f>
        <v>-0.39999999999997726</v>
      </c>
      <c r="G179" s="2">
        <f>E179-C179</f>
        <v>1</v>
      </c>
      <c r="H179" s="2">
        <f t="shared" si="12"/>
        <v>1.3999999999999773</v>
      </c>
      <c r="I179" s="2"/>
      <c r="J179" s="4"/>
      <c r="K179" s="2"/>
      <c r="L179" s="6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6" t="str">
        <f>LEFT(N11,FIND(";",N11)-1)</f>
        <v>351,5</v>
      </c>
      <c r="C180" s="6" t="str">
        <f>MID(N11,FIND(";",N11)+1,LEN(N11)-FIND(";",N11))</f>
        <v>499,8</v>
      </c>
      <c r="D180" s="6" t="s">
        <v>8</v>
      </c>
      <c r="E180" s="6">
        <v>500</v>
      </c>
      <c r="F180" s="7">
        <f>D180-B180</f>
        <v>-1.5</v>
      </c>
      <c r="G180" s="2">
        <f>E180-C180</f>
        <v>0.19999999999998863</v>
      </c>
      <c r="H180" s="2">
        <f t="shared" si="12"/>
        <v>1.6999999999999886</v>
      </c>
      <c r="I180" s="2"/>
      <c r="J180" s="4"/>
      <c r="K180" s="2"/>
      <c r="L180" s="6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6" t="str">
        <f>LEFT(N12,FIND(";",N12)-1)</f>
        <v>401,4</v>
      </c>
      <c r="C181" s="6" t="str">
        <f>MID(N12,FIND(";",N12)+1,LEN(N12)-FIND(";",N12))</f>
        <v>500,5</v>
      </c>
      <c r="D181" s="6" t="s">
        <v>9</v>
      </c>
      <c r="E181" s="6">
        <v>500</v>
      </c>
      <c r="F181" s="7">
        <f>D181-B181</f>
        <v>-1.3999999999999773</v>
      </c>
      <c r="G181" s="2">
        <f>E181-C181</f>
        <v>-0.5</v>
      </c>
      <c r="H181" s="2">
        <f t="shared" si="12"/>
        <v>1.8999999999999773</v>
      </c>
      <c r="I181" s="2"/>
      <c r="J181" s="4"/>
      <c r="K181" s="2"/>
      <c r="L181" s="6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6" t="str">
        <f>LEFT(N13,FIND(";",N13)-1)</f>
        <v>451,3</v>
      </c>
      <c r="C182" s="6" t="str">
        <f>MID(N13,FIND(";",N13)+1,LEN(N13)-FIND(";",N13))</f>
        <v>500,1</v>
      </c>
      <c r="D182" s="6" t="s">
        <v>10</v>
      </c>
      <c r="E182" s="6">
        <v>500</v>
      </c>
      <c r="F182" s="7">
        <f>D182-B182</f>
        <v>-1.3000000000000114</v>
      </c>
      <c r="G182" s="2">
        <f>E182-C182</f>
        <v>-0.10000000000002274</v>
      </c>
      <c r="H182" s="2">
        <f t="shared" si="12"/>
        <v>1.4000000000000341</v>
      </c>
      <c r="I182" s="2"/>
      <c r="J182" s="4"/>
      <c r="K182" s="2"/>
      <c r="L182" s="6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6" t="str">
        <f>LEFT(N14,FIND(";",N14)-1)</f>
        <v>501,3</v>
      </c>
      <c r="C183" s="6" t="str">
        <f>MID(N14,FIND(";",N14)+1,LEN(N14)-FIND(";",N14))</f>
        <v>500,8</v>
      </c>
      <c r="D183" s="6" t="s">
        <v>11</v>
      </c>
      <c r="E183" s="6">
        <v>500</v>
      </c>
      <c r="F183" s="7">
        <f>D183-B183</f>
        <v>-1.3000000000000114</v>
      </c>
      <c r="G183" s="2">
        <f>E183-C183</f>
        <v>-0.80000000000001137</v>
      </c>
      <c r="H183" s="2">
        <f t="shared" si="12"/>
        <v>2.1000000000000227</v>
      </c>
      <c r="I183" s="2"/>
      <c r="J183" s="4"/>
      <c r="K183" s="2"/>
      <c r="L183" s="6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6" t="str">
        <f>LEFT(N15,FIND(";",N15)-1)</f>
        <v>552,5</v>
      </c>
      <c r="C184" s="6" t="str">
        <f>MID(N15,FIND(";",N15)+1,LEN(N15)-FIND(";",N15))</f>
        <v>501,6</v>
      </c>
      <c r="D184" s="6" t="s">
        <v>12</v>
      </c>
      <c r="E184" s="6">
        <v>500</v>
      </c>
      <c r="F184" s="7">
        <f>D184-B184</f>
        <v>-2.5</v>
      </c>
      <c r="G184" s="2">
        <f>E184-C184</f>
        <v>-1.6000000000000227</v>
      </c>
      <c r="H184" s="2">
        <f t="shared" si="12"/>
        <v>4.1000000000000227</v>
      </c>
      <c r="I184" s="2"/>
      <c r="J184" s="4">
        <f>AVERAGE(H172:H184)</f>
        <v>1.6153846153846143</v>
      </c>
      <c r="K184" s="2"/>
      <c r="L184" s="6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A185" s="2"/>
      <c r="B185" s="6"/>
      <c r="C185" s="6"/>
      <c r="D185" s="6"/>
      <c r="E185" s="6"/>
      <c r="F185" s="2"/>
      <c r="G185" s="2"/>
      <c r="H185" s="2"/>
      <c r="I185" s="2"/>
      <c r="J185" s="4"/>
      <c r="K185" s="2"/>
      <c r="L185" s="6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A186" s="2"/>
      <c r="B186" s="6" t="str">
        <f>LEFT(O3,FIND(";",O3)-1)</f>
        <v>-48,1</v>
      </c>
      <c r="C186" s="6" t="str">
        <f>MID(O3,FIND(";",O3)+1,LEN(O3)-FIND(";",O3))</f>
        <v>549,5</v>
      </c>
      <c r="D186" s="6" t="s">
        <v>0</v>
      </c>
      <c r="E186" s="6">
        <v>550</v>
      </c>
      <c r="F186" s="7">
        <f>D186-B186</f>
        <v>-1.8999999999999986</v>
      </c>
      <c r="G186" s="2">
        <f>E186-C186</f>
        <v>0.5</v>
      </c>
      <c r="H186" s="2">
        <f t="shared" ref="H186" si="14">ABS(F186)+ABS(G186)</f>
        <v>2.3999999999999986</v>
      </c>
      <c r="I186" s="2"/>
      <c r="J186" s="4"/>
      <c r="K186" s="2"/>
      <c r="L186" s="6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A187" s="2"/>
      <c r="B187" s="6" t="str">
        <f>LEFT(O4,FIND(";",O4)-1)</f>
        <v>1,4</v>
      </c>
      <c r="C187" s="6" t="str">
        <f>MID(O4,FIND(";",O4)+1,LEN(O4)-FIND(";",O4))</f>
        <v>550,3</v>
      </c>
      <c r="D187" s="6" t="s">
        <v>1</v>
      </c>
      <c r="E187" s="6">
        <v>550</v>
      </c>
      <c r="F187" s="7">
        <f>D187-B187</f>
        <v>-1.4</v>
      </c>
      <c r="G187" s="2">
        <f>E187-C187</f>
        <v>-0.29999999999995453</v>
      </c>
      <c r="H187" s="2">
        <f t="shared" si="12"/>
        <v>1.6999999999999544</v>
      </c>
      <c r="I187" s="2"/>
      <c r="J187" s="4"/>
      <c r="K187" s="2"/>
      <c r="L187" s="6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A188" s="2"/>
      <c r="B188" s="6" t="str">
        <f>LEFT(O5,FIND(";",O5)-1)</f>
        <v>51,0</v>
      </c>
      <c r="C188" s="6" t="str">
        <f>MID(O5,FIND(";",O5)+1,LEN(O5)-FIND(";",O5))</f>
        <v>549,9</v>
      </c>
      <c r="D188" s="6" t="s">
        <v>2</v>
      </c>
      <c r="E188" s="6">
        <v>550</v>
      </c>
      <c r="F188" s="7">
        <f>D188-B188</f>
        <v>-1</v>
      </c>
      <c r="G188" s="2">
        <f>E188-C188</f>
        <v>0.10000000000002274</v>
      </c>
      <c r="H188" s="2">
        <f t="shared" si="12"/>
        <v>1.1000000000000227</v>
      </c>
      <c r="I188" s="2"/>
      <c r="J188" s="4"/>
      <c r="K188" s="2"/>
      <c r="L188" s="6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A189" s="2"/>
      <c r="B189" s="6" t="str">
        <f>LEFT(O6,FIND(";",O6)-1)</f>
        <v>100,7</v>
      </c>
      <c r="C189" s="6" t="str">
        <f>MID(O6,FIND(";",O6)+1,LEN(O6)-FIND(";",O6))</f>
        <v>549,5</v>
      </c>
      <c r="D189" s="6" t="s">
        <v>3</v>
      </c>
      <c r="E189" s="6">
        <v>550</v>
      </c>
      <c r="F189" s="7">
        <f>D189-B189</f>
        <v>-0.70000000000000284</v>
      </c>
      <c r="G189" s="2">
        <f>E189-C189</f>
        <v>0.5</v>
      </c>
      <c r="H189" s="2">
        <f t="shared" si="12"/>
        <v>1.2000000000000028</v>
      </c>
      <c r="I189" s="2"/>
      <c r="J189" s="4"/>
      <c r="K189" s="2"/>
      <c r="L189" s="6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A190" s="2"/>
      <c r="B190" s="6" t="str">
        <f>LEFT(O7,FIND(";",O7)-1)</f>
        <v>150,3</v>
      </c>
      <c r="C190" s="6" t="str">
        <f>MID(O7,FIND(";",O7)+1,LEN(O7)-FIND(";",O7))</f>
        <v>550,3</v>
      </c>
      <c r="D190" s="6" t="s">
        <v>4</v>
      </c>
      <c r="E190" s="6">
        <v>550</v>
      </c>
      <c r="F190" s="7">
        <f>D190-B190</f>
        <v>-0.30000000000001137</v>
      </c>
      <c r="G190" s="2">
        <f>E190-C190</f>
        <v>-0.29999999999995453</v>
      </c>
      <c r="H190" s="2">
        <f t="shared" si="12"/>
        <v>0.59999999999996589</v>
      </c>
      <c r="I190" s="2"/>
      <c r="J190" s="4"/>
      <c r="K190" s="2"/>
      <c r="L190" s="6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A191" s="2"/>
      <c r="B191" s="6" t="str">
        <f>LEFT(O8,FIND(";",O8)-1)</f>
        <v>201,2</v>
      </c>
      <c r="C191" s="6" t="str">
        <f>MID(O8,FIND(";",O8)+1,LEN(O8)-FIND(";",O8))</f>
        <v>549,9</v>
      </c>
      <c r="D191" s="6" t="s">
        <v>5</v>
      </c>
      <c r="E191" s="6">
        <v>550</v>
      </c>
      <c r="F191" s="7">
        <f>D191-B191</f>
        <v>-1.1999999999999886</v>
      </c>
      <c r="G191" s="2">
        <f>E191-C191</f>
        <v>0.10000000000002274</v>
      </c>
      <c r="H191" s="2">
        <f t="shared" si="12"/>
        <v>1.3000000000000114</v>
      </c>
      <c r="I191" s="2"/>
      <c r="J191" s="4"/>
      <c r="K191" s="2"/>
      <c r="L191" s="6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A192" s="2"/>
      <c r="B192" s="6" t="str">
        <f>LEFT(O9,FIND(";",O9)-1)</f>
        <v>251,0</v>
      </c>
      <c r="C192" s="6" t="str">
        <f>MID(O9,FIND(";",O9)+1,LEN(O9)-FIND(";",O9))</f>
        <v>550,6</v>
      </c>
      <c r="D192" s="6" t="s">
        <v>6</v>
      </c>
      <c r="E192" s="6">
        <v>550</v>
      </c>
      <c r="F192" s="7">
        <f>D192-B192</f>
        <v>-1</v>
      </c>
      <c r="G192" s="2">
        <f>E192-C192</f>
        <v>-0.60000000000002274</v>
      </c>
      <c r="H192" s="2">
        <f t="shared" si="12"/>
        <v>1.6000000000000227</v>
      </c>
      <c r="I192" s="2"/>
      <c r="J192" s="4"/>
      <c r="K192" s="2"/>
      <c r="L192" s="6"/>
      <c r="N192" s="2"/>
      <c r="O192" s="2"/>
      <c r="P192" s="2"/>
      <c r="Q192" s="2"/>
      <c r="R192" s="2"/>
      <c r="S192" s="2"/>
      <c r="T192" s="2"/>
      <c r="U192" s="2"/>
    </row>
    <row r="193" spans="1:21" x14ac:dyDescent="0.3">
      <c r="A193" s="2"/>
      <c r="B193" s="6" t="str">
        <f>LEFT(O10,FIND(";",O10)-1)</f>
        <v>300,8</v>
      </c>
      <c r="C193" s="6" t="str">
        <f>MID(O10,FIND(";",O10)+1,LEN(O10)-FIND(";",O10))</f>
        <v>550,2</v>
      </c>
      <c r="D193" s="6" t="s">
        <v>7</v>
      </c>
      <c r="E193" s="6">
        <v>550</v>
      </c>
      <c r="F193" s="7">
        <f>D193-B193</f>
        <v>-0.80000000000001137</v>
      </c>
      <c r="G193" s="2">
        <f>E193-C193</f>
        <v>-0.20000000000004547</v>
      </c>
      <c r="H193" s="2">
        <f t="shared" si="12"/>
        <v>1.0000000000000568</v>
      </c>
      <c r="I193" s="2"/>
      <c r="J193" s="4"/>
      <c r="K193" s="2"/>
      <c r="L193" s="6"/>
      <c r="N193" s="2"/>
      <c r="O193" s="2"/>
      <c r="P193" s="2"/>
      <c r="Q193" s="2"/>
      <c r="R193" s="2"/>
      <c r="S193" s="2"/>
      <c r="T193" s="2"/>
      <c r="U193" s="2"/>
    </row>
    <row r="194" spans="1:21" x14ac:dyDescent="0.3">
      <c r="A194" s="2"/>
      <c r="B194" s="6" t="str">
        <f>LEFT(O11,FIND(";",O11)-1)</f>
        <v>350,7</v>
      </c>
      <c r="C194" s="6" t="str">
        <f>MID(O11,FIND(";",O11)+1,LEN(O11)-FIND(";",O11))</f>
        <v>551,0</v>
      </c>
      <c r="D194" s="6" t="s">
        <v>8</v>
      </c>
      <c r="E194" s="6">
        <v>550</v>
      </c>
      <c r="F194" s="7">
        <f>D194-B194</f>
        <v>-0.69999999999998863</v>
      </c>
      <c r="G194" s="2">
        <f>E194-C194</f>
        <v>-1</v>
      </c>
      <c r="H194" s="2">
        <f t="shared" si="12"/>
        <v>1.6999999999999886</v>
      </c>
      <c r="I194" s="2"/>
      <c r="J194" s="4"/>
      <c r="K194" s="2"/>
      <c r="L194" s="6"/>
      <c r="N194" s="2"/>
      <c r="O194" s="2"/>
      <c r="P194" s="2"/>
      <c r="Q194" s="2"/>
      <c r="R194" s="2"/>
      <c r="S194" s="2"/>
      <c r="T194" s="2"/>
      <c r="U194" s="2"/>
    </row>
    <row r="195" spans="1:21" x14ac:dyDescent="0.3">
      <c r="A195" s="2"/>
      <c r="B195" s="6" t="str">
        <f>LEFT(O12,FIND(";",O12)-1)</f>
        <v>401,7</v>
      </c>
      <c r="C195" s="6" t="str">
        <f>MID(O12,FIND(";",O12)+1,LEN(O12)-FIND(";",O12))</f>
        <v>550,6</v>
      </c>
      <c r="D195" s="6" t="s">
        <v>9</v>
      </c>
      <c r="E195" s="6">
        <v>550</v>
      </c>
      <c r="F195" s="7">
        <f>D195-B195</f>
        <v>-1.6999999999999886</v>
      </c>
      <c r="G195" s="2">
        <f>E195-C195</f>
        <v>-0.60000000000002274</v>
      </c>
      <c r="H195" s="2">
        <f t="shared" si="12"/>
        <v>2.3000000000000114</v>
      </c>
      <c r="I195" s="2"/>
      <c r="J195" s="4"/>
      <c r="K195" s="2"/>
      <c r="L195" s="6"/>
      <c r="N195" s="2"/>
      <c r="O195" s="2"/>
      <c r="P195" s="2"/>
      <c r="Q195" s="2"/>
      <c r="R195" s="2"/>
      <c r="S195" s="2"/>
      <c r="T195" s="2"/>
      <c r="U195" s="2"/>
    </row>
    <row r="196" spans="1:21" x14ac:dyDescent="0.3">
      <c r="A196" s="2"/>
      <c r="B196" s="6" t="str">
        <f>LEFT(O13,FIND(";",O13)-1)</f>
        <v>450,5</v>
      </c>
      <c r="C196" s="6" t="str">
        <f>MID(O13,FIND(";",O13)+1,LEN(O13)-FIND(";",O13))</f>
        <v>550,2</v>
      </c>
      <c r="D196" s="6" t="s">
        <v>10</v>
      </c>
      <c r="E196" s="6">
        <v>550</v>
      </c>
      <c r="F196" s="7">
        <f>D196-B196</f>
        <v>-0.5</v>
      </c>
      <c r="G196" s="2">
        <f>E196-C196</f>
        <v>-0.20000000000004547</v>
      </c>
      <c r="H196" s="2">
        <f t="shared" si="12"/>
        <v>0.70000000000004547</v>
      </c>
      <c r="I196" s="2"/>
      <c r="J196" s="4"/>
      <c r="K196" s="2"/>
      <c r="L196" s="6"/>
      <c r="N196" s="2"/>
      <c r="O196" s="2"/>
      <c r="P196" s="2"/>
      <c r="Q196" s="2"/>
      <c r="R196" s="2"/>
      <c r="S196" s="2"/>
      <c r="T196" s="2"/>
      <c r="U196" s="2"/>
    </row>
    <row r="197" spans="1:21" x14ac:dyDescent="0.3">
      <c r="A197" s="2"/>
      <c r="B197" s="6" t="str">
        <f>LEFT(O14,FIND(";",O14)-1)</f>
        <v>500,5</v>
      </c>
      <c r="C197" s="6" t="str">
        <f>MID(O14,FIND(";",O14)+1,LEN(O14)-FIND(";",O14))</f>
        <v>551,0</v>
      </c>
      <c r="D197" s="6" t="s">
        <v>11</v>
      </c>
      <c r="E197" s="6">
        <v>550</v>
      </c>
      <c r="F197" s="7">
        <f>D197-B197</f>
        <v>-0.5</v>
      </c>
      <c r="G197" s="2">
        <f>E197-C197</f>
        <v>-1</v>
      </c>
      <c r="H197" s="2">
        <f t="shared" si="12"/>
        <v>1.5</v>
      </c>
      <c r="I197" s="2"/>
      <c r="J197" s="4"/>
      <c r="K197" s="2"/>
      <c r="L197" s="6"/>
      <c r="N197" s="2"/>
      <c r="O197" s="2"/>
      <c r="P197" s="2"/>
      <c r="Q197" s="2"/>
      <c r="R197" s="2"/>
      <c r="S197" s="2"/>
      <c r="T197" s="2"/>
      <c r="U197" s="2"/>
    </row>
    <row r="198" spans="1:21" x14ac:dyDescent="0.3">
      <c r="A198" s="2"/>
      <c r="B198" s="6" t="str">
        <f>LEFT(O15,FIND(";",O15)-1)</f>
        <v>552,8</v>
      </c>
      <c r="C198" s="6" t="str">
        <f>MID(O15,FIND(";",O15)+1,LEN(O15)-FIND(";",O15))</f>
        <v>551,7</v>
      </c>
      <c r="D198" s="6" t="s">
        <v>12</v>
      </c>
      <c r="E198" s="6">
        <v>550</v>
      </c>
      <c r="F198" s="7">
        <f>D198-B198</f>
        <v>-2.7999999999999545</v>
      </c>
      <c r="G198" s="2">
        <f>E198-C198</f>
        <v>-1.7000000000000455</v>
      </c>
      <c r="H198" s="2">
        <f t="shared" si="12"/>
        <v>4.5</v>
      </c>
      <c r="I198" s="2"/>
      <c r="J198" s="4">
        <f>AVERAGE(H186:H198)</f>
        <v>1.6615384615384676</v>
      </c>
      <c r="K198" s="2"/>
      <c r="L198" s="6"/>
      <c r="N198" s="2"/>
      <c r="O198" s="2"/>
      <c r="P198" s="2"/>
      <c r="Q198" s="2"/>
      <c r="R198" s="2"/>
      <c r="S198" s="2"/>
      <c r="T198" s="2"/>
      <c r="U198" s="2"/>
    </row>
    <row r="199" spans="1:21" x14ac:dyDescent="0.3">
      <c r="A199" s="2"/>
      <c r="B199" s="6"/>
      <c r="C199" s="6"/>
      <c r="D199" s="6"/>
      <c r="E199" s="6"/>
      <c r="F199" s="2"/>
      <c r="G199" s="2"/>
      <c r="H199" s="2"/>
      <c r="I199" s="2"/>
      <c r="J199" s="4"/>
      <c r="K199" s="2"/>
      <c r="L199" s="6"/>
      <c r="N199" s="2"/>
      <c r="O199" s="2"/>
      <c r="P199" s="2"/>
      <c r="Q199" s="2"/>
      <c r="R199" s="2"/>
      <c r="S199" s="2"/>
      <c r="T199" s="2"/>
      <c r="U199" s="2"/>
    </row>
    <row r="200" spans="1:21" x14ac:dyDescent="0.3">
      <c r="A200" s="2"/>
      <c r="B200" s="6" t="str">
        <f>LEFT(P3,FIND(";",P3)-1)</f>
        <v>-47,7</v>
      </c>
      <c r="C200" s="6" t="str">
        <f>MID(P3,FIND(";",P3)+1,LEN(P3)-FIND(";",P3))</f>
        <v>600,5</v>
      </c>
      <c r="D200" s="6" t="s">
        <v>0</v>
      </c>
      <c r="E200" s="6">
        <v>600</v>
      </c>
      <c r="F200" s="7">
        <f>D200-B200</f>
        <v>-2.2999999999999972</v>
      </c>
      <c r="G200" s="2">
        <f>E200-C200</f>
        <v>-0.5</v>
      </c>
      <c r="H200" s="2">
        <f t="shared" ref="H200" si="15">ABS(F200)+ABS(G200)</f>
        <v>2.7999999999999972</v>
      </c>
      <c r="I200" s="2"/>
      <c r="J200" s="4"/>
      <c r="K200" s="2"/>
      <c r="L200" s="6"/>
      <c r="N200" s="2"/>
      <c r="O200" s="2"/>
      <c r="P200" s="2"/>
      <c r="Q200" s="2"/>
      <c r="R200" s="2"/>
      <c r="S200" s="2"/>
      <c r="T200" s="2"/>
      <c r="U200" s="2"/>
    </row>
    <row r="201" spans="1:21" x14ac:dyDescent="0.3">
      <c r="A201" s="2"/>
      <c r="B201" s="6" t="str">
        <f>LEFT(P4,FIND(";",P4)-1)</f>
        <v>1,9</v>
      </c>
      <c r="C201" s="6" t="str">
        <f>MID(P4,FIND(";",P4)+1,LEN(P4)-FIND(";",P4))</f>
        <v>601,3</v>
      </c>
      <c r="D201" s="6" t="s">
        <v>1</v>
      </c>
      <c r="E201" s="6">
        <v>600</v>
      </c>
      <c r="F201" s="7">
        <f>D201-B201</f>
        <v>-1.9</v>
      </c>
      <c r="G201" s="2">
        <f>E201-C201</f>
        <v>-1.2999999999999545</v>
      </c>
      <c r="H201" s="2">
        <f t="shared" si="12"/>
        <v>3.1999999999999544</v>
      </c>
      <c r="I201" s="2"/>
      <c r="J201" s="4"/>
      <c r="K201" s="2"/>
      <c r="L201" s="6"/>
      <c r="N201" s="2"/>
      <c r="O201" s="2"/>
      <c r="P201" s="2"/>
      <c r="Q201" s="2"/>
      <c r="R201" s="2"/>
      <c r="S201" s="2"/>
      <c r="T201" s="2"/>
      <c r="U201" s="2"/>
    </row>
    <row r="202" spans="1:21" x14ac:dyDescent="0.3">
      <c r="A202" s="2"/>
      <c r="B202" s="6" t="str">
        <f>LEFT(P5,FIND(";",P5)-1)</f>
        <v>51,5</v>
      </c>
      <c r="C202" s="6" t="str">
        <f>MID(P5,FIND(";",P5)+1,LEN(P5)-FIND(";",P5))</f>
        <v>601,0</v>
      </c>
      <c r="D202" s="6" t="s">
        <v>2</v>
      </c>
      <c r="E202" s="6">
        <v>600</v>
      </c>
      <c r="F202" s="7">
        <f>D202-B202</f>
        <v>-1.5</v>
      </c>
      <c r="G202" s="2">
        <f>E202-C202</f>
        <v>-1</v>
      </c>
      <c r="H202" s="2">
        <f t="shared" si="12"/>
        <v>2.5</v>
      </c>
      <c r="I202" s="2"/>
      <c r="J202" s="4"/>
      <c r="K202" s="2"/>
      <c r="L202" s="6"/>
      <c r="N202" s="2"/>
      <c r="O202" s="2"/>
      <c r="P202" s="2"/>
      <c r="Q202" s="2"/>
      <c r="R202" s="2"/>
      <c r="S202" s="2"/>
      <c r="T202" s="2"/>
      <c r="U202" s="2"/>
    </row>
    <row r="203" spans="1:21" x14ac:dyDescent="0.3">
      <c r="A203" s="2"/>
      <c r="B203" s="6" t="str">
        <f>LEFT(P6,FIND(";",P6)-1)</f>
        <v>101,1</v>
      </c>
      <c r="C203" s="6" t="str">
        <f>MID(P6,FIND(";",P6)+1,LEN(P6)-FIND(";",P6))</f>
        <v>600,6</v>
      </c>
      <c r="D203" s="6" t="s">
        <v>3</v>
      </c>
      <c r="E203" s="6">
        <v>600</v>
      </c>
      <c r="F203" s="7">
        <f>D203-B203</f>
        <v>-1.0999999999999943</v>
      </c>
      <c r="G203" s="2">
        <f>E203-C203</f>
        <v>-0.60000000000002274</v>
      </c>
      <c r="H203" s="2">
        <f t="shared" si="12"/>
        <v>1.7000000000000171</v>
      </c>
      <c r="I203" s="2"/>
      <c r="J203" s="4"/>
      <c r="K203" s="2"/>
      <c r="L203" s="6"/>
      <c r="N203" s="2"/>
      <c r="O203" s="2"/>
      <c r="P203" s="2"/>
      <c r="Q203" s="2"/>
      <c r="R203" s="2"/>
      <c r="S203" s="2"/>
      <c r="T203" s="2"/>
      <c r="U203" s="2"/>
    </row>
    <row r="204" spans="1:21" x14ac:dyDescent="0.3">
      <c r="A204" s="2"/>
      <c r="B204" s="6" t="str">
        <f>LEFT(P7,FIND(";",P7)-1)</f>
        <v>150,8</v>
      </c>
      <c r="C204" s="6" t="str">
        <f>MID(P7,FIND(";",P7)+1,LEN(P7)-FIND(";",P7))</f>
        <v>600,2</v>
      </c>
      <c r="D204" s="6" t="s">
        <v>4</v>
      </c>
      <c r="E204" s="6">
        <v>600</v>
      </c>
      <c r="F204" s="7">
        <f>D204-B204</f>
        <v>-0.80000000000001137</v>
      </c>
      <c r="G204" s="2">
        <f>E204-C204</f>
        <v>-0.20000000000004547</v>
      </c>
      <c r="H204" s="2">
        <f t="shared" si="12"/>
        <v>1.0000000000000568</v>
      </c>
      <c r="I204" s="2"/>
      <c r="J204" s="4"/>
      <c r="K204" s="2"/>
      <c r="L204" s="6"/>
      <c r="N204" s="2"/>
      <c r="O204" s="2"/>
      <c r="P204" s="2"/>
      <c r="Q204" s="2"/>
      <c r="R204" s="2"/>
      <c r="S204" s="2"/>
      <c r="T204" s="2"/>
      <c r="U204" s="2"/>
    </row>
    <row r="205" spans="1:21" x14ac:dyDescent="0.3">
      <c r="A205" s="2"/>
      <c r="B205" s="6" t="str">
        <f>LEFT(P8,FIND(";",P8)-1)</f>
        <v>201,6</v>
      </c>
      <c r="C205" s="6" t="str">
        <f>MID(P8,FIND(";",P8)+1,LEN(P8)-FIND(";",P8))</f>
        <v>601,0</v>
      </c>
      <c r="D205" s="6" t="s">
        <v>5</v>
      </c>
      <c r="E205" s="6">
        <v>600</v>
      </c>
      <c r="F205" s="7">
        <f>D205-B205</f>
        <v>-1.5999999999999943</v>
      </c>
      <c r="G205" s="2">
        <f>E205-C205</f>
        <v>-1</v>
      </c>
      <c r="H205" s="2">
        <f t="shared" si="12"/>
        <v>2.5999999999999943</v>
      </c>
      <c r="I205" s="2"/>
      <c r="J205" s="4"/>
      <c r="K205" s="2"/>
      <c r="L205" s="6"/>
      <c r="N205" s="2"/>
      <c r="O205" s="2"/>
      <c r="P205" s="2"/>
      <c r="Q205" s="2"/>
      <c r="R205" s="2"/>
      <c r="S205" s="2"/>
      <c r="T205" s="2"/>
      <c r="U205" s="2"/>
    </row>
    <row r="206" spans="1:21" x14ac:dyDescent="0.3">
      <c r="A206" s="2"/>
      <c r="B206" s="6" t="str">
        <f>LEFT(P9,FIND(";",P9)-1)</f>
        <v>250,2</v>
      </c>
      <c r="C206" s="6" t="str">
        <f>MID(P9,FIND(";",P9)+1,LEN(P9)-FIND(";",P9))</f>
        <v>601,8</v>
      </c>
      <c r="D206" s="6" t="s">
        <v>6</v>
      </c>
      <c r="E206" s="6">
        <v>600</v>
      </c>
      <c r="F206" s="7">
        <f>D206-B206</f>
        <v>-0.19999999999998863</v>
      </c>
      <c r="G206" s="2">
        <f>E206-C206</f>
        <v>-1.7999999999999545</v>
      </c>
      <c r="H206" s="2">
        <f t="shared" si="12"/>
        <v>1.9999999999999432</v>
      </c>
      <c r="I206" s="2"/>
      <c r="J206" s="4"/>
      <c r="K206" s="2"/>
      <c r="L206" s="6"/>
      <c r="N206" s="2"/>
      <c r="O206" s="2"/>
      <c r="P206" s="2"/>
      <c r="Q206" s="2"/>
      <c r="R206" s="2"/>
      <c r="S206" s="2"/>
      <c r="T206" s="2"/>
      <c r="U206" s="2"/>
    </row>
    <row r="207" spans="1:21" x14ac:dyDescent="0.3">
      <c r="A207" s="2"/>
      <c r="B207" s="6" t="str">
        <f>LEFT(P10,FIND(";",P10)-1)</f>
        <v>301,2</v>
      </c>
      <c r="C207" s="6" t="str">
        <f>MID(P10,FIND(";",P10)+1,LEN(P10)-FIND(";",P10))</f>
        <v>601,4</v>
      </c>
      <c r="D207" s="6" t="s">
        <v>7</v>
      </c>
      <c r="E207" s="6">
        <v>600</v>
      </c>
      <c r="F207" s="7">
        <f>D207-B207</f>
        <v>-1.1999999999999886</v>
      </c>
      <c r="G207" s="2">
        <f>E207-C207</f>
        <v>-1.3999999999999773</v>
      </c>
      <c r="H207" s="2">
        <f t="shared" si="12"/>
        <v>2.5999999999999659</v>
      </c>
      <c r="I207" s="2"/>
      <c r="J207" s="4"/>
      <c r="K207" s="2"/>
      <c r="L207" s="6"/>
      <c r="N207" s="2"/>
      <c r="O207" s="2"/>
      <c r="P207" s="2"/>
      <c r="Q207" s="2"/>
      <c r="R207" s="2"/>
      <c r="S207" s="2"/>
      <c r="T207" s="2"/>
      <c r="U207" s="2"/>
    </row>
    <row r="208" spans="1:21" x14ac:dyDescent="0.3">
      <c r="A208" s="2"/>
      <c r="B208" s="6" t="str">
        <f>LEFT(P11,FIND(";",P11)-1)</f>
        <v>352,2</v>
      </c>
      <c r="C208" s="6" t="str">
        <f>MID(P11,FIND(";",P11)+1,LEN(P11)-FIND(";",P11))</f>
        <v>601,0</v>
      </c>
      <c r="D208" s="6" t="s">
        <v>8</v>
      </c>
      <c r="E208" s="6">
        <v>600</v>
      </c>
      <c r="F208" s="7">
        <f>D208-B208</f>
        <v>-2.1999999999999886</v>
      </c>
      <c r="G208" s="2">
        <f>E208-C208</f>
        <v>-1</v>
      </c>
      <c r="H208" s="2">
        <f t="shared" si="12"/>
        <v>3.1999999999999886</v>
      </c>
      <c r="I208" s="2"/>
      <c r="J208" s="4"/>
      <c r="K208" s="2"/>
      <c r="L208" s="6"/>
      <c r="N208" s="2"/>
      <c r="O208" s="2"/>
      <c r="P208" s="2"/>
      <c r="Q208" s="2"/>
      <c r="R208" s="2"/>
      <c r="S208" s="2"/>
      <c r="T208" s="2"/>
      <c r="U208" s="2"/>
    </row>
    <row r="209" spans="1:21" x14ac:dyDescent="0.3">
      <c r="A209" s="2"/>
      <c r="B209" s="6" t="str">
        <f>LEFT(P12,FIND(";",P12)-1)</f>
        <v>400,9</v>
      </c>
      <c r="C209" s="6" t="str">
        <f>MID(P12,FIND(";",P12)+1,LEN(P12)-FIND(";",P12))</f>
        <v>601,8</v>
      </c>
      <c r="D209" s="6" t="s">
        <v>9</v>
      </c>
      <c r="E209" s="6">
        <v>600</v>
      </c>
      <c r="F209" s="7">
        <f>D209-B209</f>
        <v>-0.89999999999997726</v>
      </c>
      <c r="G209" s="2">
        <f>E209-C209</f>
        <v>-1.7999999999999545</v>
      </c>
      <c r="H209" s="2">
        <f t="shared" si="12"/>
        <v>2.6999999999999318</v>
      </c>
      <c r="I209" s="2"/>
      <c r="J209" s="4"/>
      <c r="K209" s="2"/>
      <c r="L209" s="6"/>
      <c r="N209" s="2"/>
      <c r="O209" s="2"/>
      <c r="P209" s="2"/>
      <c r="Q209" s="2"/>
      <c r="R209" s="2"/>
      <c r="S209" s="2"/>
      <c r="T209" s="2"/>
      <c r="U209" s="2"/>
    </row>
    <row r="210" spans="1:21" x14ac:dyDescent="0.3">
      <c r="A210" s="2"/>
      <c r="B210" s="6" t="str">
        <f>LEFT(P13,FIND(";",P13)-1)</f>
        <v>450,8</v>
      </c>
      <c r="C210" s="6" t="str">
        <f>MID(P13,FIND(";",P13)+1,LEN(P13)-FIND(";",P13))</f>
        <v>602,6</v>
      </c>
      <c r="D210" s="6" t="s">
        <v>10</v>
      </c>
      <c r="E210" s="6">
        <v>600</v>
      </c>
      <c r="F210" s="7">
        <f>D210-B210</f>
        <v>-0.80000000000001137</v>
      </c>
      <c r="G210" s="2">
        <f>E210-C210</f>
        <v>-2.6000000000000227</v>
      </c>
      <c r="H210" s="2">
        <f t="shared" si="12"/>
        <v>3.4000000000000341</v>
      </c>
      <c r="I210" s="2"/>
      <c r="J210" s="4"/>
      <c r="K210" s="2"/>
      <c r="L210" s="6"/>
      <c r="N210" s="2"/>
      <c r="O210" s="2"/>
      <c r="P210" s="2"/>
      <c r="Q210" s="2"/>
      <c r="R210" s="2"/>
      <c r="S210" s="2"/>
      <c r="T210" s="2"/>
      <c r="U210" s="2"/>
    </row>
    <row r="211" spans="1:21" x14ac:dyDescent="0.3">
      <c r="A211" s="2"/>
      <c r="B211" s="6" t="str">
        <f>LEFT(P14,FIND(";",P14)-1)</f>
        <v>503,1</v>
      </c>
      <c r="C211" s="6" t="str">
        <f>MID(P14,FIND(";",P14)+1,LEN(P14)-FIND(";",P14))</f>
        <v>603,3</v>
      </c>
      <c r="D211" s="6" t="s">
        <v>11</v>
      </c>
      <c r="E211" s="6">
        <v>600</v>
      </c>
      <c r="F211" s="7">
        <f>D211-B211</f>
        <v>-3.1000000000000227</v>
      </c>
      <c r="G211" s="2">
        <f>E211-C211</f>
        <v>-3.2999999999999545</v>
      </c>
      <c r="H211" s="2">
        <f t="shared" si="12"/>
        <v>6.3999999999999773</v>
      </c>
      <c r="I211" s="2"/>
      <c r="J211" s="4"/>
      <c r="K211" s="2"/>
      <c r="L211" s="6"/>
      <c r="N211" s="2"/>
      <c r="O211" s="2"/>
      <c r="P211" s="2"/>
      <c r="Q211" s="2"/>
      <c r="R211" s="2"/>
      <c r="S211" s="2"/>
      <c r="T211" s="2"/>
      <c r="U211" s="2"/>
    </row>
    <row r="212" spans="1:21" x14ac:dyDescent="0.3">
      <c r="A212" s="2"/>
      <c r="B212" s="6" t="str">
        <f>LEFT(P15,FIND(";",P15)-1)</f>
        <v>554,3</v>
      </c>
      <c r="C212" s="6" t="str">
        <f>MID(P15,FIND(";",P15)+1,LEN(P15)-FIND(";",P15))</f>
        <v>604,1</v>
      </c>
      <c r="D212" s="6" t="s">
        <v>12</v>
      </c>
      <c r="E212" s="6">
        <v>600</v>
      </c>
      <c r="F212" s="7">
        <f>D212-B212</f>
        <v>-4.2999999999999545</v>
      </c>
      <c r="G212" s="2">
        <f>E212-C212</f>
        <v>-4.1000000000000227</v>
      </c>
      <c r="H212" s="2">
        <f t="shared" si="12"/>
        <v>8.3999999999999773</v>
      </c>
      <c r="I212" s="2"/>
      <c r="J212" s="4">
        <f>AVERAGE(H200:H212)</f>
        <v>3.2692307692307567</v>
      </c>
      <c r="K212" s="2"/>
      <c r="L212" s="6"/>
      <c r="N212" s="2"/>
      <c r="O212" s="2"/>
      <c r="P212" s="2"/>
      <c r="Q212" s="2"/>
      <c r="R212" s="2"/>
      <c r="S212" s="2"/>
      <c r="T212" s="2"/>
      <c r="U212" s="2"/>
    </row>
    <row r="213" spans="1:21" x14ac:dyDescent="0.3">
      <c r="A213" s="2"/>
      <c r="B213" s="6"/>
      <c r="C213" s="6"/>
      <c r="D213" s="6"/>
      <c r="E213" s="6"/>
      <c r="F213" s="2"/>
      <c r="G213" s="2"/>
      <c r="H213" s="2"/>
      <c r="I213" s="2"/>
      <c r="J213" s="4"/>
      <c r="K213" s="2"/>
      <c r="L213" s="6"/>
      <c r="N213" s="2"/>
      <c r="O213" s="2"/>
      <c r="P213" s="2"/>
      <c r="Q213" s="2"/>
      <c r="R213" s="2"/>
      <c r="S213" s="2"/>
      <c r="T213" s="2"/>
      <c r="U213" s="2"/>
    </row>
    <row r="214" spans="1:21" x14ac:dyDescent="0.3">
      <c r="A214" s="2"/>
      <c r="B214" s="6" t="str">
        <f>LEFT(Q3,FIND(";",Q3)-1)</f>
        <v>-48,4</v>
      </c>
      <c r="C214" s="6" t="str">
        <f>MID(Q3,FIND(";",Q3)+1,LEN(Q3)-FIND(";",Q3))</f>
        <v>651,5</v>
      </c>
      <c r="D214" s="6" t="s">
        <v>0</v>
      </c>
      <c r="E214" s="6">
        <v>650</v>
      </c>
      <c r="F214" s="7">
        <f>D214-B214</f>
        <v>-1.6000000000000014</v>
      </c>
      <c r="G214" s="2">
        <f>E214-C214</f>
        <v>-1.5</v>
      </c>
      <c r="H214" s="2">
        <f t="shared" ref="H214" si="16">ABS(F214)+ABS(G214)</f>
        <v>3.1000000000000014</v>
      </c>
      <c r="I214" s="2"/>
      <c r="J214" s="4"/>
      <c r="K214" s="2"/>
      <c r="L214" s="6"/>
      <c r="N214" s="2"/>
      <c r="O214" s="2"/>
      <c r="P214" s="2"/>
      <c r="Q214" s="2"/>
      <c r="R214" s="2"/>
      <c r="S214" s="2"/>
      <c r="T214" s="2"/>
      <c r="U214" s="2"/>
    </row>
    <row r="215" spans="1:21" x14ac:dyDescent="0.3">
      <c r="A215" s="2"/>
      <c r="B215" s="6" t="str">
        <f>LEFT(Q4,FIND(";",Q4)-1)</f>
        <v>1,2</v>
      </c>
      <c r="C215" s="6" t="str">
        <f>MID(Q4,FIND(";",Q4)+1,LEN(Q4)-FIND(";",Q4))</f>
        <v>652,3</v>
      </c>
      <c r="D215" s="6" t="s">
        <v>1</v>
      </c>
      <c r="E215" s="6">
        <v>650</v>
      </c>
      <c r="F215" s="7">
        <f>D215-B215</f>
        <v>-1.2</v>
      </c>
      <c r="G215" s="2">
        <f>E215-C215</f>
        <v>-2.2999999999999545</v>
      </c>
      <c r="H215" s="2">
        <f t="shared" si="12"/>
        <v>3.4999999999999547</v>
      </c>
      <c r="I215" s="2"/>
      <c r="J215" s="4"/>
      <c r="K215" s="2"/>
      <c r="L215" s="6"/>
      <c r="N215" s="2"/>
      <c r="O215" s="2"/>
      <c r="P215" s="2"/>
      <c r="Q215" s="2"/>
      <c r="R215" s="2"/>
      <c r="S215" s="2"/>
      <c r="T215" s="2"/>
      <c r="U215" s="2"/>
    </row>
    <row r="216" spans="1:21" x14ac:dyDescent="0.3">
      <c r="A216" s="2"/>
      <c r="B216" s="6" t="str">
        <f>LEFT(Q5,FIND(";",Q5)-1)</f>
        <v>51,9</v>
      </c>
      <c r="C216" s="6" t="str">
        <f>MID(Q5,FIND(";",Q5)+1,LEN(Q5)-FIND(";",Q5))</f>
        <v>650,8</v>
      </c>
      <c r="D216" s="6" t="s">
        <v>2</v>
      </c>
      <c r="E216" s="6">
        <v>650</v>
      </c>
      <c r="F216" s="7">
        <f>D216-B216</f>
        <v>-1.8999999999999986</v>
      </c>
      <c r="G216" s="2">
        <f>E216-C216</f>
        <v>-0.79999999999995453</v>
      </c>
      <c r="H216" s="2">
        <f t="shared" si="12"/>
        <v>2.6999999999999531</v>
      </c>
      <c r="I216" s="2"/>
      <c r="J216" s="4"/>
      <c r="K216" s="2"/>
      <c r="L216" s="6"/>
      <c r="N216" s="2"/>
      <c r="O216" s="2"/>
      <c r="P216" s="2"/>
      <c r="Q216" s="2"/>
      <c r="R216" s="2"/>
      <c r="S216" s="2"/>
      <c r="T216" s="2"/>
      <c r="U216" s="2"/>
    </row>
    <row r="217" spans="1:21" x14ac:dyDescent="0.3">
      <c r="A217" s="2"/>
      <c r="B217" s="6" t="str">
        <f>LEFT(Q6,FIND(";",Q6)-1)</f>
        <v>101,5</v>
      </c>
      <c r="C217" s="6" t="str">
        <f>MID(Q6,FIND(";",Q6)+1,LEN(Q6)-FIND(";",Q6))</f>
        <v>651,6</v>
      </c>
      <c r="D217" s="6" t="s">
        <v>3</v>
      </c>
      <c r="E217" s="6">
        <v>650</v>
      </c>
      <c r="F217" s="7">
        <f>D217-B217</f>
        <v>-1.5</v>
      </c>
      <c r="G217" s="2">
        <f>E217-C217</f>
        <v>-1.6000000000000227</v>
      </c>
      <c r="H217" s="2">
        <f t="shared" si="12"/>
        <v>3.1000000000000227</v>
      </c>
      <c r="I217" s="2"/>
      <c r="J217" s="4"/>
      <c r="K217" s="2"/>
      <c r="L217" s="6"/>
      <c r="N217" s="2"/>
      <c r="O217" s="2"/>
      <c r="P217" s="2"/>
      <c r="Q217" s="2"/>
      <c r="R217" s="2"/>
      <c r="S217" s="2"/>
      <c r="T217" s="2"/>
      <c r="U217" s="2"/>
    </row>
    <row r="218" spans="1:21" x14ac:dyDescent="0.3">
      <c r="A218" s="2"/>
      <c r="B218" s="6" t="str">
        <f>LEFT(Q7,FIND(";",Q7)-1)</f>
        <v>151,2</v>
      </c>
      <c r="C218" s="6" t="str">
        <f>MID(Q7,FIND(";",Q7)+1,LEN(Q7)-FIND(";",Q7))</f>
        <v>651,2</v>
      </c>
      <c r="D218" s="6" t="s">
        <v>4</v>
      </c>
      <c r="E218" s="6">
        <v>650</v>
      </c>
      <c r="F218" s="7">
        <f>D218-B218</f>
        <v>-1.1999999999999886</v>
      </c>
      <c r="G218" s="2">
        <f>E218-C218</f>
        <v>-1.2000000000000455</v>
      </c>
      <c r="H218" s="2">
        <f t="shared" si="12"/>
        <v>2.4000000000000341</v>
      </c>
      <c r="I218" s="2"/>
      <c r="J218" s="4"/>
      <c r="K218" s="2"/>
      <c r="L218" s="6"/>
      <c r="N218" s="2"/>
      <c r="O218" s="2"/>
      <c r="P218" s="2"/>
      <c r="Q218" s="2"/>
      <c r="R218" s="2"/>
      <c r="S218" s="2"/>
      <c r="T218" s="2"/>
      <c r="U218" s="2"/>
    </row>
    <row r="219" spans="1:21" x14ac:dyDescent="0.3">
      <c r="A219" s="2"/>
      <c r="B219" s="6" t="str">
        <f>LEFT(Q8,FIND(";",Q8)-1)</f>
        <v>202,0</v>
      </c>
      <c r="C219" s="6" t="str">
        <f>MID(Q8,FIND(";",Q8)+1,LEN(Q8)-FIND(";",Q8))</f>
        <v>652,0</v>
      </c>
      <c r="D219" s="6" t="s">
        <v>5</v>
      </c>
      <c r="E219" s="6">
        <v>650</v>
      </c>
      <c r="F219" s="7">
        <f>D219-B219</f>
        <v>-2</v>
      </c>
      <c r="G219" s="2">
        <f>E219-C219</f>
        <v>-2</v>
      </c>
      <c r="H219" s="2">
        <f t="shared" si="12"/>
        <v>4</v>
      </c>
      <c r="I219" s="2"/>
      <c r="J219" s="4"/>
      <c r="K219" s="2"/>
      <c r="L219" s="6"/>
      <c r="N219" s="2"/>
      <c r="O219" s="2"/>
      <c r="P219" s="2"/>
      <c r="Q219" s="2"/>
      <c r="R219" s="2"/>
      <c r="S219" s="2"/>
      <c r="T219" s="2"/>
      <c r="U219" s="2"/>
    </row>
    <row r="220" spans="1:21" x14ac:dyDescent="0.3">
      <c r="A220" s="2"/>
      <c r="B220" s="6" t="str">
        <f>LEFT(Q9,FIND(";",Q9)-1)</f>
        <v>251,8</v>
      </c>
      <c r="C220" s="6" t="str">
        <f>MID(Q9,FIND(";",Q9)+1,LEN(Q9)-FIND(";",Q9))</f>
        <v>651,7</v>
      </c>
      <c r="D220" s="6" t="s">
        <v>6</v>
      </c>
      <c r="E220" s="6">
        <v>650</v>
      </c>
      <c r="F220" s="7">
        <f>D220-B220</f>
        <v>-1.8000000000000114</v>
      </c>
      <c r="G220" s="2">
        <f>E220-C220</f>
        <v>-1.7000000000000455</v>
      </c>
      <c r="H220" s="2">
        <f t="shared" si="12"/>
        <v>3.5000000000000568</v>
      </c>
      <c r="I220" s="2"/>
      <c r="J220" s="4"/>
      <c r="K220" s="2"/>
      <c r="L220" s="6"/>
      <c r="N220" s="2"/>
      <c r="O220" s="2"/>
      <c r="P220" s="2"/>
      <c r="Q220" s="2"/>
      <c r="R220" s="2"/>
      <c r="S220" s="2"/>
      <c r="T220" s="2"/>
      <c r="U220" s="2"/>
    </row>
    <row r="221" spans="1:21" x14ac:dyDescent="0.3">
      <c r="A221" s="2"/>
      <c r="B221" s="6" t="str">
        <f>LEFT(Q10,FIND(";",Q10)-1)</f>
        <v>301,5</v>
      </c>
      <c r="C221" s="6" t="str">
        <f>MID(Q10,FIND(";",Q10)+1,LEN(Q10)-FIND(";",Q10))</f>
        <v>652,5</v>
      </c>
      <c r="D221" s="6" t="s">
        <v>7</v>
      </c>
      <c r="E221" s="6">
        <v>650</v>
      </c>
      <c r="F221" s="7">
        <f>D221-B221</f>
        <v>-1.5</v>
      </c>
      <c r="G221" s="2">
        <f>E221-C221</f>
        <v>-2.5</v>
      </c>
      <c r="H221" s="2">
        <f t="shared" si="12"/>
        <v>4</v>
      </c>
      <c r="I221" s="2"/>
      <c r="J221" s="4"/>
      <c r="K221" s="2"/>
      <c r="L221" s="6"/>
      <c r="N221" s="2"/>
      <c r="O221" s="2"/>
      <c r="P221" s="2"/>
      <c r="Q221" s="2"/>
      <c r="R221" s="2"/>
      <c r="S221" s="2"/>
      <c r="T221" s="2"/>
      <c r="U221" s="2"/>
    </row>
    <row r="222" spans="1:21" x14ac:dyDescent="0.3">
      <c r="A222" s="2"/>
      <c r="B222" s="6" t="str">
        <f>LEFT(Q11,FIND(";",Q11)-1)</f>
        <v>351,4</v>
      </c>
      <c r="C222" s="6" t="str">
        <f>MID(Q11,FIND(";",Q11)+1,LEN(Q11)-FIND(";",Q11))</f>
        <v>651,0</v>
      </c>
      <c r="D222" s="6" t="s">
        <v>8</v>
      </c>
      <c r="E222" s="6">
        <v>650</v>
      </c>
      <c r="F222" s="7">
        <f>D222-B222</f>
        <v>-1.3999999999999773</v>
      </c>
      <c r="G222" s="2">
        <f>E222-C222</f>
        <v>-1</v>
      </c>
      <c r="H222" s="2">
        <f t="shared" si="12"/>
        <v>2.3999999999999773</v>
      </c>
      <c r="I222" s="2"/>
      <c r="J222" s="4"/>
      <c r="K222" s="2"/>
      <c r="L222" s="6"/>
      <c r="N222" s="2"/>
      <c r="O222" s="2"/>
      <c r="P222" s="2"/>
      <c r="Q222" s="2"/>
      <c r="R222" s="2"/>
      <c r="S222" s="2"/>
      <c r="T222" s="2"/>
      <c r="U222" s="2"/>
    </row>
    <row r="223" spans="1:21" x14ac:dyDescent="0.3">
      <c r="A223" s="2"/>
      <c r="B223" s="6" t="str">
        <f>LEFT(Q12,FIND(";",Q12)-1)</f>
        <v>403,5</v>
      </c>
      <c r="C223" s="6" t="str">
        <f>MID(Q12,FIND(";",Q12)+1,LEN(Q12)-FIND(";",Q12))</f>
        <v>651,8</v>
      </c>
      <c r="D223" s="6" t="s">
        <v>9</v>
      </c>
      <c r="E223" s="6">
        <v>650</v>
      </c>
      <c r="F223" s="7">
        <f>D223-B223</f>
        <v>-3.5</v>
      </c>
      <c r="G223" s="2">
        <f>E223-C223</f>
        <v>-1.7999999999999545</v>
      </c>
      <c r="H223" s="2">
        <f t="shared" si="12"/>
        <v>5.2999999999999545</v>
      </c>
      <c r="I223" s="2"/>
      <c r="J223" s="4"/>
      <c r="K223" s="2"/>
      <c r="L223" s="6"/>
      <c r="N223" s="2"/>
      <c r="O223" s="2"/>
      <c r="P223" s="2"/>
      <c r="Q223" s="2"/>
      <c r="R223" s="2"/>
      <c r="S223" s="2"/>
      <c r="T223" s="2"/>
      <c r="U223" s="2"/>
    </row>
    <row r="224" spans="1:21" x14ac:dyDescent="0.3">
      <c r="A224" s="2"/>
      <c r="B224" s="6" t="str">
        <f>LEFT(Q13,FIND(";",Q13)-1)</f>
        <v>454,6</v>
      </c>
      <c r="C224" s="6" t="str">
        <f>MID(Q13,FIND(";",Q13)+1,LEN(Q13)-FIND(";",Q13))</f>
        <v>654,9</v>
      </c>
      <c r="D224" s="6" t="s">
        <v>10</v>
      </c>
      <c r="E224" s="6">
        <v>650</v>
      </c>
      <c r="F224" s="7">
        <f>D224-B224</f>
        <v>-4.6000000000000227</v>
      </c>
      <c r="G224" s="2">
        <f>E224-C224</f>
        <v>-4.8999999999999773</v>
      </c>
      <c r="H224" s="2">
        <f t="shared" ref="H224:H240" si="17">ABS(F224)+ABS(G224)</f>
        <v>9.5</v>
      </c>
      <c r="I224" s="2"/>
      <c r="J224" s="4"/>
      <c r="K224" s="2"/>
      <c r="L224" s="6"/>
      <c r="N224" s="2"/>
      <c r="O224" s="2"/>
      <c r="P224" s="2"/>
      <c r="Q224" s="2"/>
      <c r="R224" s="2"/>
      <c r="S224" s="2"/>
      <c r="T224" s="2"/>
      <c r="U224" s="2"/>
    </row>
    <row r="225" spans="1:21" x14ac:dyDescent="0.3">
      <c r="A225" s="2"/>
      <c r="B225" s="6" t="str">
        <f>LEFT(Q14,FIND(";",Q14)-1)</f>
        <v>503,4</v>
      </c>
      <c r="C225" s="6" t="str">
        <f>MID(Q14,FIND(";",Q14)+1,LEN(Q14)-FIND(";",Q14))</f>
        <v>653,4</v>
      </c>
      <c r="D225" s="6" t="s">
        <v>11</v>
      </c>
      <c r="E225" s="6">
        <v>650</v>
      </c>
      <c r="F225" s="7">
        <f>D225-B225</f>
        <v>-3.3999999999999773</v>
      </c>
      <c r="G225" s="2">
        <f>E225-C225</f>
        <v>-3.3999999999999773</v>
      </c>
      <c r="H225" s="2">
        <f t="shared" si="17"/>
        <v>6.7999999999999545</v>
      </c>
      <c r="I225" s="2"/>
      <c r="J225" s="4"/>
      <c r="K225" s="2"/>
      <c r="L225" s="6"/>
      <c r="N225" s="2"/>
      <c r="O225" s="2"/>
      <c r="P225" s="2"/>
      <c r="Q225" s="2"/>
      <c r="R225" s="2"/>
      <c r="S225" s="2"/>
      <c r="T225" s="2"/>
      <c r="U225" s="2"/>
    </row>
    <row r="226" spans="1:21" x14ac:dyDescent="0.3">
      <c r="A226" s="2"/>
      <c r="B226" s="6" t="str">
        <f>LEFT(Q15,FIND(";",Q15)-1)</f>
        <v>554,5</v>
      </c>
      <c r="C226" s="6" t="str">
        <f>MID(Q15,FIND(";",Q15)+1,LEN(Q15)-FIND(";",Q15))</f>
        <v>655,3</v>
      </c>
      <c r="D226" s="6" t="s">
        <v>12</v>
      </c>
      <c r="E226" s="6">
        <v>650</v>
      </c>
      <c r="F226" s="7">
        <f>D226-B226</f>
        <v>-4.5</v>
      </c>
      <c r="G226" s="2">
        <f>E226-C226</f>
        <v>-5.2999999999999545</v>
      </c>
      <c r="H226" s="2">
        <f t="shared" si="17"/>
        <v>9.7999999999999545</v>
      </c>
      <c r="I226" s="2"/>
      <c r="J226" s="4">
        <f>AVERAGE(H214:H226)</f>
        <v>4.6230769230769129</v>
      </c>
      <c r="K226" s="2"/>
      <c r="L226" s="6"/>
      <c r="N226" s="2"/>
      <c r="O226" s="2"/>
      <c r="P226" s="2"/>
      <c r="Q226" s="2"/>
      <c r="R226" s="2"/>
      <c r="S226" s="2"/>
      <c r="T226" s="2"/>
      <c r="U226" s="2"/>
    </row>
    <row r="227" spans="1:21" x14ac:dyDescent="0.3">
      <c r="A227" s="2"/>
      <c r="B227" s="6"/>
      <c r="C227" s="6"/>
      <c r="D227" s="6"/>
      <c r="E227" s="6"/>
      <c r="F227" s="2"/>
      <c r="G227" s="2"/>
      <c r="H227" s="2"/>
      <c r="I227" s="2"/>
      <c r="J227" s="4"/>
      <c r="K227" s="2"/>
      <c r="L227" s="6"/>
      <c r="N227" s="2"/>
      <c r="O227" s="2"/>
      <c r="P227" s="2"/>
      <c r="Q227" s="2"/>
      <c r="R227" s="2"/>
      <c r="S227" s="2"/>
      <c r="T227" s="2"/>
      <c r="U227" s="2"/>
    </row>
    <row r="228" spans="1:21" x14ac:dyDescent="0.3">
      <c r="A228" s="2"/>
      <c r="B228" s="6" t="str">
        <f>LEFT(R3,FIND(";",R3)-1)</f>
        <v>-47,9</v>
      </c>
      <c r="C228" s="6" t="str">
        <f>MID(R3,FIND(";",R3)+1,LEN(R3)-FIND(";",R3))</f>
        <v>702,4</v>
      </c>
      <c r="D228" s="6" t="s">
        <v>0</v>
      </c>
      <c r="E228" s="6">
        <v>700</v>
      </c>
      <c r="F228" s="7">
        <f>D228-B228</f>
        <v>-2.1000000000000014</v>
      </c>
      <c r="G228" s="2">
        <f>E228-C228</f>
        <v>-2.3999999999999773</v>
      </c>
      <c r="H228" s="2">
        <f t="shared" ref="H228" si="18">ABS(F228)+ABS(G228)</f>
        <v>4.4999999999999787</v>
      </c>
      <c r="I228" s="2"/>
      <c r="J228" s="4"/>
      <c r="K228" s="2"/>
      <c r="L228" s="6"/>
      <c r="N228" s="2"/>
      <c r="O228" s="2"/>
      <c r="P228" s="2"/>
      <c r="Q228" s="2"/>
      <c r="R228" s="2"/>
      <c r="S228" s="2"/>
      <c r="T228" s="2"/>
      <c r="U228" s="2"/>
    </row>
    <row r="229" spans="1:21" x14ac:dyDescent="0.3">
      <c r="A229" s="2"/>
      <c r="B229" s="6" t="str">
        <f>LEFT(R4,FIND(";",R4)-1)</f>
        <v>2,8</v>
      </c>
      <c r="C229" s="6" t="str">
        <f>MID(R4,FIND(";",R4)+1,LEN(R4)-FIND(";",R4))</f>
        <v>702,1</v>
      </c>
      <c r="D229" s="6" t="s">
        <v>1</v>
      </c>
      <c r="E229" s="6">
        <v>700</v>
      </c>
      <c r="F229" s="7">
        <f>D229-B229</f>
        <v>-2.8</v>
      </c>
      <c r="G229" s="2">
        <f>E229-C229</f>
        <v>-2.1000000000000227</v>
      </c>
      <c r="H229" s="2">
        <f t="shared" si="17"/>
        <v>4.9000000000000226</v>
      </c>
      <c r="I229" s="2"/>
      <c r="J229" s="4"/>
      <c r="K229" s="2"/>
      <c r="L229" s="6"/>
      <c r="N229" s="2"/>
      <c r="O229" s="2"/>
      <c r="P229" s="2"/>
      <c r="Q229" s="2"/>
      <c r="R229" s="2"/>
      <c r="S229" s="2"/>
      <c r="T229" s="2"/>
      <c r="U229" s="2"/>
    </row>
    <row r="230" spans="1:21" x14ac:dyDescent="0.3">
      <c r="A230" s="2"/>
      <c r="B230" s="6" t="str">
        <f>LEFT(R5,FIND(";",R5)-1)</f>
        <v>52,3</v>
      </c>
      <c r="C230" s="6" t="str">
        <f>MID(R5,FIND(";",R5)+1,LEN(R5)-FIND(";",R5))</f>
        <v>701,8</v>
      </c>
      <c r="D230" s="6" t="s">
        <v>2</v>
      </c>
      <c r="E230" s="6">
        <v>700</v>
      </c>
      <c r="F230" s="7">
        <f>D230-B230</f>
        <v>-2.2999999999999972</v>
      </c>
      <c r="G230" s="2">
        <f>E230-C230</f>
        <v>-1.7999999999999545</v>
      </c>
      <c r="H230" s="2">
        <f t="shared" si="17"/>
        <v>4.0999999999999517</v>
      </c>
      <c r="I230" s="2"/>
      <c r="J230" s="4"/>
      <c r="K230" s="2"/>
      <c r="L230" s="6"/>
      <c r="N230" s="2"/>
      <c r="O230" s="2"/>
      <c r="P230" s="2"/>
      <c r="Q230" s="2"/>
      <c r="R230" s="2"/>
      <c r="S230" s="2"/>
      <c r="T230" s="2"/>
      <c r="U230" s="2"/>
    </row>
    <row r="231" spans="1:21" x14ac:dyDescent="0.3">
      <c r="A231" s="2"/>
      <c r="B231" s="6" t="str">
        <f>LEFT(R6,FIND(";",R6)-1)</f>
        <v>100,8</v>
      </c>
      <c r="C231" s="6" t="str">
        <f>MID(R6,FIND(";",R6)+1,LEN(R6)-FIND(";",R6))</f>
        <v>702,6</v>
      </c>
      <c r="D231" s="6" t="s">
        <v>3</v>
      </c>
      <c r="E231" s="6">
        <v>700</v>
      </c>
      <c r="F231" s="7">
        <f>D231-B231</f>
        <v>-0.79999999999999716</v>
      </c>
      <c r="G231" s="2">
        <f>E231-C231</f>
        <v>-2.6000000000000227</v>
      </c>
      <c r="H231" s="2">
        <f t="shared" si="17"/>
        <v>3.4000000000000199</v>
      </c>
      <c r="I231" s="2"/>
      <c r="J231" s="4"/>
      <c r="K231" s="2"/>
      <c r="L231" s="6"/>
      <c r="N231" s="2"/>
      <c r="O231" s="2"/>
      <c r="P231" s="2"/>
      <c r="Q231" s="2"/>
      <c r="R231" s="2"/>
      <c r="S231" s="2"/>
      <c r="T231" s="2"/>
      <c r="U231" s="2"/>
    </row>
    <row r="232" spans="1:21" x14ac:dyDescent="0.3">
      <c r="A232" s="2"/>
      <c r="B232" s="6" t="str">
        <f>LEFT(R7,FIND(";",R7)-1)</f>
        <v>150,4</v>
      </c>
      <c r="C232" s="6" t="str">
        <f>MID(R7,FIND(";",R7)+1,LEN(R7)-FIND(";",R7))</f>
        <v>702,3</v>
      </c>
      <c r="D232" s="6" t="s">
        <v>4</v>
      </c>
      <c r="E232" s="6">
        <v>700</v>
      </c>
      <c r="F232" s="7">
        <f>D232-B232</f>
        <v>-0.40000000000000568</v>
      </c>
      <c r="G232" s="2">
        <f>E232-C232</f>
        <v>-2.2999999999999545</v>
      </c>
      <c r="H232" s="2">
        <f t="shared" si="17"/>
        <v>2.6999999999999602</v>
      </c>
      <c r="I232" s="2"/>
      <c r="J232" s="4"/>
      <c r="K232" s="2"/>
      <c r="L232" s="6"/>
      <c r="N232" s="2"/>
      <c r="O232" s="2"/>
      <c r="P232" s="2"/>
      <c r="Q232" s="2"/>
      <c r="R232" s="2"/>
      <c r="S232" s="2"/>
      <c r="T232" s="2"/>
      <c r="U232" s="2"/>
    </row>
    <row r="233" spans="1:21" x14ac:dyDescent="0.3">
      <c r="A233" s="2"/>
      <c r="B233" s="6" t="str">
        <f>LEFT(R8,FIND(";",R8)-1)</f>
        <v>201,3</v>
      </c>
      <c r="C233" s="6" t="str">
        <f>MID(R8,FIND(";",R8)+1,LEN(R8)-FIND(";",R8))</f>
        <v>701,9</v>
      </c>
      <c r="D233" s="6" t="s">
        <v>5</v>
      </c>
      <c r="E233" s="6">
        <v>700</v>
      </c>
      <c r="F233" s="7">
        <f>D233-B233</f>
        <v>-1.3000000000000114</v>
      </c>
      <c r="G233" s="2">
        <f>E233-C233</f>
        <v>-1.8999999999999773</v>
      </c>
      <c r="H233" s="2">
        <f t="shared" si="17"/>
        <v>3.1999999999999886</v>
      </c>
      <c r="I233" s="2"/>
      <c r="J233" s="4"/>
      <c r="K233" s="2"/>
      <c r="L233" s="6"/>
      <c r="N233" s="2"/>
      <c r="O233" s="2"/>
      <c r="P233" s="2"/>
      <c r="Q233" s="2"/>
      <c r="R233" s="2"/>
      <c r="S233" s="2"/>
      <c r="T233" s="2"/>
      <c r="U233" s="2"/>
    </row>
    <row r="234" spans="1:21" x14ac:dyDescent="0.3">
      <c r="A234" s="2"/>
      <c r="B234" s="6" t="str">
        <f>LEFT(R9,FIND(";",R9)-1)</f>
        <v>252,1</v>
      </c>
      <c r="C234" s="6" t="str">
        <f>MID(R9,FIND(";",R9)+1,LEN(R9)-FIND(";",R9))</f>
        <v>702,7</v>
      </c>
      <c r="D234" s="6" t="s">
        <v>6</v>
      </c>
      <c r="E234" s="6">
        <v>700</v>
      </c>
      <c r="F234" s="7">
        <f>D234-B234</f>
        <v>-2.0999999999999943</v>
      </c>
      <c r="G234" s="2">
        <f>E234-C234</f>
        <v>-2.7000000000000455</v>
      </c>
      <c r="H234" s="2">
        <f t="shared" si="17"/>
        <v>4.8000000000000398</v>
      </c>
      <c r="I234" s="2"/>
      <c r="J234" s="4"/>
      <c r="K234" s="2"/>
      <c r="L234" s="6"/>
      <c r="N234" s="2"/>
      <c r="O234" s="2"/>
      <c r="P234" s="2"/>
      <c r="Q234" s="2"/>
      <c r="R234" s="2"/>
      <c r="S234" s="2"/>
      <c r="T234" s="2"/>
      <c r="U234" s="2"/>
    </row>
    <row r="235" spans="1:21" x14ac:dyDescent="0.3">
      <c r="A235" s="2"/>
      <c r="B235" s="6" t="str">
        <f>LEFT(R10,FIND(";",R10)-1)</f>
        <v>301,9</v>
      </c>
      <c r="C235" s="6" t="str">
        <f>MID(R10,FIND(";",R10)+1,LEN(R10)-FIND(";",R10))</f>
        <v>702,4</v>
      </c>
      <c r="D235" s="6" t="s">
        <v>7</v>
      </c>
      <c r="E235" s="6">
        <v>700</v>
      </c>
      <c r="F235" s="7">
        <f>D235-B235</f>
        <v>-1.8999999999999773</v>
      </c>
      <c r="G235" s="2">
        <f>E235-C235</f>
        <v>-2.3999999999999773</v>
      </c>
      <c r="H235" s="2">
        <f t="shared" si="17"/>
        <v>4.2999999999999545</v>
      </c>
      <c r="I235" s="2"/>
      <c r="J235" s="4"/>
      <c r="K235" s="2"/>
      <c r="L235" s="6"/>
      <c r="N235" s="2"/>
      <c r="O235" s="2"/>
      <c r="P235" s="2"/>
      <c r="Q235" s="2"/>
      <c r="R235" s="2"/>
      <c r="S235" s="2"/>
      <c r="T235" s="2"/>
      <c r="U235" s="2"/>
    </row>
    <row r="236" spans="1:21" x14ac:dyDescent="0.3">
      <c r="A236" s="2"/>
      <c r="B236" s="6" t="str">
        <f>LEFT(R11,FIND(";",R11)-1)</f>
        <v>350,6</v>
      </c>
      <c r="C236" s="6" t="str">
        <f>MID(R11,FIND(";",R11)+1,LEN(R11)-FIND(";",R11))</f>
        <v>703,3</v>
      </c>
      <c r="D236" s="6" t="s">
        <v>8</v>
      </c>
      <c r="E236" s="6">
        <v>700</v>
      </c>
      <c r="F236" s="7">
        <f>D236-B236</f>
        <v>-0.60000000000002274</v>
      </c>
      <c r="G236" s="2">
        <f>E236-C236</f>
        <v>-3.2999999999999545</v>
      </c>
      <c r="H236" s="2">
        <f t="shared" si="17"/>
        <v>3.8999999999999773</v>
      </c>
      <c r="I236" s="2"/>
      <c r="J236" s="4"/>
      <c r="K236" s="2"/>
      <c r="L236" s="6"/>
      <c r="N236" s="2"/>
      <c r="O236" s="2"/>
      <c r="P236" s="2"/>
      <c r="Q236" s="2"/>
      <c r="R236" s="2"/>
      <c r="S236" s="2"/>
      <c r="T236" s="2"/>
      <c r="U236" s="2"/>
    </row>
    <row r="237" spans="1:21" x14ac:dyDescent="0.3">
      <c r="A237" s="2"/>
      <c r="B237" s="6" t="str">
        <f>LEFT(R12,FIND(";",R12)-1)</f>
        <v>402,7</v>
      </c>
      <c r="C237" s="6" t="str">
        <f>MID(R12,FIND(";",R12)+1,LEN(R12)-FIND(";",R12))</f>
        <v>702,9</v>
      </c>
      <c r="D237" s="6" t="s">
        <v>9</v>
      </c>
      <c r="E237" s="6">
        <v>700</v>
      </c>
      <c r="F237" s="7">
        <f>D237-B237</f>
        <v>-2.6999999999999886</v>
      </c>
      <c r="G237" s="2">
        <f>E237-C237</f>
        <v>-2.8999999999999773</v>
      </c>
      <c r="H237" s="2">
        <f t="shared" si="17"/>
        <v>5.5999999999999659</v>
      </c>
      <c r="I237" s="2"/>
      <c r="J237" s="4"/>
      <c r="K237" s="2"/>
      <c r="L237" s="6"/>
      <c r="N237" s="2"/>
      <c r="O237" s="2"/>
      <c r="P237" s="2"/>
      <c r="Q237" s="2"/>
      <c r="R237" s="2"/>
      <c r="S237" s="2"/>
      <c r="T237" s="2"/>
      <c r="U237" s="2"/>
    </row>
    <row r="238" spans="1:21" x14ac:dyDescent="0.3">
      <c r="A238" s="2"/>
      <c r="B238" s="6" t="str">
        <f>LEFT(R13,FIND(";",R13)-1)</f>
        <v>452,6</v>
      </c>
      <c r="C238" s="6" t="str">
        <f>MID(R13,FIND(";",R13)+1,LEN(R13)-FIND(";",R13))</f>
        <v>702,6</v>
      </c>
      <c r="D238" s="6" t="s">
        <v>10</v>
      </c>
      <c r="E238" s="6">
        <v>700</v>
      </c>
      <c r="F238" s="7">
        <f>D238-B238</f>
        <v>-2.6000000000000227</v>
      </c>
      <c r="G238" s="2">
        <f>E238-C238</f>
        <v>-2.6000000000000227</v>
      </c>
      <c r="H238" s="2">
        <f t="shared" si="17"/>
        <v>5.2000000000000455</v>
      </c>
      <c r="I238" s="2"/>
      <c r="J238" s="4"/>
      <c r="K238" s="2"/>
      <c r="L238" s="6"/>
      <c r="N238" s="2"/>
      <c r="O238" s="2"/>
      <c r="P238" s="2"/>
      <c r="Q238" s="2"/>
      <c r="R238" s="2"/>
      <c r="S238" s="2"/>
      <c r="T238" s="2"/>
      <c r="U238" s="2"/>
    </row>
    <row r="239" spans="1:21" x14ac:dyDescent="0.3">
      <c r="A239" s="2"/>
      <c r="B239" s="6" t="str">
        <f>LEFT(R14,FIND(";",R14)-1)</f>
        <v>503,7</v>
      </c>
      <c r="C239" s="6" t="str">
        <f>MID(R14,FIND(";",R14)+1,LEN(R14)-FIND(";",R14))</f>
        <v>705,7</v>
      </c>
      <c r="D239" s="6" t="s">
        <v>11</v>
      </c>
      <c r="E239" s="6">
        <v>700</v>
      </c>
      <c r="F239" s="7">
        <f>D239-B239</f>
        <v>-3.6999999999999886</v>
      </c>
      <c r="G239" s="2">
        <f>E239-C239</f>
        <v>-5.7000000000000455</v>
      </c>
      <c r="H239" s="2">
        <f t="shared" si="17"/>
        <v>9.4000000000000341</v>
      </c>
      <c r="I239" s="2"/>
      <c r="J239" s="4"/>
      <c r="K239" s="2"/>
      <c r="L239" s="6"/>
      <c r="N239" s="2"/>
      <c r="O239" s="2"/>
      <c r="P239" s="2"/>
      <c r="Q239" s="2"/>
      <c r="R239" s="2"/>
      <c r="S239" s="2"/>
      <c r="T239" s="2"/>
      <c r="U239" s="2"/>
    </row>
    <row r="240" spans="1:21" x14ac:dyDescent="0.3">
      <c r="A240" s="2"/>
      <c r="B240" s="6" t="str">
        <f>LEFT(R15,FIND(";",R15)-1)</f>
        <v>554,9</v>
      </c>
      <c r="C240" s="6" t="str">
        <f>MID(R15,FIND(";",R15)+1,LEN(R15)-FIND(";",R15))</f>
        <v>706,5</v>
      </c>
      <c r="D240" s="6" t="s">
        <v>12</v>
      </c>
      <c r="E240" s="6">
        <v>700</v>
      </c>
      <c r="F240" s="7">
        <f>D240-B240</f>
        <v>-4.8999999999999773</v>
      </c>
      <c r="G240" s="2">
        <f>E240-C240</f>
        <v>-6.5</v>
      </c>
      <c r="H240" s="2">
        <f t="shared" si="17"/>
        <v>11.399999999999977</v>
      </c>
      <c r="I240" s="2"/>
      <c r="J240" s="4">
        <f>AVERAGE(H228:H240)</f>
        <v>5.1846153846153786</v>
      </c>
      <c r="K240" s="2"/>
      <c r="L240" s="6"/>
      <c r="N240" s="2"/>
      <c r="O240" s="2"/>
      <c r="P240" s="2"/>
      <c r="Q240" s="2"/>
      <c r="R240" s="2"/>
      <c r="S240" s="2"/>
      <c r="T240" s="2"/>
      <c r="U240" s="2"/>
    </row>
    <row r="241" spans="1:2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FC35-9C0C-4DA2-A388-1B7EC67D495A}">
  <dimension ref="A1:HA3"/>
  <sheetViews>
    <sheetView topLeftCell="DZ1" workbookViewId="0">
      <selection sqref="A1:GZ1"/>
    </sheetView>
  </sheetViews>
  <sheetFormatPr defaultRowHeight="14.4" x14ac:dyDescent="0.3"/>
  <sheetData>
    <row r="1" spans="1:209" x14ac:dyDescent="0.3">
      <c r="A1" s="2">
        <v>-5</v>
      </c>
      <c r="B1" s="2" t="s">
        <v>232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239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240</v>
      </c>
      <c r="W1" s="2" t="s">
        <v>251</v>
      </c>
      <c r="X1" s="2">
        <v>4</v>
      </c>
      <c r="Y1" s="2" t="s">
        <v>252</v>
      </c>
      <c r="Z1" s="2" t="s">
        <v>253</v>
      </c>
      <c r="AA1" s="2" t="s">
        <v>254</v>
      </c>
      <c r="AB1" s="2" t="s">
        <v>255</v>
      </c>
      <c r="AC1" s="2" t="s">
        <v>256</v>
      </c>
      <c r="AD1" s="2" t="s">
        <v>257</v>
      </c>
      <c r="AE1" s="2" t="s">
        <v>258</v>
      </c>
      <c r="AF1" s="2" t="s">
        <v>259</v>
      </c>
      <c r="AG1" s="2" t="s">
        <v>260</v>
      </c>
      <c r="AH1" s="2" t="s">
        <v>249</v>
      </c>
      <c r="AI1" s="2" t="s">
        <v>251</v>
      </c>
      <c r="AJ1" s="2" t="s">
        <v>241</v>
      </c>
      <c r="AK1" s="2" t="s">
        <v>252</v>
      </c>
      <c r="AL1" s="2" t="s">
        <v>261</v>
      </c>
      <c r="AM1" s="2" t="s">
        <v>262</v>
      </c>
      <c r="AN1" s="2">
        <v>-2</v>
      </c>
      <c r="AO1" s="2" t="s">
        <v>263</v>
      </c>
      <c r="AP1" s="2" t="s">
        <v>235</v>
      </c>
      <c r="AQ1" s="2" t="s">
        <v>264</v>
      </c>
      <c r="AR1" s="2" t="s">
        <v>265</v>
      </c>
      <c r="AS1" s="2" t="s">
        <v>266</v>
      </c>
      <c r="AT1" s="2" t="s">
        <v>253</v>
      </c>
      <c r="AU1" s="2" t="s">
        <v>252</v>
      </c>
      <c r="AV1" s="2" t="s">
        <v>261</v>
      </c>
      <c r="AW1" s="2" t="s">
        <v>252</v>
      </c>
      <c r="AX1" s="2">
        <v>4</v>
      </c>
      <c r="AY1" s="2" t="s">
        <v>260</v>
      </c>
      <c r="AZ1" s="2" t="s">
        <v>259</v>
      </c>
      <c r="BA1" s="2" t="s">
        <v>267</v>
      </c>
      <c r="BB1" s="2" t="s">
        <v>268</v>
      </c>
      <c r="BC1" s="2" t="s">
        <v>269</v>
      </c>
      <c r="BD1" s="2" t="s">
        <v>250</v>
      </c>
      <c r="BE1" s="2" t="s">
        <v>270</v>
      </c>
      <c r="BF1" s="2" t="s">
        <v>271</v>
      </c>
      <c r="BG1" s="2" t="s">
        <v>272</v>
      </c>
      <c r="BH1" s="2" t="s">
        <v>249</v>
      </c>
      <c r="BI1" s="2" t="s">
        <v>252</v>
      </c>
      <c r="BJ1" s="2">
        <v>4</v>
      </c>
      <c r="BK1" s="2" t="s">
        <v>252</v>
      </c>
      <c r="BL1" s="2" t="s">
        <v>273</v>
      </c>
      <c r="BM1" s="2" t="s">
        <v>270</v>
      </c>
      <c r="BN1" s="2">
        <v>-2</v>
      </c>
      <c r="BO1" s="2" t="s">
        <v>234</v>
      </c>
      <c r="BP1" s="2" t="s">
        <v>274</v>
      </c>
      <c r="BQ1" s="2" t="s">
        <v>275</v>
      </c>
      <c r="BR1" s="2" t="s">
        <v>265</v>
      </c>
      <c r="BS1" s="2" t="s">
        <v>238</v>
      </c>
      <c r="BT1" s="2" t="s">
        <v>276</v>
      </c>
      <c r="BU1" s="2" t="s">
        <v>239</v>
      </c>
      <c r="BV1" s="2" t="s">
        <v>238</v>
      </c>
      <c r="BW1" s="2" t="s">
        <v>252</v>
      </c>
      <c r="BX1" s="2" t="s">
        <v>273</v>
      </c>
      <c r="BY1" s="2" t="s">
        <v>277</v>
      </c>
      <c r="BZ1" s="2" t="s">
        <v>251</v>
      </c>
      <c r="CA1" s="2" t="s">
        <v>278</v>
      </c>
      <c r="CB1" s="2" t="s">
        <v>235</v>
      </c>
      <c r="CC1" s="2" t="s">
        <v>264</v>
      </c>
      <c r="CD1" s="2" t="s">
        <v>279</v>
      </c>
      <c r="CE1" s="2">
        <v>2</v>
      </c>
      <c r="CF1" s="2" t="s">
        <v>280</v>
      </c>
      <c r="CG1" s="2" t="s">
        <v>272</v>
      </c>
      <c r="CH1" s="2">
        <v>4</v>
      </c>
      <c r="CI1" s="2" t="s">
        <v>251</v>
      </c>
      <c r="CJ1" s="2" t="s">
        <v>249</v>
      </c>
      <c r="CK1" s="2" t="s">
        <v>272</v>
      </c>
      <c r="CL1" s="2" t="s">
        <v>253</v>
      </c>
      <c r="CM1" s="2" t="s">
        <v>238</v>
      </c>
      <c r="CN1" s="2" t="s">
        <v>281</v>
      </c>
      <c r="CO1" s="2" t="s">
        <v>256</v>
      </c>
      <c r="CP1" s="2" t="s">
        <v>237</v>
      </c>
      <c r="CQ1" s="2" t="s">
        <v>270</v>
      </c>
      <c r="CR1" s="2" t="s">
        <v>259</v>
      </c>
      <c r="CS1" s="2" t="s">
        <v>248</v>
      </c>
      <c r="CT1" s="2" t="s">
        <v>249</v>
      </c>
      <c r="CU1" s="2" t="s">
        <v>252</v>
      </c>
      <c r="CV1" s="2" t="s">
        <v>241</v>
      </c>
      <c r="CW1" s="2" t="s">
        <v>237</v>
      </c>
      <c r="CX1" s="2" t="s">
        <v>280</v>
      </c>
      <c r="CY1" s="2">
        <v>2</v>
      </c>
      <c r="CZ1" s="2" t="s">
        <v>265</v>
      </c>
      <c r="DA1" s="2">
        <v>-1</v>
      </c>
      <c r="DB1" s="2" t="s">
        <v>282</v>
      </c>
      <c r="DC1" s="2" t="s">
        <v>258</v>
      </c>
      <c r="DD1" s="2" t="s">
        <v>265</v>
      </c>
      <c r="DE1" s="2" t="s">
        <v>248</v>
      </c>
      <c r="DF1" s="2" t="s">
        <v>238</v>
      </c>
      <c r="DG1" s="2" t="s">
        <v>250</v>
      </c>
      <c r="DH1" s="2" t="s">
        <v>275</v>
      </c>
      <c r="DI1" s="2" t="s">
        <v>283</v>
      </c>
      <c r="DJ1" s="2" t="s">
        <v>246</v>
      </c>
      <c r="DK1" s="2" t="s">
        <v>279</v>
      </c>
      <c r="DL1" s="2" t="s">
        <v>284</v>
      </c>
      <c r="DM1" s="2" t="s">
        <v>274</v>
      </c>
      <c r="DN1" s="2" t="s">
        <v>232</v>
      </c>
      <c r="DO1" s="2" t="s">
        <v>285</v>
      </c>
      <c r="DP1" s="2" t="s">
        <v>247</v>
      </c>
      <c r="DQ1" s="2">
        <v>1</v>
      </c>
      <c r="DR1" s="2" t="s">
        <v>276</v>
      </c>
      <c r="DS1" s="2" t="s">
        <v>283</v>
      </c>
      <c r="DT1" s="2">
        <v>2</v>
      </c>
      <c r="DU1" s="2" t="s">
        <v>286</v>
      </c>
      <c r="DV1" s="2" t="s">
        <v>258</v>
      </c>
      <c r="DW1" s="2" t="s">
        <v>283</v>
      </c>
      <c r="DX1" s="2" t="s">
        <v>246</v>
      </c>
      <c r="DY1" s="2" t="s">
        <v>237</v>
      </c>
      <c r="DZ1" s="2" t="s">
        <v>284</v>
      </c>
      <c r="EA1" s="2" t="s">
        <v>287</v>
      </c>
      <c r="EB1" s="2" t="s">
        <v>232</v>
      </c>
      <c r="EC1" s="2" t="s">
        <v>282</v>
      </c>
      <c r="ED1" s="2" t="s">
        <v>275</v>
      </c>
      <c r="EE1" s="2" t="s">
        <v>288</v>
      </c>
      <c r="EF1" s="2" t="s">
        <v>274</v>
      </c>
      <c r="EG1" s="2" t="s">
        <v>284</v>
      </c>
      <c r="EH1" s="2" t="s">
        <v>274</v>
      </c>
      <c r="EI1" s="2" t="s">
        <v>269</v>
      </c>
      <c r="EJ1" s="2" t="s">
        <v>289</v>
      </c>
      <c r="EK1" s="2">
        <v>-1</v>
      </c>
      <c r="EL1" s="2" t="s">
        <v>246</v>
      </c>
      <c r="EM1" s="2" t="s">
        <v>257</v>
      </c>
      <c r="EN1" s="2" t="s">
        <v>234</v>
      </c>
      <c r="EO1" s="2" t="s">
        <v>232</v>
      </c>
      <c r="EP1" s="2" t="s">
        <v>285</v>
      </c>
      <c r="EQ1" s="2" t="s">
        <v>247</v>
      </c>
      <c r="ER1" s="2" t="s">
        <v>274</v>
      </c>
      <c r="ES1" s="2" t="s">
        <v>264</v>
      </c>
      <c r="ET1" s="2" t="s">
        <v>257</v>
      </c>
      <c r="EU1" s="2" t="s">
        <v>246</v>
      </c>
      <c r="EV1" s="2" t="s">
        <v>278</v>
      </c>
      <c r="EW1" s="2" t="s">
        <v>287</v>
      </c>
      <c r="EX1" s="2" t="s">
        <v>232</v>
      </c>
      <c r="EY1" s="2" t="s">
        <v>290</v>
      </c>
      <c r="EZ1" s="2" t="s">
        <v>291</v>
      </c>
      <c r="FA1" s="2" t="s">
        <v>232</v>
      </c>
      <c r="FB1" s="2" t="s">
        <v>292</v>
      </c>
      <c r="FC1" s="2" t="s">
        <v>256</v>
      </c>
      <c r="FD1" s="2" t="s">
        <v>282</v>
      </c>
      <c r="FE1" s="2" t="s">
        <v>285</v>
      </c>
      <c r="FF1" s="2" t="s">
        <v>234</v>
      </c>
      <c r="FG1" s="2" t="s">
        <v>293</v>
      </c>
      <c r="FH1" s="2">
        <v>-1</v>
      </c>
      <c r="FI1" s="2" t="s">
        <v>292</v>
      </c>
      <c r="FJ1" s="2" t="s">
        <v>294</v>
      </c>
      <c r="FK1" s="2" t="s">
        <v>18</v>
      </c>
      <c r="FL1" s="2" t="s">
        <v>245</v>
      </c>
      <c r="FM1" s="2" t="s">
        <v>295</v>
      </c>
      <c r="FN1" s="2" t="s">
        <v>296</v>
      </c>
      <c r="FO1" s="2" t="s">
        <v>233</v>
      </c>
      <c r="FP1" s="2" t="s">
        <v>297</v>
      </c>
      <c r="FQ1" s="2" t="s">
        <v>292</v>
      </c>
      <c r="FR1" s="2">
        <v>-1</v>
      </c>
      <c r="FS1" s="2" t="s">
        <v>267</v>
      </c>
      <c r="FT1" s="2">
        <v>-2</v>
      </c>
      <c r="FU1" s="2" t="s">
        <v>267</v>
      </c>
      <c r="FV1" s="2" t="s">
        <v>233</v>
      </c>
      <c r="FW1" s="2" t="s">
        <v>298</v>
      </c>
      <c r="FX1" s="2" t="s">
        <v>299</v>
      </c>
      <c r="FY1" s="2" t="s">
        <v>300</v>
      </c>
      <c r="FZ1" s="2" t="s">
        <v>301</v>
      </c>
      <c r="GA1" s="2" t="s">
        <v>302</v>
      </c>
      <c r="GB1" s="2" t="s">
        <v>244</v>
      </c>
      <c r="GC1" s="2" t="s">
        <v>298</v>
      </c>
      <c r="GD1" s="2" t="s">
        <v>302</v>
      </c>
      <c r="GE1" s="2" t="s">
        <v>303</v>
      </c>
      <c r="GF1" s="2">
        <v>-4</v>
      </c>
      <c r="GG1" s="2" t="s">
        <v>244</v>
      </c>
      <c r="GH1" s="2">
        <v>-4</v>
      </c>
      <c r="GI1" s="2" t="s">
        <v>303</v>
      </c>
      <c r="GJ1" s="2" t="s">
        <v>304</v>
      </c>
      <c r="GK1" s="2" t="s">
        <v>305</v>
      </c>
      <c r="GL1" s="2" t="s">
        <v>306</v>
      </c>
      <c r="GM1" s="2" t="s">
        <v>307</v>
      </c>
      <c r="GN1" s="2" t="s">
        <v>295</v>
      </c>
      <c r="GO1" s="2" t="s">
        <v>308</v>
      </c>
      <c r="GP1" s="2" t="s">
        <v>291</v>
      </c>
      <c r="GQ1" s="2" t="s">
        <v>299</v>
      </c>
      <c r="GR1" s="2" t="s">
        <v>298</v>
      </c>
      <c r="GS1" s="2" t="s">
        <v>233</v>
      </c>
      <c r="GT1" s="2" t="s">
        <v>309</v>
      </c>
      <c r="GU1" s="2" t="s">
        <v>310</v>
      </c>
      <c r="GV1" s="2" t="s">
        <v>311</v>
      </c>
      <c r="GW1" s="2" t="s">
        <v>312</v>
      </c>
      <c r="GX1" s="2" t="s">
        <v>313</v>
      </c>
      <c r="GY1" s="2" t="s">
        <v>314</v>
      </c>
      <c r="GZ1" s="2" t="s">
        <v>315</v>
      </c>
    </row>
    <row r="2" spans="1:209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</row>
    <row r="3" spans="1:209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Ellegaard</dc:creator>
  <cp:lastModifiedBy>Thomas Therkelsen</cp:lastModifiedBy>
  <dcterms:created xsi:type="dcterms:W3CDTF">2021-12-17T08:56:47Z</dcterms:created>
  <dcterms:modified xsi:type="dcterms:W3CDTF">2021-12-17T13:09:39Z</dcterms:modified>
</cp:coreProperties>
</file>