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s Therkelsen\Documents\GitHub\MATLAB-Learning\MATLAB Files\"/>
    </mc:Choice>
  </mc:AlternateContent>
  <xr:revisionPtr revIDLastSave="0" documentId="13_ncr:1_{8252DE50-68EA-44D1-92A0-E4802010F354}" xr6:coauthVersionLast="47" xr6:coauthVersionMax="47" xr10:uidLastSave="{00000000-0000-0000-0000-000000000000}"/>
  <bookViews>
    <workbookView xWindow="-108" yWindow="-108" windowWidth="23256" windowHeight="12576" xr2:uid="{6905A602-F90B-4C53-8283-91DF9ACB03C3}"/>
  </bookViews>
  <sheets>
    <sheet name="Ark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J44" i="1" s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J58" i="1" s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J72" i="1" s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J86" i="1" s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J100" i="1" s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J114" i="1" s="1"/>
  <c r="H108" i="1"/>
  <c r="H109" i="1"/>
  <c r="H110" i="1"/>
  <c r="H111" i="1"/>
  <c r="H112" i="1"/>
  <c r="H113" i="1"/>
  <c r="H114" i="1"/>
  <c r="H116" i="1"/>
  <c r="H117" i="1"/>
  <c r="H118" i="1"/>
  <c r="H119" i="1"/>
  <c r="H120" i="1"/>
  <c r="H121" i="1"/>
  <c r="J128" i="1" s="1"/>
  <c r="H122" i="1"/>
  <c r="H123" i="1"/>
  <c r="H124" i="1"/>
  <c r="H125" i="1"/>
  <c r="H126" i="1"/>
  <c r="H127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4" i="1"/>
  <c r="J156" i="1" s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J170" i="1" s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J184" i="1" s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6" i="1"/>
  <c r="J198" i="1" s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J212" i="1" s="1"/>
  <c r="H205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J226" i="1" s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J240" i="1" s="1"/>
  <c r="H233" i="1"/>
  <c r="H234" i="1"/>
  <c r="H235" i="1"/>
  <c r="H236" i="1"/>
  <c r="H237" i="1"/>
  <c r="H238" i="1"/>
  <c r="H239" i="1"/>
  <c r="H240" i="1"/>
  <c r="H19" i="1"/>
  <c r="H20" i="1"/>
  <c r="H21" i="1"/>
  <c r="H22" i="1"/>
  <c r="H23" i="1"/>
  <c r="H24" i="1"/>
  <c r="H25" i="1"/>
  <c r="H26" i="1"/>
  <c r="H27" i="1"/>
  <c r="H28" i="1"/>
  <c r="H29" i="1"/>
  <c r="H30" i="1"/>
  <c r="H18" i="1"/>
  <c r="J142" i="1"/>
  <c r="B18" i="1"/>
  <c r="F18" i="1" s="1"/>
  <c r="C18" i="1"/>
  <c r="G18" i="1" s="1"/>
  <c r="B19" i="1"/>
  <c r="C19" i="1"/>
  <c r="F19" i="1"/>
  <c r="G19" i="1"/>
  <c r="B20" i="1"/>
  <c r="F20" i="1" s="1"/>
  <c r="C20" i="1"/>
  <c r="G20" i="1" s="1"/>
  <c r="B21" i="1"/>
  <c r="F21" i="1" s="1"/>
  <c r="C21" i="1"/>
  <c r="G21" i="1" s="1"/>
  <c r="B22" i="1"/>
  <c r="F22" i="1" s="1"/>
  <c r="C22" i="1"/>
  <c r="G22" i="1" s="1"/>
  <c r="B23" i="1"/>
  <c r="F23" i="1" s="1"/>
  <c r="C23" i="1"/>
  <c r="G23" i="1"/>
  <c r="B24" i="1"/>
  <c r="F24" i="1" s="1"/>
  <c r="C24" i="1"/>
  <c r="G24" i="1" s="1"/>
  <c r="B25" i="1"/>
  <c r="F25" i="1" s="1"/>
  <c r="C25" i="1"/>
  <c r="G25" i="1" s="1"/>
  <c r="B26" i="1"/>
  <c r="F26" i="1" s="1"/>
  <c r="C26" i="1"/>
  <c r="G26" i="1" s="1"/>
  <c r="B27" i="1"/>
  <c r="F27" i="1" s="1"/>
  <c r="C27" i="1"/>
  <c r="G27" i="1" s="1"/>
  <c r="B28" i="1"/>
  <c r="C28" i="1"/>
  <c r="F28" i="1"/>
  <c r="G28" i="1"/>
  <c r="B29" i="1"/>
  <c r="F29" i="1" s="1"/>
  <c r="C29" i="1"/>
  <c r="G29" i="1" s="1"/>
  <c r="B30" i="1"/>
  <c r="F30" i="1" s="1"/>
  <c r="C30" i="1"/>
  <c r="G30" i="1" s="1"/>
  <c r="B32" i="1"/>
  <c r="C32" i="1"/>
  <c r="F32" i="1"/>
  <c r="G32" i="1"/>
  <c r="B33" i="1"/>
  <c r="F33" i="1" s="1"/>
  <c r="C33" i="1"/>
  <c r="G33" i="1"/>
  <c r="B34" i="1"/>
  <c r="F34" i="1" s="1"/>
  <c r="C34" i="1"/>
  <c r="G34" i="1" s="1"/>
  <c r="B35" i="1"/>
  <c r="F35" i="1" s="1"/>
  <c r="C35" i="1"/>
  <c r="G35" i="1" s="1"/>
  <c r="B36" i="1"/>
  <c r="F36" i="1" s="1"/>
  <c r="C36" i="1"/>
  <c r="G36" i="1" s="1"/>
  <c r="B37" i="1"/>
  <c r="F37" i="1" s="1"/>
  <c r="C37" i="1"/>
  <c r="G37" i="1" s="1"/>
  <c r="B38" i="1"/>
  <c r="C38" i="1"/>
  <c r="F38" i="1"/>
  <c r="G38" i="1"/>
  <c r="B39" i="1"/>
  <c r="F39" i="1" s="1"/>
  <c r="C39" i="1"/>
  <c r="G39" i="1" s="1"/>
  <c r="B40" i="1"/>
  <c r="F40" i="1" s="1"/>
  <c r="C40" i="1"/>
  <c r="G40" i="1" s="1"/>
  <c r="B41" i="1"/>
  <c r="C41" i="1"/>
  <c r="F41" i="1"/>
  <c r="G41" i="1"/>
  <c r="B42" i="1"/>
  <c r="F42" i="1" s="1"/>
  <c r="C42" i="1"/>
  <c r="G42" i="1"/>
  <c r="B43" i="1"/>
  <c r="F43" i="1" s="1"/>
  <c r="C43" i="1"/>
  <c r="G43" i="1" s="1"/>
  <c r="B44" i="1"/>
  <c r="F44" i="1" s="1"/>
  <c r="C44" i="1"/>
  <c r="G44" i="1" s="1"/>
  <c r="B46" i="1"/>
  <c r="F46" i="1" s="1"/>
  <c r="C46" i="1"/>
  <c r="G46" i="1"/>
  <c r="B47" i="1"/>
  <c r="F47" i="1" s="1"/>
  <c r="C47" i="1"/>
  <c r="G47" i="1" s="1"/>
  <c r="B48" i="1"/>
  <c r="F48" i="1" s="1"/>
  <c r="C48" i="1"/>
  <c r="G48" i="1"/>
  <c r="B49" i="1"/>
  <c r="F49" i="1" s="1"/>
  <c r="C49" i="1"/>
  <c r="G49" i="1" s="1"/>
  <c r="B50" i="1"/>
  <c r="F50" i="1" s="1"/>
  <c r="C50" i="1"/>
  <c r="G50" i="1" s="1"/>
  <c r="B51" i="1"/>
  <c r="C51" i="1"/>
  <c r="F51" i="1"/>
  <c r="G51" i="1"/>
  <c r="B52" i="1"/>
  <c r="F52" i="1" s="1"/>
  <c r="C52" i="1"/>
  <c r="G52" i="1"/>
  <c r="B53" i="1"/>
  <c r="F53" i="1" s="1"/>
  <c r="C53" i="1"/>
  <c r="G53" i="1" s="1"/>
  <c r="B54" i="1"/>
  <c r="C54" i="1"/>
  <c r="F54" i="1"/>
  <c r="G54" i="1"/>
  <c r="B55" i="1"/>
  <c r="F55" i="1" s="1"/>
  <c r="C55" i="1"/>
  <c r="G55" i="1"/>
  <c r="B56" i="1"/>
  <c r="F56" i="1" s="1"/>
  <c r="C56" i="1"/>
  <c r="G56" i="1" s="1"/>
  <c r="B57" i="1"/>
  <c r="F57" i="1" s="1"/>
  <c r="C57" i="1"/>
  <c r="G57" i="1" s="1"/>
  <c r="B58" i="1"/>
  <c r="F58" i="1" s="1"/>
  <c r="C58" i="1"/>
  <c r="G58" i="1" s="1"/>
  <c r="B60" i="1"/>
  <c r="F60" i="1" s="1"/>
  <c r="C60" i="1"/>
  <c r="G60" i="1" s="1"/>
  <c r="B61" i="1"/>
  <c r="F61" i="1" s="1"/>
  <c r="C61" i="1"/>
  <c r="G61" i="1"/>
  <c r="B62" i="1"/>
  <c r="F62" i="1" s="1"/>
  <c r="C62" i="1"/>
  <c r="G62" i="1" s="1"/>
  <c r="B63" i="1"/>
  <c r="F63" i="1" s="1"/>
  <c r="C63" i="1"/>
  <c r="G63" i="1" s="1"/>
  <c r="B64" i="1"/>
  <c r="F64" i="1" s="1"/>
  <c r="C64" i="1"/>
  <c r="G64" i="1"/>
  <c r="B65" i="1"/>
  <c r="F65" i="1" s="1"/>
  <c r="C65" i="1"/>
  <c r="G65" i="1"/>
  <c r="B66" i="1"/>
  <c r="F66" i="1" s="1"/>
  <c r="C66" i="1"/>
  <c r="G66" i="1" s="1"/>
  <c r="B67" i="1"/>
  <c r="F67" i="1" s="1"/>
  <c r="C67" i="1"/>
  <c r="G67" i="1" s="1"/>
  <c r="B68" i="1"/>
  <c r="F68" i="1" s="1"/>
  <c r="C68" i="1"/>
  <c r="G68" i="1" s="1"/>
  <c r="B69" i="1"/>
  <c r="F69" i="1" s="1"/>
  <c r="C69" i="1"/>
  <c r="G69" i="1" s="1"/>
  <c r="B70" i="1"/>
  <c r="C70" i="1"/>
  <c r="G70" i="1" s="1"/>
  <c r="F70" i="1"/>
  <c r="B71" i="1"/>
  <c r="F71" i="1" s="1"/>
  <c r="C71" i="1"/>
  <c r="G71" i="1"/>
  <c r="B72" i="1"/>
  <c r="F72" i="1" s="1"/>
  <c r="C72" i="1"/>
  <c r="G72" i="1" s="1"/>
  <c r="B74" i="1"/>
  <c r="F74" i="1" s="1"/>
  <c r="C74" i="1"/>
  <c r="G74" i="1" s="1"/>
  <c r="B75" i="1"/>
  <c r="F75" i="1" s="1"/>
  <c r="C75" i="1"/>
  <c r="G75" i="1"/>
  <c r="B76" i="1"/>
  <c r="F76" i="1" s="1"/>
  <c r="C76" i="1"/>
  <c r="G76" i="1" s="1"/>
  <c r="B77" i="1"/>
  <c r="C77" i="1"/>
  <c r="G77" i="1" s="1"/>
  <c r="F77" i="1"/>
  <c r="B78" i="1"/>
  <c r="F78" i="1" s="1"/>
  <c r="C78" i="1"/>
  <c r="G78" i="1" s="1"/>
  <c r="B79" i="1"/>
  <c r="F79" i="1" s="1"/>
  <c r="C79" i="1"/>
  <c r="G79" i="1" s="1"/>
  <c r="B80" i="1"/>
  <c r="C80" i="1"/>
  <c r="G80" i="1" s="1"/>
  <c r="F80" i="1"/>
  <c r="B81" i="1"/>
  <c r="F81" i="1" s="1"/>
  <c r="C81" i="1"/>
  <c r="G81" i="1"/>
  <c r="B82" i="1"/>
  <c r="F82" i="1" s="1"/>
  <c r="C82" i="1"/>
  <c r="G82" i="1" s="1"/>
  <c r="B83" i="1"/>
  <c r="C83" i="1"/>
  <c r="F83" i="1"/>
  <c r="G83" i="1"/>
  <c r="B84" i="1"/>
  <c r="F84" i="1" s="1"/>
  <c r="C84" i="1"/>
  <c r="G84" i="1" s="1"/>
  <c r="B85" i="1"/>
  <c r="F85" i="1" s="1"/>
  <c r="C85" i="1"/>
  <c r="G85" i="1" s="1"/>
  <c r="B86" i="1"/>
  <c r="F86" i="1" s="1"/>
  <c r="C86" i="1"/>
  <c r="G86" i="1" s="1"/>
  <c r="B88" i="1"/>
  <c r="F88" i="1" s="1"/>
  <c r="C88" i="1"/>
  <c r="G88" i="1" s="1"/>
  <c r="B89" i="1"/>
  <c r="F89" i="1" s="1"/>
  <c r="C89" i="1"/>
  <c r="G89" i="1" s="1"/>
  <c r="B90" i="1"/>
  <c r="F90" i="1" s="1"/>
  <c r="C90" i="1"/>
  <c r="G90" i="1" s="1"/>
  <c r="B91" i="1"/>
  <c r="F91" i="1" s="1"/>
  <c r="C91" i="1"/>
  <c r="G91" i="1" s="1"/>
  <c r="B92" i="1"/>
  <c r="F92" i="1" s="1"/>
  <c r="C92" i="1"/>
  <c r="G92" i="1" s="1"/>
  <c r="B93" i="1"/>
  <c r="F93" i="1" s="1"/>
  <c r="C93" i="1"/>
  <c r="G93" i="1" s="1"/>
  <c r="B94" i="1"/>
  <c r="F94" i="1" s="1"/>
  <c r="C94" i="1"/>
  <c r="G94" i="1" s="1"/>
  <c r="B95" i="1"/>
  <c r="F95" i="1" s="1"/>
  <c r="C95" i="1"/>
  <c r="G95" i="1" s="1"/>
  <c r="B96" i="1"/>
  <c r="F96" i="1" s="1"/>
  <c r="C96" i="1"/>
  <c r="G96" i="1" s="1"/>
  <c r="B97" i="1"/>
  <c r="F97" i="1" s="1"/>
  <c r="C97" i="1"/>
  <c r="G97" i="1" s="1"/>
  <c r="B98" i="1"/>
  <c r="F98" i="1" s="1"/>
  <c r="C98" i="1"/>
  <c r="G98" i="1" s="1"/>
  <c r="B99" i="1"/>
  <c r="F99" i="1" s="1"/>
  <c r="C99" i="1"/>
  <c r="G99" i="1" s="1"/>
  <c r="B100" i="1"/>
  <c r="F100" i="1" s="1"/>
  <c r="C100" i="1"/>
  <c r="G100" i="1"/>
  <c r="B102" i="1"/>
  <c r="F102" i="1" s="1"/>
  <c r="C102" i="1"/>
  <c r="G102" i="1" s="1"/>
  <c r="B103" i="1"/>
  <c r="F103" i="1" s="1"/>
  <c r="C103" i="1"/>
  <c r="G103" i="1" s="1"/>
  <c r="B104" i="1"/>
  <c r="F104" i="1" s="1"/>
  <c r="C104" i="1"/>
  <c r="G104" i="1" s="1"/>
  <c r="B105" i="1"/>
  <c r="F105" i="1" s="1"/>
  <c r="C105" i="1"/>
  <c r="G105" i="1" s="1"/>
  <c r="B106" i="1"/>
  <c r="F106" i="1" s="1"/>
  <c r="C106" i="1"/>
  <c r="G106" i="1"/>
  <c r="B107" i="1"/>
  <c r="F107" i="1" s="1"/>
  <c r="C107" i="1"/>
  <c r="G107" i="1" s="1"/>
  <c r="B108" i="1"/>
  <c r="F108" i="1" s="1"/>
  <c r="C108" i="1"/>
  <c r="G108" i="1" s="1"/>
  <c r="B109" i="1"/>
  <c r="C109" i="1"/>
  <c r="F109" i="1"/>
  <c r="G109" i="1"/>
  <c r="B110" i="1"/>
  <c r="F110" i="1" s="1"/>
  <c r="C110" i="1"/>
  <c r="G110" i="1"/>
  <c r="B111" i="1"/>
  <c r="F111" i="1" s="1"/>
  <c r="C111" i="1"/>
  <c r="G111" i="1" s="1"/>
  <c r="B112" i="1"/>
  <c r="F112" i="1" s="1"/>
  <c r="C112" i="1"/>
  <c r="G112" i="1" s="1"/>
  <c r="B113" i="1"/>
  <c r="F113" i="1" s="1"/>
  <c r="C113" i="1"/>
  <c r="G113" i="1" s="1"/>
  <c r="B114" i="1"/>
  <c r="F114" i="1" s="1"/>
  <c r="C114" i="1"/>
  <c r="G114" i="1" s="1"/>
  <c r="B116" i="1"/>
  <c r="C116" i="1"/>
  <c r="F116" i="1"/>
  <c r="G116" i="1"/>
  <c r="B117" i="1"/>
  <c r="F117" i="1" s="1"/>
  <c r="C117" i="1"/>
  <c r="G117" i="1" s="1"/>
  <c r="B118" i="1"/>
  <c r="F118" i="1" s="1"/>
  <c r="C118" i="1"/>
  <c r="G118" i="1" s="1"/>
  <c r="B119" i="1"/>
  <c r="C119" i="1"/>
  <c r="F119" i="1"/>
  <c r="G119" i="1"/>
  <c r="B120" i="1"/>
  <c r="F120" i="1" s="1"/>
  <c r="C120" i="1"/>
  <c r="G120" i="1" s="1"/>
  <c r="B121" i="1"/>
  <c r="F121" i="1" s="1"/>
  <c r="C121" i="1"/>
  <c r="G121" i="1" s="1"/>
  <c r="B122" i="1"/>
  <c r="F122" i="1" s="1"/>
  <c r="C122" i="1"/>
  <c r="G122" i="1" s="1"/>
  <c r="B123" i="1"/>
  <c r="F123" i="1" s="1"/>
  <c r="C123" i="1"/>
  <c r="G123" i="1"/>
  <c r="B124" i="1"/>
  <c r="F124" i="1" s="1"/>
  <c r="C124" i="1"/>
  <c r="G124" i="1" s="1"/>
  <c r="B125" i="1"/>
  <c r="F125" i="1" s="1"/>
  <c r="C125" i="1"/>
  <c r="G125" i="1" s="1"/>
  <c r="B126" i="1"/>
  <c r="F126" i="1" s="1"/>
  <c r="C126" i="1"/>
  <c r="G126" i="1"/>
  <c r="B127" i="1"/>
  <c r="F127" i="1" s="1"/>
  <c r="C127" i="1"/>
  <c r="G127" i="1" s="1"/>
  <c r="B128" i="1"/>
  <c r="C128" i="1"/>
  <c r="F128" i="1"/>
  <c r="G128" i="1"/>
  <c r="B130" i="1"/>
  <c r="F130" i="1" s="1"/>
  <c r="C130" i="1"/>
  <c r="G130" i="1" s="1"/>
  <c r="B131" i="1"/>
  <c r="F131" i="1" s="1"/>
  <c r="C131" i="1"/>
  <c r="G131" i="1" s="1"/>
  <c r="B132" i="1"/>
  <c r="F132" i="1" s="1"/>
  <c r="C132" i="1"/>
  <c r="G132" i="1" s="1"/>
  <c r="B133" i="1"/>
  <c r="F133" i="1" s="1"/>
  <c r="C133" i="1"/>
  <c r="G133" i="1" s="1"/>
  <c r="B134" i="1"/>
  <c r="F134" i="1" s="1"/>
  <c r="C134" i="1"/>
  <c r="G134" i="1" s="1"/>
  <c r="B135" i="1"/>
  <c r="C135" i="1"/>
  <c r="F135" i="1"/>
  <c r="G135" i="1"/>
  <c r="B136" i="1"/>
  <c r="F136" i="1" s="1"/>
  <c r="C136" i="1"/>
  <c r="G136" i="1" s="1"/>
  <c r="B137" i="1"/>
  <c r="F137" i="1" s="1"/>
  <c r="C137" i="1"/>
  <c r="G137" i="1" s="1"/>
  <c r="B138" i="1"/>
  <c r="F138" i="1" s="1"/>
  <c r="C138" i="1"/>
  <c r="G138" i="1" s="1"/>
  <c r="B139" i="1"/>
  <c r="F139" i="1" s="1"/>
  <c r="C139" i="1"/>
  <c r="G139" i="1"/>
  <c r="B140" i="1"/>
  <c r="F140" i="1" s="1"/>
  <c r="C140" i="1"/>
  <c r="G140" i="1" s="1"/>
  <c r="B141" i="1"/>
  <c r="F141" i="1" s="1"/>
  <c r="C141" i="1"/>
  <c r="G141" i="1" s="1"/>
  <c r="B142" i="1"/>
  <c r="F142" i="1" s="1"/>
  <c r="C142" i="1"/>
  <c r="G142" i="1" s="1"/>
  <c r="B144" i="1"/>
  <c r="F144" i="1" s="1"/>
  <c r="C144" i="1"/>
  <c r="G144" i="1" s="1"/>
  <c r="B145" i="1"/>
  <c r="C145" i="1"/>
  <c r="F145" i="1"/>
  <c r="G145" i="1"/>
  <c r="B146" i="1"/>
  <c r="F146" i="1" s="1"/>
  <c r="C146" i="1"/>
  <c r="G146" i="1" s="1"/>
  <c r="B147" i="1"/>
  <c r="F147" i="1" s="1"/>
  <c r="C147" i="1"/>
  <c r="G147" i="1" s="1"/>
  <c r="B148" i="1"/>
  <c r="F148" i="1" s="1"/>
  <c r="C148" i="1"/>
  <c r="G148" i="1" s="1"/>
  <c r="B149" i="1"/>
  <c r="F149" i="1" s="1"/>
  <c r="C149" i="1"/>
  <c r="G149" i="1" s="1"/>
  <c r="B150" i="1"/>
  <c r="F150" i="1" s="1"/>
  <c r="C150" i="1"/>
  <c r="G150" i="1" s="1"/>
  <c r="B151" i="1"/>
  <c r="F151" i="1" s="1"/>
  <c r="C151" i="1"/>
  <c r="G151" i="1" s="1"/>
  <c r="B152" i="1"/>
  <c r="F152" i="1" s="1"/>
  <c r="C152" i="1"/>
  <c r="G152" i="1" s="1"/>
  <c r="B153" i="1"/>
  <c r="F153" i="1" s="1"/>
  <c r="C153" i="1"/>
  <c r="G153" i="1" s="1"/>
  <c r="B154" i="1"/>
  <c r="F154" i="1" s="1"/>
  <c r="C154" i="1"/>
  <c r="G154" i="1" s="1"/>
  <c r="B155" i="1"/>
  <c r="F155" i="1" s="1"/>
  <c r="C155" i="1"/>
  <c r="G155" i="1" s="1"/>
  <c r="B156" i="1"/>
  <c r="F156" i="1" s="1"/>
  <c r="C156" i="1"/>
  <c r="G156" i="1" s="1"/>
  <c r="B158" i="1"/>
  <c r="F158" i="1" s="1"/>
  <c r="C158" i="1"/>
  <c r="G158" i="1" s="1"/>
  <c r="B159" i="1"/>
  <c r="F159" i="1" s="1"/>
  <c r="C159" i="1"/>
  <c r="G159" i="1"/>
  <c r="B160" i="1"/>
  <c r="F160" i="1" s="1"/>
  <c r="C160" i="1"/>
  <c r="G160" i="1" s="1"/>
  <c r="B161" i="1"/>
  <c r="C161" i="1"/>
  <c r="F161" i="1"/>
  <c r="G161" i="1"/>
  <c r="B162" i="1"/>
  <c r="F162" i="1" s="1"/>
  <c r="C162" i="1"/>
  <c r="G162" i="1"/>
  <c r="B163" i="1"/>
  <c r="F163" i="1" s="1"/>
  <c r="C163" i="1"/>
  <c r="G163" i="1" s="1"/>
  <c r="B164" i="1"/>
  <c r="F164" i="1" s="1"/>
  <c r="C164" i="1"/>
  <c r="G164" i="1" s="1"/>
  <c r="B165" i="1"/>
  <c r="F165" i="1" s="1"/>
  <c r="C165" i="1"/>
  <c r="G165" i="1" s="1"/>
  <c r="B166" i="1"/>
  <c r="F166" i="1" s="1"/>
  <c r="C166" i="1"/>
  <c r="G166" i="1" s="1"/>
  <c r="B167" i="1"/>
  <c r="F167" i="1" s="1"/>
  <c r="C167" i="1"/>
  <c r="G167" i="1" s="1"/>
  <c r="B168" i="1"/>
  <c r="F168" i="1" s="1"/>
  <c r="C168" i="1"/>
  <c r="G168" i="1" s="1"/>
  <c r="B169" i="1"/>
  <c r="F169" i="1" s="1"/>
  <c r="C169" i="1"/>
  <c r="G169" i="1" s="1"/>
  <c r="B170" i="1"/>
  <c r="F170" i="1" s="1"/>
  <c r="C170" i="1"/>
  <c r="G170" i="1" s="1"/>
  <c r="B172" i="1"/>
  <c r="F172" i="1" s="1"/>
  <c r="C172" i="1"/>
  <c r="G172" i="1" s="1"/>
  <c r="B173" i="1"/>
  <c r="F173" i="1" s="1"/>
  <c r="C173" i="1"/>
  <c r="G173" i="1" s="1"/>
  <c r="B174" i="1"/>
  <c r="C174" i="1"/>
  <c r="G174" i="1" s="1"/>
  <c r="F174" i="1"/>
  <c r="B175" i="1"/>
  <c r="F175" i="1" s="1"/>
  <c r="C175" i="1"/>
  <c r="G175" i="1"/>
  <c r="B176" i="1"/>
  <c r="F176" i="1" s="1"/>
  <c r="C176" i="1"/>
  <c r="G176" i="1" s="1"/>
  <c r="B177" i="1"/>
  <c r="F177" i="1" s="1"/>
  <c r="C177" i="1"/>
  <c r="G177" i="1" s="1"/>
  <c r="B178" i="1"/>
  <c r="F178" i="1" s="1"/>
  <c r="C178" i="1"/>
  <c r="G178" i="1"/>
  <c r="B179" i="1"/>
  <c r="F179" i="1" s="1"/>
  <c r="C179" i="1"/>
  <c r="G179" i="1" s="1"/>
  <c r="B180" i="1"/>
  <c r="C180" i="1"/>
  <c r="G180" i="1" s="1"/>
  <c r="F180" i="1"/>
  <c r="B181" i="1"/>
  <c r="F181" i="1" s="1"/>
  <c r="C181" i="1"/>
  <c r="G181" i="1" s="1"/>
  <c r="B182" i="1"/>
  <c r="F182" i="1" s="1"/>
  <c r="C182" i="1"/>
  <c r="G182" i="1" s="1"/>
  <c r="B183" i="1"/>
  <c r="C183" i="1"/>
  <c r="G183" i="1" s="1"/>
  <c r="F183" i="1"/>
  <c r="B184" i="1"/>
  <c r="F184" i="1" s="1"/>
  <c r="C184" i="1"/>
  <c r="G184" i="1"/>
  <c r="B186" i="1"/>
  <c r="F186" i="1" s="1"/>
  <c r="C186" i="1"/>
  <c r="G186" i="1" s="1"/>
  <c r="B187" i="1"/>
  <c r="F187" i="1" s="1"/>
  <c r="C187" i="1"/>
  <c r="G187" i="1" s="1"/>
  <c r="B188" i="1"/>
  <c r="F188" i="1" s="1"/>
  <c r="C188" i="1"/>
  <c r="G188" i="1" s="1"/>
  <c r="B189" i="1"/>
  <c r="F189" i="1" s="1"/>
  <c r="C189" i="1"/>
  <c r="G189" i="1" s="1"/>
  <c r="B190" i="1"/>
  <c r="F190" i="1" s="1"/>
  <c r="C190" i="1"/>
  <c r="G190" i="1" s="1"/>
  <c r="B191" i="1"/>
  <c r="F191" i="1" s="1"/>
  <c r="C191" i="1"/>
  <c r="G191" i="1"/>
  <c r="B192" i="1"/>
  <c r="F192" i="1" s="1"/>
  <c r="C192" i="1"/>
  <c r="G192" i="1" s="1"/>
  <c r="B193" i="1"/>
  <c r="F193" i="1" s="1"/>
  <c r="C193" i="1"/>
  <c r="G193" i="1" s="1"/>
  <c r="B194" i="1"/>
  <c r="F194" i="1" s="1"/>
  <c r="C194" i="1"/>
  <c r="G194" i="1" s="1"/>
  <c r="B195" i="1"/>
  <c r="F195" i="1" s="1"/>
  <c r="C195" i="1"/>
  <c r="G195" i="1" s="1"/>
  <c r="B196" i="1"/>
  <c r="C196" i="1"/>
  <c r="F196" i="1"/>
  <c r="G196" i="1"/>
  <c r="B197" i="1"/>
  <c r="F197" i="1" s="1"/>
  <c r="C197" i="1"/>
  <c r="G197" i="1" s="1"/>
  <c r="B198" i="1"/>
  <c r="F198" i="1" s="1"/>
  <c r="C198" i="1"/>
  <c r="G198" i="1" s="1"/>
  <c r="B200" i="1"/>
  <c r="C200" i="1"/>
  <c r="F200" i="1"/>
  <c r="G200" i="1"/>
  <c r="B201" i="1"/>
  <c r="F201" i="1" s="1"/>
  <c r="C201" i="1"/>
  <c r="G201" i="1"/>
  <c r="B202" i="1"/>
  <c r="F202" i="1" s="1"/>
  <c r="C202" i="1"/>
  <c r="G202" i="1" s="1"/>
  <c r="B203" i="1"/>
  <c r="F203" i="1" s="1"/>
  <c r="C203" i="1"/>
  <c r="G203" i="1" s="1"/>
  <c r="B204" i="1"/>
  <c r="F204" i="1" s="1"/>
  <c r="C204" i="1"/>
  <c r="G204" i="1" s="1"/>
  <c r="B205" i="1"/>
  <c r="F205" i="1" s="1"/>
  <c r="C205" i="1"/>
  <c r="G205" i="1" s="1"/>
  <c r="B206" i="1"/>
  <c r="C206" i="1"/>
  <c r="F206" i="1"/>
  <c r="G206" i="1"/>
  <c r="B207" i="1"/>
  <c r="F207" i="1" s="1"/>
  <c r="C207" i="1"/>
  <c r="G207" i="1" s="1"/>
  <c r="B208" i="1"/>
  <c r="F208" i="1" s="1"/>
  <c r="C208" i="1"/>
  <c r="G208" i="1" s="1"/>
  <c r="B209" i="1"/>
  <c r="C209" i="1"/>
  <c r="F209" i="1"/>
  <c r="G209" i="1"/>
  <c r="B210" i="1"/>
  <c r="F210" i="1" s="1"/>
  <c r="C210" i="1"/>
  <c r="G210" i="1"/>
  <c r="B211" i="1"/>
  <c r="F211" i="1" s="1"/>
  <c r="C211" i="1"/>
  <c r="G211" i="1" s="1"/>
  <c r="B212" i="1"/>
  <c r="C212" i="1"/>
  <c r="F212" i="1"/>
  <c r="G212" i="1"/>
  <c r="B214" i="1"/>
  <c r="F214" i="1" s="1"/>
  <c r="C214" i="1"/>
  <c r="G214" i="1"/>
  <c r="B215" i="1"/>
  <c r="F215" i="1" s="1"/>
  <c r="C215" i="1"/>
  <c r="G215" i="1" s="1"/>
  <c r="B216" i="1"/>
  <c r="F216" i="1" s="1"/>
  <c r="C216" i="1"/>
  <c r="G216" i="1" s="1"/>
  <c r="B217" i="1"/>
  <c r="F217" i="1" s="1"/>
  <c r="C217" i="1"/>
  <c r="G217" i="1" s="1"/>
  <c r="B218" i="1"/>
  <c r="F218" i="1" s="1"/>
  <c r="C218" i="1"/>
  <c r="G218" i="1" s="1"/>
  <c r="B219" i="1"/>
  <c r="C219" i="1"/>
  <c r="F219" i="1"/>
  <c r="G219" i="1"/>
  <c r="B220" i="1"/>
  <c r="F220" i="1" s="1"/>
  <c r="C220" i="1"/>
  <c r="G220" i="1" s="1"/>
  <c r="B221" i="1"/>
  <c r="F221" i="1" s="1"/>
  <c r="C221" i="1"/>
  <c r="G221" i="1" s="1"/>
  <c r="B222" i="1"/>
  <c r="F222" i="1" s="1"/>
  <c r="C222" i="1"/>
  <c r="G222" i="1"/>
  <c r="B223" i="1"/>
  <c r="F223" i="1" s="1"/>
  <c r="C223" i="1"/>
  <c r="G223" i="1"/>
  <c r="B224" i="1"/>
  <c r="F224" i="1" s="1"/>
  <c r="C224" i="1"/>
  <c r="G224" i="1" s="1"/>
  <c r="B225" i="1"/>
  <c r="F225" i="1" s="1"/>
  <c r="C225" i="1"/>
  <c r="G225" i="1" s="1"/>
  <c r="B226" i="1"/>
  <c r="F226" i="1" s="1"/>
  <c r="C226" i="1"/>
  <c r="G226" i="1" s="1"/>
  <c r="B228" i="1"/>
  <c r="F228" i="1" s="1"/>
  <c r="C228" i="1"/>
  <c r="G228" i="1" s="1"/>
  <c r="B229" i="1"/>
  <c r="F229" i="1" s="1"/>
  <c r="C229" i="1"/>
  <c r="G229" i="1" s="1"/>
  <c r="B230" i="1"/>
  <c r="F230" i="1" s="1"/>
  <c r="C230" i="1"/>
  <c r="G230" i="1"/>
  <c r="B231" i="1"/>
  <c r="F231" i="1" s="1"/>
  <c r="C231" i="1"/>
  <c r="G231" i="1" s="1"/>
  <c r="B232" i="1"/>
  <c r="F232" i="1" s="1"/>
  <c r="C232" i="1"/>
  <c r="G232" i="1" s="1"/>
  <c r="B233" i="1"/>
  <c r="F233" i="1" s="1"/>
  <c r="C233" i="1"/>
  <c r="G233" i="1" s="1"/>
  <c r="B234" i="1"/>
  <c r="F234" i="1" s="1"/>
  <c r="C234" i="1"/>
  <c r="G234" i="1" s="1"/>
  <c r="B235" i="1"/>
  <c r="C235" i="1"/>
  <c r="G235" i="1" s="1"/>
  <c r="F235" i="1"/>
  <c r="B236" i="1"/>
  <c r="F236" i="1" s="1"/>
  <c r="C236" i="1"/>
  <c r="G236" i="1" s="1"/>
  <c r="B237" i="1"/>
  <c r="F237" i="1" s="1"/>
  <c r="C237" i="1"/>
  <c r="G237" i="1" s="1"/>
  <c r="B238" i="1"/>
  <c r="C238" i="1"/>
  <c r="F238" i="1"/>
  <c r="G238" i="1"/>
  <c r="B239" i="1"/>
  <c r="F239" i="1" s="1"/>
  <c r="C239" i="1"/>
  <c r="G239" i="1" s="1"/>
  <c r="B240" i="1"/>
  <c r="F240" i="1" s="1"/>
  <c r="C240" i="1"/>
  <c r="G240" i="1" s="1"/>
  <c r="J30" i="1" l="1"/>
</calcChain>
</file>

<file path=xl/sharedStrings.xml><?xml version="1.0" encoding="utf-8"?>
<sst xmlns="http://schemas.openxmlformats.org/spreadsheetml/2006/main" count="642" uniqueCount="317">
  <si>
    <t>-50</t>
  </si>
  <si>
    <t>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</si>
  <si>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</si>
  <si>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</si>
  <si>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</si>
  <si>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</si>
  <si>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</si>
  <si>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</si>
  <si>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</si>
  <si>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</si>
  <si>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</si>
  <si>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</si>
  <si>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</si>
  <si>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</si>
  <si>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</si>
  <si>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</si>
  <si>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True X</t>
  </si>
  <si>
    <t>True Y</t>
  </si>
  <si>
    <t>-0.7</t>
  </si>
  <si>
    <t>Output X</t>
  </si>
  <si>
    <t>Output Y</t>
  </si>
  <si>
    <t>X Offset</t>
  </si>
  <si>
    <t>Y Offset</t>
  </si>
  <si>
    <t>-47,8;-47,2</t>
  </si>
  <si>
    <t>-48,5;1,8</t>
  </si>
  <si>
    <t>-48,1;51,9</t>
  </si>
  <si>
    <t>-48,9;100,9</t>
  </si>
  <si>
    <t>-48,3;150,9</t>
  </si>
  <si>
    <t>-47,9;199,9</t>
  </si>
  <si>
    <t>-48,6;249,9</t>
  </si>
  <si>
    <t>-48,1;299,9</t>
  </si>
  <si>
    <t>-48,8;349,8</t>
  </si>
  <si>
    <t>-48,4;399,8</t>
  </si>
  <si>
    <t>-47,9;449,8</t>
  </si>
  <si>
    <t>-48,6;499,7</t>
  </si>
  <si>
    <t>-48,1;549,5</t>
  </si>
  <si>
    <t>-47,7;600,5</t>
  </si>
  <si>
    <t>-48,4;651,5</t>
  </si>
  <si>
    <t>-47,9;702,4</t>
  </si>
  <si>
    <t>-0,7;-47,9</t>
  </si>
  <si>
    <t>1,2;2,3</t>
  </si>
  <si>
    <t>1,6;51,3</t>
  </si>
  <si>
    <t>0,9;100,3</t>
  </si>
  <si>
    <t>1,3;149,2</t>
  </si>
  <si>
    <t>1,8;199,3</t>
  </si>
  <si>
    <t>1,0;248,2</t>
  </si>
  <si>
    <t>1,5;299,4</t>
  </si>
  <si>
    <t>0,8;349,4</t>
  </si>
  <si>
    <t>1,2;399,4</t>
  </si>
  <si>
    <t>1,7;449,7</t>
  </si>
  <si>
    <t>1,0;500,4</t>
  </si>
  <si>
    <t>1,4;550,3</t>
  </si>
  <si>
    <t>1,9;601,3</t>
  </si>
  <si>
    <t>1,2;652,3</t>
  </si>
  <si>
    <t>2,8;702,1</t>
  </si>
  <si>
    <t>50,5;-47,3</t>
  </si>
  <si>
    <t>49,8;1,7</t>
  </si>
  <si>
    <t>50,2;50,7</t>
  </si>
  <si>
    <t>49,5;99,7</t>
  </si>
  <si>
    <t>49,9;149,8</t>
  </si>
  <si>
    <t>50,3;198,8</t>
  </si>
  <si>
    <t>50,7;248,8</t>
  </si>
  <si>
    <t>50,0;298,9</t>
  </si>
  <si>
    <t>50,4;348,9</t>
  </si>
  <si>
    <t>50,9;398,9</t>
  </si>
  <si>
    <t>51,3;448,9</t>
  </si>
  <si>
    <t>50,6;500,0</t>
  </si>
  <si>
    <t>51,0;549,9</t>
  </si>
  <si>
    <t>51,5;601,0</t>
  </si>
  <si>
    <t>51,9;650,8</t>
  </si>
  <si>
    <t>52,3;701,8</t>
  </si>
  <si>
    <t>99,1;-48,0</t>
  </si>
  <si>
    <t>99,5;-0,1</t>
  </si>
  <si>
    <t>100,0;50,1</t>
  </si>
  <si>
    <t>100,4;99,1</t>
  </si>
  <si>
    <t>99,6;148,1</t>
  </si>
  <si>
    <t>100,0;198,2</t>
  </si>
  <si>
    <t>100,5;248,3</t>
  </si>
  <si>
    <t>99,7;298,4</t>
  </si>
  <si>
    <t>99,0;348,5</t>
  </si>
  <si>
    <t>100,5;398,5</t>
  </si>
  <si>
    <t>99,8;448,4</t>
  </si>
  <si>
    <t>100,2;499,6</t>
  </si>
  <si>
    <t>100,7;549,5</t>
  </si>
  <si>
    <t>101,1;600,6</t>
  </si>
  <si>
    <t>101,5;651,6</t>
  </si>
  <si>
    <t>100,8;702,6</t>
  </si>
  <si>
    <t>147,8;-48,6</t>
  </si>
  <si>
    <t>149,4;0,4</t>
  </si>
  <si>
    <t>149,8;49,5</t>
  </si>
  <si>
    <t>149,0;98,5</t>
  </si>
  <si>
    <t>149,4;148,7</t>
  </si>
  <si>
    <t>149,8;197,7</t>
  </si>
  <si>
    <t>150,2;247,8</t>
  </si>
  <si>
    <t>149,5;297,9</t>
  </si>
  <si>
    <t>149,9;348,0</t>
  </si>
  <si>
    <t>150,3;398,0</t>
  </si>
  <si>
    <t>150,7;449,2</t>
  </si>
  <si>
    <t>150,0;499,1</t>
  </si>
  <si>
    <t>150,3;550,3</t>
  </si>
  <si>
    <t>150,8;600,2</t>
  </si>
  <si>
    <t>151,2;651,2</t>
  </si>
  <si>
    <t>150,4;702,3</t>
  </si>
  <si>
    <t>198,9;-49,3</t>
  </si>
  <si>
    <t>198,1;-0,2</t>
  </si>
  <si>
    <t>198,5;48,9</t>
  </si>
  <si>
    <t>198,9;98,0</t>
  </si>
  <si>
    <t>198,1;148,2</t>
  </si>
  <si>
    <t>200,0;197,1</t>
  </si>
  <si>
    <t>200,0;248,4</t>
  </si>
  <si>
    <t>199,3;298,6</t>
  </si>
  <si>
    <t>200,8;346,3</t>
  </si>
  <si>
    <t>200,0;398,7</t>
  </si>
  <si>
    <t>200,4;448,7</t>
  </si>
  <si>
    <t>200,8;498,7</t>
  </si>
  <si>
    <t>201,2;549,9</t>
  </si>
  <si>
    <t>201,6;601,0</t>
  </si>
  <si>
    <t>202,0;652,0</t>
  </si>
  <si>
    <t>201,3;701,9</t>
  </si>
  <si>
    <t>248,8;-49,9</t>
  </si>
  <si>
    <t>248,0;-0,8</t>
  </si>
  <si>
    <t>248,4;48,3</t>
  </si>
  <si>
    <t>248,8;98,5</t>
  </si>
  <si>
    <t>249,1;148,7</t>
  </si>
  <si>
    <t>249,5;198,8</t>
  </si>
  <si>
    <t>249,9;247,9</t>
  </si>
  <si>
    <t>249,1;298,1</t>
  </si>
  <si>
    <t>249,5;348,2</t>
  </si>
  <si>
    <t>249,8;398,2</t>
  </si>
  <si>
    <t>250,2;448,3</t>
  </si>
  <si>
    <t>250,6;499,5</t>
  </si>
  <si>
    <t>251,0;550,6</t>
  </si>
  <si>
    <t>250,2;601,8</t>
  </si>
  <si>
    <t>251,8;651,7</t>
  </si>
  <si>
    <t>252,1;702,7</t>
  </si>
  <si>
    <t>297,7;-50,6</t>
  </si>
  <si>
    <t>298,0;-0,3</t>
  </si>
  <si>
    <t>298,3;48,9</t>
  </si>
  <si>
    <t>298,7;97,9</t>
  </si>
  <si>
    <t>299,0;148,2</t>
  </si>
  <si>
    <t>299,4;198,2</t>
  </si>
  <si>
    <t>298,6;247,4</t>
  </si>
  <si>
    <t>299,0;297,6</t>
  </si>
  <si>
    <t>300,5;347,7</t>
  </si>
  <si>
    <t>299,7;398,9</t>
  </si>
  <si>
    <t>300,1;449,0</t>
  </si>
  <si>
    <t>300,4;499,0</t>
  </si>
  <si>
    <t>300,8;550,2</t>
  </si>
  <si>
    <t>301,2;601,4</t>
  </si>
  <si>
    <t>301,5;652,5</t>
  </si>
  <si>
    <t>301,9;702,4</t>
  </si>
  <si>
    <t>347,6;-50,0</t>
  </si>
  <si>
    <t>347,9;-2,1</t>
  </si>
  <si>
    <t>348,3;48,2</t>
  </si>
  <si>
    <t>349,0;147,6</t>
  </si>
  <si>
    <t>349,3;197,8</t>
  </si>
  <si>
    <t>348,5;248,0</t>
  </si>
  <si>
    <t>348,9;297,0</t>
  </si>
  <si>
    <t>350,4;348,3</t>
  </si>
  <si>
    <t>350,8;398,5</t>
  </si>
  <si>
    <t>350,0;449,7</t>
  </si>
  <si>
    <t>351,5;499,8</t>
  </si>
  <si>
    <t>350,7;551,0</t>
  </si>
  <si>
    <t>352,2;601,0</t>
  </si>
  <si>
    <t>351,4;651,0</t>
  </si>
  <si>
    <t>350,6;703,3</t>
  </si>
  <si>
    <t>397,7;-51,9</t>
  </si>
  <si>
    <t>398,0;-1,5</t>
  </si>
  <si>
    <t>398,3;47,6</t>
  </si>
  <si>
    <t>398,7;97,9</t>
  </si>
  <si>
    <t>399,0;147,0</t>
  </si>
  <si>
    <t>399,3;197,3</t>
  </si>
  <si>
    <t>399,7;247,5</t>
  </si>
  <si>
    <t>400,0;298,9</t>
  </si>
  <si>
    <t>400,4;349,0</t>
  </si>
  <si>
    <t>400,7;398,0</t>
  </si>
  <si>
    <t>401,0;449,3</t>
  </si>
  <si>
    <t>401,4;500,5</t>
  </si>
  <si>
    <t>401,7;550,6</t>
  </si>
  <si>
    <t>400,9;601,8</t>
  </si>
  <si>
    <t>403,5;651,8</t>
  </si>
  <si>
    <t>402,7;702,9</t>
  </si>
  <si>
    <t>446,6;-49,0</t>
  </si>
  <si>
    <t>448,1;-2,1</t>
  </si>
  <si>
    <t>448,4;48,2</t>
  </si>
  <si>
    <t>448,7;97,3</t>
  </si>
  <si>
    <t>449,0;147,6</t>
  </si>
  <si>
    <t>448,2;198,0</t>
  </si>
  <si>
    <t>449,7;248,1</t>
  </si>
  <si>
    <t>450,0;298,4</t>
  </si>
  <si>
    <t>450,3;348,5</t>
  </si>
  <si>
    <t>450,7;398,7</t>
  </si>
  <si>
    <t>451,0;450,0</t>
  </si>
  <si>
    <t>451,3;500,1</t>
  </si>
  <si>
    <t>450,5;550,2</t>
  </si>
  <si>
    <t>450,8;602,6</t>
  </si>
  <si>
    <t>454,6;654,9</t>
  </si>
  <si>
    <t>452,6;702,6</t>
  </si>
  <si>
    <t>496,7;-50,8</t>
  </si>
  <si>
    <t>498,2;-1,6</t>
  </si>
  <si>
    <t>497,3;48,8</t>
  </si>
  <si>
    <t>498,8;97,9</t>
  </si>
  <si>
    <t>499,1;147,1</t>
  </si>
  <si>
    <t>498,3;197,4</t>
  </si>
  <si>
    <t>499,7;247,6</t>
  </si>
  <si>
    <t>500,1;297,9</t>
  </si>
  <si>
    <t>500,4;348,1</t>
  </si>
  <si>
    <t>500,7;398,2</t>
  </si>
  <si>
    <t>499,8;449,6</t>
  </si>
  <si>
    <t>501,3;500,8</t>
  </si>
  <si>
    <t>500,5;551,0</t>
  </si>
  <si>
    <t>503,1;603,3</t>
  </si>
  <si>
    <t>503,4;653,4</t>
  </si>
  <si>
    <t>503,7;705,7</t>
  </si>
  <si>
    <t>547,9;-51,5</t>
  </si>
  <si>
    <t>548,4;-1,1</t>
  </si>
  <si>
    <t>548,7;48,1</t>
  </si>
  <si>
    <t>550,1;97,3</t>
  </si>
  <si>
    <t>549,3;148,8</t>
  </si>
  <si>
    <t>548,5;198,0</t>
  </si>
  <si>
    <t>549,8;247,3</t>
  </si>
  <si>
    <t>549,0;298,5</t>
  </si>
  <si>
    <t>550,4;348,7</t>
  </si>
  <si>
    <t>549,6;398,9</t>
  </si>
  <si>
    <t>551,0;449,1</t>
  </si>
  <si>
    <t>552,5;501,6</t>
  </si>
  <si>
    <t>552,8;551,7</t>
  </si>
  <si>
    <t>554,3;604,1</t>
  </si>
  <si>
    <t>554,5;655,3</t>
  </si>
  <si>
    <t>554,9;706,5</t>
  </si>
  <si>
    <t>348,7;97,4</t>
  </si>
  <si>
    <t>Full Offset</t>
  </si>
  <si>
    <t>-1.4</t>
  </si>
  <si>
    <t>-3.2</t>
  </si>
  <si>
    <t>-1.1</t>
  </si>
  <si>
    <t>0.8</t>
  </si>
  <si>
    <t>0.4</t>
  </si>
  <si>
    <t>1.1</t>
  </si>
  <si>
    <t>2.9</t>
  </si>
  <si>
    <t>2.4</t>
  </si>
  <si>
    <t>4.2</t>
  </si>
  <si>
    <t>4.1</t>
  </si>
  <si>
    <t>3.6</t>
  </si>
  <si>
    <t>-3.3</t>
  </si>
  <si>
    <t>-3.5</t>
  </si>
  <si>
    <t>-1.5</t>
  </si>
  <si>
    <t>0.6</t>
  </si>
  <si>
    <t>0.2</t>
  </si>
  <si>
    <t>2.1</t>
  </si>
  <si>
    <t>2.8</t>
  </si>
  <si>
    <t>2.3</t>
  </si>
  <si>
    <t>3.5</t>
  </si>
  <si>
    <t>3.4</t>
  </si>
  <si>
    <t>2.7</t>
  </si>
  <si>
    <t>-3.8</t>
  </si>
  <si>
    <t>-2.9</t>
  </si>
  <si>
    <t>-0.9</t>
  </si>
  <si>
    <t>-0.1</t>
  </si>
  <si>
    <t>0.7</t>
  </si>
  <si>
    <t>2.6</t>
  </si>
  <si>
    <t>3.3</t>
  </si>
  <si>
    <t>3.9</t>
  </si>
  <si>
    <t>3.2</t>
  </si>
  <si>
    <t>-1.2</t>
  </si>
  <si>
    <t>0.5</t>
  </si>
  <si>
    <t>2.5</t>
  </si>
  <si>
    <t>3.1</t>
  </si>
  <si>
    <t>-2.6</t>
  </si>
  <si>
    <t>-0.5</t>
  </si>
  <si>
    <t>0.3</t>
  </si>
  <si>
    <t>1.9</t>
  </si>
  <si>
    <t>3.7</t>
  </si>
  <si>
    <t>2.2</t>
  </si>
  <si>
    <t>3.8</t>
  </si>
  <si>
    <t>0.9</t>
  </si>
  <si>
    <t>1.8</t>
  </si>
  <si>
    <t>1.7</t>
  </si>
  <si>
    <t>4.3</t>
  </si>
  <si>
    <t>-1.3</t>
  </si>
  <si>
    <t>1.2</t>
  </si>
  <si>
    <t>1.6</t>
  </si>
  <si>
    <t>-1.8</t>
  </si>
  <si>
    <t>-0.2</t>
  </si>
  <si>
    <t>1.3</t>
  </si>
  <si>
    <t>1.5</t>
  </si>
  <si>
    <t>-0.6</t>
  </si>
  <si>
    <t>1.4</t>
  </si>
  <si>
    <t>-1.9</t>
  </si>
  <si>
    <t>0.1</t>
  </si>
  <si>
    <t>-0.3</t>
  </si>
  <si>
    <t>-2.1</t>
  </si>
  <si>
    <t>-4.1</t>
  </si>
  <si>
    <t>-1.7</t>
  </si>
  <si>
    <t>-1.6</t>
  </si>
  <si>
    <t>-2.3</t>
  </si>
  <si>
    <t>-4.5</t>
  </si>
  <si>
    <t>-2.8</t>
  </si>
  <si>
    <t>-2.5</t>
  </si>
  <si>
    <t>-2.7</t>
  </si>
  <si>
    <t>-3.4</t>
  </si>
  <si>
    <t>-6.4</t>
  </si>
  <si>
    <t>-8.4</t>
  </si>
  <si>
    <t>-3.1</t>
  </si>
  <si>
    <t>-2.4</t>
  </si>
  <si>
    <t>-5.3</t>
  </si>
  <si>
    <t>-9.5</t>
  </si>
  <si>
    <t>-6.8</t>
  </si>
  <si>
    <t>-9.8</t>
  </si>
  <si>
    <t>-4.9</t>
  </si>
  <si>
    <t>-4.8</t>
  </si>
  <si>
    <t>-4.3</t>
  </si>
  <si>
    <t>-3.9</t>
  </si>
  <si>
    <t>-5.6</t>
  </si>
  <si>
    <t>-5.2</t>
  </si>
  <si>
    <t>-9.4</t>
  </si>
  <si>
    <t>-11.4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</si>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</sst>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43C2-A04D-413B-B7CF-A4AA58B1A04B}">
  <dimension ref="A2:HZ844"/>
  <sheetViews>
    <sheetView tabSelected="1" topLeftCell="A223" zoomScale="103" zoomScaleNormal="130" workbookViewId="0">
      <selection activeCell="O238" sqref="O238"/>
    </sheetView>
  </sheetViews>
  <sheetFormatPr defaultRowHeight="14.4" x14ac:dyDescent="0.3"/>
  <cols>
    <col min="1" max="2" width="10.21875" style="1" bestFit="1" customWidth="1"/>
    <col min="3" max="3" width="9.21875" style="1" bestFit="1" customWidth="1"/>
    <col min="4" max="4" width="9.5546875" style="1" bestFit="1" customWidth="1"/>
    <col min="5" max="5" width="10.21875" style="1" bestFit="1" customWidth="1"/>
    <col min="6" max="7" width="10.5546875" style="1" bestFit="1" customWidth="1"/>
    <col min="8" max="8" width="10.6640625" style="1" bestFit="1" customWidth="1"/>
    <col min="9" max="16" width="10.5546875" style="1" bestFit="1" customWidth="1"/>
    <col min="17" max="16384" width="8.88671875" style="1"/>
  </cols>
  <sheetData>
    <row r="2" spans="1:24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</row>
    <row r="3" spans="1:24" x14ac:dyDescent="0.3">
      <c r="B3" s="1" t="s">
        <v>0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37</v>
      </c>
      <c r="R3" s="1" t="s">
        <v>38</v>
      </c>
      <c r="U3" s="3"/>
      <c r="V3" s="3"/>
      <c r="W3" s="3"/>
      <c r="X3" s="3"/>
    </row>
    <row r="4" spans="1:24" x14ac:dyDescent="0.3">
      <c r="B4" s="1" t="s">
        <v>1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44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49</v>
      </c>
      <c r="N4" s="1" t="s">
        <v>50</v>
      </c>
      <c r="O4" s="1" t="s">
        <v>51</v>
      </c>
      <c r="P4" s="1" t="s">
        <v>52</v>
      </c>
      <c r="Q4" s="1" t="s">
        <v>53</v>
      </c>
      <c r="R4" s="1" t="s">
        <v>54</v>
      </c>
    </row>
    <row r="5" spans="1:24" x14ac:dyDescent="0.3">
      <c r="B5" s="1" t="s">
        <v>2</v>
      </c>
      <c r="C5" s="1" t="s">
        <v>55</v>
      </c>
      <c r="D5" s="1" t="s">
        <v>56</v>
      </c>
      <c r="E5" s="1" t="s">
        <v>57</v>
      </c>
      <c r="F5" s="1" t="s">
        <v>58</v>
      </c>
      <c r="G5" s="1" t="s">
        <v>59</v>
      </c>
      <c r="H5" s="1" t="s">
        <v>60</v>
      </c>
      <c r="I5" s="1" t="s">
        <v>61</v>
      </c>
      <c r="J5" s="1" t="s">
        <v>62</v>
      </c>
      <c r="K5" s="1" t="s">
        <v>63</v>
      </c>
      <c r="L5" s="1" t="s">
        <v>64</v>
      </c>
      <c r="M5" s="1" t="s">
        <v>65</v>
      </c>
      <c r="N5" s="1" t="s">
        <v>66</v>
      </c>
      <c r="O5" s="1" t="s">
        <v>67</v>
      </c>
      <c r="P5" s="1" t="s">
        <v>68</v>
      </c>
      <c r="Q5" s="1" t="s">
        <v>69</v>
      </c>
      <c r="R5" s="1" t="s">
        <v>70</v>
      </c>
    </row>
    <row r="6" spans="1:24" x14ac:dyDescent="0.3">
      <c r="B6" s="1" t="s">
        <v>3</v>
      </c>
      <c r="C6" s="1" t="s">
        <v>71</v>
      </c>
      <c r="D6" s="1" t="s">
        <v>72</v>
      </c>
      <c r="E6" s="1" t="s">
        <v>73</v>
      </c>
      <c r="F6" s="1" t="s">
        <v>74</v>
      </c>
      <c r="G6" s="1" t="s">
        <v>75</v>
      </c>
      <c r="H6" s="1" t="s">
        <v>76</v>
      </c>
      <c r="I6" s="1" t="s">
        <v>77</v>
      </c>
      <c r="J6" s="1" t="s">
        <v>78</v>
      </c>
      <c r="K6" s="1" t="s">
        <v>79</v>
      </c>
      <c r="L6" s="1" t="s">
        <v>80</v>
      </c>
      <c r="M6" s="1" t="s">
        <v>81</v>
      </c>
      <c r="N6" s="1" t="s">
        <v>82</v>
      </c>
      <c r="O6" s="1" t="s">
        <v>83</v>
      </c>
      <c r="P6" s="1" t="s">
        <v>84</v>
      </c>
      <c r="Q6" s="1" t="s">
        <v>85</v>
      </c>
      <c r="R6" s="1" t="s">
        <v>86</v>
      </c>
    </row>
    <row r="7" spans="1:24" x14ac:dyDescent="0.3">
      <c r="B7" s="1" t="s">
        <v>4</v>
      </c>
      <c r="C7" s="1" t="s">
        <v>87</v>
      </c>
      <c r="D7" s="1" t="s">
        <v>88</v>
      </c>
      <c r="E7" s="1" t="s">
        <v>89</v>
      </c>
      <c r="F7" s="1" t="s">
        <v>90</v>
      </c>
      <c r="G7" s="1" t="s">
        <v>91</v>
      </c>
      <c r="H7" s="1" t="s">
        <v>92</v>
      </c>
      <c r="I7" s="1" t="s">
        <v>93</v>
      </c>
      <c r="J7" s="1" t="s">
        <v>94</v>
      </c>
      <c r="K7" s="1" t="s">
        <v>95</v>
      </c>
      <c r="L7" s="1" t="s">
        <v>96</v>
      </c>
      <c r="M7" s="1" t="s">
        <v>97</v>
      </c>
      <c r="N7" s="1" t="s">
        <v>98</v>
      </c>
      <c r="O7" s="1" t="s">
        <v>99</v>
      </c>
      <c r="P7" s="1" t="s">
        <v>100</v>
      </c>
      <c r="Q7" s="1" t="s">
        <v>101</v>
      </c>
      <c r="R7" s="1" t="s">
        <v>102</v>
      </c>
    </row>
    <row r="8" spans="1:24" x14ac:dyDescent="0.3">
      <c r="B8" s="1" t="s">
        <v>5</v>
      </c>
      <c r="C8" s="1" t="s">
        <v>103</v>
      </c>
      <c r="D8" s="1" t="s">
        <v>104</v>
      </c>
      <c r="E8" s="1" t="s">
        <v>105</v>
      </c>
      <c r="F8" s="1" t="s">
        <v>106</v>
      </c>
      <c r="G8" s="1" t="s">
        <v>107</v>
      </c>
      <c r="H8" s="1" t="s">
        <v>108</v>
      </c>
      <c r="I8" s="1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1" t="s">
        <v>117</v>
      </c>
      <c r="R8" s="1" t="s">
        <v>118</v>
      </c>
    </row>
    <row r="9" spans="1:24" x14ac:dyDescent="0.3">
      <c r="B9" s="1" t="s">
        <v>6</v>
      </c>
      <c r="C9" s="1" t="s">
        <v>119</v>
      </c>
      <c r="D9" s="1" t="s">
        <v>120</v>
      </c>
      <c r="E9" s="1" t="s">
        <v>121</v>
      </c>
      <c r="F9" s="1" t="s">
        <v>122</v>
      </c>
      <c r="G9" s="1" t="s">
        <v>123</v>
      </c>
      <c r="H9" s="1" t="s">
        <v>124</v>
      </c>
      <c r="I9" s="1" t="s">
        <v>125</v>
      </c>
      <c r="J9" s="1" t="s">
        <v>126</v>
      </c>
      <c r="K9" s="1" t="s">
        <v>127</v>
      </c>
      <c r="L9" s="1" t="s">
        <v>128</v>
      </c>
      <c r="M9" s="1" t="s">
        <v>129</v>
      </c>
      <c r="N9" s="1" t="s">
        <v>130</v>
      </c>
      <c r="O9" s="1" t="s">
        <v>131</v>
      </c>
      <c r="P9" s="1" t="s">
        <v>132</v>
      </c>
      <c r="Q9" s="1" t="s">
        <v>133</v>
      </c>
      <c r="R9" s="1" t="s">
        <v>134</v>
      </c>
    </row>
    <row r="10" spans="1:24" x14ac:dyDescent="0.3">
      <c r="B10" s="1" t="s">
        <v>7</v>
      </c>
      <c r="C10" s="1" t="s">
        <v>135</v>
      </c>
      <c r="D10" s="1" t="s">
        <v>136</v>
      </c>
      <c r="E10" s="1" t="s">
        <v>137</v>
      </c>
      <c r="F10" s="1" t="s">
        <v>138</v>
      </c>
      <c r="G10" s="1" t="s">
        <v>139</v>
      </c>
      <c r="H10" s="1" t="s">
        <v>140</v>
      </c>
      <c r="I10" s="1" t="s">
        <v>141</v>
      </c>
      <c r="J10" s="1" t="s">
        <v>142</v>
      </c>
      <c r="K10" s="1" t="s">
        <v>143</v>
      </c>
      <c r="L10" s="1" t="s">
        <v>144</v>
      </c>
      <c r="M10" s="1" t="s">
        <v>145</v>
      </c>
      <c r="N10" s="1" t="s">
        <v>146</v>
      </c>
      <c r="O10" s="1" t="s">
        <v>147</v>
      </c>
      <c r="P10" s="1" t="s">
        <v>148</v>
      </c>
      <c r="Q10" s="1" t="s">
        <v>149</v>
      </c>
      <c r="R10" s="1" t="s">
        <v>150</v>
      </c>
    </row>
    <row r="11" spans="1:24" x14ac:dyDescent="0.3">
      <c r="B11" s="1" t="s">
        <v>8</v>
      </c>
      <c r="C11" s="1" t="s">
        <v>151</v>
      </c>
      <c r="D11" s="1" t="s">
        <v>152</v>
      </c>
      <c r="E11" s="1" t="s">
        <v>153</v>
      </c>
      <c r="F11" s="1" t="s">
        <v>230</v>
      </c>
      <c r="G11" s="1" t="s">
        <v>154</v>
      </c>
      <c r="H11" s="1" t="s">
        <v>155</v>
      </c>
      <c r="I11" s="1" t="s">
        <v>156</v>
      </c>
      <c r="J11" s="1" t="s">
        <v>157</v>
      </c>
      <c r="K11" s="1" t="s">
        <v>158</v>
      </c>
      <c r="L11" s="1" t="s">
        <v>159</v>
      </c>
      <c r="M11" s="1" t="s">
        <v>160</v>
      </c>
      <c r="N11" s="1" t="s">
        <v>161</v>
      </c>
      <c r="O11" s="1" t="s">
        <v>162</v>
      </c>
      <c r="P11" s="1" t="s">
        <v>163</v>
      </c>
      <c r="Q11" s="1" t="s">
        <v>164</v>
      </c>
      <c r="R11" s="1" t="s">
        <v>165</v>
      </c>
    </row>
    <row r="12" spans="1:24" x14ac:dyDescent="0.3">
      <c r="B12" s="1" t="s">
        <v>9</v>
      </c>
      <c r="C12" s="1" t="s">
        <v>166</v>
      </c>
      <c r="D12" s="1" t="s">
        <v>167</v>
      </c>
      <c r="E12" s="1" t="s">
        <v>168</v>
      </c>
      <c r="F12" s="1" t="s">
        <v>169</v>
      </c>
      <c r="G12" s="1" t="s">
        <v>170</v>
      </c>
      <c r="H12" s="1" t="s">
        <v>171</v>
      </c>
      <c r="I12" s="1" t="s">
        <v>172</v>
      </c>
      <c r="J12" s="1" t="s">
        <v>173</v>
      </c>
      <c r="K12" s="1" t="s">
        <v>174</v>
      </c>
      <c r="L12" s="1" t="s">
        <v>175</v>
      </c>
      <c r="M12" s="1" t="s">
        <v>176</v>
      </c>
      <c r="N12" s="1" t="s">
        <v>177</v>
      </c>
      <c r="O12" s="1" t="s">
        <v>178</v>
      </c>
      <c r="P12" s="1" t="s">
        <v>179</v>
      </c>
      <c r="Q12" s="1" t="s">
        <v>180</v>
      </c>
      <c r="R12" s="1" t="s">
        <v>181</v>
      </c>
    </row>
    <row r="13" spans="1:24" x14ac:dyDescent="0.3">
      <c r="B13" s="1" t="s">
        <v>10</v>
      </c>
      <c r="C13" s="1" t="s">
        <v>182</v>
      </c>
      <c r="D13" s="1" t="s">
        <v>183</v>
      </c>
      <c r="E13" s="1" t="s">
        <v>184</v>
      </c>
      <c r="F13" s="1" t="s">
        <v>185</v>
      </c>
      <c r="G13" s="1" t="s">
        <v>186</v>
      </c>
      <c r="H13" s="1" t="s">
        <v>187</v>
      </c>
      <c r="I13" s="1" t="s">
        <v>188</v>
      </c>
      <c r="J13" s="1" t="s">
        <v>189</v>
      </c>
      <c r="K13" s="1" t="s">
        <v>190</v>
      </c>
      <c r="L13" s="1" t="s">
        <v>191</v>
      </c>
      <c r="M13" s="1" t="s">
        <v>192</v>
      </c>
      <c r="N13" s="1" t="s">
        <v>193</v>
      </c>
      <c r="O13" s="1" t="s">
        <v>194</v>
      </c>
      <c r="P13" s="1" t="s">
        <v>195</v>
      </c>
      <c r="Q13" s="1" t="s">
        <v>196</v>
      </c>
      <c r="R13" s="1" t="s">
        <v>197</v>
      </c>
    </row>
    <row r="14" spans="1:24" x14ac:dyDescent="0.3">
      <c r="B14" s="1" t="s">
        <v>11</v>
      </c>
      <c r="C14" s="1" t="s">
        <v>198</v>
      </c>
      <c r="D14" s="1" t="s">
        <v>199</v>
      </c>
      <c r="E14" s="1" t="s">
        <v>200</v>
      </c>
      <c r="F14" s="1" t="s">
        <v>201</v>
      </c>
      <c r="G14" s="1" t="s">
        <v>202</v>
      </c>
      <c r="H14" s="1" t="s">
        <v>203</v>
      </c>
      <c r="I14" s="1" t="s">
        <v>204</v>
      </c>
      <c r="J14" s="1" t="s">
        <v>205</v>
      </c>
      <c r="K14" s="1" t="s">
        <v>206</v>
      </c>
      <c r="L14" s="1" t="s">
        <v>207</v>
      </c>
      <c r="M14" s="1" t="s">
        <v>208</v>
      </c>
      <c r="N14" s="1" t="s">
        <v>209</v>
      </c>
      <c r="O14" s="1" t="s">
        <v>210</v>
      </c>
      <c r="P14" s="1" t="s">
        <v>211</v>
      </c>
      <c r="Q14" s="1" t="s">
        <v>212</v>
      </c>
      <c r="R14" s="1" t="s">
        <v>213</v>
      </c>
    </row>
    <row r="15" spans="1:24" x14ac:dyDescent="0.3">
      <c r="A15" s="2"/>
      <c r="B15" s="1" t="s">
        <v>12</v>
      </c>
      <c r="C15" s="1" t="s">
        <v>214</v>
      </c>
      <c r="D15" s="1" t="s">
        <v>215</v>
      </c>
      <c r="E15" s="1" t="s">
        <v>216</v>
      </c>
      <c r="F15" s="1" t="s">
        <v>217</v>
      </c>
      <c r="G15" s="1" t="s">
        <v>218</v>
      </c>
      <c r="H15" s="1" t="s">
        <v>219</v>
      </c>
      <c r="I15" s="1" t="s">
        <v>220</v>
      </c>
      <c r="J15" s="1" t="s">
        <v>221</v>
      </c>
      <c r="K15" s="1" t="s">
        <v>222</v>
      </c>
      <c r="L15" s="1" t="s">
        <v>223</v>
      </c>
      <c r="M15" s="1" t="s">
        <v>224</v>
      </c>
      <c r="N15" s="1" t="s">
        <v>225</v>
      </c>
      <c r="O15" s="1" t="s">
        <v>226</v>
      </c>
      <c r="P15" s="1" t="s">
        <v>227</v>
      </c>
      <c r="Q15" s="1" t="s">
        <v>228</v>
      </c>
      <c r="R15" s="1" t="s">
        <v>229</v>
      </c>
      <c r="S15" s="2"/>
      <c r="T15" s="2"/>
      <c r="U15" s="2"/>
    </row>
    <row r="16" spans="1:24" x14ac:dyDescent="0.3">
      <c r="A16" s="2"/>
      <c r="S16" s="2"/>
      <c r="T16" s="2"/>
      <c r="U16" s="2"/>
    </row>
    <row r="17" spans="1:234" x14ac:dyDescent="0.3">
      <c r="A17" s="2"/>
      <c r="B17" s="5" t="s">
        <v>19</v>
      </c>
      <c r="C17" s="5" t="s">
        <v>20</v>
      </c>
      <c r="D17" s="5" t="s">
        <v>16</v>
      </c>
      <c r="E17" s="5" t="s">
        <v>17</v>
      </c>
      <c r="F17" s="1" t="s">
        <v>21</v>
      </c>
      <c r="G17" s="1" t="s">
        <v>22</v>
      </c>
      <c r="H17" s="1" t="s">
        <v>231</v>
      </c>
      <c r="J17" s="1" t="s">
        <v>316</v>
      </c>
    </row>
    <row r="18" spans="1:234" x14ac:dyDescent="0.3">
      <c r="A18" s="2"/>
      <c r="B18" s="6" t="str">
        <f t="shared" ref="B18:B30" si="0">LEFT(C3,FIND(";",C3)-1)</f>
        <v>-47,8</v>
      </c>
      <c r="C18" s="6" t="str">
        <f t="shared" ref="C18:C30" si="1">MID(C3,FIND(";",C3)+1,LEN(C3)-FIND(";",C3))</f>
        <v>-47,2</v>
      </c>
      <c r="D18" s="6">
        <v>-50</v>
      </c>
      <c r="E18" s="6">
        <v>-50</v>
      </c>
      <c r="F18" s="7">
        <f t="shared" ref="F18:F30" si="2">D18-B18</f>
        <v>-2.2000000000000028</v>
      </c>
      <c r="G18" s="2">
        <f t="shared" ref="G18:G30" si="3">E18-C18</f>
        <v>-2.7999999999999972</v>
      </c>
      <c r="H18" s="2">
        <f>SQRT(ABS(F18)^2+ABS(G18)^2)</f>
        <v>3.5608987629529705</v>
      </c>
      <c r="I18" s="2"/>
      <c r="J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</row>
    <row r="19" spans="1:234" x14ac:dyDescent="0.3">
      <c r="A19" s="2"/>
      <c r="B19" s="6" t="str">
        <f t="shared" si="0"/>
        <v>-0,7</v>
      </c>
      <c r="C19" s="6" t="str">
        <f t="shared" si="1"/>
        <v>-47,9</v>
      </c>
      <c r="D19" s="6" t="s">
        <v>1</v>
      </c>
      <c r="E19" s="6">
        <v>-50</v>
      </c>
      <c r="F19" s="7">
        <f t="shared" si="2"/>
        <v>0.7</v>
      </c>
      <c r="G19" s="2">
        <f t="shared" si="3"/>
        <v>-2.1000000000000014</v>
      </c>
      <c r="H19" s="2">
        <f t="shared" ref="H19:H30" si="4">SQRT(ABS(F19)^2+ABS(G19)^2)</f>
        <v>2.2135943621178669</v>
      </c>
      <c r="I19" s="2"/>
      <c r="J19" s="4"/>
    </row>
    <row r="20" spans="1:234" x14ac:dyDescent="0.3">
      <c r="A20" s="2"/>
      <c r="B20" s="6" t="str">
        <f t="shared" si="0"/>
        <v>50,5</v>
      </c>
      <c r="C20" s="6" t="str">
        <f t="shared" si="1"/>
        <v>-47,3</v>
      </c>
      <c r="D20" s="6" t="s">
        <v>2</v>
      </c>
      <c r="E20" s="6">
        <v>-50</v>
      </c>
      <c r="F20" s="7">
        <f t="shared" si="2"/>
        <v>-0.5</v>
      </c>
      <c r="G20" s="2">
        <f t="shared" si="3"/>
        <v>-2.7000000000000028</v>
      </c>
      <c r="H20" s="2">
        <f t="shared" si="4"/>
        <v>2.7459060435491991</v>
      </c>
      <c r="I20" s="2"/>
      <c r="J20" s="4"/>
      <c r="K20" s="2"/>
      <c r="L20" s="6"/>
      <c r="N20" s="2"/>
      <c r="O20" s="2"/>
      <c r="P20" s="2"/>
      <c r="Q20" s="2"/>
      <c r="R20" s="2"/>
      <c r="S20" s="2"/>
      <c r="T20" s="2"/>
      <c r="U20" s="2"/>
    </row>
    <row r="21" spans="1:234" x14ac:dyDescent="0.3">
      <c r="A21" s="2"/>
      <c r="B21" s="6" t="str">
        <f t="shared" si="0"/>
        <v>99,1</v>
      </c>
      <c r="C21" s="6" t="str">
        <f t="shared" si="1"/>
        <v>-48,0</v>
      </c>
      <c r="D21" s="6" t="s">
        <v>3</v>
      </c>
      <c r="E21" s="6">
        <v>-50</v>
      </c>
      <c r="F21" s="7">
        <f t="shared" si="2"/>
        <v>0.90000000000000568</v>
      </c>
      <c r="G21" s="2">
        <f t="shared" si="3"/>
        <v>-2</v>
      </c>
      <c r="H21" s="2">
        <f t="shared" si="4"/>
        <v>2.1931712199461333</v>
      </c>
      <c r="I21" s="2"/>
      <c r="J21" s="4"/>
      <c r="K21" s="2"/>
      <c r="L21" s="6"/>
      <c r="N21" s="2"/>
      <c r="O21" s="2"/>
      <c r="P21" s="2"/>
      <c r="Q21" s="2"/>
      <c r="R21" s="2"/>
      <c r="S21" s="2"/>
      <c r="T21" s="2"/>
      <c r="U21" s="2"/>
    </row>
    <row r="22" spans="1:234" x14ac:dyDescent="0.3">
      <c r="A22" s="2"/>
      <c r="B22" s="6" t="str">
        <f t="shared" si="0"/>
        <v>147,8</v>
      </c>
      <c r="C22" s="6" t="str">
        <f t="shared" si="1"/>
        <v>-48,6</v>
      </c>
      <c r="D22" s="6" t="s">
        <v>4</v>
      </c>
      <c r="E22" s="6">
        <v>-50</v>
      </c>
      <c r="F22" s="7">
        <f t="shared" si="2"/>
        <v>2.1999999999999886</v>
      </c>
      <c r="G22" s="2">
        <f t="shared" si="3"/>
        <v>-1.3999999999999986</v>
      </c>
      <c r="H22" s="2">
        <f t="shared" si="4"/>
        <v>2.6076809620810493</v>
      </c>
      <c r="I22" s="2"/>
      <c r="J22" s="4"/>
      <c r="K22" s="2"/>
      <c r="L22" s="6"/>
      <c r="N22" s="2"/>
      <c r="O22" s="2"/>
      <c r="P22" s="2"/>
      <c r="Q22" s="2"/>
      <c r="R22" s="2"/>
      <c r="S22" s="2"/>
      <c r="T22" s="2"/>
      <c r="U22" s="2"/>
    </row>
    <row r="23" spans="1:234" x14ac:dyDescent="0.3">
      <c r="A23" s="2"/>
      <c r="B23" s="6" t="str">
        <f t="shared" si="0"/>
        <v>198,9</v>
      </c>
      <c r="C23" s="6" t="str">
        <f t="shared" si="1"/>
        <v>-49,3</v>
      </c>
      <c r="D23" s="6" t="s">
        <v>5</v>
      </c>
      <c r="E23" s="6">
        <v>-50</v>
      </c>
      <c r="F23" s="7">
        <f t="shared" si="2"/>
        <v>1.0999999999999943</v>
      </c>
      <c r="G23" s="2">
        <f t="shared" si="3"/>
        <v>-0.70000000000000284</v>
      </c>
      <c r="H23" s="2">
        <f t="shared" si="4"/>
        <v>1.3038404810405264</v>
      </c>
      <c r="I23" s="2"/>
      <c r="J23" s="4"/>
      <c r="K23" s="2"/>
      <c r="L23" s="6"/>
      <c r="N23" s="2"/>
      <c r="O23" s="2"/>
      <c r="P23" s="2"/>
      <c r="Q23" s="2"/>
      <c r="R23" s="2"/>
      <c r="S23" s="2"/>
      <c r="T23" s="2"/>
      <c r="U23" s="2"/>
    </row>
    <row r="24" spans="1:234" x14ac:dyDescent="0.3">
      <c r="A24" s="2"/>
      <c r="B24" s="6" t="str">
        <f t="shared" si="0"/>
        <v>248,8</v>
      </c>
      <c r="C24" s="6" t="str">
        <f t="shared" si="1"/>
        <v>-49,9</v>
      </c>
      <c r="D24" s="6" t="s">
        <v>6</v>
      </c>
      <c r="E24" s="6">
        <v>-50</v>
      </c>
      <c r="F24" s="7">
        <f t="shared" si="2"/>
        <v>1.1999999999999886</v>
      </c>
      <c r="G24" s="2">
        <f t="shared" si="3"/>
        <v>-0.10000000000000142</v>
      </c>
      <c r="H24" s="2">
        <f t="shared" si="4"/>
        <v>1.2041594578792183</v>
      </c>
      <c r="I24" s="2"/>
      <c r="J24" s="4"/>
      <c r="K24" s="2"/>
      <c r="L24" s="6"/>
      <c r="N24" s="2"/>
      <c r="O24" s="2"/>
      <c r="P24" s="2"/>
      <c r="Q24" s="2"/>
      <c r="R24" s="2"/>
      <c r="S24" s="2"/>
      <c r="T24" s="2"/>
      <c r="U24" s="2"/>
    </row>
    <row r="25" spans="1:234" x14ac:dyDescent="0.3">
      <c r="A25" s="2"/>
      <c r="B25" s="6" t="str">
        <f t="shared" si="0"/>
        <v>297,7</v>
      </c>
      <c r="C25" s="6" t="str">
        <f t="shared" si="1"/>
        <v>-50,6</v>
      </c>
      <c r="D25" s="6" t="s">
        <v>7</v>
      </c>
      <c r="E25" s="6">
        <v>-50</v>
      </c>
      <c r="F25" s="7">
        <f t="shared" si="2"/>
        <v>2.3000000000000114</v>
      </c>
      <c r="G25" s="2">
        <f t="shared" si="3"/>
        <v>0.60000000000000142</v>
      </c>
      <c r="H25" s="2">
        <f t="shared" si="4"/>
        <v>2.3769728648009538</v>
      </c>
      <c r="I25" s="2"/>
      <c r="J25" s="4"/>
      <c r="K25" s="2"/>
      <c r="L25" s="6"/>
      <c r="N25" s="2"/>
      <c r="O25" s="2"/>
      <c r="P25" s="2"/>
      <c r="Q25" s="2"/>
      <c r="R25" s="2"/>
      <c r="S25" s="2"/>
      <c r="T25" s="2"/>
      <c r="U25" s="2"/>
    </row>
    <row r="26" spans="1:234" x14ac:dyDescent="0.3">
      <c r="A26" s="2"/>
      <c r="B26" s="6" t="str">
        <f t="shared" si="0"/>
        <v>347,6</v>
      </c>
      <c r="C26" s="6" t="str">
        <f t="shared" si="1"/>
        <v>-50,0</v>
      </c>
      <c r="D26" s="6" t="s">
        <v>8</v>
      </c>
      <c r="E26" s="6">
        <v>-50</v>
      </c>
      <c r="F26" s="7">
        <f t="shared" si="2"/>
        <v>2.3999999999999773</v>
      </c>
      <c r="G26" s="2">
        <f t="shared" si="3"/>
        <v>0</v>
      </c>
      <c r="H26" s="2">
        <f t="shared" si="4"/>
        <v>2.3999999999999773</v>
      </c>
      <c r="I26" s="2"/>
      <c r="J26" s="4"/>
      <c r="K26" s="2"/>
      <c r="L26" s="6"/>
      <c r="N26" s="2"/>
      <c r="O26" s="2"/>
      <c r="P26" s="2"/>
      <c r="Q26" s="2"/>
      <c r="R26" s="2"/>
      <c r="S26" s="2"/>
      <c r="T26" s="2"/>
      <c r="U26" s="2"/>
    </row>
    <row r="27" spans="1:234" x14ac:dyDescent="0.3">
      <c r="A27" s="2"/>
      <c r="B27" s="6" t="str">
        <f t="shared" si="0"/>
        <v>397,7</v>
      </c>
      <c r="C27" s="6" t="str">
        <f t="shared" si="1"/>
        <v>-51,9</v>
      </c>
      <c r="D27" s="6" t="s">
        <v>9</v>
      </c>
      <c r="E27" s="6">
        <v>-50</v>
      </c>
      <c r="F27" s="7">
        <f t="shared" si="2"/>
        <v>2.3000000000000114</v>
      </c>
      <c r="G27" s="2">
        <f t="shared" si="3"/>
        <v>1.8999999999999986</v>
      </c>
      <c r="H27" s="2">
        <f t="shared" si="4"/>
        <v>2.9832867780352674</v>
      </c>
      <c r="I27" s="2"/>
      <c r="J27" s="4"/>
      <c r="K27" s="2"/>
      <c r="L27" s="6"/>
      <c r="N27" s="2"/>
      <c r="O27" s="2"/>
      <c r="P27" s="2"/>
      <c r="Q27" s="2"/>
      <c r="R27" s="2"/>
      <c r="S27" s="2"/>
      <c r="T27" s="2"/>
      <c r="U27" s="2"/>
    </row>
    <row r="28" spans="1:234" x14ac:dyDescent="0.3">
      <c r="A28" s="2"/>
      <c r="B28" s="6" t="str">
        <f t="shared" si="0"/>
        <v>446,6</v>
      </c>
      <c r="C28" s="6" t="str">
        <f t="shared" si="1"/>
        <v>-49,0</v>
      </c>
      <c r="D28" s="6" t="s">
        <v>10</v>
      </c>
      <c r="E28" s="6">
        <v>-50</v>
      </c>
      <c r="F28" s="7">
        <f t="shared" si="2"/>
        <v>3.3999999999999773</v>
      </c>
      <c r="G28" s="2">
        <f t="shared" si="3"/>
        <v>-1</v>
      </c>
      <c r="H28" s="2">
        <f t="shared" si="4"/>
        <v>3.5440090293338482</v>
      </c>
      <c r="I28" s="2"/>
      <c r="J28" s="4"/>
      <c r="K28" s="2"/>
      <c r="L28" s="6"/>
      <c r="N28" s="2"/>
      <c r="O28" s="2"/>
      <c r="P28" s="2"/>
      <c r="Q28" s="2"/>
      <c r="R28" s="2"/>
      <c r="S28" s="2"/>
      <c r="T28" s="2"/>
      <c r="U28" s="2"/>
    </row>
    <row r="29" spans="1:234" x14ac:dyDescent="0.3">
      <c r="A29" s="2"/>
      <c r="B29" s="6" t="str">
        <f t="shared" si="0"/>
        <v>496,7</v>
      </c>
      <c r="C29" s="6" t="str">
        <f t="shared" si="1"/>
        <v>-50,8</v>
      </c>
      <c r="D29" s="6" t="s">
        <v>11</v>
      </c>
      <c r="E29" s="6">
        <v>-50</v>
      </c>
      <c r="F29" s="7">
        <f t="shared" si="2"/>
        <v>3.3000000000000114</v>
      </c>
      <c r="G29" s="2">
        <f t="shared" si="3"/>
        <v>0.79999999999999716</v>
      </c>
      <c r="H29" s="2">
        <f t="shared" si="4"/>
        <v>3.3955853692699391</v>
      </c>
      <c r="I29" s="2"/>
      <c r="J29" s="4"/>
      <c r="K29" s="2"/>
      <c r="L29" s="6"/>
      <c r="N29" s="2"/>
      <c r="O29" s="2"/>
      <c r="P29" s="2"/>
      <c r="Q29" s="2"/>
      <c r="R29" s="2"/>
      <c r="S29" s="2"/>
      <c r="T29" s="2"/>
      <c r="U29" s="2"/>
    </row>
    <row r="30" spans="1:234" x14ac:dyDescent="0.3">
      <c r="A30" s="2"/>
      <c r="B30" s="6" t="str">
        <f t="shared" si="0"/>
        <v>547,9</v>
      </c>
      <c r="C30" s="6" t="str">
        <f t="shared" si="1"/>
        <v>-51,5</v>
      </c>
      <c r="D30" s="6" t="s">
        <v>12</v>
      </c>
      <c r="E30" s="6">
        <v>-50</v>
      </c>
      <c r="F30" s="7">
        <f t="shared" si="2"/>
        <v>2.1000000000000227</v>
      </c>
      <c r="G30" s="2">
        <f t="shared" si="3"/>
        <v>1.5</v>
      </c>
      <c r="H30" s="2">
        <f t="shared" si="4"/>
        <v>2.5806975801128065</v>
      </c>
      <c r="I30" s="2"/>
      <c r="J30" s="4">
        <f>AVERAGE(H18:H30)</f>
        <v>2.5469079162399808</v>
      </c>
      <c r="K30" s="2"/>
      <c r="L30" s="6"/>
      <c r="N30" s="2"/>
      <c r="O30" s="2"/>
      <c r="P30" s="2"/>
      <c r="Q30" s="2"/>
      <c r="R30" s="2"/>
      <c r="S30" s="2"/>
      <c r="T30" s="2"/>
      <c r="U30" s="2"/>
    </row>
    <row r="31" spans="1:234" x14ac:dyDescent="0.3">
      <c r="A31" s="2"/>
      <c r="B31" s="6"/>
      <c r="C31" s="6"/>
      <c r="D31" s="6"/>
      <c r="E31" s="6"/>
      <c r="F31" s="2"/>
      <c r="G31" s="2"/>
      <c r="H31" s="2"/>
      <c r="I31" s="2"/>
      <c r="J31" s="4"/>
      <c r="K31" s="2"/>
      <c r="L31" s="6"/>
      <c r="N31" s="2"/>
      <c r="O31" s="2"/>
      <c r="P31" s="2"/>
      <c r="Q31" s="2"/>
      <c r="R31" s="2"/>
      <c r="S31" s="2"/>
      <c r="T31" s="2"/>
      <c r="U31" s="2"/>
    </row>
    <row r="32" spans="1:234" x14ac:dyDescent="0.3">
      <c r="A32" s="2"/>
      <c r="B32" s="6" t="str">
        <f t="shared" ref="B32:B44" si="5">LEFT(D3,FIND(";",D3)-1)</f>
        <v>-48,5</v>
      </c>
      <c r="C32" s="6" t="str">
        <f t="shared" ref="C32:C44" si="6">MID(D3,FIND(";",D3)+1,LEN(D3)-FIND(";",D3))</f>
        <v>1,8</v>
      </c>
      <c r="D32" s="6" t="s">
        <v>0</v>
      </c>
      <c r="E32" s="6">
        <v>0</v>
      </c>
      <c r="F32" s="7">
        <f t="shared" ref="F32:F44" si="7">D32-B32</f>
        <v>-1.5</v>
      </c>
      <c r="G32" s="2">
        <f t="shared" ref="G32:G44" si="8">E32-C32</f>
        <v>-1.8</v>
      </c>
      <c r="H32" s="2">
        <f t="shared" ref="H32:H95" si="9">SQRT(ABS(F32)^2+ABS(G32)^2)</f>
        <v>2.3430749027719964</v>
      </c>
      <c r="I32" s="2"/>
      <c r="J32" s="4"/>
      <c r="K32" s="2"/>
      <c r="L32" s="6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2"/>
      <c r="B33" s="6" t="str">
        <f t="shared" si="5"/>
        <v>1,2</v>
      </c>
      <c r="C33" s="6" t="str">
        <f t="shared" si="6"/>
        <v>2,3</v>
      </c>
      <c r="D33" s="6" t="s">
        <v>1</v>
      </c>
      <c r="E33" s="6">
        <v>0</v>
      </c>
      <c r="F33" s="7">
        <f t="shared" si="7"/>
        <v>-1.2</v>
      </c>
      <c r="G33" s="2">
        <f t="shared" si="8"/>
        <v>-2.2999999999999998</v>
      </c>
      <c r="H33" s="2">
        <f t="shared" si="9"/>
        <v>2.5942243542145693</v>
      </c>
      <c r="I33" s="2"/>
      <c r="J33" s="4"/>
      <c r="K33" s="2"/>
      <c r="L33" s="6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2"/>
      <c r="B34" s="6" t="str">
        <f t="shared" si="5"/>
        <v>49,8</v>
      </c>
      <c r="C34" s="6" t="str">
        <f t="shared" si="6"/>
        <v>1,7</v>
      </c>
      <c r="D34" s="6" t="s">
        <v>2</v>
      </c>
      <c r="E34" s="6">
        <v>0</v>
      </c>
      <c r="F34" s="7">
        <f t="shared" si="7"/>
        <v>0.20000000000000284</v>
      </c>
      <c r="G34" s="2">
        <f t="shared" si="8"/>
        <v>-1.7</v>
      </c>
      <c r="H34" s="2">
        <f t="shared" si="9"/>
        <v>1.7117242768623691</v>
      </c>
      <c r="I34" s="2"/>
      <c r="J34" s="4"/>
      <c r="K34" s="2"/>
      <c r="L34" s="6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2"/>
      <c r="B35" s="6" t="str">
        <f t="shared" si="5"/>
        <v>99,5</v>
      </c>
      <c r="C35" s="6" t="str">
        <f t="shared" si="6"/>
        <v>-0,1</v>
      </c>
      <c r="D35" s="6" t="s">
        <v>3</v>
      </c>
      <c r="E35" s="6">
        <v>0</v>
      </c>
      <c r="F35" s="7">
        <f t="shared" si="7"/>
        <v>0.5</v>
      </c>
      <c r="G35" s="2">
        <f t="shared" si="8"/>
        <v>0.1</v>
      </c>
      <c r="H35" s="2">
        <f t="shared" si="9"/>
        <v>0.50990195135927852</v>
      </c>
      <c r="I35" s="2"/>
      <c r="J35" s="4"/>
      <c r="K35" s="2"/>
      <c r="L35" s="6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6" t="str">
        <f t="shared" si="5"/>
        <v>149,4</v>
      </c>
      <c r="C36" s="6" t="str">
        <f t="shared" si="6"/>
        <v>0,4</v>
      </c>
      <c r="D36" s="6" t="s">
        <v>4</v>
      </c>
      <c r="E36" s="6">
        <v>0</v>
      </c>
      <c r="F36" s="7">
        <f t="shared" si="7"/>
        <v>0.59999999999999432</v>
      </c>
      <c r="G36" s="2">
        <f t="shared" si="8"/>
        <v>-0.4</v>
      </c>
      <c r="H36" s="2">
        <f t="shared" si="9"/>
        <v>0.72111025509279314</v>
      </c>
      <c r="I36" s="2"/>
      <c r="J36" s="4"/>
      <c r="K36" s="2"/>
      <c r="L36" s="6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2"/>
      <c r="B37" s="6" t="str">
        <f t="shared" si="5"/>
        <v>198,1</v>
      </c>
      <c r="C37" s="6" t="str">
        <f t="shared" si="6"/>
        <v>-0,2</v>
      </c>
      <c r="D37" s="6" t="s">
        <v>5</v>
      </c>
      <c r="E37" s="6">
        <v>0</v>
      </c>
      <c r="F37" s="7">
        <f t="shared" si="7"/>
        <v>1.9000000000000057</v>
      </c>
      <c r="G37" s="2">
        <f t="shared" si="8"/>
        <v>0.2</v>
      </c>
      <c r="H37" s="2">
        <f t="shared" si="9"/>
        <v>1.9104973174542856</v>
      </c>
      <c r="I37" s="2"/>
      <c r="J37" s="4"/>
      <c r="K37" s="2"/>
      <c r="L37" s="6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2"/>
      <c r="B38" s="6" t="str">
        <f t="shared" si="5"/>
        <v>248,0</v>
      </c>
      <c r="C38" s="6" t="str">
        <f t="shared" si="6"/>
        <v>-0,8</v>
      </c>
      <c r="D38" s="6" t="s">
        <v>6</v>
      </c>
      <c r="E38" s="6">
        <v>0</v>
      </c>
      <c r="F38" s="7">
        <f t="shared" si="7"/>
        <v>2</v>
      </c>
      <c r="G38" s="2">
        <f t="shared" si="8"/>
        <v>0.8</v>
      </c>
      <c r="H38" s="2">
        <f t="shared" si="9"/>
        <v>2.1540659228538019</v>
      </c>
      <c r="I38" s="2"/>
      <c r="J38" s="4"/>
      <c r="K38" s="2"/>
      <c r="L38" s="6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2"/>
      <c r="B39" s="6" t="str">
        <f t="shared" si="5"/>
        <v>298,0</v>
      </c>
      <c r="C39" s="6" t="str">
        <f t="shared" si="6"/>
        <v>-0,3</v>
      </c>
      <c r="D39" s="6" t="s">
        <v>7</v>
      </c>
      <c r="E39" s="6">
        <v>0</v>
      </c>
      <c r="F39" s="7">
        <f t="shared" si="7"/>
        <v>2</v>
      </c>
      <c r="G39" s="2">
        <f t="shared" si="8"/>
        <v>0.3</v>
      </c>
      <c r="H39" s="2">
        <f t="shared" si="9"/>
        <v>2.0223748416156684</v>
      </c>
      <c r="I39" s="2"/>
      <c r="J39" s="4"/>
      <c r="K39" s="2"/>
      <c r="L39" s="6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2"/>
      <c r="B40" s="6" t="str">
        <f t="shared" si="5"/>
        <v>347,9</v>
      </c>
      <c r="C40" s="6" t="str">
        <f t="shared" si="6"/>
        <v>-2,1</v>
      </c>
      <c r="D40" s="6" t="s">
        <v>8</v>
      </c>
      <c r="E40" s="6">
        <v>0</v>
      </c>
      <c r="F40" s="7">
        <f t="shared" si="7"/>
        <v>2.1000000000000227</v>
      </c>
      <c r="G40" s="2">
        <f t="shared" si="8"/>
        <v>2.1</v>
      </c>
      <c r="H40" s="2">
        <f t="shared" si="9"/>
        <v>2.9698484809835159</v>
      </c>
      <c r="I40" s="2"/>
      <c r="J40" s="4"/>
      <c r="K40" s="2"/>
      <c r="L40" s="6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2"/>
      <c r="B41" s="6" t="str">
        <f t="shared" si="5"/>
        <v>398,0</v>
      </c>
      <c r="C41" s="6" t="str">
        <f t="shared" si="6"/>
        <v>-1,5</v>
      </c>
      <c r="D41" s="6" t="s">
        <v>9</v>
      </c>
      <c r="E41" s="6">
        <v>0</v>
      </c>
      <c r="F41" s="7">
        <f t="shared" si="7"/>
        <v>2</v>
      </c>
      <c r="G41" s="2">
        <f t="shared" si="8"/>
        <v>1.5</v>
      </c>
      <c r="H41" s="2">
        <f t="shared" si="9"/>
        <v>2.5</v>
      </c>
      <c r="I41" s="2"/>
      <c r="J41" s="4"/>
      <c r="K41" s="2"/>
      <c r="L41" s="6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2"/>
      <c r="B42" s="6" t="str">
        <f t="shared" si="5"/>
        <v>448,1</v>
      </c>
      <c r="C42" s="6" t="str">
        <f t="shared" si="6"/>
        <v>-2,1</v>
      </c>
      <c r="D42" s="6" t="s">
        <v>10</v>
      </c>
      <c r="E42" s="6">
        <v>0</v>
      </c>
      <c r="F42" s="7">
        <f t="shared" si="7"/>
        <v>1.8999999999999773</v>
      </c>
      <c r="G42" s="2">
        <f t="shared" si="8"/>
        <v>2.1</v>
      </c>
      <c r="H42" s="2">
        <f t="shared" si="9"/>
        <v>2.831960451701244</v>
      </c>
      <c r="I42" s="2"/>
      <c r="J42" s="4"/>
      <c r="K42" s="2"/>
      <c r="L42" s="6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2"/>
      <c r="B43" s="6" t="str">
        <f t="shared" si="5"/>
        <v>498,2</v>
      </c>
      <c r="C43" s="6" t="str">
        <f t="shared" si="6"/>
        <v>-1,6</v>
      </c>
      <c r="D43" s="6" t="s">
        <v>11</v>
      </c>
      <c r="E43" s="6">
        <v>0</v>
      </c>
      <c r="F43" s="7">
        <f t="shared" si="7"/>
        <v>1.8000000000000114</v>
      </c>
      <c r="G43" s="2">
        <f t="shared" si="8"/>
        <v>1.6</v>
      </c>
      <c r="H43" s="2">
        <f t="shared" si="9"/>
        <v>2.4083189157584677</v>
      </c>
      <c r="I43" s="2"/>
      <c r="J43" s="4"/>
      <c r="K43" s="2"/>
      <c r="L43" s="6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2"/>
      <c r="B44" s="6" t="str">
        <f t="shared" si="5"/>
        <v>548,4</v>
      </c>
      <c r="C44" s="6" t="str">
        <f t="shared" si="6"/>
        <v>-1,1</v>
      </c>
      <c r="D44" s="6" t="s">
        <v>12</v>
      </c>
      <c r="E44" s="6">
        <v>0</v>
      </c>
      <c r="F44" s="7">
        <f t="shared" si="7"/>
        <v>1.6000000000000227</v>
      </c>
      <c r="G44" s="2">
        <f t="shared" si="8"/>
        <v>1.1000000000000001</v>
      </c>
      <c r="H44" s="2">
        <f t="shared" si="9"/>
        <v>1.9416487838947787</v>
      </c>
      <c r="I44" s="2"/>
      <c r="J44" s="4">
        <f>AVERAGE(H32:H44)</f>
        <v>2.0475961888125207</v>
      </c>
      <c r="K44" s="2"/>
      <c r="L44" s="6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2"/>
      <c r="B45" s="6"/>
      <c r="C45" s="6"/>
      <c r="D45" s="6"/>
      <c r="E45" s="6"/>
      <c r="F45" s="2"/>
      <c r="G45" s="2"/>
      <c r="H45" s="2"/>
      <c r="I45" s="2"/>
      <c r="J45" s="4"/>
      <c r="K45" s="2"/>
      <c r="L45" s="6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2"/>
      <c r="B46" s="6" t="str">
        <f t="shared" ref="B46:B58" si="10">LEFT(E3,FIND(";",E3)-1)</f>
        <v>-48,1</v>
      </c>
      <c r="C46" s="6" t="str">
        <f t="shared" ref="C46:C58" si="11">MID(E3,FIND(";",E3)+1,LEN(E3)-FIND(";",E3))</f>
        <v>51,9</v>
      </c>
      <c r="D46" s="6" t="s">
        <v>0</v>
      </c>
      <c r="E46" s="6">
        <v>50</v>
      </c>
      <c r="F46" s="7">
        <f t="shared" ref="F46:F58" si="12">D46-B46</f>
        <v>-1.8999999999999986</v>
      </c>
      <c r="G46" s="2">
        <f t="shared" ref="G46:G58" si="13">E46-C46</f>
        <v>-1.8999999999999986</v>
      </c>
      <c r="H46" s="2">
        <f t="shared" ref="H46" si="14">SQRT(ABS(F46)^2+ABS(G46)^2)</f>
        <v>2.6870057685088784</v>
      </c>
      <c r="I46" s="2"/>
      <c r="J46" s="4"/>
      <c r="K46" s="2"/>
      <c r="L46" s="6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2"/>
      <c r="B47" s="6" t="str">
        <f t="shared" si="10"/>
        <v>1,6</v>
      </c>
      <c r="C47" s="6" t="str">
        <f t="shared" si="11"/>
        <v>51,3</v>
      </c>
      <c r="D47" s="6" t="s">
        <v>1</v>
      </c>
      <c r="E47" s="6">
        <v>50</v>
      </c>
      <c r="F47" s="7">
        <f t="shared" si="12"/>
        <v>-1.6</v>
      </c>
      <c r="G47" s="2">
        <f t="shared" si="13"/>
        <v>-1.2999999999999972</v>
      </c>
      <c r="H47" s="2">
        <f t="shared" si="9"/>
        <v>2.0615528128088285</v>
      </c>
      <c r="I47" s="2"/>
      <c r="J47" s="4"/>
      <c r="K47" s="2"/>
      <c r="L47" s="6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2"/>
      <c r="B48" s="6" t="str">
        <f t="shared" si="10"/>
        <v>50,2</v>
      </c>
      <c r="C48" s="6" t="str">
        <f t="shared" si="11"/>
        <v>50,7</v>
      </c>
      <c r="D48" s="6" t="s">
        <v>2</v>
      </c>
      <c r="E48" s="6">
        <v>50</v>
      </c>
      <c r="F48" s="7">
        <f t="shared" si="12"/>
        <v>-0.20000000000000284</v>
      </c>
      <c r="G48" s="2">
        <f t="shared" si="13"/>
        <v>-0.70000000000000284</v>
      </c>
      <c r="H48" s="2">
        <f t="shared" si="9"/>
        <v>0.72801098892805538</v>
      </c>
      <c r="I48" s="2"/>
      <c r="J48" s="4"/>
      <c r="K48" s="2"/>
      <c r="L48" s="6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2"/>
      <c r="B49" s="6" t="str">
        <f t="shared" si="10"/>
        <v>100,0</v>
      </c>
      <c r="C49" s="6" t="str">
        <f t="shared" si="11"/>
        <v>50,1</v>
      </c>
      <c r="D49" s="6" t="s">
        <v>3</v>
      </c>
      <c r="E49" s="6">
        <v>50</v>
      </c>
      <c r="F49" s="7">
        <f t="shared" si="12"/>
        <v>0</v>
      </c>
      <c r="G49" s="2">
        <f t="shared" si="13"/>
        <v>-0.10000000000000142</v>
      </c>
      <c r="H49" s="2">
        <f t="shared" si="9"/>
        <v>0.10000000000000142</v>
      </c>
      <c r="I49" s="2"/>
      <c r="J49" s="4"/>
      <c r="K49" s="2"/>
      <c r="L49" s="6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6" t="str">
        <f t="shared" si="10"/>
        <v>149,8</v>
      </c>
      <c r="C50" s="6" t="str">
        <f t="shared" si="11"/>
        <v>49,5</v>
      </c>
      <c r="D50" s="6" t="s">
        <v>4</v>
      </c>
      <c r="E50" s="6">
        <v>50</v>
      </c>
      <c r="F50" s="7">
        <f t="shared" si="12"/>
        <v>0.19999999999998863</v>
      </c>
      <c r="G50" s="2">
        <f t="shared" si="13"/>
        <v>0.5</v>
      </c>
      <c r="H50" s="2">
        <f t="shared" si="9"/>
        <v>0.53851648071344616</v>
      </c>
      <c r="I50" s="2"/>
      <c r="J50" s="4"/>
      <c r="K50" s="2"/>
      <c r="L50" s="6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6" t="str">
        <f t="shared" si="10"/>
        <v>198,5</v>
      </c>
      <c r="C51" s="6" t="str">
        <f t="shared" si="11"/>
        <v>48,9</v>
      </c>
      <c r="D51" s="6" t="s">
        <v>5</v>
      </c>
      <c r="E51" s="6">
        <v>50</v>
      </c>
      <c r="F51" s="7">
        <f t="shared" si="12"/>
        <v>1.5</v>
      </c>
      <c r="G51" s="2">
        <f t="shared" si="13"/>
        <v>1.1000000000000014</v>
      </c>
      <c r="H51" s="2">
        <f t="shared" si="9"/>
        <v>1.8601075237738283</v>
      </c>
      <c r="I51" s="2"/>
      <c r="J51" s="4"/>
      <c r="K51" s="2"/>
      <c r="L51" s="6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6" t="str">
        <f t="shared" si="10"/>
        <v>248,4</v>
      </c>
      <c r="C52" s="6" t="str">
        <f t="shared" si="11"/>
        <v>48,3</v>
      </c>
      <c r="D52" s="6" t="s">
        <v>6</v>
      </c>
      <c r="E52" s="6">
        <v>50</v>
      </c>
      <c r="F52" s="7">
        <f t="shared" si="12"/>
        <v>1.5999999999999943</v>
      </c>
      <c r="G52" s="2">
        <f t="shared" si="13"/>
        <v>1.7000000000000028</v>
      </c>
      <c r="H52" s="2">
        <f t="shared" si="9"/>
        <v>2.3345235059857488</v>
      </c>
      <c r="I52" s="2"/>
      <c r="J52" s="4"/>
      <c r="K52" s="2"/>
      <c r="L52" s="6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6" t="str">
        <f t="shared" si="10"/>
        <v>298,3</v>
      </c>
      <c r="C53" s="6" t="str">
        <f t="shared" si="11"/>
        <v>48,9</v>
      </c>
      <c r="D53" s="6" t="s">
        <v>7</v>
      </c>
      <c r="E53" s="6">
        <v>50</v>
      </c>
      <c r="F53" s="7">
        <f t="shared" si="12"/>
        <v>1.6999999999999886</v>
      </c>
      <c r="G53" s="2">
        <f t="shared" si="13"/>
        <v>1.1000000000000014</v>
      </c>
      <c r="H53" s="2">
        <f t="shared" si="9"/>
        <v>2.02484567313165</v>
      </c>
      <c r="I53" s="2"/>
      <c r="J53" s="4"/>
      <c r="K53" s="2"/>
      <c r="L53" s="6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6" t="str">
        <f t="shared" si="10"/>
        <v>348,3</v>
      </c>
      <c r="C54" s="6" t="str">
        <f t="shared" si="11"/>
        <v>48,2</v>
      </c>
      <c r="D54" s="6" t="s">
        <v>8</v>
      </c>
      <c r="E54" s="6">
        <v>50</v>
      </c>
      <c r="F54" s="7">
        <f t="shared" si="12"/>
        <v>1.6999999999999886</v>
      </c>
      <c r="G54" s="2">
        <f t="shared" si="13"/>
        <v>1.7999999999999972</v>
      </c>
      <c r="H54" s="2">
        <f t="shared" si="9"/>
        <v>2.4758836806279794</v>
      </c>
      <c r="I54" s="2"/>
      <c r="J54" s="4"/>
      <c r="K54" s="2"/>
      <c r="L54" s="6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6" t="str">
        <f t="shared" si="10"/>
        <v>398,3</v>
      </c>
      <c r="C55" s="6" t="str">
        <f t="shared" si="11"/>
        <v>47,6</v>
      </c>
      <c r="D55" s="6" t="s">
        <v>9</v>
      </c>
      <c r="E55" s="6">
        <v>50</v>
      </c>
      <c r="F55" s="7">
        <f t="shared" si="12"/>
        <v>1.6999999999999886</v>
      </c>
      <c r="G55" s="2">
        <f t="shared" si="13"/>
        <v>2.3999999999999986</v>
      </c>
      <c r="H55" s="2">
        <f t="shared" si="9"/>
        <v>2.9410882339705409</v>
      </c>
      <c r="I55" s="2"/>
      <c r="J55" s="4"/>
      <c r="K55" s="2"/>
      <c r="L55" s="6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6" t="str">
        <f t="shared" si="10"/>
        <v>448,4</v>
      </c>
      <c r="C56" s="6" t="str">
        <f t="shared" si="11"/>
        <v>48,2</v>
      </c>
      <c r="D56" s="6" t="s">
        <v>10</v>
      </c>
      <c r="E56" s="6">
        <v>50</v>
      </c>
      <c r="F56" s="7">
        <f t="shared" si="12"/>
        <v>1.6000000000000227</v>
      </c>
      <c r="G56" s="2">
        <f t="shared" si="13"/>
        <v>1.7999999999999972</v>
      </c>
      <c r="H56" s="2">
        <f t="shared" si="9"/>
        <v>2.4083189157584721</v>
      </c>
      <c r="I56" s="2"/>
      <c r="J56" s="4"/>
      <c r="K56" s="2"/>
      <c r="L56" s="6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6" t="str">
        <f t="shared" si="10"/>
        <v>497,3</v>
      </c>
      <c r="C57" s="6" t="str">
        <f t="shared" si="11"/>
        <v>48,8</v>
      </c>
      <c r="D57" s="6" t="s">
        <v>11</v>
      </c>
      <c r="E57" s="6">
        <v>50</v>
      </c>
      <c r="F57" s="7">
        <f t="shared" si="12"/>
        <v>2.6999999999999886</v>
      </c>
      <c r="G57" s="2">
        <f t="shared" si="13"/>
        <v>1.2000000000000028</v>
      </c>
      <c r="H57" s="2">
        <f t="shared" si="9"/>
        <v>2.9546573405388221</v>
      </c>
      <c r="I57" s="2"/>
      <c r="J57" s="4"/>
      <c r="K57" s="2"/>
      <c r="L57" s="6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2"/>
      <c r="B58" s="6" t="str">
        <f t="shared" si="10"/>
        <v>548,7</v>
      </c>
      <c r="C58" s="6" t="str">
        <f t="shared" si="11"/>
        <v>48,1</v>
      </c>
      <c r="D58" s="6" t="s">
        <v>12</v>
      </c>
      <c r="E58" s="6">
        <v>50</v>
      </c>
      <c r="F58" s="7">
        <f t="shared" si="12"/>
        <v>1.2999999999999545</v>
      </c>
      <c r="G58" s="2">
        <f t="shared" si="13"/>
        <v>1.8999999999999986</v>
      </c>
      <c r="H58" s="2">
        <f t="shared" si="9"/>
        <v>2.3021728866442408</v>
      </c>
      <c r="I58" s="2"/>
      <c r="J58" s="4">
        <f>AVERAGE(H46:H58)</f>
        <v>1.9551295239531148</v>
      </c>
      <c r="K58" s="2"/>
      <c r="L58" s="6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2"/>
      <c r="B59" s="6"/>
      <c r="C59" s="6"/>
      <c r="D59" s="6"/>
      <c r="E59" s="6"/>
      <c r="F59" s="2"/>
      <c r="G59" s="2"/>
      <c r="H59" s="2"/>
      <c r="I59" s="2"/>
      <c r="J59" s="4"/>
      <c r="K59" s="2"/>
      <c r="L59" s="6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2"/>
      <c r="B60" s="6" t="str">
        <f t="shared" ref="B60:B72" si="15">LEFT(F3,FIND(";",F3)-1)</f>
        <v>-48,9</v>
      </c>
      <c r="C60" s="6" t="str">
        <f t="shared" ref="C60:C72" si="16">MID(F3,FIND(";",F3)+1,LEN(F3)-FIND(";",F3))</f>
        <v>100,9</v>
      </c>
      <c r="D60" s="6" t="s">
        <v>0</v>
      </c>
      <c r="E60" s="6">
        <v>100</v>
      </c>
      <c r="F60" s="7">
        <f t="shared" ref="F60:F72" si="17">D60-B60</f>
        <v>-1.1000000000000014</v>
      </c>
      <c r="G60" s="2">
        <f t="shared" ref="G60:G72" si="18">E60-C60</f>
        <v>-0.90000000000000568</v>
      </c>
      <c r="H60" s="2">
        <f t="shared" ref="H60" si="19">SQRT(ABS(F60)^2+ABS(G60)^2)</f>
        <v>1.4212670403551941</v>
      </c>
      <c r="I60" s="2"/>
      <c r="J60" s="4"/>
      <c r="K60" s="2"/>
      <c r="L60" s="6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 s="2"/>
      <c r="B61" s="6" t="str">
        <f t="shared" si="15"/>
        <v>0,9</v>
      </c>
      <c r="C61" s="6" t="str">
        <f t="shared" si="16"/>
        <v>100,3</v>
      </c>
      <c r="D61" s="6" t="s">
        <v>1</v>
      </c>
      <c r="E61" s="6">
        <v>100</v>
      </c>
      <c r="F61" s="7">
        <f t="shared" si="17"/>
        <v>-0.9</v>
      </c>
      <c r="G61" s="2">
        <f t="shared" si="18"/>
        <v>-0.29999999999999716</v>
      </c>
      <c r="H61" s="2">
        <f t="shared" si="9"/>
        <v>0.94868329805051288</v>
      </c>
      <c r="I61" s="2"/>
      <c r="J61" s="4"/>
      <c r="K61" s="2"/>
      <c r="L61" s="6"/>
      <c r="N61" s="2"/>
      <c r="O61" s="2"/>
      <c r="P61" s="2"/>
      <c r="Q61" s="2"/>
      <c r="R61" s="2"/>
      <c r="S61" s="2"/>
      <c r="T61" s="2"/>
      <c r="U61" s="2"/>
    </row>
    <row r="62" spans="1:21" x14ac:dyDescent="0.3">
      <c r="A62" s="2"/>
      <c r="B62" s="6" t="str">
        <f t="shared" si="15"/>
        <v>49,5</v>
      </c>
      <c r="C62" s="6" t="str">
        <f t="shared" si="16"/>
        <v>99,7</v>
      </c>
      <c r="D62" s="6" t="s">
        <v>2</v>
      </c>
      <c r="E62" s="6">
        <v>100</v>
      </c>
      <c r="F62" s="7">
        <f t="shared" si="17"/>
        <v>0.5</v>
      </c>
      <c r="G62" s="2">
        <f t="shared" si="18"/>
        <v>0.29999999999999716</v>
      </c>
      <c r="H62" s="2">
        <f t="shared" si="9"/>
        <v>0.58309518948452854</v>
      </c>
      <c r="I62" s="2"/>
      <c r="J62" s="4"/>
      <c r="K62" s="2"/>
      <c r="L62" s="6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s="2"/>
      <c r="B63" s="6" t="str">
        <f t="shared" si="15"/>
        <v>100,4</v>
      </c>
      <c r="C63" s="6" t="str">
        <f t="shared" si="16"/>
        <v>99,1</v>
      </c>
      <c r="D63" s="6" t="s">
        <v>3</v>
      </c>
      <c r="E63" s="6">
        <v>100</v>
      </c>
      <c r="F63" s="7">
        <f t="shared" si="17"/>
        <v>-0.40000000000000568</v>
      </c>
      <c r="G63" s="2">
        <f t="shared" si="18"/>
        <v>0.90000000000000568</v>
      </c>
      <c r="H63" s="2">
        <f t="shared" si="9"/>
        <v>0.98488578017961803</v>
      </c>
      <c r="I63" s="2"/>
      <c r="J63" s="4"/>
      <c r="K63" s="2"/>
      <c r="L63" s="6"/>
      <c r="N63" s="2"/>
      <c r="O63" s="2"/>
      <c r="P63" s="2"/>
      <c r="Q63" s="2"/>
      <c r="R63" s="2"/>
      <c r="S63" s="2"/>
      <c r="T63" s="2"/>
      <c r="U63" s="2"/>
    </row>
    <row r="64" spans="1:21" x14ac:dyDescent="0.3">
      <c r="A64" s="2"/>
      <c r="B64" s="6" t="str">
        <f t="shared" si="15"/>
        <v>149,0</v>
      </c>
      <c r="C64" s="6" t="str">
        <f t="shared" si="16"/>
        <v>98,5</v>
      </c>
      <c r="D64" s="6" t="s">
        <v>4</v>
      </c>
      <c r="E64" s="6">
        <v>100</v>
      </c>
      <c r="F64" s="7">
        <f t="shared" si="17"/>
        <v>1</v>
      </c>
      <c r="G64" s="2">
        <f t="shared" si="18"/>
        <v>1.5</v>
      </c>
      <c r="H64" s="2">
        <f t="shared" si="9"/>
        <v>1.8027756377319946</v>
      </c>
      <c r="I64" s="2"/>
      <c r="J64" s="4"/>
      <c r="K64" s="2"/>
      <c r="L64" s="6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s="2"/>
      <c r="B65" s="6" t="str">
        <f t="shared" si="15"/>
        <v>198,9</v>
      </c>
      <c r="C65" s="6" t="str">
        <f t="shared" si="16"/>
        <v>98,0</v>
      </c>
      <c r="D65" s="6" t="s">
        <v>5</v>
      </c>
      <c r="E65" s="6">
        <v>100</v>
      </c>
      <c r="F65" s="7">
        <f t="shared" si="17"/>
        <v>1.0999999999999943</v>
      </c>
      <c r="G65" s="2">
        <f t="shared" si="18"/>
        <v>2</v>
      </c>
      <c r="H65" s="2">
        <f t="shared" si="9"/>
        <v>2.2825424421026628</v>
      </c>
      <c r="I65" s="2"/>
      <c r="J65" s="4"/>
      <c r="K65" s="2"/>
      <c r="L65" s="6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/>
      <c r="B66" s="6" t="str">
        <f t="shared" si="15"/>
        <v>248,8</v>
      </c>
      <c r="C66" s="6" t="str">
        <f t="shared" si="16"/>
        <v>98,5</v>
      </c>
      <c r="D66" s="6" t="s">
        <v>6</v>
      </c>
      <c r="E66" s="6">
        <v>100</v>
      </c>
      <c r="F66" s="7">
        <f t="shared" si="17"/>
        <v>1.1999999999999886</v>
      </c>
      <c r="G66" s="2">
        <f t="shared" si="18"/>
        <v>1.5</v>
      </c>
      <c r="H66" s="2">
        <f t="shared" si="9"/>
        <v>1.9209372712298476</v>
      </c>
      <c r="I66" s="2"/>
      <c r="J66" s="4"/>
      <c r="K66" s="2"/>
      <c r="L66" s="6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/>
      <c r="B67" s="6" t="str">
        <f t="shared" si="15"/>
        <v>298,7</v>
      </c>
      <c r="C67" s="6" t="str">
        <f t="shared" si="16"/>
        <v>97,9</v>
      </c>
      <c r="D67" s="6" t="s">
        <v>7</v>
      </c>
      <c r="E67" s="6">
        <v>100</v>
      </c>
      <c r="F67" s="7">
        <f t="shared" si="17"/>
        <v>1.3000000000000114</v>
      </c>
      <c r="G67" s="2">
        <f t="shared" si="18"/>
        <v>2.0999999999999943</v>
      </c>
      <c r="H67" s="2">
        <f t="shared" si="9"/>
        <v>2.4698178070456951</v>
      </c>
      <c r="I67" s="2"/>
      <c r="J67" s="4"/>
      <c r="K67" s="2"/>
      <c r="L67" s="6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/>
      <c r="B68" s="6" t="str">
        <f t="shared" si="15"/>
        <v>348,7</v>
      </c>
      <c r="C68" s="6" t="str">
        <f t="shared" si="16"/>
        <v>97,4</v>
      </c>
      <c r="D68" s="6" t="s">
        <v>8</v>
      </c>
      <c r="E68" s="6">
        <v>100</v>
      </c>
      <c r="F68" s="7">
        <f t="shared" si="17"/>
        <v>1.3000000000000114</v>
      </c>
      <c r="G68" s="2">
        <f t="shared" si="18"/>
        <v>2.5999999999999943</v>
      </c>
      <c r="H68" s="2">
        <f t="shared" si="9"/>
        <v>2.9068883707497264</v>
      </c>
      <c r="I68" s="2"/>
      <c r="J68" s="4"/>
      <c r="K68" s="2"/>
      <c r="L68" s="6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2"/>
      <c r="B69" s="6" t="str">
        <f t="shared" si="15"/>
        <v>398,7</v>
      </c>
      <c r="C69" s="6" t="str">
        <f t="shared" si="16"/>
        <v>97,9</v>
      </c>
      <c r="D69" s="6" t="s">
        <v>9</v>
      </c>
      <c r="E69" s="6">
        <v>100</v>
      </c>
      <c r="F69" s="7">
        <f t="shared" si="17"/>
        <v>1.3000000000000114</v>
      </c>
      <c r="G69" s="2">
        <f t="shared" si="18"/>
        <v>2.0999999999999943</v>
      </c>
      <c r="H69" s="2">
        <f t="shared" si="9"/>
        <v>2.4698178070456951</v>
      </c>
      <c r="I69" s="2"/>
      <c r="J69" s="4"/>
      <c r="K69" s="2"/>
      <c r="L69" s="6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2"/>
      <c r="B70" s="6" t="str">
        <f t="shared" si="15"/>
        <v>448,7</v>
      </c>
      <c r="C70" s="6" t="str">
        <f t="shared" si="16"/>
        <v>97,3</v>
      </c>
      <c r="D70" s="6" t="s">
        <v>10</v>
      </c>
      <c r="E70" s="6">
        <v>100</v>
      </c>
      <c r="F70" s="7">
        <f t="shared" si="17"/>
        <v>1.3000000000000114</v>
      </c>
      <c r="G70" s="2">
        <f t="shared" si="18"/>
        <v>2.7000000000000028</v>
      </c>
      <c r="H70" s="2">
        <f t="shared" si="9"/>
        <v>2.9966648127543469</v>
      </c>
      <c r="I70" s="2"/>
      <c r="J70" s="4"/>
      <c r="K70" s="2"/>
      <c r="L70" s="6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2"/>
      <c r="B71" s="6" t="str">
        <f t="shared" si="15"/>
        <v>498,8</v>
      </c>
      <c r="C71" s="6" t="str">
        <f t="shared" si="16"/>
        <v>97,9</v>
      </c>
      <c r="D71" s="6" t="s">
        <v>11</v>
      </c>
      <c r="E71" s="6">
        <v>100</v>
      </c>
      <c r="F71" s="7">
        <f t="shared" si="17"/>
        <v>1.1999999999999886</v>
      </c>
      <c r="G71" s="2">
        <f t="shared" si="18"/>
        <v>2.0999999999999943</v>
      </c>
      <c r="H71" s="2">
        <f t="shared" si="9"/>
        <v>2.4186773244895545</v>
      </c>
      <c r="I71" s="2"/>
      <c r="J71" s="4"/>
      <c r="K71" s="2"/>
      <c r="L71" s="6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2"/>
      <c r="B72" s="6" t="str">
        <f t="shared" si="15"/>
        <v>550,1</v>
      </c>
      <c r="C72" s="6" t="str">
        <f t="shared" si="16"/>
        <v>97,3</v>
      </c>
      <c r="D72" s="6" t="s">
        <v>12</v>
      </c>
      <c r="E72" s="6">
        <v>100</v>
      </c>
      <c r="F72" s="7">
        <f t="shared" si="17"/>
        <v>-0.10000000000002274</v>
      </c>
      <c r="G72" s="2">
        <f t="shared" si="18"/>
        <v>2.7000000000000028</v>
      </c>
      <c r="H72" s="2">
        <f t="shared" si="9"/>
        <v>2.7018512172212628</v>
      </c>
      <c r="I72" s="2"/>
      <c r="J72" s="4">
        <f>AVERAGE(H60:H72)</f>
        <v>1.9929156921877413</v>
      </c>
      <c r="K72" s="2"/>
      <c r="L72" s="6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2"/>
      <c r="B73" s="6"/>
      <c r="C73" s="6"/>
      <c r="D73" s="6"/>
      <c r="E73" s="6"/>
      <c r="F73" s="2"/>
      <c r="G73" s="2"/>
      <c r="H73" s="2"/>
      <c r="I73" s="2"/>
      <c r="J73" s="4"/>
      <c r="K73" s="2"/>
      <c r="L73" s="6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/>
      <c r="B74" s="6" t="str">
        <f t="shared" ref="B74:B86" si="20">LEFT(G3,FIND(";",G3)-1)</f>
        <v>-48,3</v>
      </c>
      <c r="C74" s="6" t="str">
        <f t="shared" ref="C74:C86" si="21">MID(G3,FIND(";",G3)+1,LEN(G3)-FIND(";",G3))</f>
        <v>150,9</v>
      </c>
      <c r="D74" s="6" t="s">
        <v>0</v>
      </c>
      <c r="E74" s="6">
        <v>150</v>
      </c>
      <c r="F74" s="7">
        <f t="shared" ref="F74:F86" si="22">D74-B74</f>
        <v>-1.7000000000000028</v>
      </c>
      <c r="G74" s="2">
        <f t="shared" ref="G74:G86" si="23">E74-C74</f>
        <v>-0.90000000000000568</v>
      </c>
      <c r="H74" s="2">
        <f t="shared" ref="H74" si="24">SQRT(ABS(F74)^2+ABS(G74)^2)</f>
        <v>1.9235384061671397</v>
      </c>
      <c r="I74" s="2"/>
      <c r="J74" s="4"/>
      <c r="K74" s="2"/>
      <c r="L74" s="6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/>
      <c r="B75" s="6" t="str">
        <f t="shared" si="20"/>
        <v>1,3</v>
      </c>
      <c r="C75" s="6" t="str">
        <f t="shared" si="21"/>
        <v>149,2</v>
      </c>
      <c r="D75" s="6" t="s">
        <v>1</v>
      </c>
      <c r="E75" s="6">
        <v>150</v>
      </c>
      <c r="F75" s="7">
        <f t="shared" si="22"/>
        <v>-1.3</v>
      </c>
      <c r="G75" s="2">
        <f t="shared" si="23"/>
        <v>0.80000000000001137</v>
      </c>
      <c r="H75" s="2">
        <f t="shared" si="9"/>
        <v>1.5264337522473808</v>
      </c>
      <c r="I75" s="2"/>
      <c r="J75" s="4"/>
      <c r="K75" s="2"/>
      <c r="L75" s="6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/>
      <c r="B76" s="6" t="str">
        <f t="shared" si="20"/>
        <v>49,9</v>
      </c>
      <c r="C76" s="6" t="str">
        <f t="shared" si="21"/>
        <v>149,8</v>
      </c>
      <c r="D76" s="6" t="s">
        <v>2</v>
      </c>
      <c r="E76" s="6">
        <v>150</v>
      </c>
      <c r="F76" s="7">
        <f t="shared" si="22"/>
        <v>0.10000000000000142</v>
      </c>
      <c r="G76" s="2">
        <f t="shared" si="23"/>
        <v>0.19999999999998863</v>
      </c>
      <c r="H76" s="2">
        <f t="shared" si="9"/>
        <v>0.22360679774996944</v>
      </c>
      <c r="I76" s="2"/>
      <c r="J76" s="4"/>
      <c r="K76" s="2"/>
      <c r="L76" s="6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/>
      <c r="B77" s="6" t="str">
        <f t="shared" si="20"/>
        <v>99,6</v>
      </c>
      <c r="C77" s="6" t="str">
        <f t="shared" si="21"/>
        <v>148,1</v>
      </c>
      <c r="D77" s="6" t="s">
        <v>3</v>
      </c>
      <c r="E77" s="6">
        <v>150</v>
      </c>
      <c r="F77" s="7">
        <f t="shared" si="22"/>
        <v>0.40000000000000568</v>
      </c>
      <c r="G77" s="2">
        <f t="shared" si="23"/>
        <v>1.9000000000000057</v>
      </c>
      <c r="H77" s="2">
        <f t="shared" si="9"/>
        <v>1.9416487838947667</v>
      </c>
      <c r="I77" s="2"/>
      <c r="J77" s="4"/>
      <c r="K77" s="2"/>
      <c r="L77" s="6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/>
      <c r="B78" s="6" t="str">
        <f t="shared" si="20"/>
        <v>149,4</v>
      </c>
      <c r="C78" s="6" t="str">
        <f t="shared" si="21"/>
        <v>148,7</v>
      </c>
      <c r="D78" s="6" t="s">
        <v>4</v>
      </c>
      <c r="E78" s="6">
        <v>150</v>
      </c>
      <c r="F78" s="7">
        <f t="shared" si="22"/>
        <v>0.59999999999999432</v>
      </c>
      <c r="G78" s="2">
        <f t="shared" si="23"/>
        <v>1.3000000000000114</v>
      </c>
      <c r="H78" s="2">
        <f t="shared" si="9"/>
        <v>1.4317821063276432</v>
      </c>
      <c r="I78" s="2"/>
      <c r="J78" s="4"/>
      <c r="K78" s="2"/>
      <c r="L78" s="6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/>
      <c r="B79" s="6" t="str">
        <f t="shared" si="20"/>
        <v>198,1</v>
      </c>
      <c r="C79" s="6" t="str">
        <f t="shared" si="21"/>
        <v>148,2</v>
      </c>
      <c r="D79" s="6" t="s">
        <v>5</v>
      </c>
      <c r="E79" s="6">
        <v>150</v>
      </c>
      <c r="F79" s="7">
        <f t="shared" si="22"/>
        <v>1.9000000000000057</v>
      </c>
      <c r="G79" s="2">
        <f t="shared" si="23"/>
        <v>1.8000000000000114</v>
      </c>
      <c r="H79" s="2">
        <f t="shared" si="9"/>
        <v>2.6172504656604922</v>
      </c>
      <c r="I79" s="2"/>
      <c r="J79" s="4"/>
      <c r="K79" s="2"/>
      <c r="L79" s="6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2"/>
      <c r="B80" s="6" t="str">
        <f t="shared" si="20"/>
        <v>249,1</v>
      </c>
      <c r="C80" s="6" t="str">
        <f t="shared" si="21"/>
        <v>148,7</v>
      </c>
      <c r="D80" s="6" t="s">
        <v>6</v>
      </c>
      <c r="E80" s="6">
        <v>150</v>
      </c>
      <c r="F80" s="7">
        <f t="shared" si="22"/>
        <v>0.90000000000000568</v>
      </c>
      <c r="G80" s="2">
        <f t="shared" si="23"/>
        <v>1.3000000000000114</v>
      </c>
      <c r="H80" s="2">
        <f t="shared" si="9"/>
        <v>1.5811388300842022</v>
      </c>
      <c r="I80" s="2"/>
      <c r="J80" s="4"/>
      <c r="K80" s="2"/>
      <c r="L80" s="6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2"/>
      <c r="B81" s="6" t="str">
        <f t="shared" si="20"/>
        <v>299,0</v>
      </c>
      <c r="C81" s="6" t="str">
        <f t="shared" si="21"/>
        <v>148,2</v>
      </c>
      <c r="D81" s="6" t="s">
        <v>7</v>
      </c>
      <c r="E81" s="6">
        <v>150</v>
      </c>
      <c r="F81" s="7">
        <f t="shared" si="22"/>
        <v>1</v>
      </c>
      <c r="G81" s="2">
        <f t="shared" si="23"/>
        <v>1.8000000000000114</v>
      </c>
      <c r="H81" s="2">
        <f t="shared" si="9"/>
        <v>2.0591260281974102</v>
      </c>
      <c r="I81" s="2"/>
      <c r="J81" s="4"/>
      <c r="K81" s="2"/>
      <c r="L81" s="6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2"/>
      <c r="B82" s="6" t="str">
        <f t="shared" si="20"/>
        <v>349,0</v>
      </c>
      <c r="C82" s="6" t="str">
        <f t="shared" si="21"/>
        <v>147,6</v>
      </c>
      <c r="D82" s="6" t="s">
        <v>8</v>
      </c>
      <c r="E82" s="6">
        <v>150</v>
      </c>
      <c r="F82" s="7">
        <f t="shared" si="22"/>
        <v>1</v>
      </c>
      <c r="G82" s="2">
        <f t="shared" si="23"/>
        <v>2.4000000000000057</v>
      </c>
      <c r="H82" s="2">
        <f t="shared" si="9"/>
        <v>2.6000000000000054</v>
      </c>
      <c r="I82" s="2"/>
      <c r="J82" s="4"/>
      <c r="K82" s="2"/>
      <c r="L82" s="6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2"/>
      <c r="B83" s="6" t="str">
        <f t="shared" si="20"/>
        <v>399,0</v>
      </c>
      <c r="C83" s="6" t="str">
        <f t="shared" si="21"/>
        <v>147,0</v>
      </c>
      <c r="D83" s="6" t="s">
        <v>9</v>
      </c>
      <c r="E83" s="6">
        <v>150</v>
      </c>
      <c r="F83" s="7">
        <f t="shared" si="22"/>
        <v>1</v>
      </c>
      <c r="G83" s="2">
        <f t="shared" si="23"/>
        <v>3</v>
      </c>
      <c r="H83" s="2">
        <f t="shared" si="9"/>
        <v>3.1622776601683795</v>
      </c>
      <c r="I83" s="2"/>
      <c r="J83" s="4"/>
      <c r="K83" s="2"/>
      <c r="L83" s="6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2"/>
      <c r="B84" s="6" t="str">
        <f t="shared" si="20"/>
        <v>449,0</v>
      </c>
      <c r="C84" s="6" t="str">
        <f t="shared" si="21"/>
        <v>147,6</v>
      </c>
      <c r="D84" s="6" t="s">
        <v>10</v>
      </c>
      <c r="E84" s="6">
        <v>150</v>
      </c>
      <c r="F84" s="7">
        <f t="shared" si="22"/>
        <v>1</v>
      </c>
      <c r="G84" s="2">
        <f t="shared" si="23"/>
        <v>2.4000000000000057</v>
      </c>
      <c r="H84" s="2">
        <f t="shared" si="9"/>
        <v>2.6000000000000054</v>
      </c>
      <c r="I84" s="2"/>
      <c r="J84" s="4"/>
      <c r="K84" s="2"/>
      <c r="L84" s="6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2"/>
      <c r="B85" s="6" t="str">
        <f t="shared" si="20"/>
        <v>499,1</v>
      </c>
      <c r="C85" s="6" t="str">
        <f t="shared" si="21"/>
        <v>147,1</v>
      </c>
      <c r="D85" s="6" t="s">
        <v>11</v>
      </c>
      <c r="E85" s="6">
        <v>150</v>
      </c>
      <c r="F85" s="7">
        <f t="shared" si="22"/>
        <v>0.89999999999997726</v>
      </c>
      <c r="G85" s="2">
        <f t="shared" si="23"/>
        <v>2.9000000000000057</v>
      </c>
      <c r="H85" s="2">
        <f t="shared" si="9"/>
        <v>3.0364452901377939</v>
      </c>
      <c r="I85" s="2"/>
      <c r="J85" s="4"/>
      <c r="K85" s="2"/>
      <c r="L85" s="6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2"/>
      <c r="B86" s="6" t="str">
        <f t="shared" si="20"/>
        <v>549,3</v>
      </c>
      <c r="C86" s="6" t="str">
        <f t="shared" si="21"/>
        <v>148,8</v>
      </c>
      <c r="D86" s="6" t="s">
        <v>12</v>
      </c>
      <c r="E86" s="6">
        <v>150</v>
      </c>
      <c r="F86" s="7">
        <f t="shared" si="22"/>
        <v>0.70000000000004547</v>
      </c>
      <c r="G86" s="2">
        <f t="shared" si="23"/>
        <v>1.1999999999999886</v>
      </c>
      <c r="H86" s="2">
        <f t="shared" si="9"/>
        <v>1.3892443989449936</v>
      </c>
      <c r="I86" s="2"/>
      <c r="J86" s="4">
        <f>AVERAGE(H74:H86)</f>
        <v>2.0071148091984754</v>
      </c>
      <c r="K86" s="2"/>
      <c r="L86" s="6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2"/>
      <c r="B87" s="6"/>
      <c r="C87" s="6"/>
      <c r="D87" s="6"/>
      <c r="E87" s="6"/>
      <c r="F87" s="2"/>
      <c r="G87" s="2"/>
      <c r="H87" s="2"/>
      <c r="I87" s="2"/>
      <c r="J87" s="4"/>
      <c r="K87" s="2"/>
      <c r="L87" s="6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2"/>
      <c r="B88" s="6" t="str">
        <f>LEFT(H$3,FIND(";",H$3)-1)</f>
        <v>-47,9</v>
      </c>
      <c r="C88" s="6" t="str">
        <f>MID(H$3,FIND(";",H$3)+1,LEN(H$3)-FIND(";",H$3))</f>
        <v>199,9</v>
      </c>
      <c r="D88" s="6" t="s">
        <v>0</v>
      </c>
      <c r="E88" s="6">
        <v>200</v>
      </c>
      <c r="F88" s="7">
        <f t="shared" ref="F88:F100" si="25">D88-B88</f>
        <v>-2.1000000000000014</v>
      </c>
      <c r="G88" s="2">
        <f t="shared" ref="G88:G100" si="26">E88-C88</f>
        <v>9.9999999999994316E-2</v>
      </c>
      <c r="H88" s="2">
        <f t="shared" ref="H88" si="27">SQRT(ABS(F88)^2+ABS(G88)^2)</f>
        <v>2.1023796041628651</v>
      </c>
      <c r="I88" s="2"/>
      <c r="J88" s="4"/>
      <c r="K88" s="2"/>
      <c r="L88" s="6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2"/>
      <c r="B89" s="6" t="str">
        <f>LEFT(H$4,FIND(";",H$4)-1)</f>
        <v>1,8</v>
      </c>
      <c r="C89" s="6" t="str">
        <f>MID(H$4,FIND(";",H$4)+1,LEN(H$4)-FIND(";",H$4))</f>
        <v>199,3</v>
      </c>
      <c r="D89" s="6" t="s">
        <v>1</v>
      </c>
      <c r="E89" s="6">
        <v>200</v>
      </c>
      <c r="F89" s="7">
        <f t="shared" si="25"/>
        <v>-1.8</v>
      </c>
      <c r="G89" s="2">
        <f t="shared" si="26"/>
        <v>0.69999999999998863</v>
      </c>
      <c r="H89" s="2">
        <f t="shared" si="9"/>
        <v>1.9313207915827926</v>
      </c>
      <c r="I89" s="2"/>
      <c r="J89" s="4"/>
      <c r="K89" s="2"/>
      <c r="L89" s="6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2"/>
      <c r="B90" s="6" t="str">
        <f>LEFT(H$5,FIND(";",H$5)-1)</f>
        <v>50,3</v>
      </c>
      <c r="C90" s="6" t="str">
        <f>MID(H$5,FIND(";",H$5)+1,LEN(H$5)-FIND(";",H$5))</f>
        <v>198,8</v>
      </c>
      <c r="D90" s="6" t="s">
        <v>2</v>
      </c>
      <c r="E90" s="6">
        <v>200</v>
      </c>
      <c r="F90" s="7">
        <f t="shared" si="25"/>
        <v>-0.29999999999999716</v>
      </c>
      <c r="G90" s="2">
        <f t="shared" si="26"/>
        <v>1.1999999999999886</v>
      </c>
      <c r="H90" s="2">
        <f t="shared" si="9"/>
        <v>1.2369316876852865</v>
      </c>
      <c r="I90" s="2"/>
      <c r="J90" s="4"/>
      <c r="K90" s="2"/>
      <c r="L90" s="6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2"/>
      <c r="B91" s="6" t="str">
        <f>LEFT(H$6,FIND(";",H$6)-1)</f>
        <v>100,0</v>
      </c>
      <c r="C91" s="6" t="str">
        <f>MID(H$6,FIND(";",H$6)+1,LEN(H$6)-FIND(";",H$6))</f>
        <v>198,2</v>
      </c>
      <c r="D91" s="6" t="s">
        <v>3</v>
      </c>
      <c r="E91" s="6">
        <v>200</v>
      </c>
      <c r="F91" s="7">
        <f t="shared" si="25"/>
        <v>0</v>
      </c>
      <c r="G91" s="2">
        <f t="shared" si="26"/>
        <v>1.8000000000000114</v>
      </c>
      <c r="H91" s="2">
        <f t="shared" si="9"/>
        <v>1.8000000000000114</v>
      </c>
      <c r="I91" s="2"/>
      <c r="J91" s="4"/>
      <c r="K91" s="2"/>
      <c r="L91" s="6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2"/>
      <c r="B92" s="6" t="str">
        <f>LEFT(H$7,FIND(";",H$7)-1)</f>
        <v>149,8</v>
      </c>
      <c r="C92" s="6" t="str">
        <f>MID(H$7,FIND(";",H$7)+1,LEN(H$7)-FIND(";",H$7))</f>
        <v>197,7</v>
      </c>
      <c r="D92" s="6" t="s">
        <v>4</v>
      </c>
      <c r="E92" s="6">
        <v>200</v>
      </c>
      <c r="F92" s="7">
        <f t="shared" si="25"/>
        <v>0.19999999999998863</v>
      </c>
      <c r="G92" s="2">
        <f t="shared" si="26"/>
        <v>2.3000000000000114</v>
      </c>
      <c r="H92" s="2">
        <f t="shared" si="9"/>
        <v>2.3086792761230495</v>
      </c>
      <c r="I92" s="2"/>
      <c r="J92" s="4"/>
      <c r="K92" s="2"/>
      <c r="L92" s="6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2"/>
      <c r="B93" s="6" t="str">
        <f>LEFT(H$8,FIND(";",H$8)-1)</f>
        <v>200,0</v>
      </c>
      <c r="C93" s="6" t="str">
        <f>MID(H$8,FIND(";",H$8)+1,LEN(H$8)-FIND(";",H$8))</f>
        <v>197,1</v>
      </c>
      <c r="D93" s="6" t="s">
        <v>5</v>
      </c>
      <c r="E93" s="6">
        <v>200</v>
      </c>
      <c r="F93" s="7">
        <f t="shared" si="25"/>
        <v>0</v>
      </c>
      <c r="G93" s="2">
        <f t="shared" si="26"/>
        <v>2.9000000000000057</v>
      </c>
      <c r="H93" s="2">
        <f t="shared" si="9"/>
        <v>2.9000000000000057</v>
      </c>
      <c r="I93" s="2"/>
      <c r="J93" s="4"/>
      <c r="K93" s="2"/>
      <c r="L93" s="6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2"/>
      <c r="B94" s="6" t="str">
        <f>LEFT(H$9,FIND(";",H$9)-1)</f>
        <v>249,5</v>
      </c>
      <c r="C94" s="6" t="str">
        <f>MID(H$9,FIND(";",H$9)+1,LEN(H$9)-FIND(";",H$9))</f>
        <v>198,8</v>
      </c>
      <c r="D94" s="6" t="s">
        <v>6</v>
      </c>
      <c r="E94" s="6">
        <v>200</v>
      </c>
      <c r="F94" s="7">
        <f t="shared" si="25"/>
        <v>0.5</v>
      </c>
      <c r="G94" s="2">
        <f t="shared" si="26"/>
        <v>1.1999999999999886</v>
      </c>
      <c r="H94" s="2">
        <f t="shared" si="9"/>
        <v>1.2999999999999894</v>
      </c>
      <c r="I94" s="2"/>
      <c r="J94" s="4"/>
      <c r="K94" s="2"/>
      <c r="L94" s="6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2"/>
      <c r="B95" s="6" t="str">
        <f>LEFT(H$10,FIND(";",H$10)-1)</f>
        <v>299,4</v>
      </c>
      <c r="C95" s="6" t="str">
        <f>MID(H$10,FIND(";",H$10)+1,LEN(H$10)-FIND(";",H$10))</f>
        <v>198,2</v>
      </c>
      <c r="D95" s="6" t="s">
        <v>7</v>
      </c>
      <c r="E95" s="6">
        <v>200</v>
      </c>
      <c r="F95" s="7">
        <f t="shared" si="25"/>
        <v>0.60000000000002274</v>
      </c>
      <c r="G95" s="2">
        <f t="shared" si="26"/>
        <v>1.8000000000000114</v>
      </c>
      <c r="H95" s="2">
        <f t="shared" si="9"/>
        <v>1.8973665961010457</v>
      </c>
      <c r="I95" s="2"/>
      <c r="J95" s="4"/>
      <c r="K95" s="2"/>
      <c r="L95" s="6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s="2"/>
      <c r="B96" s="6" t="str">
        <f>LEFT(H$11,FIND(";",H$11)-1)</f>
        <v>349,3</v>
      </c>
      <c r="C96" s="6" t="str">
        <f>MID(H$11,FIND(";",H$11)+1,LEN(H$11)-FIND(";",H$11))</f>
        <v>197,8</v>
      </c>
      <c r="D96" s="6" t="s">
        <v>8</v>
      </c>
      <c r="E96" s="6">
        <v>200</v>
      </c>
      <c r="F96" s="7">
        <f t="shared" si="25"/>
        <v>0.69999999999998863</v>
      </c>
      <c r="G96" s="2">
        <f t="shared" si="26"/>
        <v>2.1999999999999886</v>
      </c>
      <c r="H96" s="2">
        <f t="shared" ref="H96:H159" si="28">SQRT(ABS(F96)^2+ABS(G96)^2)</f>
        <v>2.308679276123025</v>
      </c>
      <c r="I96" s="2"/>
      <c r="J96" s="4"/>
      <c r="K96" s="2"/>
      <c r="L96" s="6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s="2"/>
      <c r="B97" s="6" t="str">
        <f>LEFT(H$12,FIND(";",H$12)-1)</f>
        <v>399,3</v>
      </c>
      <c r="C97" s="6" t="str">
        <f>MID(H$12,FIND(";",H$12)+1,LEN(H$12)-FIND(";",H$12))</f>
        <v>197,3</v>
      </c>
      <c r="D97" s="6" t="s">
        <v>9</v>
      </c>
      <c r="E97" s="6">
        <v>200</v>
      </c>
      <c r="F97" s="7">
        <f t="shared" si="25"/>
        <v>0.69999999999998863</v>
      </c>
      <c r="G97" s="2">
        <f t="shared" si="26"/>
        <v>2.6999999999999886</v>
      </c>
      <c r="H97" s="2">
        <f t="shared" si="28"/>
        <v>2.7892651361962568</v>
      </c>
      <c r="I97" s="2"/>
      <c r="J97" s="4"/>
      <c r="K97" s="2"/>
      <c r="L97" s="6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s="2"/>
      <c r="B98" s="6" t="str">
        <f>LEFT(H$13,FIND(";",H$13)-1)</f>
        <v>448,2</v>
      </c>
      <c r="C98" s="6" t="str">
        <f>MID(H$13,FIND(";",H$13)+1,LEN(H$13)-FIND(";",H$13))</f>
        <v>198,0</v>
      </c>
      <c r="D98" s="6" t="s">
        <v>10</v>
      </c>
      <c r="E98" s="6">
        <v>200</v>
      </c>
      <c r="F98" s="7">
        <f t="shared" si="25"/>
        <v>1.8000000000000114</v>
      </c>
      <c r="G98" s="2">
        <f t="shared" si="26"/>
        <v>2</v>
      </c>
      <c r="H98" s="2">
        <f t="shared" si="28"/>
        <v>2.6907248094147498</v>
      </c>
      <c r="I98" s="2"/>
      <c r="J98" s="4"/>
      <c r="K98" s="2"/>
      <c r="L98" s="6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s="2"/>
      <c r="B99" s="6" t="str">
        <f>LEFT(H$14,FIND(";",H$14)-1)</f>
        <v>498,3</v>
      </c>
      <c r="C99" s="6" t="str">
        <f>MID(H$14,FIND(";",H$14)+1,LEN(H$14)-FIND(";",H$14))</f>
        <v>197,4</v>
      </c>
      <c r="D99" s="6" t="s">
        <v>11</v>
      </c>
      <c r="E99" s="6">
        <v>200</v>
      </c>
      <c r="F99" s="7">
        <f t="shared" si="25"/>
        <v>1.6999999999999886</v>
      </c>
      <c r="G99" s="2">
        <f t="shared" si="26"/>
        <v>2.5999999999999943</v>
      </c>
      <c r="H99" s="2">
        <f t="shared" si="28"/>
        <v>3.1064449134018024</v>
      </c>
      <c r="I99" s="2"/>
      <c r="J99" s="4"/>
      <c r="K99" s="2"/>
      <c r="L99" s="6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s="2"/>
      <c r="B100" s="6" t="str">
        <f>LEFT(H$15,FIND(";",H$15)-1)</f>
        <v>548,5</v>
      </c>
      <c r="C100" s="6" t="str">
        <f>MID(H15,FIND(";",H15)+1,LEN(H15)-FIND(";",H15))</f>
        <v>198,0</v>
      </c>
      <c r="D100" s="6" t="s">
        <v>12</v>
      </c>
      <c r="E100" s="6">
        <v>200</v>
      </c>
      <c r="F100" s="7">
        <f t="shared" si="25"/>
        <v>1.5</v>
      </c>
      <c r="G100" s="2">
        <f t="shared" si="26"/>
        <v>2</v>
      </c>
      <c r="H100" s="2">
        <f t="shared" si="28"/>
        <v>2.5</v>
      </c>
      <c r="I100" s="2"/>
      <c r="J100" s="4">
        <f>AVERAGE(H88:H100)</f>
        <v>2.2209070839069907</v>
      </c>
      <c r="K100" s="2"/>
      <c r="L100" s="6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s="2"/>
      <c r="B101" s="6"/>
      <c r="C101" s="6"/>
      <c r="D101" s="6"/>
      <c r="E101" s="6"/>
      <c r="F101" s="2"/>
      <c r="G101" s="2"/>
      <c r="H101" s="2"/>
      <c r="I101" s="2"/>
      <c r="J101" s="4"/>
      <c r="K101" s="2"/>
      <c r="L101" s="6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s="2"/>
      <c r="B102" s="6" t="str">
        <f t="shared" ref="B102:B114" si="29">LEFT(I3,FIND(";",I3)-1)</f>
        <v>-48,6</v>
      </c>
      <c r="C102" s="6" t="str">
        <f t="shared" ref="C102:C114" si="30">MID(I3,FIND(";",I3)+1,LEN(I3)-FIND(";",I3))</f>
        <v>249,9</v>
      </c>
      <c r="D102" s="6" t="s">
        <v>0</v>
      </c>
      <c r="E102" s="6">
        <v>250</v>
      </c>
      <c r="F102" s="7">
        <f t="shared" ref="F102:F114" si="31">D102-B102</f>
        <v>-1.3999999999999986</v>
      </c>
      <c r="G102" s="2">
        <f t="shared" ref="G102:G114" si="32">E102-C102</f>
        <v>9.9999999999994316E-2</v>
      </c>
      <c r="H102" s="2">
        <f t="shared" ref="H102" si="33">SQRT(ABS(F102)^2+ABS(G102)^2)</f>
        <v>1.4035668847618181</v>
      </c>
      <c r="I102" s="2"/>
      <c r="J102" s="4"/>
      <c r="K102" s="2"/>
      <c r="L102" s="6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s="2"/>
      <c r="B103" s="6" t="str">
        <f t="shared" si="29"/>
        <v>1,0</v>
      </c>
      <c r="C103" s="6" t="str">
        <f t="shared" si="30"/>
        <v>248,2</v>
      </c>
      <c r="D103" s="6" t="s">
        <v>1</v>
      </c>
      <c r="E103" s="6">
        <v>250</v>
      </c>
      <c r="F103" s="7">
        <f t="shared" si="31"/>
        <v>-1</v>
      </c>
      <c r="G103" s="2">
        <f t="shared" si="32"/>
        <v>1.8000000000000114</v>
      </c>
      <c r="H103" s="2">
        <f t="shared" si="28"/>
        <v>2.0591260281974102</v>
      </c>
      <c r="I103" s="2"/>
      <c r="J103" s="4"/>
      <c r="K103" s="2"/>
      <c r="L103" s="6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s="2"/>
      <c r="B104" s="6" t="str">
        <f t="shared" si="29"/>
        <v>50,7</v>
      </c>
      <c r="C104" s="6" t="str">
        <f t="shared" si="30"/>
        <v>248,8</v>
      </c>
      <c r="D104" s="6" t="s">
        <v>2</v>
      </c>
      <c r="E104" s="6">
        <v>250</v>
      </c>
      <c r="F104" s="7">
        <f t="shared" si="31"/>
        <v>-0.70000000000000284</v>
      </c>
      <c r="G104" s="2">
        <f t="shared" si="32"/>
        <v>1.1999999999999886</v>
      </c>
      <c r="H104" s="2">
        <f t="shared" si="28"/>
        <v>1.3892443989449721</v>
      </c>
      <c r="I104" s="2"/>
      <c r="J104" s="4"/>
      <c r="K104" s="2"/>
      <c r="L104" s="6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s="2"/>
      <c r="B105" s="6" t="str">
        <f t="shared" si="29"/>
        <v>100,5</v>
      </c>
      <c r="C105" s="6" t="str">
        <f t="shared" si="30"/>
        <v>248,3</v>
      </c>
      <c r="D105" s="6" t="s">
        <v>3</v>
      </c>
      <c r="E105" s="6">
        <v>250</v>
      </c>
      <c r="F105" s="7">
        <f t="shared" si="31"/>
        <v>-0.5</v>
      </c>
      <c r="G105" s="2">
        <f t="shared" si="32"/>
        <v>1.6999999999999886</v>
      </c>
      <c r="H105" s="2">
        <f t="shared" si="28"/>
        <v>1.7720045146669241</v>
      </c>
      <c r="I105" s="2"/>
      <c r="J105" s="4"/>
      <c r="K105" s="2"/>
      <c r="L105" s="6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s="2"/>
      <c r="B106" s="6" t="str">
        <f t="shared" si="29"/>
        <v>150,2</v>
      </c>
      <c r="C106" s="6" t="str">
        <f t="shared" si="30"/>
        <v>247,8</v>
      </c>
      <c r="D106" s="6" t="s">
        <v>4</v>
      </c>
      <c r="E106" s="6">
        <v>250</v>
      </c>
      <c r="F106" s="7">
        <f t="shared" si="31"/>
        <v>-0.19999999999998863</v>
      </c>
      <c r="G106" s="2">
        <f t="shared" si="32"/>
        <v>2.1999999999999886</v>
      </c>
      <c r="H106" s="2">
        <f t="shared" si="28"/>
        <v>2.2090722034374397</v>
      </c>
      <c r="I106" s="2"/>
      <c r="J106" s="4"/>
      <c r="K106" s="2"/>
      <c r="L106" s="6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2"/>
      <c r="B107" s="6" t="str">
        <f t="shared" si="29"/>
        <v>200,0</v>
      </c>
      <c r="C107" s="6" t="str">
        <f t="shared" si="30"/>
        <v>248,4</v>
      </c>
      <c r="D107" s="6" t="s">
        <v>5</v>
      </c>
      <c r="E107" s="6">
        <v>250</v>
      </c>
      <c r="F107" s="7">
        <f t="shared" si="31"/>
        <v>0</v>
      </c>
      <c r="G107" s="2">
        <f t="shared" si="32"/>
        <v>1.5999999999999943</v>
      </c>
      <c r="H107" s="2">
        <f t="shared" si="28"/>
        <v>1.5999999999999943</v>
      </c>
      <c r="I107" s="2"/>
      <c r="J107" s="4"/>
      <c r="K107" s="2"/>
      <c r="L107" s="6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 s="2"/>
      <c r="B108" s="6" t="str">
        <f t="shared" si="29"/>
        <v>249,9</v>
      </c>
      <c r="C108" s="6" t="str">
        <f t="shared" si="30"/>
        <v>247,9</v>
      </c>
      <c r="D108" s="6" t="s">
        <v>6</v>
      </c>
      <c r="E108" s="6">
        <v>250</v>
      </c>
      <c r="F108" s="7">
        <f t="shared" si="31"/>
        <v>9.9999999999994316E-2</v>
      </c>
      <c r="G108" s="2">
        <f t="shared" si="32"/>
        <v>2.0999999999999943</v>
      </c>
      <c r="H108" s="2">
        <f t="shared" si="28"/>
        <v>2.102379604162858</v>
      </c>
      <c r="I108" s="2"/>
      <c r="J108" s="4"/>
      <c r="K108" s="2"/>
      <c r="L108" s="6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 s="2"/>
      <c r="B109" s="6" t="str">
        <f t="shared" si="29"/>
        <v>298,6</v>
      </c>
      <c r="C109" s="6" t="str">
        <f t="shared" si="30"/>
        <v>247,4</v>
      </c>
      <c r="D109" s="6" t="s">
        <v>7</v>
      </c>
      <c r="E109" s="6">
        <v>250</v>
      </c>
      <c r="F109" s="7">
        <f t="shared" si="31"/>
        <v>1.3999999999999773</v>
      </c>
      <c r="G109" s="2">
        <f t="shared" si="32"/>
        <v>2.5999999999999943</v>
      </c>
      <c r="H109" s="2">
        <f t="shared" si="28"/>
        <v>2.9529646120466642</v>
      </c>
      <c r="I109" s="2"/>
      <c r="J109" s="4"/>
      <c r="K109" s="2"/>
      <c r="L109" s="6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 s="2"/>
      <c r="B110" s="6" t="str">
        <f t="shared" si="29"/>
        <v>348,5</v>
      </c>
      <c r="C110" s="6" t="str">
        <f t="shared" si="30"/>
        <v>248,0</v>
      </c>
      <c r="D110" s="6" t="s">
        <v>8</v>
      </c>
      <c r="E110" s="6">
        <v>250</v>
      </c>
      <c r="F110" s="7">
        <f t="shared" si="31"/>
        <v>1.5</v>
      </c>
      <c r="G110" s="2">
        <f t="shared" si="32"/>
        <v>2</v>
      </c>
      <c r="H110" s="2">
        <f t="shared" si="28"/>
        <v>2.5</v>
      </c>
      <c r="I110" s="2"/>
      <c r="J110" s="4"/>
      <c r="K110" s="2"/>
      <c r="L110" s="6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A111" s="2"/>
      <c r="B111" s="6" t="str">
        <f t="shared" si="29"/>
        <v>399,7</v>
      </c>
      <c r="C111" s="6" t="str">
        <f t="shared" si="30"/>
        <v>247,5</v>
      </c>
      <c r="D111" s="6" t="s">
        <v>9</v>
      </c>
      <c r="E111" s="6">
        <v>250</v>
      </c>
      <c r="F111" s="7">
        <f t="shared" si="31"/>
        <v>0.30000000000001137</v>
      </c>
      <c r="G111" s="2">
        <f t="shared" si="32"/>
        <v>2.5</v>
      </c>
      <c r="H111" s="2">
        <f t="shared" si="28"/>
        <v>2.5179356624028357</v>
      </c>
      <c r="I111" s="2"/>
      <c r="J111" s="4"/>
      <c r="K111" s="2"/>
      <c r="L111" s="6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A112" s="2"/>
      <c r="B112" s="6" t="str">
        <f t="shared" si="29"/>
        <v>449,7</v>
      </c>
      <c r="C112" s="6" t="str">
        <f t="shared" si="30"/>
        <v>248,1</v>
      </c>
      <c r="D112" s="6" t="s">
        <v>10</v>
      </c>
      <c r="E112" s="6">
        <v>250</v>
      </c>
      <c r="F112" s="7">
        <f t="shared" si="31"/>
        <v>0.30000000000001137</v>
      </c>
      <c r="G112" s="2">
        <f t="shared" si="32"/>
        <v>1.9000000000000057</v>
      </c>
      <c r="H112" s="2">
        <f t="shared" si="28"/>
        <v>1.9235384061671419</v>
      </c>
      <c r="I112" s="2"/>
      <c r="J112" s="4"/>
      <c r="K112" s="2"/>
      <c r="L112" s="6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A113" s="2"/>
      <c r="B113" s="6" t="str">
        <f t="shared" si="29"/>
        <v>499,7</v>
      </c>
      <c r="C113" s="6" t="str">
        <f t="shared" si="30"/>
        <v>247,6</v>
      </c>
      <c r="D113" s="6" t="s">
        <v>11</v>
      </c>
      <c r="E113" s="6">
        <v>250</v>
      </c>
      <c r="F113" s="7">
        <f t="shared" si="31"/>
        <v>0.30000000000001137</v>
      </c>
      <c r="G113" s="2">
        <f t="shared" si="32"/>
        <v>2.4000000000000057</v>
      </c>
      <c r="H113" s="2">
        <f t="shared" si="28"/>
        <v>2.4186773244895718</v>
      </c>
      <c r="I113" s="2"/>
      <c r="J113" s="4"/>
      <c r="K113" s="2"/>
      <c r="L113" s="6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A114" s="2"/>
      <c r="B114" s="6" t="str">
        <f t="shared" si="29"/>
        <v>549,8</v>
      </c>
      <c r="C114" s="6" t="str">
        <f t="shared" si="30"/>
        <v>247,3</v>
      </c>
      <c r="D114" s="6" t="s">
        <v>12</v>
      </c>
      <c r="E114" s="6">
        <v>250</v>
      </c>
      <c r="F114" s="7">
        <f t="shared" si="31"/>
        <v>0.20000000000004547</v>
      </c>
      <c r="G114" s="2">
        <f t="shared" si="32"/>
        <v>2.6999999999999886</v>
      </c>
      <c r="H114" s="2">
        <f t="shared" si="28"/>
        <v>2.7073972741361687</v>
      </c>
      <c r="I114" s="2"/>
      <c r="J114" s="4">
        <f>AVERAGE(H102:H114)</f>
        <v>2.119685147185677</v>
      </c>
      <c r="K114" s="2"/>
      <c r="L114" s="6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A115" s="2"/>
      <c r="B115" s="6"/>
      <c r="C115" s="6"/>
      <c r="D115" s="6"/>
      <c r="E115" s="6"/>
      <c r="F115" s="2"/>
      <c r="G115" s="2"/>
      <c r="H115" s="2"/>
      <c r="I115" s="2"/>
      <c r="J115" s="4"/>
      <c r="K115" s="2"/>
      <c r="L115" s="6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A116" s="2"/>
      <c r="B116" s="6" t="str">
        <f t="shared" ref="B116:B128" si="34">LEFT(J3,FIND(";",J3)-1)</f>
        <v>-48,1</v>
      </c>
      <c r="C116" s="6" t="str">
        <f t="shared" ref="C116:C128" si="35">MID(J3,FIND(";",J3)+1,LEN(J3)-FIND(";",J3))</f>
        <v>299,9</v>
      </c>
      <c r="D116" s="6" t="s">
        <v>0</v>
      </c>
      <c r="E116" s="6">
        <v>300</v>
      </c>
      <c r="F116" s="7">
        <f t="shared" ref="F116:F128" si="36">D116-B116</f>
        <v>-1.8999999999999986</v>
      </c>
      <c r="G116" s="2">
        <f t="shared" ref="G116:G128" si="37">E116-C116</f>
        <v>0.10000000000002274</v>
      </c>
      <c r="H116" s="2">
        <f t="shared" ref="H116" si="38">SQRT(ABS(F116)^2+ABS(G116)^2)</f>
        <v>1.9026297590440446</v>
      </c>
      <c r="I116" s="2"/>
      <c r="J116" s="4"/>
      <c r="K116" s="2"/>
      <c r="L116" s="6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A117" s="2"/>
      <c r="B117" s="6" t="str">
        <f t="shared" si="34"/>
        <v>1,5</v>
      </c>
      <c r="C117" s="6" t="str">
        <f t="shared" si="35"/>
        <v>299,4</v>
      </c>
      <c r="D117" s="6" t="s">
        <v>1</v>
      </c>
      <c r="E117" s="6">
        <v>300</v>
      </c>
      <c r="F117" s="7">
        <f t="shared" si="36"/>
        <v>-1.5</v>
      </c>
      <c r="G117" s="2">
        <f t="shared" si="37"/>
        <v>0.60000000000002274</v>
      </c>
      <c r="H117" s="2">
        <f t="shared" si="28"/>
        <v>1.6155494421403598</v>
      </c>
      <c r="I117" s="2"/>
      <c r="J117" s="4"/>
      <c r="K117" s="2"/>
      <c r="L117" s="6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A118" s="2"/>
      <c r="B118" s="6" t="str">
        <f t="shared" si="34"/>
        <v>50,0</v>
      </c>
      <c r="C118" s="6" t="str">
        <f t="shared" si="35"/>
        <v>298,9</v>
      </c>
      <c r="D118" s="6" t="s">
        <v>2</v>
      </c>
      <c r="E118" s="6">
        <v>300</v>
      </c>
      <c r="F118" s="7">
        <f t="shared" si="36"/>
        <v>0</v>
      </c>
      <c r="G118" s="2">
        <f t="shared" si="37"/>
        <v>1.1000000000000227</v>
      </c>
      <c r="H118" s="2">
        <f t="shared" si="28"/>
        <v>1.1000000000000227</v>
      </c>
      <c r="I118" s="2"/>
      <c r="J118" s="4"/>
      <c r="K118" s="2"/>
      <c r="L118" s="6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A119" s="2"/>
      <c r="B119" s="6" t="str">
        <f t="shared" si="34"/>
        <v>99,7</v>
      </c>
      <c r="C119" s="6" t="str">
        <f t="shared" si="35"/>
        <v>298,4</v>
      </c>
      <c r="D119" s="6" t="s">
        <v>3</v>
      </c>
      <c r="E119" s="6">
        <v>300</v>
      </c>
      <c r="F119" s="7">
        <f t="shared" si="36"/>
        <v>0.29999999999999716</v>
      </c>
      <c r="G119" s="2">
        <f t="shared" si="37"/>
        <v>1.6000000000000227</v>
      </c>
      <c r="H119" s="2">
        <f t="shared" si="28"/>
        <v>1.6278820596099923</v>
      </c>
      <c r="I119" s="2"/>
      <c r="J119" s="4"/>
      <c r="K119" s="2"/>
      <c r="L119" s="6"/>
      <c r="N119" s="2"/>
      <c r="O119" s="2"/>
      <c r="P119" s="2"/>
      <c r="Q119" s="2"/>
      <c r="R119" s="2"/>
      <c r="S119" s="2"/>
      <c r="T119" s="2"/>
      <c r="U119" s="2"/>
    </row>
    <row r="120" spans="1:21" x14ac:dyDescent="0.3">
      <c r="A120" s="2"/>
      <c r="B120" s="6" t="str">
        <f t="shared" si="34"/>
        <v>149,5</v>
      </c>
      <c r="C120" s="6" t="str">
        <f t="shared" si="35"/>
        <v>297,9</v>
      </c>
      <c r="D120" s="6" t="s">
        <v>4</v>
      </c>
      <c r="E120" s="6">
        <v>300</v>
      </c>
      <c r="F120" s="7">
        <f t="shared" si="36"/>
        <v>0.5</v>
      </c>
      <c r="G120" s="2">
        <f t="shared" si="37"/>
        <v>2.1000000000000227</v>
      </c>
      <c r="H120" s="2">
        <f t="shared" si="28"/>
        <v>2.1587033144923122</v>
      </c>
      <c r="I120" s="2"/>
      <c r="J120" s="4"/>
      <c r="K120" s="2"/>
      <c r="L120" s="6"/>
      <c r="N120" s="2"/>
      <c r="O120" s="2"/>
      <c r="P120" s="2"/>
      <c r="Q120" s="2"/>
      <c r="R120" s="2"/>
      <c r="S120" s="2"/>
      <c r="T120" s="2"/>
      <c r="U120" s="2"/>
    </row>
    <row r="121" spans="1:21" x14ac:dyDescent="0.3">
      <c r="A121" s="2"/>
      <c r="B121" s="6" t="str">
        <f t="shared" si="34"/>
        <v>199,3</v>
      </c>
      <c r="C121" s="6" t="str">
        <f t="shared" si="35"/>
        <v>298,6</v>
      </c>
      <c r="D121" s="6" t="s">
        <v>5</v>
      </c>
      <c r="E121" s="6">
        <v>300</v>
      </c>
      <c r="F121" s="7">
        <f t="shared" si="36"/>
        <v>0.69999999999998863</v>
      </c>
      <c r="G121" s="2">
        <f t="shared" si="37"/>
        <v>1.3999999999999773</v>
      </c>
      <c r="H121" s="2">
        <f t="shared" si="28"/>
        <v>1.5652475842498272</v>
      </c>
      <c r="I121" s="2"/>
      <c r="J121" s="4"/>
      <c r="K121" s="2"/>
      <c r="L121" s="6"/>
      <c r="N121" s="2"/>
      <c r="O121" s="2"/>
      <c r="P121" s="2"/>
      <c r="Q121" s="2"/>
      <c r="R121" s="2"/>
      <c r="S121" s="2"/>
      <c r="T121" s="2"/>
      <c r="U121" s="2"/>
    </row>
    <row r="122" spans="1:21" x14ac:dyDescent="0.3">
      <c r="A122" s="2"/>
      <c r="B122" s="6" t="str">
        <f t="shared" si="34"/>
        <v>249,1</v>
      </c>
      <c r="C122" s="6" t="str">
        <f t="shared" si="35"/>
        <v>298,1</v>
      </c>
      <c r="D122" s="6" t="s">
        <v>6</v>
      </c>
      <c r="E122" s="6">
        <v>300</v>
      </c>
      <c r="F122" s="7">
        <f t="shared" si="36"/>
        <v>0.90000000000000568</v>
      </c>
      <c r="G122" s="2">
        <f t="shared" si="37"/>
        <v>1.8999999999999773</v>
      </c>
      <c r="H122" s="2">
        <f t="shared" si="28"/>
        <v>2.1023796041628455</v>
      </c>
      <c r="I122" s="2"/>
      <c r="J122" s="4"/>
      <c r="K122" s="2"/>
      <c r="L122" s="6"/>
      <c r="N122" s="2"/>
      <c r="O122" s="2"/>
      <c r="P122" s="2"/>
      <c r="Q122" s="2"/>
      <c r="R122" s="2"/>
      <c r="S122" s="2"/>
      <c r="T122" s="2"/>
      <c r="U122" s="2"/>
    </row>
    <row r="123" spans="1:21" x14ac:dyDescent="0.3">
      <c r="A123" s="2"/>
      <c r="B123" s="6" t="str">
        <f t="shared" si="34"/>
        <v>299,0</v>
      </c>
      <c r="C123" s="6" t="str">
        <f t="shared" si="35"/>
        <v>297,6</v>
      </c>
      <c r="D123" s="6" t="s">
        <v>7</v>
      </c>
      <c r="E123" s="6">
        <v>300</v>
      </c>
      <c r="F123" s="7">
        <f t="shared" si="36"/>
        <v>1</v>
      </c>
      <c r="G123" s="2">
        <f t="shared" si="37"/>
        <v>2.3999999999999773</v>
      </c>
      <c r="H123" s="2">
        <f t="shared" si="28"/>
        <v>2.5999999999999788</v>
      </c>
      <c r="I123" s="2"/>
      <c r="J123" s="4"/>
      <c r="K123" s="2"/>
      <c r="L123" s="6"/>
      <c r="N123" s="2"/>
      <c r="O123" s="2"/>
      <c r="P123" s="2"/>
      <c r="Q123" s="2"/>
      <c r="R123" s="2"/>
      <c r="S123" s="2"/>
      <c r="T123" s="2"/>
      <c r="U123" s="2"/>
    </row>
    <row r="124" spans="1:21" x14ac:dyDescent="0.3">
      <c r="A124" s="2"/>
      <c r="B124" s="6" t="str">
        <f t="shared" si="34"/>
        <v>348,9</v>
      </c>
      <c r="C124" s="6" t="str">
        <f t="shared" si="35"/>
        <v>297,0</v>
      </c>
      <c r="D124" s="6" t="s">
        <v>8</v>
      </c>
      <c r="E124" s="6">
        <v>300</v>
      </c>
      <c r="F124" s="7">
        <f t="shared" si="36"/>
        <v>1.1000000000000227</v>
      </c>
      <c r="G124" s="2">
        <f t="shared" si="37"/>
        <v>3</v>
      </c>
      <c r="H124" s="2">
        <f t="shared" si="28"/>
        <v>3.1953090617340996</v>
      </c>
      <c r="I124" s="2"/>
      <c r="J124" s="4"/>
      <c r="K124" s="2"/>
      <c r="L124" s="6"/>
      <c r="N124" s="2"/>
      <c r="O124" s="2"/>
      <c r="P124" s="2"/>
      <c r="Q124" s="2"/>
      <c r="R124" s="2"/>
      <c r="S124" s="2"/>
      <c r="T124" s="2"/>
      <c r="U124" s="2"/>
    </row>
    <row r="125" spans="1:21" x14ac:dyDescent="0.3">
      <c r="A125" s="2"/>
      <c r="B125" s="6" t="str">
        <f t="shared" si="34"/>
        <v>400,0</v>
      </c>
      <c r="C125" s="6" t="str">
        <f t="shared" si="35"/>
        <v>298,9</v>
      </c>
      <c r="D125" s="6" t="s">
        <v>9</v>
      </c>
      <c r="E125" s="6">
        <v>300</v>
      </c>
      <c r="F125" s="7">
        <f t="shared" si="36"/>
        <v>0</v>
      </c>
      <c r="G125" s="2">
        <f t="shared" si="37"/>
        <v>1.1000000000000227</v>
      </c>
      <c r="H125" s="2">
        <f t="shared" si="28"/>
        <v>1.1000000000000227</v>
      </c>
      <c r="I125" s="2"/>
      <c r="J125" s="4"/>
      <c r="K125" s="2"/>
      <c r="L125" s="6"/>
      <c r="N125" s="2"/>
      <c r="O125" s="2"/>
      <c r="P125" s="2"/>
      <c r="Q125" s="2"/>
      <c r="R125" s="2"/>
      <c r="S125" s="2"/>
      <c r="T125" s="2"/>
      <c r="U125" s="2"/>
    </row>
    <row r="126" spans="1:21" x14ac:dyDescent="0.3">
      <c r="A126" s="2"/>
      <c r="B126" s="6" t="str">
        <f t="shared" si="34"/>
        <v>450,0</v>
      </c>
      <c r="C126" s="6" t="str">
        <f t="shared" si="35"/>
        <v>298,4</v>
      </c>
      <c r="D126" s="6" t="s">
        <v>10</v>
      </c>
      <c r="E126" s="6">
        <v>300</v>
      </c>
      <c r="F126" s="7">
        <f t="shared" si="36"/>
        <v>0</v>
      </c>
      <c r="G126" s="2">
        <f t="shared" si="37"/>
        <v>1.6000000000000227</v>
      </c>
      <c r="H126" s="2">
        <f t="shared" si="28"/>
        <v>1.6000000000000227</v>
      </c>
      <c r="I126" s="2"/>
      <c r="J126" s="4"/>
      <c r="K126" s="2"/>
      <c r="L126" s="6"/>
      <c r="N126" s="2"/>
      <c r="O126" s="2"/>
      <c r="P126" s="2"/>
      <c r="Q126" s="2"/>
      <c r="R126" s="2"/>
      <c r="S126" s="2"/>
      <c r="T126" s="2"/>
      <c r="U126" s="2"/>
    </row>
    <row r="127" spans="1:21" x14ac:dyDescent="0.3">
      <c r="A127" s="2"/>
      <c r="B127" s="6" t="str">
        <f t="shared" si="34"/>
        <v>500,1</v>
      </c>
      <c r="C127" s="6" t="str">
        <f t="shared" si="35"/>
        <v>297,9</v>
      </c>
      <c r="D127" s="6" t="s">
        <v>11</v>
      </c>
      <c r="E127" s="6">
        <v>300</v>
      </c>
      <c r="F127" s="7">
        <f t="shared" si="36"/>
        <v>-0.10000000000002274</v>
      </c>
      <c r="G127" s="2">
        <f t="shared" si="37"/>
        <v>2.1000000000000227</v>
      </c>
      <c r="H127" s="2">
        <f t="shared" si="28"/>
        <v>2.1023796041628873</v>
      </c>
      <c r="I127" s="2"/>
      <c r="J127" s="4"/>
      <c r="K127" s="2"/>
      <c r="L127" s="6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 s="2"/>
      <c r="B128" s="6" t="str">
        <f t="shared" si="34"/>
        <v>549,0</v>
      </c>
      <c r="C128" s="6" t="str">
        <f t="shared" si="35"/>
        <v>298,5</v>
      </c>
      <c r="D128" s="6" t="s">
        <v>12</v>
      </c>
      <c r="E128" s="6">
        <v>300</v>
      </c>
      <c r="F128" s="7">
        <f t="shared" si="36"/>
        <v>1</v>
      </c>
      <c r="G128" s="2">
        <f t="shared" si="37"/>
        <v>1.5</v>
      </c>
      <c r="H128" s="2">
        <f t="shared" si="28"/>
        <v>1.8027756377319946</v>
      </c>
      <c r="I128" s="2"/>
      <c r="J128" s="4">
        <f>AVERAGE(H116:H128)</f>
        <v>1.882527389794493</v>
      </c>
      <c r="K128" s="2"/>
      <c r="L128" s="6"/>
      <c r="N128" s="2"/>
      <c r="O128" s="2"/>
      <c r="P128" s="2"/>
      <c r="Q128" s="2"/>
      <c r="R128" s="2"/>
      <c r="S128" s="2"/>
      <c r="T128" s="2"/>
      <c r="U128" s="2"/>
    </row>
    <row r="129" spans="1:21" x14ac:dyDescent="0.3">
      <c r="A129" s="2"/>
      <c r="B129" s="6"/>
      <c r="C129" s="6"/>
      <c r="D129" s="6"/>
      <c r="E129" s="6"/>
      <c r="F129" s="2"/>
      <c r="G129" s="2"/>
      <c r="H129" s="2"/>
      <c r="I129" s="2"/>
      <c r="J129" s="4"/>
      <c r="K129" s="2"/>
      <c r="L129" s="6"/>
      <c r="N129" s="2"/>
      <c r="O129" s="2"/>
      <c r="P129" s="2"/>
      <c r="Q129" s="2"/>
      <c r="R129" s="2"/>
      <c r="S129" s="2"/>
      <c r="T129" s="2"/>
      <c r="U129" s="2"/>
    </row>
    <row r="130" spans="1:21" x14ac:dyDescent="0.3">
      <c r="A130" s="2"/>
      <c r="B130" s="6" t="str">
        <f t="shared" ref="B130:B142" si="39">LEFT(K3,FIND(";",K3)-1)</f>
        <v>-48,8</v>
      </c>
      <c r="C130" s="6" t="str">
        <f t="shared" ref="C130:C142" si="40">MID(K3,FIND(";",K3)+1,LEN(K3)-FIND(";",K3))</f>
        <v>349,8</v>
      </c>
      <c r="D130" s="6" t="s">
        <v>0</v>
      </c>
      <c r="E130" s="6">
        <v>350</v>
      </c>
      <c r="F130" s="7">
        <f t="shared" ref="F130:F142" si="41">D130-B130</f>
        <v>-1.2000000000000028</v>
      </c>
      <c r="G130" s="2">
        <f t="shared" ref="G130:G142" si="42">E130-C130</f>
        <v>0.19999999999998863</v>
      </c>
      <c r="H130" s="2">
        <f t="shared" ref="H130" si="43">SQRT(ABS(F130)^2+ABS(G130)^2)</f>
        <v>1.2165525060596449</v>
      </c>
      <c r="I130" s="2"/>
      <c r="J130" s="4"/>
      <c r="K130" s="2"/>
      <c r="L130" s="6"/>
      <c r="N130" s="2"/>
      <c r="O130" s="2"/>
      <c r="P130" s="2"/>
      <c r="Q130" s="2"/>
      <c r="R130" s="2"/>
      <c r="S130" s="2"/>
      <c r="T130" s="2"/>
      <c r="U130" s="2"/>
    </row>
    <row r="131" spans="1:21" x14ac:dyDescent="0.3">
      <c r="A131" s="2"/>
      <c r="B131" s="6" t="str">
        <f t="shared" si="39"/>
        <v>0,8</v>
      </c>
      <c r="C131" s="6" t="str">
        <f t="shared" si="40"/>
        <v>349,4</v>
      </c>
      <c r="D131" s="6" t="s">
        <v>1</v>
      </c>
      <c r="E131" s="6">
        <v>350</v>
      </c>
      <c r="F131" s="7">
        <f t="shared" si="41"/>
        <v>-0.8</v>
      </c>
      <c r="G131" s="2">
        <f t="shared" si="42"/>
        <v>0.60000000000002274</v>
      </c>
      <c r="H131" s="2">
        <f t="shared" si="28"/>
        <v>1.0000000000000138</v>
      </c>
      <c r="I131" s="2"/>
      <c r="J131" s="4"/>
      <c r="K131" s="2"/>
      <c r="L131" s="6"/>
      <c r="N131" s="2"/>
      <c r="O131" s="2"/>
      <c r="P131" s="2"/>
      <c r="Q131" s="2"/>
      <c r="R131" s="2"/>
      <c r="S131" s="2"/>
      <c r="T131" s="2"/>
      <c r="U131" s="2"/>
    </row>
    <row r="132" spans="1:21" x14ac:dyDescent="0.3">
      <c r="A132" s="2"/>
      <c r="B132" s="6" t="str">
        <f t="shared" si="39"/>
        <v>50,4</v>
      </c>
      <c r="C132" s="6" t="str">
        <f t="shared" si="40"/>
        <v>348,9</v>
      </c>
      <c r="D132" s="6" t="s">
        <v>2</v>
      </c>
      <c r="E132" s="6">
        <v>350</v>
      </c>
      <c r="F132" s="7">
        <f t="shared" si="41"/>
        <v>-0.39999999999999858</v>
      </c>
      <c r="G132" s="2">
        <f t="shared" si="42"/>
        <v>1.1000000000000227</v>
      </c>
      <c r="H132" s="2">
        <f t="shared" si="28"/>
        <v>1.1704699910719834</v>
      </c>
      <c r="I132" s="2"/>
      <c r="J132" s="4"/>
      <c r="K132" s="2"/>
      <c r="L132" s="6"/>
      <c r="N132" s="2"/>
      <c r="O132" s="2"/>
      <c r="P132" s="2"/>
      <c r="Q132" s="2"/>
      <c r="R132" s="2"/>
      <c r="S132" s="2"/>
      <c r="T132" s="2"/>
      <c r="U132" s="2"/>
    </row>
    <row r="133" spans="1:21" x14ac:dyDescent="0.3">
      <c r="A133" s="2"/>
      <c r="B133" s="6" t="str">
        <f t="shared" si="39"/>
        <v>99,0</v>
      </c>
      <c r="C133" s="6" t="str">
        <f t="shared" si="40"/>
        <v>348,5</v>
      </c>
      <c r="D133" s="6" t="s">
        <v>3</v>
      </c>
      <c r="E133" s="6">
        <v>350</v>
      </c>
      <c r="F133" s="7">
        <f t="shared" si="41"/>
        <v>1</v>
      </c>
      <c r="G133" s="2">
        <f t="shared" si="42"/>
        <v>1.5</v>
      </c>
      <c r="H133" s="2">
        <f t="shared" si="28"/>
        <v>1.8027756377319946</v>
      </c>
      <c r="I133" s="2"/>
      <c r="J133" s="4"/>
      <c r="K133" s="2"/>
      <c r="L133" s="6"/>
      <c r="N133" s="2"/>
      <c r="O133" s="2"/>
      <c r="P133" s="2"/>
      <c r="Q133" s="2"/>
      <c r="R133" s="2"/>
      <c r="S133" s="2"/>
      <c r="T133" s="2"/>
      <c r="U133" s="2"/>
    </row>
    <row r="134" spans="1:21" x14ac:dyDescent="0.3">
      <c r="A134" s="2"/>
      <c r="B134" s="6" t="str">
        <f t="shared" si="39"/>
        <v>149,9</v>
      </c>
      <c r="C134" s="6" t="str">
        <f t="shared" si="40"/>
        <v>348,0</v>
      </c>
      <c r="D134" s="6" t="s">
        <v>4</v>
      </c>
      <c r="E134" s="6">
        <v>350</v>
      </c>
      <c r="F134" s="7">
        <f t="shared" si="41"/>
        <v>9.9999999999994316E-2</v>
      </c>
      <c r="G134" s="2">
        <f t="shared" si="42"/>
        <v>2</v>
      </c>
      <c r="H134" s="2">
        <f t="shared" si="28"/>
        <v>2.0024984394500782</v>
      </c>
      <c r="I134" s="2"/>
      <c r="J134" s="4"/>
      <c r="K134" s="2"/>
      <c r="L134" s="6"/>
      <c r="N134" s="2"/>
      <c r="O134" s="2"/>
      <c r="P134" s="2"/>
      <c r="Q134" s="2"/>
      <c r="R134" s="2"/>
      <c r="S134" s="2"/>
      <c r="T134" s="2"/>
      <c r="U134" s="2"/>
    </row>
    <row r="135" spans="1:21" x14ac:dyDescent="0.3">
      <c r="A135" s="2"/>
      <c r="B135" s="6" t="str">
        <f t="shared" si="39"/>
        <v>200,8</v>
      </c>
      <c r="C135" s="6" t="str">
        <f t="shared" si="40"/>
        <v>346,3</v>
      </c>
      <c r="D135" s="6" t="s">
        <v>5</v>
      </c>
      <c r="E135" s="6">
        <v>350</v>
      </c>
      <c r="F135" s="7">
        <f t="shared" si="41"/>
        <v>-0.80000000000001137</v>
      </c>
      <c r="G135" s="2">
        <f t="shared" si="42"/>
        <v>3.6999999999999886</v>
      </c>
      <c r="H135" s="2">
        <f t="shared" si="28"/>
        <v>3.7854986461495312</v>
      </c>
      <c r="I135" s="2"/>
      <c r="J135" s="4"/>
      <c r="K135" s="2"/>
      <c r="L135" s="6"/>
      <c r="N135" s="2"/>
      <c r="O135" s="2"/>
      <c r="P135" s="2"/>
      <c r="Q135" s="2"/>
      <c r="R135" s="2"/>
      <c r="S135" s="2"/>
      <c r="T135" s="2"/>
      <c r="U135" s="2"/>
    </row>
    <row r="136" spans="1:21" x14ac:dyDescent="0.3">
      <c r="A136" s="2"/>
      <c r="B136" s="6" t="str">
        <f t="shared" si="39"/>
        <v>249,5</v>
      </c>
      <c r="C136" s="6" t="str">
        <f t="shared" si="40"/>
        <v>348,2</v>
      </c>
      <c r="D136" s="6" t="s">
        <v>6</v>
      </c>
      <c r="E136" s="6">
        <v>350</v>
      </c>
      <c r="F136" s="7">
        <f t="shared" si="41"/>
        <v>0.5</v>
      </c>
      <c r="G136" s="2">
        <f t="shared" si="42"/>
        <v>1.8000000000000114</v>
      </c>
      <c r="H136" s="2">
        <f t="shared" si="28"/>
        <v>1.8681541692269514</v>
      </c>
      <c r="I136" s="2"/>
      <c r="J136" s="4"/>
      <c r="K136" s="2"/>
      <c r="L136" s="6"/>
      <c r="N136" s="2"/>
      <c r="O136" s="2"/>
      <c r="P136" s="2"/>
      <c r="Q136" s="2"/>
      <c r="R136" s="2"/>
      <c r="S136" s="2"/>
      <c r="T136" s="2"/>
      <c r="U136" s="2"/>
    </row>
    <row r="137" spans="1:21" x14ac:dyDescent="0.3">
      <c r="A137" s="2"/>
      <c r="B137" s="6" t="str">
        <f t="shared" si="39"/>
        <v>300,5</v>
      </c>
      <c r="C137" s="6" t="str">
        <f t="shared" si="40"/>
        <v>347,7</v>
      </c>
      <c r="D137" s="6" t="s">
        <v>7</v>
      </c>
      <c r="E137" s="6">
        <v>350</v>
      </c>
      <c r="F137" s="7">
        <f t="shared" si="41"/>
        <v>-0.5</v>
      </c>
      <c r="G137" s="2">
        <f t="shared" si="42"/>
        <v>2.3000000000000114</v>
      </c>
      <c r="H137" s="2">
        <f t="shared" si="28"/>
        <v>2.3537204591879752</v>
      </c>
      <c r="I137" s="2"/>
      <c r="J137" s="4"/>
      <c r="K137" s="2"/>
      <c r="L137" s="6"/>
      <c r="N137" s="2"/>
      <c r="O137" s="2"/>
      <c r="P137" s="2"/>
      <c r="Q137" s="2"/>
      <c r="R137" s="2"/>
      <c r="S137" s="2"/>
      <c r="T137" s="2"/>
      <c r="U137" s="2"/>
    </row>
    <row r="138" spans="1:21" x14ac:dyDescent="0.3">
      <c r="A138" s="2"/>
      <c r="B138" s="6" t="str">
        <f t="shared" si="39"/>
        <v>350,4</v>
      </c>
      <c r="C138" s="6" t="str">
        <f t="shared" si="40"/>
        <v>348,3</v>
      </c>
      <c r="D138" s="6" t="s">
        <v>8</v>
      </c>
      <c r="E138" s="6">
        <v>350</v>
      </c>
      <c r="F138" s="7">
        <f t="shared" si="41"/>
        <v>-0.39999999999997726</v>
      </c>
      <c r="G138" s="2">
        <f t="shared" si="42"/>
        <v>1.6999999999999886</v>
      </c>
      <c r="H138" s="2">
        <f t="shared" si="28"/>
        <v>1.7464249196572819</v>
      </c>
      <c r="I138" s="2"/>
      <c r="J138" s="4"/>
      <c r="K138" s="2"/>
      <c r="L138" s="6"/>
      <c r="N138" s="2"/>
      <c r="O138" s="2"/>
      <c r="P138" s="2"/>
      <c r="Q138" s="2"/>
      <c r="R138" s="2"/>
      <c r="S138" s="2"/>
      <c r="T138" s="2"/>
      <c r="U138" s="2"/>
    </row>
    <row r="139" spans="1:21" x14ac:dyDescent="0.3">
      <c r="A139" s="2"/>
      <c r="B139" s="6" t="str">
        <f t="shared" si="39"/>
        <v>400,4</v>
      </c>
      <c r="C139" s="6" t="str">
        <f t="shared" si="40"/>
        <v>349,0</v>
      </c>
      <c r="D139" s="6" t="s">
        <v>9</v>
      </c>
      <c r="E139" s="6">
        <v>350</v>
      </c>
      <c r="F139" s="7">
        <f t="shared" si="41"/>
        <v>-0.39999999999997726</v>
      </c>
      <c r="G139" s="2">
        <f t="shared" si="42"/>
        <v>1</v>
      </c>
      <c r="H139" s="2">
        <f t="shared" si="28"/>
        <v>1.0770329614268923</v>
      </c>
      <c r="I139" s="2"/>
      <c r="J139" s="4"/>
      <c r="K139" s="2"/>
      <c r="L139" s="6"/>
      <c r="N139" s="2"/>
      <c r="O139" s="2"/>
      <c r="P139" s="2"/>
      <c r="Q139" s="2"/>
      <c r="R139" s="2"/>
      <c r="S139" s="2"/>
      <c r="T139" s="2"/>
      <c r="U139" s="2"/>
    </row>
    <row r="140" spans="1:21" x14ac:dyDescent="0.3">
      <c r="A140" s="2"/>
      <c r="B140" s="6" t="str">
        <f t="shared" si="39"/>
        <v>450,3</v>
      </c>
      <c r="C140" s="6" t="str">
        <f t="shared" si="40"/>
        <v>348,5</v>
      </c>
      <c r="D140" s="6" t="s">
        <v>10</v>
      </c>
      <c r="E140" s="6">
        <v>350</v>
      </c>
      <c r="F140" s="7">
        <f t="shared" si="41"/>
        <v>-0.30000000000001137</v>
      </c>
      <c r="G140" s="2">
        <f t="shared" si="42"/>
        <v>1.5</v>
      </c>
      <c r="H140" s="2">
        <f t="shared" si="28"/>
        <v>1.5297058540778377</v>
      </c>
      <c r="I140" s="2"/>
      <c r="J140" s="4"/>
      <c r="K140" s="2"/>
      <c r="L140" s="6"/>
      <c r="N140" s="2"/>
      <c r="O140" s="2"/>
      <c r="P140" s="2"/>
      <c r="Q140" s="2"/>
      <c r="R140" s="2"/>
      <c r="S140" s="2"/>
      <c r="T140" s="2"/>
      <c r="U140" s="2"/>
    </row>
    <row r="141" spans="1:21" x14ac:dyDescent="0.3">
      <c r="A141" s="2"/>
      <c r="B141" s="6" t="str">
        <f t="shared" si="39"/>
        <v>500,4</v>
      </c>
      <c r="C141" s="6" t="str">
        <f t="shared" si="40"/>
        <v>348,1</v>
      </c>
      <c r="D141" s="6" t="s">
        <v>11</v>
      </c>
      <c r="E141" s="6">
        <v>350</v>
      </c>
      <c r="F141" s="7">
        <f t="shared" si="41"/>
        <v>-0.39999999999997726</v>
      </c>
      <c r="G141" s="2">
        <f t="shared" si="42"/>
        <v>1.8999999999999773</v>
      </c>
      <c r="H141" s="2">
        <f t="shared" si="28"/>
        <v>1.9416487838947329</v>
      </c>
      <c r="I141" s="2"/>
      <c r="J141" s="4"/>
      <c r="K141" s="2"/>
      <c r="L141" s="6"/>
      <c r="N141" s="2"/>
      <c r="O141" s="2"/>
      <c r="P141" s="2"/>
      <c r="Q141" s="2"/>
      <c r="R141" s="2"/>
      <c r="S141" s="2"/>
      <c r="T141" s="2"/>
      <c r="U141" s="2"/>
    </row>
    <row r="142" spans="1:21" x14ac:dyDescent="0.3">
      <c r="A142" s="2"/>
      <c r="B142" s="6" t="str">
        <f t="shared" si="39"/>
        <v>550,4</v>
      </c>
      <c r="C142" s="6" t="str">
        <f t="shared" si="40"/>
        <v>348,7</v>
      </c>
      <c r="D142" s="6" t="s">
        <v>12</v>
      </c>
      <c r="E142" s="6">
        <v>350</v>
      </c>
      <c r="F142" s="7">
        <f t="shared" si="41"/>
        <v>-0.39999999999997726</v>
      </c>
      <c r="G142" s="2">
        <f t="shared" si="42"/>
        <v>1.3000000000000114</v>
      </c>
      <c r="H142" s="2">
        <f t="shared" si="28"/>
        <v>1.3601470508735485</v>
      </c>
      <c r="I142" s="2"/>
      <c r="J142" s="4">
        <f>AVERAGE(H130:H142)</f>
        <v>1.758048416831421</v>
      </c>
      <c r="K142" s="2"/>
      <c r="L142" s="6"/>
      <c r="N142" s="2"/>
      <c r="O142" s="2"/>
      <c r="P142" s="2"/>
      <c r="Q142" s="2"/>
      <c r="R142" s="2"/>
      <c r="S142" s="2"/>
      <c r="T142" s="2"/>
      <c r="U142" s="2"/>
    </row>
    <row r="143" spans="1:21" x14ac:dyDescent="0.3">
      <c r="A143" s="2"/>
      <c r="B143" s="6"/>
      <c r="C143" s="6"/>
      <c r="D143" s="6"/>
      <c r="E143" s="6"/>
      <c r="F143" s="2"/>
      <c r="G143" s="2"/>
      <c r="H143" s="2"/>
      <c r="I143" s="2"/>
      <c r="J143" s="4"/>
      <c r="K143" s="2"/>
      <c r="L143" s="6"/>
      <c r="N143" s="2"/>
      <c r="O143" s="2"/>
      <c r="P143" s="2"/>
      <c r="Q143" s="2"/>
      <c r="R143" s="2"/>
      <c r="S143" s="2"/>
      <c r="T143" s="2"/>
      <c r="U143" s="2"/>
    </row>
    <row r="144" spans="1:21" x14ac:dyDescent="0.3">
      <c r="A144" s="2"/>
      <c r="B144" s="6" t="str">
        <f t="shared" ref="B144:B156" si="44">LEFT(L3,FIND(";",L3)-1)</f>
        <v>-48,4</v>
      </c>
      <c r="C144" s="6" t="str">
        <f t="shared" ref="C144:C156" si="45">MID(L3,FIND(";",L3)+1,LEN(L3)-FIND(";",L3))</f>
        <v>399,8</v>
      </c>
      <c r="D144" s="6" t="s">
        <v>0</v>
      </c>
      <c r="E144" s="6">
        <v>400</v>
      </c>
      <c r="F144" s="7">
        <f t="shared" ref="F144:F156" si="46">D144-B144</f>
        <v>-1.6000000000000014</v>
      </c>
      <c r="G144" s="2">
        <f t="shared" ref="G144:G156" si="47">E144-C144</f>
        <v>0.19999999999998863</v>
      </c>
      <c r="H144" s="2">
        <f t="shared" ref="H144" si="48">SQRT(ABS(F144)^2+ABS(G144)^2)</f>
        <v>1.61245154965971</v>
      </c>
      <c r="I144" s="2"/>
      <c r="J144" s="4"/>
      <c r="K144" s="2"/>
      <c r="L144" s="6"/>
      <c r="N144" s="2"/>
      <c r="O144" s="2"/>
      <c r="P144" s="2"/>
      <c r="Q144" s="2"/>
      <c r="R144" s="2"/>
      <c r="S144" s="2"/>
      <c r="T144" s="2"/>
      <c r="U144" s="2"/>
    </row>
    <row r="145" spans="1:21" x14ac:dyDescent="0.3">
      <c r="A145" s="2"/>
      <c r="B145" s="6" t="str">
        <f t="shared" si="44"/>
        <v>1,2</v>
      </c>
      <c r="C145" s="6" t="str">
        <f t="shared" si="45"/>
        <v>399,4</v>
      </c>
      <c r="D145" s="6" t="s">
        <v>1</v>
      </c>
      <c r="E145" s="6">
        <v>400</v>
      </c>
      <c r="F145" s="7">
        <f t="shared" si="46"/>
        <v>-1.2</v>
      </c>
      <c r="G145" s="2">
        <f t="shared" si="47"/>
        <v>0.60000000000002274</v>
      </c>
      <c r="H145" s="2">
        <f t="shared" si="28"/>
        <v>1.3416407864998841</v>
      </c>
      <c r="I145" s="2"/>
      <c r="J145" s="4"/>
      <c r="K145" s="2"/>
      <c r="L145" s="6"/>
      <c r="N145" s="2"/>
      <c r="O145" s="2"/>
      <c r="P145" s="2"/>
      <c r="Q145" s="2"/>
      <c r="R145" s="2"/>
      <c r="S145" s="2"/>
      <c r="T145" s="2"/>
      <c r="U145" s="2"/>
    </row>
    <row r="146" spans="1:21" x14ac:dyDescent="0.3">
      <c r="A146" s="2"/>
      <c r="B146" s="6" t="str">
        <f t="shared" si="44"/>
        <v>50,9</v>
      </c>
      <c r="C146" s="6" t="str">
        <f t="shared" si="45"/>
        <v>398,9</v>
      </c>
      <c r="D146" s="6" t="s">
        <v>2</v>
      </c>
      <c r="E146" s="6">
        <v>400</v>
      </c>
      <c r="F146" s="7">
        <f t="shared" si="46"/>
        <v>-0.89999999999999858</v>
      </c>
      <c r="G146" s="2">
        <f t="shared" si="47"/>
        <v>1.1000000000000227</v>
      </c>
      <c r="H146" s="2">
        <f t="shared" si="28"/>
        <v>1.4212670403552063</v>
      </c>
      <c r="I146" s="2"/>
      <c r="J146" s="4"/>
      <c r="K146" s="2"/>
      <c r="L146" s="6"/>
      <c r="N146" s="2"/>
      <c r="O146" s="2"/>
      <c r="P146" s="2"/>
      <c r="Q146" s="2"/>
      <c r="R146" s="2"/>
      <c r="S146" s="2"/>
      <c r="T146" s="2"/>
      <c r="U146" s="2"/>
    </row>
    <row r="147" spans="1:21" x14ac:dyDescent="0.3">
      <c r="A147" s="2"/>
      <c r="B147" s="6" t="str">
        <f t="shared" si="44"/>
        <v>100,5</v>
      </c>
      <c r="C147" s="6" t="str">
        <f t="shared" si="45"/>
        <v>398,5</v>
      </c>
      <c r="D147" s="6" t="s">
        <v>3</v>
      </c>
      <c r="E147" s="6">
        <v>400</v>
      </c>
      <c r="F147" s="7">
        <f t="shared" si="46"/>
        <v>-0.5</v>
      </c>
      <c r="G147" s="2">
        <f t="shared" si="47"/>
        <v>1.5</v>
      </c>
      <c r="H147" s="2">
        <f t="shared" si="28"/>
        <v>1.5811388300841898</v>
      </c>
      <c r="I147" s="2"/>
      <c r="J147" s="4"/>
      <c r="K147" s="2"/>
      <c r="L147" s="6"/>
      <c r="N147" s="2"/>
      <c r="O147" s="2"/>
      <c r="P147" s="2"/>
      <c r="Q147" s="2"/>
      <c r="R147" s="2"/>
      <c r="S147" s="2"/>
      <c r="T147" s="2"/>
      <c r="U147" s="2"/>
    </row>
    <row r="148" spans="1:21" x14ac:dyDescent="0.3">
      <c r="A148" s="2"/>
      <c r="B148" s="6" t="str">
        <f t="shared" si="44"/>
        <v>150,3</v>
      </c>
      <c r="C148" s="6" t="str">
        <f t="shared" si="45"/>
        <v>398,0</v>
      </c>
      <c r="D148" s="6" t="s">
        <v>4</v>
      </c>
      <c r="E148" s="6">
        <v>400</v>
      </c>
      <c r="F148" s="7">
        <f t="shared" si="46"/>
        <v>-0.30000000000001137</v>
      </c>
      <c r="G148" s="2">
        <f t="shared" si="47"/>
        <v>2</v>
      </c>
      <c r="H148" s="2">
        <f t="shared" si="28"/>
        <v>2.0223748416156702</v>
      </c>
      <c r="I148" s="2"/>
      <c r="J148" s="4"/>
      <c r="K148" s="2"/>
      <c r="L148" s="6"/>
      <c r="N148" s="2"/>
      <c r="O148" s="2"/>
      <c r="P148" s="2"/>
      <c r="Q148" s="2"/>
      <c r="R148" s="2"/>
      <c r="S148" s="2"/>
      <c r="T148" s="2"/>
      <c r="U148" s="2"/>
    </row>
    <row r="149" spans="1:21" x14ac:dyDescent="0.3">
      <c r="A149" s="2"/>
      <c r="B149" s="6" t="str">
        <f t="shared" si="44"/>
        <v>200,0</v>
      </c>
      <c r="C149" s="6" t="str">
        <f t="shared" si="45"/>
        <v>398,7</v>
      </c>
      <c r="D149" s="6" t="s">
        <v>5</v>
      </c>
      <c r="E149" s="6">
        <v>400</v>
      </c>
      <c r="F149" s="7">
        <f t="shared" si="46"/>
        <v>0</v>
      </c>
      <c r="G149" s="2">
        <f t="shared" si="47"/>
        <v>1.3000000000000114</v>
      </c>
      <c r="H149" s="2">
        <f t="shared" si="28"/>
        <v>1.3000000000000114</v>
      </c>
      <c r="I149" s="2"/>
      <c r="J149" s="4"/>
      <c r="K149" s="2"/>
      <c r="L149" s="6"/>
      <c r="N149" s="2"/>
      <c r="O149" s="2"/>
      <c r="P149" s="2"/>
      <c r="Q149" s="2"/>
      <c r="R149" s="2"/>
      <c r="S149" s="2"/>
      <c r="T149" s="2"/>
      <c r="U149" s="2"/>
    </row>
    <row r="150" spans="1:21" x14ac:dyDescent="0.3">
      <c r="A150" s="2"/>
      <c r="B150" s="6" t="str">
        <f t="shared" si="44"/>
        <v>249,8</v>
      </c>
      <c r="C150" s="6" t="str">
        <f t="shared" si="45"/>
        <v>398,2</v>
      </c>
      <c r="D150" s="6" t="s">
        <v>6</v>
      </c>
      <c r="E150" s="6">
        <v>400</v>
      </c>
      <c r="F150" s="7">
        <f t="shared" si="46"/>
        <v>0.19999999999998863</v>
      </c>
      <c r="G150" s="2">
        <f t="shared" si="47"/>
        <v>1.8000000000000114</v>
      </c>
      <c r="H150" s="2">
        <f t="shared" si="28"/>
        <v>1.8110770276274935</v>
      </c>
      <c r="I150" s="2"/>
      <c r="J150" s="4"/>
      <c r="K150" s="2"/>
      <c r="L150" s="6"/>
      <c r="N150" s="2"/>
      <c r="O150" s="2"/>
      <c r="P150" s="2"/>
      <c r="Q150" s="2"/>
      <c r="R150" s="2"/>
      <c r="S150" s="2"/>
      <c r="T150" s="2"/>
      <c r="U150" s="2"/>
    </row>
    <row r="151" spans="1:21" x14ac:dyDescent="0.3">
      <c r="A151" s="2"/>
      <c r="B151" s="6" t="str">
        <f t="shared" si="44"/>
        <v>299,7</v>
      </c>
      <c r="C151" s="6" t="str">
        <f t="shared" si="45"/>
        <v>398,9</v>
      </c>
      <c r="D151" s="6" t="s">
        <v>7</v>
      </c>
      <c r="E151" s="6">
        <v>400</v>
      </c>
      <c r="F151" s="7">
        <f t="shared" si="46"/>
        <v>0.30000000000001137</v>
      </c>
      <c r="G151" s="2">
        <f t="shared" si="47"/>
        <v>1.1000000000000227</v>
      </c>
      <c r="H151" s="2">
        <f t="shared" si="28"/>
        <v>1.1401754250991629</v>
      </c>
      <c r="I151" s="2"/>
      <c r="J151" s="4"/>
      <c r="K151" s="2"/>
      <c r="L151" s="6"/>
      <c r="N151" s="2"/>
      <c r="O151" s="2"/>
      <c r="P151" s="2"/>
      <c r="Q151" s="2"/>
      <c r="R151" s="2"/>
      <c r="S151" s="2"/>
      <c r="T151" s="2"/>
      <c r="U151" s="2"/>
    </row>
    <row r="152" spans="1:21" x14ac:dyDescent="0.3">
      <c r="A152" s="2"/>
      <c r="B152" s="6" t="str">
        <f t="shared" si="44"/>
        <v>350,8</v>
      </c>
      <c r="C152" s="6" t="str">
        <f t="shared" si="45"/>
        <v>398,5</v>
      </c>
      <c r="D152" s="6" t="s">
        <v>8</v>
      </c>
      <c r="E152" s="6">
        <v>400</v>
      </c>
      <c r="F152" s="7">
        <f t="shared" si="46"/>
        <v>-0.80000000000001137</v>
      </c>
      <c r="G152" s="2">
        <f t="shared" si="47"/>
        <v>1.5</v>
      </c>
      <c r="H152" s="2">
        <f t="shared" si="28"/>
        <v>1.7000000000000053</v>
      </c>
      <c r="I152" s="2"/>
      <c r="J152" s="4"/>
      <c r="K152" s="2"/>
      <c r="L152" s="6"/>
      <c r="N152" s="2"/>
      <c r="O152" s="2"/>
      <c r="P152" s="2"/>
      <c r="Q152" s="2"/>
      <c r="R152" s="2"/>
      <c r="S152" s="2"/>
      <c r="T152" s="2"/>
      <c r="U152" s="2"/>
    </row>
    <row r="153" spans="1:21" x14ac:dyDescent="0.3">
      <c r="A153" s="2"/>
      <c r="B153" s="6" t="str">
        <f t="shared" si="44"/>
        <v>400,7</v>
      </c>
      <c r="C153" s="6" t="str">
        <f t="shared" si="45"/>
        <v>398,0</v>
      </c>
      <c r="D153" s="6" t="s">
        <v>9</v>
      </c>
      <c r="E153" s="6">
        <v>400</v>
      </c>
      <c r="F153" s="7">
        <f t="shared" si="46"/>
        <v>-0.69999999999998863</v>
      </c>
      <c r="G153" s="2">
        <f t="shared" si="47"/>
        <v>2</v>
      </c>
      <c r="H153" s="2">
        <f t="shared" si="28"/>
        <v>2.1189620100417055</v>
      </c>
      <c r="I153" s="2"/>
      <c r="J153" s="4"/>
      <c r="K153" s="2"/>
      <c r="L153" s="6"/>
      <c r="N153" s="2"/>
      <c r="O153" s="2"/>
      <c r="P153" s="2"/>
      <c r="Q153" s="2"/>
      <c r="R153" s="2"/>
      <c r="S153" s="2"/>
      <c r="T153" s="2"/>
      <c r="U153" s="2"/>
    </row>
    <row r="154" spans="1:21" x14ac:dyDescent="0.3">
      <c r="A154" s="2"/>
      <c r="B154" s="6" t="str">
        <f t="shared" si="44"/>
        <v>450,7</v>
      </c>
      <c r="C154" s="6" t="str">
        <f t="shared" si="45"/>
        <v>398,7</v>
      </c>
      <c r="D154" s="6" t="s">
        <v>10</v>
      </c>
      <c r="E154" s="6">
        <v>400</v>
      </c>
      <c r="F154" s="7">
        <f t="shared" si="46"/>
        <v>-0.69999999999998863</v>
      </c>
      <c r="G154" s="2">
        <f t="shared" si="47"/>
        <v>1.3000000000000114</v>
      </c>
      <c r="H154" s="2">
        <f t="shared" si="28"/>
        <v>1.4764823060233445</v>
      </c>
      <c r="I154" s="2"/>
      <c r="J154" s="4"/>
      <c r="K154" s="2"/>
      <c r="L154" s="6"/>
      <c r="N154" s="2"/>
      <c r="O154" s="2"/>
      <c r="P154" s="2"/>
      <c r="Q154" s="2"/>
      <c r="R154" s="2"/>
      <c r="S154" s="2"/>
      <c r="T154" s="2"/>
      <c r="U154" s="2"/>
    </row>
    <row r="155" spans="1:21" x14ac:dyDescent="0.3">
      <c r="A155" s="2"/>
      <c r="B155" s="6" t="str">
        <f t="shared" si="44"/>
        <v>500,7</v>
      </c>
      <c r="C155" s="6" t="str">
        <f t="shared" si="45"/>
        <v>398,2</v>
      </c>
      <c r="D155" s="6" t="s">
        <v>11</v>
      </c>
      <c r="E155" s="6">
        <v>400</v>
      </c>
      <c r="F155" s="7">
        <f t="shared" si="46"/>
        <v>-0.69999999999998863</v>
      </c>
      <c r="G155" s="2">
        <f t="shared" si="47"/>
        <v>1.8000000000000114</v>
      </c>
      <c r="H155" s="2">
        <f t="shared" si="28"/>
        <v>1.9313207915828032</v>
      </c>
      <c r="I155" s="2"/>
      <c r="J155" s="4"/>
      <c r="K155" s="2"/>
      <c r="L155" s="6"/>
      <c r="N155" s="2"/>
      <c r="O155" s="2"/>
      <c r="P155" s="2"/>
      <c r="Q155" s="2"/>
      <c r="R155" s="2"/>
      <c r="S155" s="2"/>
      <c r="T155" s="2"/>
      <c r="U155" s="2"/>
    </row>
    <row r="156" spans="1:21" x14ac:dyDescent="0.3">
      <c r="A156" s="2"/>
      <c r="B156" s="6" t="str">
        <f t="shared" si="44"/>
        <v>549,6</v>
      </c>
      <c r="C156" s="6" t="str">
        <f t="shared" si="45"/>
        <v>398,9</v>
      </c>
      <c r="D156" s="6" t="s">
        <v>12</v>
      </c>
      <c r="E156" s="6">
        <v>400</v>
      </c>
      <c r="F156" s="7">
        <f t="shared" si="46"/>
        <v>0.39999999999997726</v>
      </c>
      <c r="G156" s="2">
        <f t="shared" si="47"/>
        <v>1.1000000000000227</v>
      </c>
      <c r="H156" s="2">
        <f t="shared" si="28"/>
        <v>1.170469991071976</v>
      </c>
      <c r="I156" s="2"/>
      <c r="J156" s="4">
        <f>AVERAGE(H144:H156)</f>
        <v>1.5867200461277817</v>
      </c>
      <c r="K156" s="2"/>
      <c r="L156" s="6"/>
      <c r="N156" s="2"/>
      <c r="O156" s="2"/>
      <c r="P156" s="2"/>
      <c r="Q156" s="2"/>
      <c r="R156" s="2"/>
      <c r="S156" s="2"/>
      <c r="T156" s="2"/>
      <c r="U156" s="2"/>
    </row>
    <row r="157" spans="1:21" x14ac:dyDescent="0.3">
      <c r="A157" s="2"/>
      <c r="B157" s="6"/>
      <c r="C157" s="6"/>
      <c r="D157" s="6"/>
      <c r="E157" s="6"/>
      <c r="F157" s="2"/>
      <c r="G157" s="2"/>
      <c r="H157" s="2"/>
      <c r="I157" s="2"/>
      <c r="J157" s="4"/>
      <c r="K157" s="2"/>
      <c r="L157" s="6"/>
      <c r="N157" s="2"/>
      <c r="O157" s="2"/>
      <c r="P157" s="2"/>
      <c r="Q157" s="2"/>
      <c r="R157" s="2"/>
      <c r="S157" s="2"/>
      <c r="T157" s="2"/>
      <c r="U157" s="2"/>
    </row>
    <row r="158" spans="1:21" x14ac:dyDescent="0.3">
      <c r="A158" s="2"/>
      <c r="B158" s="6" t="str">
        <f t="shared" ref="B158:B170" si="49">LEFT(M3,FIND(";",M3)-1)</f>
        <v>-47,9</v>
      </c>
      <c r="C158" s="6" t="str">
        <f t="shared" ref="C158:C170" si="50">MID(M3,FIND(";",M3)+1,LEN(M3)-FIND(";",M3))</f>
        <v>449,8</v>
      </c>
      <c r="D158" s="6" t="s">
        <v>0</v>
      </c>
      <c r="E158" s="6">
        <v>450</v>
      </c>
      <c r="F158" s="7">
        <f t="shared" ref="F158:F170" si="51">D158-B158</f>
        <v>-2.1000000000000014</v>
      </c>
      <c r="G158" s="2">
        <f t="shared" ref="G158:G170" si="52">E158-C158</f>
        <v>0.19999999999998863</v>
      </c>
      <c r="H158" s="2">
        <f t="shared" ref="H158" si="53">SQRT(ABS(F158)^2+ABS(G158)^2)</f>
        <v>2.109502310972899</v>
      </c>
      <c r="I158" s="2"/>
      <c r="J158" s="4"/>
      <c r="K158" s="2"/>
      <c r="L158" s="6"/>
      <c r="N158" s="2"/>
      <c r="O158" s="2"/>
      <c r="P158" s="2"/>
      <c r="Q158" s="2"/>
      <c r="R158" s="2"/>
      <c r="S158" s="2"/>
      <c r="T158" s="2"/>
      <c r="U158" s="2"/>
    </row>
    <row r="159" spans="1:21" x14ac:dyDescent="0.3">
      <c r="A159" s="2"/>
      <c r="B159" s="6" t="str">
        <f t="shared" si="49"/>
        <v>1,7</v>
      </c>
      <c r="C159" s="6" t="str">
        <f t="shared" si="50"/>
        <v>449,7</v>
      </c>
      <c r="D159" s="6" t="s">
        <v>1</v>
      </c>
      <c r="E159" s="6">
        <v>450</v>
      </c>
      <c r="F159" s="7">
        <f t="shared" si="51"/>
        <v>-1.7</v>
      </c>
      <c r="G159" s="2">
        <f t="shared" si="52"/>
        <v>0.30000000000001137</v>
      </c>
      <c r="H159" s="2">
        <f t="shared" si="28"/>
        <v>1.7262676501632088</v>
      </c>
      <c r="I159" s="2"/>
      <c r="J159" s="4"/>
      <c r="K159" s="2"/>
      <c r="L159" s="6"/>
      <c r="N159" s="2"/>
      <c r="O159" s="2"/>
      <c r="P159" s="2"/>
      <c r="Q159" s="2"/>
      <c r="R159" s="2"/>
      <c r="S159" s="2"/>
      <c r="T159" s="2"/>
      <c r="U159" s="2"/>
    </row>
    <row r="160" spans="1:21" x14ac:dyDescent="0.3">
      <c r="A160" s="2"/>
      <c r="B160" s="6" t="str">
        <f t="shared" si="49"/>
        <v>51,3</v>
      </c>
      <c r="C160" s="6" t="str">
        <f t="shared" si="50"/>
        <v>448,9</v>
      </c>
      <c r="D160" s="6" t="s">
        <v>2</v>
      </c>
      <c r="E160" s="6">
        <v>450</v>
      </c>
      <c r="F160" s="7">
        <f t="shared" si="51"/>
        <v>-1.2999999999999972</v>
      </c>
      <c r="G160" s="2">
        <f t="shared" si="52"/>
        <v>1.1000000000000227</v>
      </c>
      <c r="H160" s="2">
        <f t="shared" ref="H160:H223" si="54">SQRT(ABS(F160)^2+ABS(G160)^2)</f>
        <v>1.7029386365926527</v>
      </c>
      <c r="I160" s="2"/>
      <c r="J160" s="4"/>
      <c r="K160" s="2"/>
      <c r="L160" s="6"/>
      <c r="N160" s="2"/>
      <c r="O160" s="2"/>
      <c r="P160" s="2"/>
      <c r="Q160" s="2"/>
      <c r="R160" s="2"/>
      <c r="S160" s="2"/>
      <c r="T160" s="2"/>
      <c r="U160" s="2"/>
    </row>
    <row r="161" spans="1:21" x14ac:dyDescent="0.3">
      <c r="A161" s="2"/>
      <c r="B161" s="6" t="str">
        <f t="shared" si="49"/>
        <v>99,8</v>
      </c>
      <c r="C161" s="6" t="str">
        <f t="shared" si="50"/>
        <v>448,4</v>
      </c>
      <c r="D161" s="6" t="s">
        <v>3</v>
      </c>
      <c r="E161" s="6">
        <v>450</v>
      </c>
      <c r="F161" s="7">
        <f t="shared" si="51"/>
        <v>0.20000000000000284</v>
      </c>
      <c r="G161" s="2">
        <f t="shared" si="52"/>
        <v>1.6000000000000227</v>
      </c>
      <c r="H161" s="2">
        <f t="shared" si="54"/>
        <v>1.6124515496597329</v>
      </c>
      <c r="I161" s="2"/>
      <c r="J161" s="4"/>
      <c r="K161" s="2"/>
      <c r="L161" s="6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s="2"/>
      <c r="B162" s="6" t="str">
        <f t="shared" si="49"/>
        <v>150,7</v>
      </c>
      <c r="C162" s="6" t="str">
        <f t="shared" si="50"/>
        <v>449,2</v>
      </c>
      <c r="D162" s="6" t="s">
        <v>4</v>
      </c>
      <c r="E162" s="6">
        <v>450</v>
      </c>
      <c r="F162" s="7">
        <f t="shared" si="51"/>
        <v>-0.69999999999998863</v>
      </c>
      <c r="G162" s="2">
        <f t="shared" si="52"/>
        <v>0.80000000000001137</v>
      </c>
      <c r="H162" s="2">
        <f t="shared" si="54"/>
        <v>1.0630145812734659</v>
      </c>
      <c r="I162" s="2"/>
      <c r="J162" s="4"/>
      <c r="K162" s="2"/>
      <c r="L162" s="6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s="2"/>
      <c r="B163" s="6" t="str">
        <f t="shared" si="49"/>
        <v>200,4</v>
      </c>
      <c r="C163" s="6" t="str">
        <f t="shared" si="50"/>
        <v>448,7</v>
      </c>
      <c r="D163" s="6" t="s">
        <v>5</v>
      </c>
      <c r="E163" s="6">
        <v>450</v>
      </c>
      <c r="F163" s="7">
        <f t="shared" si="51"/>
        <v>-0.40000000000000568</v>
      </c>
      <c r="G163" s="2">
        <f t="shared" si="52"/>
        <v>1.3000000000000114</v>
      </c>
      <c r="H163" s="2">
        <f t="shared" si="54"/>
        <v>1.3601470508735569</v>
      </c>
      <c r="I163" s="2"/>
      <c r="J163" s="4"/>
      <c r="K163" s="2"/>
      <c r="L163" s="6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 s="2"/>
      <c r="B164" s="6" t="str">
        <f t="shared" si="49"/>
        <v>250,2</v>
      </c>
      <c r="C164" s="6" t="str">
        <f t="shared" si="50"/>
        <v>448,3</v>
      </c>
      <c r="D164" s="6" t="s">
        <v>6</v>
      </c>
      <c r="E164" s="6">
        <v>450</v>
      </c>
      <c r="F164" s="7">
        <f t="shared" si="51"/>
        <v>-0.19999999999998863</v>
      </c>
      <c r="G164" s="2">
        <f t="shared" si="52"/>
        <v>1.6999999999999886</v>
      </c>
      <c r="H164" s="2">
        <f t="shared" si="54"/>
        <v>1.7117242768623564</v>
      </c>
      <c r="I164" s="2"/>
      <c r="J164" s="4"/>
      <c r="K164" s="2"/>
      <c r="L164" s="6"/>
      <c r="N164" s="2"/>
      <c r="O164" s="2"/>
      <c r="P164" s="2"/>
      <c r="Q164" s="2"/>
      <c r="R164" s="2"/>
      <c r="S164" s="2"/>
      <c r="T164" s="2"/>
      <c r="U164" s="2"/>
    </row>
    <row r="165" spans="1:21" x14ac:dyDescent="0.3">
      <c r="A165" s="2"/>
      <c r="B165" s="6" t="str">
        <f t="shared" si="49"/>
        <v>300,1</v>
      </c>
      <c r="C165" s="6" t="str">
        <f t="shared" si="50"/>
        <v>449,0</v>
      </c>
      <c r="D165" s="6" t="s">
        <v>7</v>
      </c>
      <c r="E165" s="6">
        <v>450</v>
      </c>
      <c r="F165" s="7">
        <f t="shared" si="51"/>
        <v>-0.10000000000002274</v>
      </c>
      <c r="G165" s="2">
        <f t="shared" si="52"/>
        <v>1</v>
      </c>
      <c r="H165" s="2">
        <f t="shared" si="54"/>
        <v>1.0049875621120912</v>
      </c>
      <c r="I165" s="2"/>
      <c r="J165" s="4"/>
      <c r="K165" s="2"/>
      <c r="L165" s="6"/>
      <c r="N165" s="2"/>
      <c r="O165" s="2"/>
      <c r="P165" s="2"/>
      <c r="Q165" s="2"/>
      <c r="R165" s="2"/>
      <c r="S165" s="2"/>
      <c r="T165" s="2"/>
      <c r="U165" s="2"/>
    </row>
    <row r="166" spans="1:21" x14ac:dyDescent="0.3">
      <c r="A166" s="2"/>
      <c r="B166" s="6" t="str">
        <f t="shared" si="49"/>
        <v>350,0</v>
      </c>
      <c r="C166" s="6" t="str">
        <f t="shared" si="50"/>
        <v>449,7</v>
      </c>
      <c r="D166" s="6" t="s">
        <v>8</v>
      </c>
      <c r="E166" s="6">
        <v>450</v>
      </c>
      <c r="F166" s="7">
        <f t="shared" si="51"/>
        <v>0</v>
      </c>
      <c r="G166" s="2">
        <f t="shared" si="52"/>
        <v>0.30000000000001137</v>
      </c>
      <c r="H166" s="2">
        <f t="shared" si="54"/>
        <v>0.30000000000001137</v>
      </c>
      <c r="I166" s="2"/>
      <c r="J166" s="4"/>
      <c r="K166" s="2"/>
      <c r="L166" s="6"/>
      <c r="N166" s="2"/>
      <c r="O166" s="2"/>
      <c r="P166" s="2"/>
      <c r="Q166" s="2"/>
      <c r="R166" s="2"/>
      <c r="S166" s="2"/>
      <c r="T166" s="2"/>
      <c r="U166" s="2"/>
    </row>
    <row r="167" spans="1:21" x14ac:dyDescent="0.3">
      <c r="A167" s="2"/>
      <c r="B167" s="6" t="str">
        <f t="shared" si="49"/>
        <v>401,0</v>
      </c>
      <c r="C167" s="6" t="str">
        <f t="shared" si="50"/>
        <v>449,3</v>
      </c>
      <c r="D167" s="6" t="s">
        <v>9</v>
      </c>
      <c r="E167" s="6">
        <v>450</v>
      </c>
      <c r="F167" s="7">
        <f t="shared" si="51"/>
        <v>-1</v>
      </c>
      <c r="G167" s="2">
        <f t="shared" si="52"/>
        <v>0.69999999999998863</v>
      </c>
      <c r="H167" s="2">
        <f t="shared" si="54"/>
        <v>1.2206555615733636</v>
      </c>
      <c r="I167" s="2"/>
      <c r="J167" s="4"/>
      <c r="K167" s="2"/>
      <c r="L167" s="6"/>
      <c r="N167" s="2"/>
      <c r="O167" s="2"/>
      <c r="P167" s="2"/>
      <c r="Q167" s="2"/>
      <c r="R167" s="2"/>
      <c r="S167" s="2"/>
      <c r="T167" s="2"/>
      <c r="U167" s="2"/>
    </row>
    <row r="168" spans="1:21" x14ac:dyDescent="0.3">
      <c r="A168" s="2"/>
      <c r="B168" s="6" t="str">
        <f t="shared" si="49"/>
        <v>451,0</v>
      </c>
      <c r="C168" s="6" t="str">
        <f t="shared" si="50"/>
        <v>450,0</v>
      </c>
      <c r="D168" s="6" t="s">
        <v>10</v>
      </c>
      <c r="E168" s="6">
        <v>450</v>
      </c>
      <c r="F168" s="7">
        <f t="shared" si="51"/>
        <v>-1</v>
      </c>
      <c r="G168" s="2">
        <f t="shared" si="52"/>
        <v>0</v>
      </c>
      <c r="H168" s="2">
        <f t="shared" si="54"/>
        <v>1</v>
      </c>
      <c r="I168" s="2"/>
      <c r="J168" s="4"/>
      <c r="K168" s="2"/>
      <c r="L168" s="6"/>
      <c r="N168" s="2"/>
      <c r="O168" s="2"/>
      <c r="P168" s="2"/>
      <c r="Q168" s="2"/>
      <c r="R168" s="2"/>
      <c r="S168" s="2"/>
      <c r="T168" s="2"/>
      <c r="U168" s="2"/>
    </row>
    <row r="169" spans="1:21" x14ac:dyDescent="0.3">
      <c r="A169" s="2"/>
      <c r="B169" s="6" t="str">
        <f t="shared" si="49"/>
        <v>499,8</v>
      </c>
      <c r="C169" s="6" t="str">
        <f t="shared" si="50"/>
        <v>449,6</v>
      </c>
      <c r="D169" s="6" t="s">
        <v>11</v>
      </c>
      <c r="E169" s="6">
        <v>450</v>
      </c>
      <c r="F169" s="7">
        <f t="shared" si="51"/>
        <v>0.19999999999998863</v>
      </c>
      <c r="G169" s="2">
        <f t="shared" si="52"/>
        <v>0.39999999999997726</v>
      </c>
      <c r="H169" s="2">
        <f t="shared" si="54"/>
        <v>0.44721359549993256</v>
      </c>
      <c r="I169" s="2"/>
      <c r="J169" s="4"/>
      <c r="K169" s="2"/>
      <c r="L169" s="6"/>
      <c r="N169" s="2"/>
      <c r="O169" s="2"/>
      <c r="P169" s="2"/>
      <c r="Q169" s="2"/>
      <c r="R169" s="2"/>
      <c r="S169" s="2"/>
      <c r="T169" s="2"/>
      <c r="U169" s="2"/>
    </row>
    <row r="170" spans="1:21" x14ac:dyDescent="0.3">
      <c r="A170" s="2"/>
      <c r="B170" s="6" t="str">
        <f t="shared" si="49"/>
        <v>551,0</v>
      </c>
      <c r="C170" s="6" t="str">
        <f t="shared" si="50"/>
        <v>449,1</v>
      </c>
      <c r="D170" s="6" t="s">
        <v>12</v>
      </c>
      <c r="E170" s="6">
        <v>450</v>
      </c>
      <c r="F170" s="7">
        <f t="shared" si="51"/>
        <v>-1</v>
      </c>
      <c r="G170" s="2">
        <f t="shared" si="52"/>
        <v>0.89999999999997726</v>
      </c>
      <c r="H170" s="2">
        <f t="shared" si="54"/>
        <v>1.3453624047073558</v>
      </c>
      <c r="I170" s="2"/>
      <c r="J170" s="4">
        <f>AVERAGE(H158:H170)</f>
        <v>1.2772511677146634</v>
      </c>
      <c r="K170" s="2"/>
      <c r="L170" s="6"/>
      <c r="N170" s="2"/>
      <c r="O170" s="2"/>
      <c r="P170" s="2"/>
      <c r="Q170" s="2"/>
      <c r="R170" s="2"/>
      <c r="S170" s="2"/>
      <c r="T170" s="2"/>
      <c r="U170" s="2"/>
    </row>
    <row r="171" spans="1:21" x14ac:dyDescent="0.3">
      <c r="A171" s="2"/>
      <c r="B171" s="6"/>
      <c r="C171" s="6"/>
      <c r="D171" s="6"/>
      <c r="E171" s="6"/>
      <c r="F171" s="2"/>
      <c r="G171" s="2"/>
      <c r="H171" s="2"/>
      <c r="I171" s="2"/>
      <c r="J171" s="4"/>
      <c r="K171" s="2"/>
      <c r="L171" s="6"/>
      <c r="N171" s="2"/>
      <c r="O171" s="2"/>
      <c r="P171" s="2"/>
      <c r="Q171" s="2"/>
      <c r="R171" s="2"/>
      <c r="S171" s="2"/>
      <c r="T171" s="2"/>
      <c r="U171" s="2"/>
    </row>
    <row r="172" spans="1:21" x14ac:dyDescent="0.3">
      <c r="A172" s="2"/>
      <c r="B172" s="6" t="str">
        <f t="shared" ref="B172:B184" si="55">LEFT(N3,FIND(";",N3)-1)</f>
        <v>-48,6</v>
      </c>
      <c r="C172" s="6" t="str">
        <f t="shared" ref="C172:C184" si="56">MID(N3,FIND(";",N3)+1,LEN(N3)-FIND(";",N3))</f>
        <v>499,7</v>
      </c>
      <c r="D172" s="6" t="s">
        <v>0</v>
      </c>
      <c r="E172" s="6">
        <v>500</v>
      </c>
      <c r="F172" s="7">
        <f t="shared" ref="F172:F184" si="57">D172-B172</f>
        <v>-1.3999999999999986</v>
      </c>
      <c r="G172" s="2">
        <f t="shared" ref="G172:G184" si="58">E172-C172</f>
        <v>0.30000000000001137</v>
      </c>
      <c r="H172" s="2">
        <f t="shared" ref="H172" si="59">SQRT(ABS(F172)^2+ABS(G172)^2)</f>
        <v>1.4317821063276364</v>
      </c>
      <c r="I172" s="2"/>
      <c r="J172" s="4"/>
      <c r="K172" s="2"/>
      <c r="L172" s="6"/>
      <c r="N172" s="2"/>
      <c r="O172" s="2"/>
      <c r="P172" s="2"/>
      <c r="Q172" s="2"/>
      <c r="R172" s="2"/>
      <c r="S172" s="2"/>
      <c r="T172" s="2"/>
      <c r="U172" s="2"/>
    </row>
    <row r="173" spans="1:21" x14ac:dyDescent="0.3">
      <c r="A173" s="2"/>
      <c r="B173" s="6" t="str">
        <f t="shared" si="55"/>
        <v>1,0</v>
      </c>
      <c r="C173" s="6" t="str">
        <f t="shared" si="56"/>
        <v>500,4</v>
      </c>
      <c r="D173" s="6" t="s">
        <v>1</v>
      </c>
      <c r="E173" s="6">
        <v>500</v>
      </c>
      <c r="F173" s="7">
        <f t="shared" si="57"/>
        <v>-1</v>
      </c>
      <c r="G173" s="2">
        <f t="shared" si="58"/>
        <v>-0.39999999999997726</v>
      </c>
      <c r="H173" s="2">
        <f t="shared" si="54"/>
        <v>1.0770329614268923</v>
      </c>
      <c r="I173" s="2"/>
      <c r="J173" s="4"/>
      <c r="K173" s="2"/>
      <c r="L173" s="6"/>
      <c r="N173" s="2"/>
      <c r="O173" s="2"/>
      <c r="P173" s="2"/>
      <c r="Q173" s="2"/>
      <c r="R173" s="2"/>
      <c r="S173" s="2"/>
      <c r="T173" s="2"/>
      <c r="U173" s="2"/>
    </row>
    <row r="174" spans="1:21" x14ac:dyDescent="0.3">
      <c r="A174" s="2"/>
      <c r="B174" s="6" t="str">
        <f t="shared" si="55"/>
        <v>50,6</v>
      </c>
      <c r="C174" s="6" t="str">
        <f t="shared" si="56"/>
        <v>500,0</v>
      </c>
      <c r="D174" s="6" t="s">
        <v>2</v>
      </c>
      <c r="E174" s="6">
        <v>500</v>
      </c>
      <c r="F174" s="7">
        <f t="shared" si="57"/>
        <v>-0.60000000000000142</v>
      </c>
      <c r="G174" s="2">
        <f t="shared" si="58"/>
        <v>0</v>
      </c>
      <c r="H174" s="2">
        <f t="shared" si="54"/>
        <v>0.60000000000000142</v>
      </c>
      <c r="I174" s="2"/>
      <c r="J174" s="4"/>
      <c r="K174" s="2"/>
      <c r="L174" s="6"/>
      <c r="N174" s="2"/>
      <c r="O174" s="2"/>
      <c r="P174" s="2"/>
      <c r="Q174" s="2"/>
      <c r="R174" s="2"/>
      <c r="S174" s="2"/>
      <c r="T174" s="2"/>
      <c r="U174" s="2"/>
    </row>
    <row r="175" spans="1:21" x14ac:dyDescent="0.3">
      <c r="A175" s="2"/>
      <c r="B175" s="6" t="str">
        <f t="shared" si="55"/>
        <v>100,2</v>
      </c>
      <c r="C175" s="6" t="str">
        <f t="shared" si="56"/>
        <v>499,6</v>
      </c>
      <c r="D175" s="6" t="s">
        <v>3</v>
      </c>
      <c r="E175" s="6">
        <v>500</v>
      </c>
      <c r="F175" s="7">
        <f t="shared" si="57"/>
        <v>-0.20000000000000284</v>
      </c>
      <c r="G175" s="2">
        <f t="shared" si="58"/>
        <v>0.39999999999997726</v>
      </c>
      <c r="H175" s="2">
        <f t="shared" si="54"/>
        <v>0.44721359549993889</v>
      </c>
      <c r="I175" s="2"/>
      <c r="J175" s="4"/>
      <c r="K175" s="2"/>
      <c r="L175" s="6"/>
      <c r="N175" s="2"/>
      <c r="O175" s="2"/>
      <c r="P175" s="2"/>
      <c r="Q175" s="2"/>
      <c r="R175" s="2"/>
      <c r="S175" s="2"/>
      <c r="T175" s="2"/>
      <c r="U175" s="2"/>
    </row>
    <row r="176" spans="1:21" x14ac:dyDescent="0.3">
      <c r="A176" s="2"/>
      <c r="B176" s="6" t="str">
        <f t="shared" si="55"/>
        <v>150,0</v>
      </c>
      <c r="C176" s="6" t="str">
        <f t="shared" si="56"/>
        <v>499,1</v>
      </c>
      <c r="D176" s="6" t="s">
        <v>4</v>
      </c>
      <c r="E176" s="6">
        <v>500</v>
      </c>
      <c r="F176" s="7">
        <f t="shared" si="57"/>
        <v>0</v>
      </c>
      <c r="G176" s="2">
        <f t="shared" si="58"/>
        <v>0.89999999999997726</v>
      </c>
      <c r="H176" s="2">
        <f t="shared" si="54"/>
        <v>0.89999999999997726</v>
      </c>
      <c r="I176" s="2"/>
      <c r="J176" s="4"/>
      <c r="K176" s="2"/>
      <c r="L176" s="6"/>
      <c r="N176" s="2"/>
      <c r="O176" s="2"/>
      <c r="P176" s="2"/>
      <c r="Q176" s="2"/>
      <c r="R176" s="2"/>
      <c r="S176" s="2"/>
      <c r="T176" s="2"/>
      <c r="U176" s="2"/>
    </row>
    <row r="177" spans="1:21" x14ac:dyDescent="0.3">
      <c r="A177" s="2"/>
      <c r="B177" s="6" t="str">
        <f t="shared" si="55"/>
        <v>200,8</v>
      </c>
      <c r="C177" s="6" t="str">
        <f t="shared" si="56"/>
        <v>498,7</v>
      </c>
      <c r="D177" s="6" t="s">
        <v>5</v>
      </c>
      <c r="E177" s="6">
        <v>500</v>
      </c>
      <c r="F177" s="7">
        <f t="shared" si="57"/>
        <v>-0.80000000000001137</v>
      </c>
      <c r="G177" s="2">
        <f t="shared" si="58"/>
        <v>1.3000000000000114</v>
      </c>
      <c r="H177" s="2">
        <f t="shared" si="54"/>
        <v>1.5264337522473903</v>
      </c>
      <c r="I177" s="2"/>
      <c r="J177" s="4"/>
      <c r="K177" s="2"/>
      <c r="L177" s="6"/>
      <c r="N177" s="2"/>
      <c r="O177" s="2"/>
      <c r="P177" s="2"/>
      <c r="Q177" s="2"/>
      <c r="R177" s="2"/>
      <c r="S177" s="2"/>
      <c r="T177" s="2"/>
      <c r="U177" s="2"/>
    </row>
    <row r="178" spans="1:21" x14ac:dyDescent="0.3">
      <c r="A178" s="2"/>
      <c r="B178" s="6" t="str">
        <f t="shared" si="55"/>
        <v>250,6</v>
      </c>
      <c r="C178" s="6" t="str">
        <f t="shared" si="56"/>
        <v>499,5</v>
      </c>
      <c r="D178" s="6" t="s">
        <v>6</v>
      </c>
      <c r="E178" s="6">
        <v>500</v>
      </c>
      <c r="F178" s="7">
        <f t="shared" si="57"/>
        <v>-0.59999999999999432</v>
      </c>
      <c r="G178" s="2">
        <f t="shared" si="58"/>
        <v>0.5</v>
      </c>
      <c r="H178" s="2">
        <f t="shared" si="54"/>
        <v>0.78102496759066109</v>
      </c>
      <c r="I178" s="2"/>
      <c r="J178" s="4"/>
      <c r="K178" s="2"/>
      <c r="L178" s="6"/>
      <c r="N178" s="2"/>
      <c r="O178" s="2"/>
      <c r="P178" s="2"/>
      <c r="Q178" s="2"/>
      <c r="R178" s="2"/>
      <c r="S178" s="2"/>
      <c r="T178" s="2"/>
      <c r="U178" s="2"/>
    </row>
    <row r="179" spans="1:21" x14ac:dyDescent="0.3">
      <c r="A179" s="2"/>
      <c r="B179" s="6" t="str">
        <f t="shared" si="55"/>
        <v>300,4</v>
      </c>
      <c r="C179" s="6" t="str">
        <f t="shared" si="56"/>
        <v>499,0</v>
      </c>
      <c r="D179" s="6" t="s">
        <v>7</v>
      </c>
      <c r="E179" s="6">
        <v>500</v>
      </c>
      <c r="F179" s="7">
        <f t="shared" si="57"/>
        <v>-0.39999999999997726</v>
      </c>
      <c r="G179" s="2">
        <f t="shared" si="58"/>
        <v>1</v>
      </c>
      <c r="H179" s="2">
        <f t="shared" si="54"/>
        <v>1.0770329614268923</v>
      </c>
      <c r="I179" s="2"/>
      <c r="J179" s="4"/>
      <c r="K179" s="2"/>
      <c r="L179" s="6"/>
      <c r="N179" s="2"/>
      <c r="O179" s="2"/>
      <c r="P179" s="2"/>
      <c r="Q179" s="2"/>
      <c r="R179" s="2"/>
      <c r="S179" s="2"/>
      <c r="T179" s="2"/>
      <c r="U179" s="2"/>
    </row>
    <row r="180" spans="1:21" x14ac:dyDescent="0.3">
      <c r="A180" s="2"/>
      <c r="B180" s="6" t="str">
        <f t="shared" si="55"/>
        <v>351,5</v>
      </c>
      <c r="C180" s="6" t="str">
        <f t="shared" si="56"/>
        <v>499,8</v>
      </c>
      <c r="D180" s="6" t="s">
        <v>8</v>
      </c>
      <c r="E180" s="6">
        <v>500</v>
      </c>
      <c r="F180" s="7">
        <f t="shared" si="57"/>
        <v>-1.5</v>
      </c>
      <c r="G180" s="2">
        <f t="shared" si="58"/>
        <v>0.19999999999998863</v>
      </c>
      <c r="H180" s="2">
        <f t="shared" si="54"/>
        <v>1.5132745950421542</v>
      </c>
      <c r="I180" s="2"/>
      <c r="J180" s="4"/>
      <c r="K180" s="2"/>
      <c r="L180" s="6"/>
      <c r="N180" s="2"/>
      <c r="O180" s="2"/>
      <c r="P180" s="2"/>
      <c r="Q180" s="2"/>
      <c r="R180" s="2"/>
      <c r="S180" s="2"/>
      <c r="T180" s="2"/>
      <c r="U180" s="2"/>
    </row>
    <row r="181" spans="1:21" x14ac:dyDescent="0.3">
      <c r="A181" s="2"/>
      <c r="B181" s="6" t="str">
        <f t="shared" si="55"/>
        <v>401,4</v>
      </c>
      <c r="C181" s="6" t="str">
        <f t="shared" si="56"/>
        <v>500,5</v>
      </c>
      <c r="D181" s="6" t="s">
        <v>9</v>
      </c>
      <c r="E181" s="6">
        <v>500</v>
      </c>
      <c r="F181" s="7">
        <f t="shared" si="57"/>
        <v>-1.3999999999999773</v>
      </c>
      <c r="G181" s="2">
        <f t="shared" si="58"/>
        <v>-0.5</v>
      </c>
      <c r="H181" s="2">
        <f t="shared" si="54"/>
        <v>1.4866068747318291</v>
      </c>
      <c r="I181" s="2"/>
      <c r="J181" s="4"/>
      <c r="K181" s="2"/>
      <c r="L181" s="6"/>
      <c r="N181" s="2"/>
      <c r="O181" s="2"/>
      <c r="P181" s="2"/>
      <c r="Q181" s="2"/>
      <c r="R181" s="2"/>
      <c r="S181" s="2"/>
      <c r="T181" s="2"/>
      <c r="U181" s="2"/>
    </row>
    <row r="182" spans="1:21" x14ac:dyDescent="0.3">
      <c r="A182" s="2"/>
      <c r="B182" s="6" t="str">
        <f t="shared" si="55"/>
        <v>451,3</v>
      </c>
      <c r="C182" s="6" t="str">
        <f t="shared" si="56"/>
        <v>500,1</v>
      </c>
      <c r="D182" s="6" t="s">
        <v>10</v>
      </c>
      <c r="E182" s="6">
        <v>500</v>
      </c>
      <c r="F182" s="7">
        <f t="shared" si="57"/>
        <v>-1.3000000000000114</v>
      </c>
      <c r="G182" s="2">
        <f t="shared" si="58"/>
        <v>-0.10000000000002274</v>
      </c>
      <c r="H182" s="2">
        <f t="shared" si="54"/>
        <v>1.3038404810405428</v>
      </c>
      <c r="I182" s="2"/>
      <c r="J182" s="4"/>
      <c r="K182" s="2"/>
      <c r="L182" s="6"/>
      <c r="N182" s="2"/>
      <c r="O182" s="2"/>
      <c r="P182" s="2"/>
      <c r="Q182" s="2"/>
      <c r="R182" s="2"/>
      <c r="S182" s="2"/>
      <c r="T182" s="2"/>
      <c r="U182" s="2"/>
    </row>
    <row r="183" spans="1:21" x14ac:dyDescent="0.3">
      <c r="A183" s="2"/>
      <c r="B183" s="6" t="str">
        <f t="shared" si="55"/>
        <v>501,3</v>
      </c>
      <c r="C183" s="6" t="str">
        <f t="shared" si="56"/>
        <v>500,8</v>
      </c>
      <c r="D183" s="6" t="s">
        <v>11</v>
      </c>
      <c r="E183" s="6">
        <v>500</v>
      </c>
      <c r="F183" s="7">
        <f t="shared" si="57"/>
        <v>-1.3000000000000114</v>
      </c>
      <c r="G183" s="2">
        <f t="shared" si="58"/>
        <v>-0.80000000000001137</v>
      </c>
      <c r="H183" s="2">
        <f t="shared" si="54"/>
        <v>1.5264337522473903</v>
      </c>
      <c r="I183" s="2"/>
      <c r="J183" s="4"/>
      <c r="K183" s="2"/>
      <c r="L183" s="6"/>
      <c r="N183" s="2"/>
      <c r="O183" s="2"/>
      <c r="P183" s="2"/>
      <c r="Q183" s="2"/>
      <c r="R183" s="2"/>
      <c r="S183" s="2"/>
      <c r="T183" s="2"/>
      <c r="U183" s="2"/>
    </row>
    <row r="184" spans="1:21" x14ac:dyDescent="0.3">
      <c r="A184" s="2"/>
      <c r="B184" s="6" t="str">
        <f t="shared" si="55"/>
        <v>552,5</v>
      </c>
      <c r="C184" s="6" t="str">
        <f t="shared" si="56"/>
        <v>501,6</v>
      </c>
      <c r="D184" s="6" t="s">
        <v>12</v>
      </c>
      <c r="E184" s="6">
        <v>500</v>
      </c>
      <c r="F184" s="7">
        <f t="shared" si="57"/>
        <v>-2.5</v>
      </c>
      <c r="G184" s="2">
        <f t="shared" si="58"/>
        <v>-1.6000000000000227</v>
      </c>
      <c r="H184" s="2">
        <f t="shared" si="54"/>
        <v>2.9681644159311782</v>
      </c>
      <c r="I184" s="2"/>
      <c r="J184" s="4">
        <f>AVERAGE(H172:H184)</f>
        <v>1.2799108048855758</v>
      </c>
      <c r="K184" s="2"/>
      <c r="L184" s="6"/>
      <c r="N184" s="2"/>
      <c r="O184" s="2"/>
      <c r="P184" s="2"/>
      <c r="Q184" s="2"/>
      <c r="R184" s="2"/>
      <c r="S184" s="2"/>
      <c r="T184" s="2"/>
      <c r="U184" s="2"/>
    </row>
    <row r="185" spans="1:21" x14ac:dyDescent="0.3">
      <c r="A185" s="2"/>
      <c r="B185" s="6"/>
      <c r="C185" s="6"/>
      <c r="D185" s="6"/>
      <c r="E185" s="6"/>
      <c r="F185" s="2"/>
      <c r="G185" s="2"/>
      <c r="H185" s="2"/>
      <c r="I185" s="2"/>
      <c r="J185" s="4"/>
      <c r="K185" s="2"/>
      <c r="L185" s="6"/>
      <c r="N185" s="2"/>
      <c r="O185" s="2"/>
      <c r="P185" s="2"/>
      <c r="Q185" s="2"/>
      <c r="R185" s="2"/>
      <c r="S185" s="2"/>
      <c r="T185" s="2"/>
      <c r="U185" s="2"/>
    </row>
    <row r="186" spans="1:21" x14ac:dyDescent="0.3">
      <c r="A186" s="2"/>
      <c r="B186" s="6" t="str">
        <f t="shared" ref="B186:B198" si="60">LEFT(O3,FIND(";",O3)-1)</f>
        <v>-48,1</v>
      </c>
      <c r="C186" s="6" t="str">
        <f t="shared" ref="C186:C198" si="61">MID(O3,FIND(";",O3)+1,LEN(O3)-FIND(";",O3))</f>
        <v>549,5</v>
      </c>
      <c r="D186" s="6" t="s">
        <v>0</v>
      </c>
      <c r="E186" s="6">
        <v>550</v>
      </c>
      <c r="F186" s="7">
        <f t="shared" ref="F186:F198" si="62">D186-B186</f>
        <v>-1.8999999999999986</v>
      </c>
      <c r="G186" s="2">
        <f t="shared" ref="G186:G198" si="63">E186-C186</f>
        <v>0.5</v>
      </c>
      <c r="H186" s="2">
        <f t="shared" ref="H186" si="64">SQRT(ABS(F186)^2+ABS(G186)^2)</f>
        <v>1.9646882704388486</v>
      </c>
      <c r="I186" s="2"/>
      <c r="J186" s="4"/>
      <c r="K186" s="2"/>
      <c r="L186" s="6"/>
      <c r="N186" s="2"/>
      <c r="O186" s="2"/>
      <c r="P186" s="2"/>
      <c r="Q186" s="2"/>
      <c r="R186" s="2"/>
      <c r="S186" s="2"/>
      <c r="T186" s="2"/>
      <c r="U186" s="2"/>
    </row>
    <row r="187" spans="1:21" x14ac:dyDescent="0.3">
      <c r="A187" s="2"/>
      <c r="B187" s="6" t="str">
        <f t="shared" si="60"/>
        <v>1,4</v>
      </c>
      <c r="C187" s="6" t="str">
        <f t="shared" si="61"/>
        <v>550,3</v>
      </c>
      <c r="D187" s="6" t="s">
        <v>1</v>
      </c>
      <c r="E187" s="6">
        <v>550</v>
      </c>
      <c r="F187" s="7">
        <f t="shared" si="62"/>
        <v>-1.4</v>
      </c>
      <c r="G187" s="2">
        <f t="shared" si="63"/>
        <v>-0.29999999999995453</v>
      </c>
      <c r="H187" s="2">
        <f t="shared" si="54"/>
        <v>1.4317821063276257</v>
      </c>
      <c r="I187" s="2"/>
      <c r="J187" s="4"/>
      <c r="K187" s="2"/>
      <c r="L187" s="6"/>
      <c r="N187" s="2"/>
      <c r="O187" s="2"/>
      <c r="P187" s="2"/>
      <c r="Q187" s="2"/>
      <c r="R187" s="2"/>
      <c r="S187" s="2"/>
      <c r="T187" s="2"/>
      <c r="U187" s="2"/>
    </row>
    <row r="188" spans="1:21" x14ac:dyDescent="0.3">
      <c r="A188" s="2"/>
      <c r="B188" s="6" t="str">
        <f t="shared" si="60"/>
        <v>51,0</v>
      </c>
      <c r="C188" s="6" t="str">
        <f t="shared" si="61"/>
        <v>549,9</v>
      </c>
      <c r="D188" s="6" t="s">
        <v>2</v>
      </c>
      <c r="E188" s="6">
        <v>550</v>
      </c>
      <c r="F188" s="7">
        <f t="shared" si="62"/>
        <v>-1</v>
      </c>
      <c r="G188" s="2">
        <f t="shared" si="63"/>
        <v>0.10000000000002274</v>
      </c>
      <c r="H188" s="2">
        <f t="shared" si="54"/>
        <v>1.0049875621120912</v>
      </c>
      <c r="I188" s="2"/>
      <c r="J188" s="4"/>
      <c r="K188" s="2"/>
      <c r="L188" s="6"/>
      <c r="N188" s="2"/>
      <c r="O188" s="2"/>
      <c r="P188" s="2"/>
      <c r="Q188" s="2"/>
      <c r="R188" s="2"/>
      <c r="S188" s="2"/>
      <c r="T188" s="2"/>
      <c r="U188" s="2"/>
    </row>
    <row r="189" spans="1:21" x14ac:dyDescent="0.3">
      <c r="A189" s="2"/>
      <c r="B189" s="6" t="str">
        <f t="shared" si="60"/>
        <v>100,7</v>
      </c>
      <c r="C189" s="6" t="str">
        <f t="shared" si="61"/>
        <v>549,5</v>
      </c>
      <c r="D189" s="6" t="s">
        <v>3</v>
      </c>
      <c r="E189" s="6">
        <v>550</v>
      </c>
      <c r="F189" s="7">
        <f t="shared" si="62"/>
        <v>-0.70000000000000284</v>
      </c>
      <c r="G189" s="2">
        <f t="shared" si="63"/>
        <v>0.5</v>
      </c>
      <c r="H189" s="2">
        <f t="shared" si="54"/>
        <v>0.86023252670426498</v>
      </c>
      <c r="I189" s="2"/>
      <c r="J189" s="4"/>
      <c r="K189" s="2"/>
      <c r="L189" s="6"/>
      <c r="N189" s="2"/>
      <c r="O189" s="2"/>
      <c r="P189" s="2"/>
      <c r="Q189" s="2"/>
      <c r="R189" s="2"/>
      <c r="S189" s="2"/>
      <c r="T189" s="2"/>
      <c r="U189" s="2"/>
    </row>
    <row r="190" spans="1:21" x14ac:dyDescent="0.3">
      <c r="A190" s="2"/>
      <c r="B190" s="6" t="str">
        <f t="shared" si="60"/>
        <v>150,3</v>
      </c>
      <c r="C190" s="6" t="str">
        <f t="shared" si="61"/>
        <v>550,3</v>
      </c>
      <c r="D190" s="6" t="s">
        <v>4</v>
      </c>
      <c r="E190" s="6">
        <v>550</v>
      </c>
      <c r="F190" s="7">
        <f t="shared" si="62"/>
        <v>-0.30000000000001137</v>
      </c>
      <c r="G190" s="2">
        <f t="shared" si="63"/>
        <v>-0.29999999999995453</v>
      </c>
      <c r="H190" s="2">
        <f t="shared" si="54"/>
        <v>0.42426406871190442</v>
      </c>
      <c r="I190" s="2"/>
      <c r="J190" s="4"/>
      <c r="K190" s="2"/>
      <c r="L190" s="6"/>
      <c r="N190" s="2"/>
      <c r="O190" s="2"/>
      <c r="P190" s="2"/>
      <c r="Q190" s="2"/>
      <c r="R190" s="2"/>
      <c r="S190" s="2"/>
      <c r="T190" s="2"/>
      <c r="U190" s="2"/>
    </row>
    <row r="191" spans="1:21" x14ac:dyDescent="0.3">
      <c r="A191" s="2"/>
      <c r="B191" s="6" t="str">
        <f t="shared" si="60"/>
        <v>201,2</v>
      </c>
      <c r="C191" s="6" t="str">
        <f t="shared" si="61"/>
        <v>549,9</v>
      </c>
      <c r="D191" s="6" t="s">
        <v>5</v>
      </c>
      <c r="E191" s="6">
        <v>550</v>
      </c>
      <c r="F191" s="7">
        <f t="shared" si="62"/>
        <v>-1.1999999999999886</v>
      </c>
      <c r="G191" s="2">
        <f t="shared" si="63"/>
        <v>0.10000000000002274</v>
      </c>
      <c r="H191" s="2">
        <f t="shared" si="54"/>
        <v>1.2041594578792201</v>
      </c>
      <c r="I191" s="2"/>
      <c r="J191" s="4"/>
      <c r="K191" s="2"/>
      <c r="L191" s="6"/>
      <c r="N191" s="2"/>
      <c r="O191" s="2"/>
      <c r="P191" s="2"/>
      <c r="Q191" s="2"/>
      <c r="R191" s="2"/>
      <c r="S191" s="2"/>
      <c r="T191" s="2"/>
      <c r="U191" s="2"/>
    </row>
    <row r="192" spans="1:21" x14ac:dyDescent="0.3">
      <c r="A192" s="2"/>
      <c r="B192" s="6" t="str">
        <f t="shared" si="60"/>
        <v>251,0</v>
      </c>
      <c r="C192" s="6" t="str">
        <f t="shared" si="61"/>
        <v>550,6</v>
      </c>
      <c r="D192" s="6" t="s">
        <v>6</v>
      </c>
      <c r="E192" s="6">
        <v>550</v>
      </c>
      <c r="F192" s="7">
        <f t="shared" si="62"/>
        <v>-1</v>
      </c>
      <c r="G192" s="2">
        <f t="shared" si="63"/>
        <v>-0.60000000000002274</v>
      </c>
      <c r="H192" s="2">
        <f t="shared" si="54"/>
        <v>1.1661903789690717</v>
      </c>
      <c r="I192" s="2"/>
      <c r="J192" s="4"/>
      <c r="K192" s="2"/>
      <c r="L192" s="6"/>
      <c r="N192" s="2"/>
      <c r="O192" s="2"/>
      <c r="P192" s="2"/>
      <c r="Q192" s="2"/>
      <c r="R192" s="2"/>
      <c r="S192" s="2"/>
      <c r="T192" s="2"/>
      <c r="U192" s="2"/>
    </row>
    <row r="193" spans="1:21" x14ac:dyDescent="0.3">
      <c r="A193" s="2"/>
      <c r="B193" s="6" t="str">
        <f t="shared" si="60"/>
        <v>300,8</v>
      </c>
      <c r="C193" s="6" t="str">
        <f t="shared" si="61"/>
        <v>550,2</v>
      </c>
      <c r="D193" s="6" t="s">
        <v>7</v>
      </c>
      <c r="E193" s="6">
        <v>550</v>
      </c>
      <c r="F193" s="7">
        <f t="shared" si="62"/>
        <v>-0.80000000000001137</v>
      </c>
      <c r="G193" s="2">
        <f t="shared" si="63"/>
        <v>-0.20000000000004547</v>
      </c>
      <c r="H193" s="2">
        <f t="shared" si="54"/>
        <v>0.82462112512355412</v>
      </c>
      <c r="I193" s="2"/>
      <c r="J193" s="4"/>
      <c r="K193" s="2"/>
      <c r="L193" s="6"/>
      <c r="N193" s="2"/>
      <c r="O193" s="2"/>
      <c r="P193" s="2"/>
      <c r="Q193" s="2"/>
      <c r="R193" s="2"/>
      <c r="S193" s="2"/>
      <c r="T193" s="2"/>
      <c r="U193" s="2"/>
    </row>
    <row r="194" spans="1:21" x14ac:dyDescent="0.3">
      <c r="A194" s="2"/>
      <c r="B194" s="6" t="str">
        <f t="shared" si="60"/>
        <v>350,7</v>
      </c>
      <c r="C194" s="6" t="str">
        <f t="shared" si="61"/>
        <v>551,0</v>
      </c>
      <c r="D194" s="6" t="s">
        <v>8</v>
      </c>
      <c r="E194" s="6">
        <v>550</v>
      </c>
      <c r="F194" s="7">
        <f t="shared" si="62"/>
        <v>-0.69999999999998863</v>
      </c>
      <c r="G194" s="2">
        <f t="shared" si="63"/>
        <v>-1</v>
      </c>
      <c r="H194" s="2">
        <f t="shared" si="54"/>
        <v>1.2206555615733636</v>
      </c>
      <c r="I194" s="2"/>
      <c r="J194" s="4"/>
      <c r="K194" s="2"/>
      <c r="L194" s="6"/>
      <c r="N194" s="2"/>
      <c r="O194" s="2"/>
      <c r="P194" s="2"/>
      <c r="Q194" s="2"/>
      <c r="R194" s="2"/>
      <c r="S194" s="2"/>
      <c r="T194" s="2"/>
      <c r="U194" s="2"/>
    </row>
    <row r="195" spans="1:21" x14ac:dyDescent="0.3">
      <c r="A195" s="2"/>
      <c r="B195" s="6" t="str">
        <f t="shared" si="60"/>
        <v>401,7</v>
      </c>
      <c r="C195" s="6" t="str">
        <f t="shared" si="61"/>
        <v>550,6</v>
      </c>
      <c r="D195" s="6" t="s">
        <v>9</v>
      </c>
      <c r="E195" s="6">
        <v>550</v>
      </c>
      <c r="F195" s="7">
        <f t="shared" si="62"/>
        <v>-1.6999999999999886</v>
      </c>
      <c r="G195" s="2">
        <f t="shared" si="63"/>
        <v>-0.60000000000002274</v>
      </c>
      <c r="H195" s="2">
        <f t="shared" si="54"/>
        <v>1.8027756377319917</v>
      </c>
      <c r="I195" s="2"/>
      <c r="J195" s="4"/>
      <c r="K195" s="2"/>
      <c r="L195" s="6"/>
      <c r="N195" s="2"/>
      <c r="O195" s="2"/>
      <c r="P195" s="2"/>
      <c r="Q195" s="2"/>
      <c r="R195" s="2"/>
      <c r="S195" s="2"/>
      <c r="T195" s="2"/>
      <c r="U195" s="2"/>
    </row>
    <row r="196" spans="1:21" x14ac:dyDescent="0.3">
      <c r="A196" s="2"/>
      <c r="B196" s="6" t="str">
        <f t="shared" si="60"/>
        <v>450,5</v>
      </c>
      <c r="C196" s="6" t="str">
        <f t="shared" si="61"/>
        <v>550,2</v>
      </c>
      <c r="D196" s="6" t="s">
        <v>10</v>
      </c>
      <c r="E196" s="6">
        <v>550</v>
      </c>
      <c r="F196" s="7">
        <f t="shared" si="62"/>
        <v>-0.5</v>
      </c>
      <c r="G196" s="2">
        <f t="shared" si="63"/>
        <v>-0.20000000000004547</v>
      </c>
      <c r="H196" s="2">
        <f t="shared" si="54"/>
        <v>0.53851648071346725</v>
      </c>
      <c r="I196" s="2"/>
      <c r="J196" s="4"/>
      <c r="K196" s="2"/>
      <c r="L196" s="6"/>
      <c r="N196" s="2"/>
      <c r="O196" s="2"/>
      <c r="P196" s="2"/>
      <c r="Q196" s="2"/>
      <c r="R196" s="2"/>
      <c r="S196" s="2"/>
      <c r="T196" s="2"/>
      <c r="U196" s="2"/>
    </row>
    <row r="197" spans="1:21" x14ac:dyDescent="0.3">
      <c r="A197" s="2"/>
      <c r="B197" s="6" t="str">
        <f t="shared" si="60"/>
        <v>500,5</v>
      </c>
      <c r="C197" s="6" t="str">
        <f t="shared" si="61"/>
        <v>551,0</v>
      </c>
      <c r="D197" s="6" t="s">
        <v>11</v>
      </c>
      <c r="E197" s="6">
        <v>550</v>
      </c>
      <c r="F197" s="7">
        <f t="shared" si="62"/>
        <v>-0.5</v>
      </c>
      <c r="G197" s="2">
        <f t="shared" si="63"/>
        <v>-1</v>
      </c>
      <c r="H197" s="2">
        <f t="shared" si="54"/>
        <v>1.1180339887498949</v>
      </c>
      <c r="I197" s="2"/>
      <c r="J197" s="4"/>
      <c r="K197" s="2"/>
      <c r="L197" s="6"/>
      <c r="N197" s="2"/>
      <c r="O197" s="2"/>
      <c r="P197" s="2"/>
      <c r="Q197" s="2"/>
      <c r="R197" s="2"/>
      <c r="S197" s="2"/>
      <c r="T197" s="2"/>
      <c r="U197" s="2"/>
    </row>
    <row r="198" spans="1:21" x14ac:dyDescent="0.3">
      <c r="A198" s="2"/>
      <c r="B198" s="6" t="str">
        <f t="shared" si="60"/>
        <v>552,8</v>
      </c>
      <c r="C198" s="6" t="str">
        <f t="shared" si="61"/>
        <v>551,7</v>
      </c>
      <c r="D198" s="6" t="s">
        <v>12</v>
      </c>
      <c r="E198" s="6">
        <v>550</v>
      </c>
      <c r="F198" s="7">
        <f t="shared" si="62"/>
        <v>-2.7999999999999545</v>
      </c>
      <c r="G198" s="2">
        <f t="shared" si="63"/>
        <v>-1.7000000000000455</v>
      </c>
      <c r="H198" s="2">
        <f t="shared" si="54"/>
        <v>3.2756678708318248</v>
      </c>
      <c r="I198" s="2"/>
      <c r="J198" s="4">
        <f>AVERAGE(H186:H198)</f>
        <v>1.295121156605163</v>
      </c>
      <c r="K198" s="2"/>
      <c r="L198" s="6"/>
      <c r="N198" s="2"/>
      <c r="O198" s="2"/>
      <c r="P198" s="2"/>
      <c r="Q198" s="2"/>
      <c r="R198" s="2"/>
      <c r="S198" s="2"/>
      <c r="T198" s="2"/>
      <c r="U198" s="2"/>
    </row>
    <row r="199" spans="1:21" x14ac:dyDescent="0.3">
      <c r="A199" s="2"/>
      <c r="B199" s="6"/>
      <c r="C199" s="6"/>
      <c r="D199" s="6"/>
      <c r="E199" s="6"/>
      <c r="F199" s="2"/>
      <c r="G199" s="2"/>
      <c r="H199" s="2"/>
      <c r="I199" s="2"/>
      <c r="J199" s="4"/>
      <c r="K199" s="2"/>
      <c r="L199" s="6"/>
      <c r="N199" s="2"/>
      <c r="O199" s="2"/>
      <c r="P199" s="2"/>
      <c r="Q199" s="2"/>
      <c r="R199" s="2"/>
      <c r="S199" s="2"/>
      <c r="T199" s="2"/>
      <c r="U199" s="2"/>
    </row>
    <row r="200" spans="1:21" x14ac:dyDescent="0.3">
      <c r="A200" s="2"/>
      <c r="B200" s="6" t="str">
        <f t="shared" ref="B200:B212" si="65">LEFT(P3,FIND(";",P3)-1)</f>
        <v>-47,7</v>
      </c>
      <c r="C200" s="6" t="str">
        <f t="shared" ref="C200:C212" si="66">MID(P3,FIND(";",P3)+1,LEN(P3)-FIND(";",P3))</f>
        <v>600,5</v>
      </c>
      <c r="D200" s="6" t="s">
        <v>0</v>
      </c>
      <c r="E200" s="6">
        <v>600</v>
      </c>
      <c r="F200" s="7">
        <f t="shared" ref="F200:F212" si="67">D200-B200</f>
        <v>-2.2999999999999972</v>
      </c>
      <c r="G200" s="2">
        <f t="shared" ref="G200:G212" si="68">E200-C200</f>
        <v>-0.5</v>
      </c>
      <c r="H200" s="2">
        <f t="shared" ref="H200" si="69">SQRT(ABS(F200)^2+ABS(G200)^2)</f>
        <v>2.353720459187961</v>
      </c>
      <c r="I200" s="2"/>
      <c r="J200" s="4"/>
      <c r="K200" s="2"/>
      <c r="L200" s="6"/>
      <c r="N200" s="2"/>
      <c r="O200" s="2"/>
      <c r="P200" s="2"/>
      <c r="Q200" s="2"/>
      <c r="R200" s="2"/>
      <c r="S200" s="2"/>
      <c r="T200" s="2"/>
      <c r="U200" s="2"/>
    </row>
    <row r="201" spans="1:21" x14ac:dyDescent="0.3">
      <c r="A201" s="2"/>
      <c r="B201" s="6" t="str">
        <f t="shared" si="65"/>
        <v>1,9</v>
      </c>
      <c r="C201" s="6" t="str">
        <f t="shared" si="66"/>
        <v>601,3</v>
      </c>
      <c r="D201" s="6" t="s">
        <v>1</v>
      </c>
      <c r="E201" s="6">
        <v>600</v>
      </c>
      <c r="F201" s="7">
        <f t="shared" si="67"/>
        <v>-1.9</v>
      </c>
      <c r="G201" s="2">
        <f t="shared" si="68"/>
        <v>-1.2999999999999545</v>
      </c>
      <c r="H201" s="2">
        <f t="shared" si="54"/>
        <v>2.3021728866442421</v>
      </c>
      <c r="I201" s="2"/>
      <c r="J201" s="4"/>
      <c r="K201" s="2"/>
      <c r="L201" s="6"/>
      <c r="N201" s="2"/>
      <c r="O201" s="2"/>
      <c r="P201" s="2"/>
      <c r="Q201" s="2"/>
      <c r="R201" s="2"/>
      <c r="S201" s="2"/>
      <c r="T201" s="2"/>
      <c r="U201" s="2"/>
    </row>
    <row r="202" spans="1:21" x14ac:dyDescent="0.3">
      <c r="A202" s="2"/>
      <c r="B202" s="6" t="str">
        <f t="shared" si="65"/>
        <v>51,5</v>
      </c>
      <c r="C202" s="6" t="str">
        <f t="shared" si="66"/>
        <v>601,0</v>
      </c>
      <c r="D202" s="6" t="s">
        <v>2</v>
      </c>
      <c r="E202" s="6">
        <v>600</v>
      </c>
      <c r="F202" s="7">
        <f t="shared" si="67"/>
        <v>-1.5</v>
      </c>
      <c r="G202" s="2">
        <f t="shared" si="68"/>
        <v>-1</v>
      </c>
      <c r="H202" s="2">
        <f t="shared" si="54"/>
        <v>1.8027756377319946</v>
      </c>
      <c r="I202" s="2"/>
      <c r="J202" s="4"/>
      <c r="K202" s="2"/>
      <c r="L202" s="6"/>
      <c r="N202" s="2"/>
      <c r="O202" s="2"/>
      <c r="P202" s="2"/>
      <c r="Q202" s="2"/>
      <c r="R202" s="2"/>
      <c r="S202" s="2"/>
      <c r="T202" s="2"/>
      <c r="U202" s="2"/>
    </row>
    <row r="203" spans="1:21" x14ac:dyDescent="0.3">
      <c r="A203" s="2"/>
      <c r="B203" s="6" t="str">
        <f t="shared" si="65"/>
        <v>101,1</v>
      </c>
      <c r="C203" s="6" t="str">
        <f t="shared" si="66"/>
        <v>600,6</v>
      </c>
      <c r="D203" s="6" t="s">
        <v>3</v>
      </c>
      <c r="E203" s="6">
        <v>600</v>
      </c>
      <c r="F203" s="7">
        <f t="shared" si="67"/>
        <v>-1.0999999999999943</v>
      </c>
      <c r="G203" s="2">
        <f t="shared" si="68"/>
        <v>-0.60000000000002274</v>
      </c>
      <c r="H203" s="2">
        <f t="shared" si="54"/>
        <v>1.2529964086141727</v>
      </c>
      <c r="I203" s="2"/>
      <c r="J203" s="4"/>
      <c r="K203" s="2"/>
      <c r="L203" s="6"/>
      <c r="N203" s="2"/>
      <c r="O203" s="2"/>
      <c r="P203" s="2"/>
      <c r="Q203" s="2"/>
      <c r="R203" s="2"/>
      <c r="S203" s="2"/>
      <c r="T203" s="2"/>
      <c r="U203" s="2"/>
    </row>
    <row r="204" spans="1:21" x14ac:dyDescent="0.3">
      <c r="A204" s="2"/>
      <c r="B204" s="6" t="str">
        <f t="shared" si="65"/>
        <v>150,8</v>
      </c>
      <c r="C204" s="6" t="str">
        <f t="shared" si="66"/>
        <v>600,2</v>
      </c>
      <c r="D204" s="6" t="s">
        <v>4</v>
      </c>
      <c r="E204" s="6">
        <v>600</v>
      </c>
      <c r="F204" s="7">
        <f t="shared" si="67"/>
        <v>-0.80000000000001137</v>
      </c>
      <c r="G204" s="2">
        <f t="shared" si="68"/>
        <v>-0.20000000000004547</v>
      </c>
      <c r="H204" s="2">
        <f t="shared" si="54"/>
        <v>0.82462112512355412</v>
      </c>
      <c r="I204" s="2"/>
      <c r="J204" s="4"/>
      <c r="K204" s="2"/>
      <c r="L204" s="6"/>
      <c r="N204" s="2"/>
      <c r="O204" s="2"/>
      <c r="P204" s="2"/>
      <c r="Q204" s="2"/>
      <c r="R204" s="2"/>
      <c r="S204" s="2"/>
      <c r="T204" s="2"/>
      <c r="U204" s="2"/>
    </row>
    <row r="205" spans="1:21" x14ac:dyDescent="0.3">
      <c r="A205" s="2"/>
      <c r="B205" s="6" t="str">
        <f t="shared" si="65"/>
        <v>201,6</v>
      </c>
      <c r="C205" s="6" t="str">
        <f t="shared" si="66"/>
        <v>601,0</v>
      </c>
      <c r="D205" s="6" t="s">
        <v>5</v>
      </c>
      <c r="E205" s="6">
        <v>600</v>
      </c>
      <c r="F205" s="7">
        <f t="shared" si="67"/>
        <v>-1.5999999999999943</v>
      </c>
      <c r="G205" s="2">
        <f t="shared" si="68"/>
        <v>-1</v>
      </c>
      <c r="H205" s="2">
        <f t="shared" si="54"/>
        <v>1.8867962264113161</v>
      </c>
      <c r="I205" s="2"/>
      <c r="J205" s="4"/>
      <c r="K205" s="2"/>
      <c r="L205" s="6"/>
      <c r="N205" s="2"/>
      <c r="O205" s="2"/>
      <c r="P205" s="2"/>
      <c r="Q205" s="2"/>
      <c r="R205" s="2"/>
      <c r="S205" s="2"/>
      <c r="T205" s="2"/>
      <c r="U205" s="2"/>
    </row>
    <row r="206" spans="1:21" x14ac:dyDescent="0.3">
      <c r="A206" s="2"/>
      <c r="B206" s="6" t="str">
        <f t="shared" si="65"/>
        <v>250,2</v>
      </c>
      <c r="C206" s="6" t="str">
        <f t="shared" si="66"/>
        <v>601,8</v>
      </c>
      <c r="D206" s="6" t="s">
        <v>6</v>
      </c>
      <c r="E206" s="6">
        <v>600</v>
      </c>
      <c r="F206" s="7">
        <f t="shared" si="67"/>
        <v>-0.19999999999998863</v>
      </c>
      <c r="G206" s="2">
        <f t="shared" si="68"/>
        <v>-1.7999999999999545</v>
      </c>
      <c r="H206" s="2">
        <f t="shared" si="54"/>
        <v>1.8110770276274368</v>
      </c>
      <c r="I206" s="2"/>
      <c r="J206" s="4"/>
      <c r="K206" s="2"/>
      <c r="L206" s="6"/>
      <c r="N206" s="2"/>
      <c r="O206" s="2"/>
      <c r="P206" s="2"/>
      <c r="Q206" s="2"/>
      <c r="R206" s="2"/>
      <c r="S206" s="2"/>
      <c r="T206" s="2"/>
      <c r="U206" s="2"/>
    </row>
    <row r="207" spans="1:21" x14ac:dyDescent="0.3">
      <c r="A207" s="2"/>
      <c r="B207" s="6" t="str">
        <f t="shared" si="65"/>
        <v>301,2</v>
      </c>
      <c r="C207" s="6" t="str">
        <f t="shared" si="66"/>
        <v>601,4</v>
      </c>
      <c r="D207" s="6" t="s">
        <v>7</v>
      </c>
      <c r="E207" s="6">
        <v>600</v>
      </c>
      <c r="F207" s="7">
        <f t="shared" si="67"/>
        <v>-1.1999999999999886</v>
      </c>
      <c r="G207" s="2">
        <f t="shared" si="68"/>
        <v>-1.3999999999999773</v>
      </c>
      <c r="H207" s="2">
        <f t="shared" si="54"/>
        <v>1.8439088914585529</v>
      </c>
      <c r="I207" s="2"/>
      <c r="J207" s="4"/>
      <c r="K207" s="2"/>
      <c r="L207" s="6"/>
      <c r="N207" s="2"/>
      <c r="O207" s="2"/>
      <c r="P207" s="2"/>
      <c r="Q207" s="2"/>
      <c r="R207" s="2"/>
      <c r="S207" s="2"/>
      <c r="T207" s="2"/>
      <c r="U207" s="2"/>
    </row>
    <row r="208" spans="1:21" x14ac:dyDescent="0.3">
      <c r="A208" s="2"/>
      <c r="B208" s="6" t="str">
        <f t="shared" si="65"/>
        <v>352,2</v>
      </c>
      <c r="C208" s="6" t="str">
        <f t="shared" si="66"/>
        <v>601,0</v>
      </c>
      <c r="D208" s="6" t="s">
        <v>8</v>
      </c>
      <c r="E208" s="6">
        <v>600</v>
      </c>
      <c r="F208" s="7">
        <f t="shared" si="67"/>
        <v>-2.1999999999999886</v>
      </c>
      <c r="G208" s="2">
        <f t="shared" si="68"/>
        <v>-1</v>
      </c>
      <c r="H208" s="2">
        <f t="shared" si="54"/>
        <v>2.4166091947189039</v>
      </c>
      <c r="I208" s="2"/>
      <c r="J208" s="4"/>
      <c r="K208" s="2"/>
      <c r="L208" s="6"/>
      <c r="N208" s="2"/>
      <c r="O208" s="2"/>
      <c r="P208" s="2"/>
      <c r="Q208" s="2"/>
      <c r="R208" s="2"/>
      <c r="S208" s="2"/>
      <c r="T208" s="2"/>
      <c r="U208" s="2"/>
    </row>
    <row r="209" spans="1:21" x14ac:dyDescent="0.3">
      <c r="A209" s="2"/>
      <c r="B209" s="6" t="str">
        <f t="shared" si="65"/>
        <v>400,9</v>
      </c>
      <c r="C209" s="6" t="str">
        <f t="shared" si="66"/>
        <v>601,8</v>
      </c>
      <c r="D209" s="6" t="s">
        <v>9</v>
      </c>
      <c r="E209" s="6">
        <v>600</v>
      </c>
      <c r="F209" s="7">
        <f t="shared" si="67"/>
        <v>-0.89999999999997726</v>
      </c>
      <c r="G209" s="2">
        <f t="shared" si="68"/>
        <v>-1.7999999999999545</v>
      </c>
      <c r="H209" s="2">
        <f t="shared" si="54"/>
        <v>2.01246117974976</v>
      </c>
      <c r="I209" s="2"/>
      <c r="J209" s="4"/>
      <c r="K209" s="2"/>
      <c r="L209" s="6"/>
      <c r="N209" s="2"/>
      <c r="O209" s="2"/>
      <c r="P209" s="2"/>
      <c r="Q209" s="2"/>
      <c r="R209" s="2"/>
      <c r="S209" s="2"/>
      <c r="T209" s="2"/>
      <c r="U209" s="2"/>
    </row>
    <row r="210" spans="1:21" x14ac:dyDescent="0.3">
      <c r="A210" s="2"/>
      <c r="B210" s="6" t="str">
        <f t="shared" si="65"/>
        <v>450,8</v>
      </c>
      <c r="C210" s="6" t="str">
        <f t="shared" si="66"/>
        <v>602,6</v>
      </c>
      <c r="D210" s="6" t="s">
        <v>10</v>
      </c>
      <c r="E210" s="6">
        <v>600</v>
      </c>
      <c r="F210" s="7">
        <f t="shared" si="67"/>
        <v>-0.80000000000001137</v>
      </c>
      <c r="G210" s="2">
        <f t="shared" si="68"/>
        <v>-2.6000000000000227</v>
      </c>
      <c r="H210" s="2">
        <f t="shared" si="54"/>
        <v>2.7202941017471138</v>
      </c>
      <c r="I210" s="2"/>
      <c r="J210" s="4"/>
      <c r="K210" s="2"/>
      <c r="L210" s="6"/>
      <c r="N210" s="2"/>
      <c r="O210" s="2"/>
      <c r="P210" s="2"/>
      <c r="Q210" s="2"/>
      <c r="R210" s="2"/>
      <c r="S210" s="2"/>
      <c r="T210" s="2"/>
      <c r="U210" s="2"/>
    </row>
    <row r="211" spans="1:21" x14ac:dyDescent="0.3">
      <c r="A211" s="2"/>
      <c r="B211" s="6" t="str">
        <f t="shared" si="65"/>
        <v>503,1</v>
      </c>
      <c r="C211" s="6" t="str">
        <f t="shared" si="66"/>
        <v>603,3</v>
      </c>
      <c r="D211" s="6" t="s">
        <v>11</v>
      </c>
      <c r="E211" s="6">
        <v>600</v>
      </c>
      <c r="F211" s="7">
        <f t="shared" si="67"/>
        <v>-3.1000000000000227</v>
      </c>
      <c r="G211" s="2">
        <f t="shared" si="68"/>
        <v>-3.2999999999999545</v>
      </c>
      <c r="H211" s="2">
        <f t="shared" si="54"/>
        <v>4.5276925690686909</v>
      </c>
      <c r="I211" s="2"/>
      <c r="J211" s="4"/>
      <c r="K211" s="2"/>
      <c r="L211" s="6"/>
      <c r="N211" s="2"/>
      <c r="O211" s="2"/>
      <c r="P211" s="2"/>
      <c r="Q211" s="2"/>
      <c r="R211" s="2"/>
      <c r="S211" s="2"/>
      <c r="T211" s="2"/>
      <c r="U211" s="2"/>
    </row>
    <row r="212" spans="1:21" x14ac:dyDescent="0.3">
      <c r="A212" s="2"/>
      <c r="B212" s="6" t="str">
        <f t="shared" si="65"/>
        <v>554,3</v>
      </c>
      <c r="C212" s="6" t="str">
        <f t="shared" si="66"/>
        <v>604,1</v>
      </c>
      <c r="D212" s="6" t="s">
        <v>12</v>
      </c>
      <c r="E212" s="6">
        <v>600</v>
      </c>
      <c r="F212" s="7">
        <f t="shared" si="67"/>
        <v>-4.2999999999999545</v>
      </c>
      <c r="G212" s="2">
        <f t="shared" si="68"/>
        <v>-4.1000000000000227</v>
      </c>
      <c r="H212" s="2">
        <f t="shared" si="54"/>
        <v>5.9413803110051626</v>
      </c>
      <c r="I212" s="2"/>
      <c r="J212" s="4">
        <f>AVERAGE(H200:H212)</f>
        <v>2.4381927706991431</v>
      </c>
      <c r="K212" s="2"/>
      <c r="L212" s="6"/>
      <c r="N212" s="2"/>
      <c r="O212" s="2"/>
      <c r="P212" s="2"/>
      <c r="Q212" s="2"/>
      <c r="R212" s="2"/>
      <c r="S212" s="2"/>
      <c r="T212" s="2"/>
      <c r="U212" s="2"/>
    </row>
    <row r="213" spans="1:21" x14ac:dyDescent="0.3">
      <c r="A213" s="2"/>
      <c r="B213" s="6"/>
      <c r="C213" s="6"/>
      <c r="D213" s="6"/>
      <c r="E213" s="6"/>
      <c r="F213" s="2"/>
      <c r="G213" s="2"/>
      <c r="H213" s="2"/>
      <c r="I213" s="2"/>
      <c r="J213" s="4"/>
      <c r="K213" s="2"/>
      <c r="L213" s="6"/>
      <c r="N213" s="2"/>
      <c r="O213" s="2"/>
      <c r="P213" s="2"/>
      <c r="Q213" s="2"/>
      <c r="R213" s="2"/>
      <c r="S213" s="2"/>
      <c r="T213" s="2"/>
      <c r="U213" s="2"/>
    </row>
    <row r="214" spans="1:21" x14ac:dyDescent="0.3">
      <c r="A214" s="2"/>
      <c r="B214" s="6" t="str">
        <f t="shared" ref="B214:B226" si="70">LEFT(Q3,FIND(";",Q3)-1)</f>
        <v>-48,4</v>
      </c>
      <c r="C214" s="6" t="str">
        <f t="shared" ref="C214:C226" si="71">MID(Q3,FIND(";",Q3)+1,LEN(Q3)-FIND(";",Q3))</f>
        <v>651,5</v>
      </c>
      <c r="D214" s="6" t="s">
        <v>0</v>
      </c>
      <c r="E214" s="6">
        <v>650</v>
      </c>
      <c r="F214" s="7">
        <f t="shared" ref="F214:F226" si="72">D214-B214</f>
        <v>-1.6000000000000014</v>
      </c>
      <c r="G214" s="2">
        <f t="shared" ref="G214:G226" si="73">E214-C214</f>
        <v>-1.5</v>
      </c>
      <c r="H214" s="2">
        <f t="shared" ref="H214" si="74">SQRT(ABS(F214)^2+ABS(G214)^2)</f>
        <v>2.193171219946132</v>
      </c>
      <c r="I214" s="2"/>
      <c r="J214" s="4"/>
      <c r="K214" s="2"/>
      <c r="L214" s="6"/>
      <c r="N214" s="2"/>
      <c r="O214" s="2"/>
      <c r="P214" s="2"/>
      <c r="Q214" s="2"/>
      <c r="R214" s="2"/>
      <c r="S214" s="2"/>
      <c r="T214" s="2"/>
      <c r="U214" s="2"/>
    </row>
    <row r="215" spans="1:21" x14ac:dyDescent="0.3">
      <c r="A215" s="2"/>
      <c r="B215" s="6" t="str">
        <f t="shared" si="70"/>
        <v>1,2</v>
      </c>
      <c r="C215" s="6" t="str">
        <f t="shared" si="71"/>
        <v>652,3</v>
      </c>
      <c r="D215" s="6" t="s">
        <v>1</v>
      </c>
      <c r="E215" s="6">
        <v>650</v>
      </c>
      <c r="F215" s="7">
        <f t="shared" si="72"/>
        <v>-1.2</v>
      </c>
      <c r="G215" s="2">
        <f t="shared" si="73"/>
        <v>-2.2999999999999545</v>
      </c>
      <c r="H215" s="2">
        <f t="shared" si="54"/>
        <v>2.5942243542145293</v>
      </c>
      <c r="I215" s="2"/>
      <c r="J215" s="4"/>
      <c r="K215" s="2"/>
      <c r="L215" s="6"/>
      <c r="N215" s="2"/>
      <c r="O215" s="2"/>
      <c r="P215" s="2"/>
      <c r="Q215" s="2"/>
      <c r="R215" s="2"/>
      <c r="S215" s="2"/>
      <c r="T215" s="2"/>
      <c r="U215" s="2"/>
    </row>
    <row r="216" spans="1:21" x14ac:dyDescent="0.3">
      <c r="A216" s="2"/>
      <c r="B216" s="6" t="str">
        <f t="shared" si="70"/>
        <v>51,9</v>
      </c>
      <c r="C216" s="6" t="str">
        <f t="shared" si="71"/>
        <v>650,8</v>
      </c>
      <c r="D216" s="6" t="s">
        <v>2</v>
      </c>
      <c r="E216" s="6">
        <v>650</v>
      </c>
      <c r="F216" s="7">
        <f t="shared" si="72"/>
        <v>-1.8999999999999986</v>
      </c>
      <c r="G216" s="2">
        <f t="shared" si="73"/>
        <v>-0.79999999999995453</v>
      </c>
      <c r="H216" s="2">
        <f t="shared" si="54"/>
        <v>2.0615528128088112</v>
      </c>
      <c r="I216" s="2"/>
      <c r="J216" s="4"/>
      <c r="K216" s="2"/>
      <c r="L216" s="6"/>
      <c r="N216" s="2"/>
      <c r="O216" s="2"/>
      <c r="P216" s="2"/>
      <c r="Q216" s="2"/>
      <c r="R216" s="2"/>
      <c r="S216" s="2"/>
      <c r="T216" s="2"/>
      <c r="U216" s="2"/>
    </row>
    <row r="217" spans="1:21" x14ac:dyDescent="0.3">
      <c r="A217" s="2"/>
      <c r="B217" s="6" t="str">
        <f t="shared" si="70"/>
        <v>101,5</v>
      </c>
      <c r="C217" s="6" t="str">
        <f t="shared" si="71"/>
        <v>651,6</v>
      </c>
      <c r="D217" s="6" t="s">
        <v>3</v>
      </c>
      <c r="E217" s="6">
        <v>650</v>
      </c>
      <c r="F217" s="7">
        <f t="shared" si="72"/>
        <v>-1.5</v>
      </c>
      <c r="G217" s="2">
        <f t="shared" si="73"/>
        <v>-1.6000000000000227</v>
      </c>
      <c r="H217" s="2">
        <f t="shared" si="54"/>
        <v>2.1931712199461475</v>
      </c>
      <c r="I217" s="2"/>
      <c r="J217" s="4"/>
      <c r="K217" s="2"/>
      <c r="L217" s="6"/>
      <c r="N217" s="2"/>
      <c r="O217" s="2"/>
      <c r="P217" s="2"/>
      <c r="Q217" s="2"/>
      <c r="R217" s="2"/>
      <c r="S217" s="2"/>
      <c r="T217" s="2"/>
      <c r="U217" s="2"/>
    </row>
    <row r="218" spans="1:21" x14ac:dyDescent="0.3">
      <c r="A218" s="2"/>
      <c r="B218" s="6" t="str">
        <f t="shared" si="70"/>
        <v>151,2</v>
      </c>
      <c r="C218" s="6" t="str">
        <f t="shared" si="71"/>
        <v>651,2</v>
      </c>
      <c r="D218" s="6" t="s">
        <v>4</v>
      </c>
      <c r="E218" s="6">
        <v>650</v>
      </c>
      <c r="F218" s="7">
        <f t="shared" si="72"/>
        <v>-1.1999999999999886</v>
      </c>
      <c r="G218" s="2">
        <f t="shared" si="73"/>
        <v>-1.2000000000000455</v>
      </c>
      <c r="H218" s="2">
        <f t="shared" si="54"/>
        <v>1.697056274847738</v>
      </c>
      <c r="I218" s="2"/>
      <c r="J218" s="4"/>
      <c r="K218" s="2"/>
      <c r="L218" s="6"/>
      <c r="N218" s="2"/>
      <c r="O218" s="2"/>
      <c r="P218" s="2"/>
      <c r="Q218" s="2"/>
      <c r="R218" s="2"/>
      <c r="S218" s="2"/>
      <c r="T218" s="2"/>
      <c r="U218" s="2"/>
    </row>
    <row r="219" spans="1:21" x14ac:dyDescent="0.3">
      <c r="A219" s="2"/>
      <c r="B219" s="6" t="str">
        <f t="shared" si="70"/>
        <v>202,0</v>
      </c>
      <c r="C219" s="6" t="str">
        <f t="shared" si="71"/>
        <v>652,0</v>
      </c>
      <c r="D219" s="6" t="s">
        <v>5</v>
      </c>
      <c r="E219" s="6">
        <v>650</v>
      </c>
      <c r="F219" s="7">
        <f t="shared" si="72"/>
        <v>-2</v>
      </c>
      <c r="G219" s="2">
        <f t="shared" si="73"/>
        <v>-2</v>
      </c>
      <c r="H219" s="2">
        <f t="shared" si="54"/>
        <v>2.8284271247461903</v>
      </c>
      <c r="I219" s="2"/>
      <c r="J219" s="4"/>
      <c r="K219" s="2"/>
      <c r="L219" s="6"/>
      <c r="N219" s="2"/>
      <c r="O219" s="2"/>
      <c r="P219" s="2"/>
      <c r="Q219" s="2"/>
      <c r="R219" s="2"/>
      <c r="S219" s="2"/>
      <c r="T219" s="2"/>
      <c r="U219" s="2"/>
    </row>
    <row r="220" spans="1:21" x14ac:dyDescent="0.3">
      <c r="A220" s="2"/>
      <c r="B220" s="6" t="str">
        <f t="shared" si="70"/>
        <v>251,8</v>
      </c>
      <c r="C220" s="6" t="str">
        <f t="shared" si="71"/>
        <v>651,7</v>
      </c>
      <c r="D220" s="6" t="s">
        <v>6</v>
      </c>
      <c r="E220" s="6">
        <v>650</v>
      </c>
      <c r="F220" s="7">
        <f t="shared" si="72"/>
        <v>-1.8000000000000114</v>
      </c>
      <c r="G220" s="2">
        <f t="shared" si="73"/>
        <v>-1.7000000000000455</v>
      </c>
      <c r="H220" s="2">
        <f t="shared" si="54"/>
        <v>2.4758836806280291</v>
      </c>
      <c r="I220" s="2"/>
      <c r="J220" s="4"/>
      <c r="K220" s="2"/>
      <c r="L220" s="6"/>
      <c r="N220" s="2"/>
      <c r="O220" s="2"/>
      <c r="P220" s="2"/>
      <c r="Q220" s="2"/>
      <c r="R220" s="2"/>
      <c r="S220" s="2"/>
      <c r="T220" s="2"/>
      <c r="U220" s="2"/>
    </row>
    <row r="221" spans="1:21" x14ac:dyDescent="0.3">
      <c r="A221" s="2"/>
      <c r="B221" s="6" t="str">
        <f t="shared" si="70"/>
        <v>301,5</v>
      </c>
      <c r="C221" s="6" t="str">
        <f t="shared" si="71"/>
        <v>652,5</v>
      </c>
      <c r="D221" s="6" t="s">
        <v>7</v>
      </c>
      <c r="E221" s="6">
        <v>650</v>
      </c>
      <c r="F221" s="7">
        <f t="shared" si="72"/>
        <v>-1.5</v>
      </c>
      <c r="G221" s="2">
        <f t="shared" si="73"/>
        <v>-2.5</v>
      </c>
      <c r="H221" s="2">
        <f t="shared" si="54"/>
        <v>2.9154759474226504</v>
      </c>
      <c r="I221" s="2"/>
      <c r="J221" s="4"/>
      <c r="K221" s="2"/>
      <c r="L221" s="6"/>
      <c r="N221" s="2"/>
      <c r="O221" s="2"/>
      <c r="P221" s="2"/>
      <c r="Q221" s="2"/>
      <c r="R221" s="2"/>
      <c r="S221" s="2"/>
      <c r="T221" s="2"/>
      <c r="U221" s="2"/>
    </row>
    <row r="222" spans="1:21" x14ac:dyDescent="0.3">
      <c r="A222" s="2"/>
      <c r="B222" s="6" t="str">
        <f t="shared" si="70"/>
        <v>351,4</v>
      </c>
      <c r="C222" s="6" t="str">
        <f t="shared" si="71"/>
        <v>651,0</v>
      </c>
      <c r="D222" s="6" t="s">
        <v>8</v>
      </c>
      <c r="E222" s="6">
        <v>650</v>
      </c>
      <c r="F222" s="7">
        <f t="shared" si="72"/>
        <v>-1.3999999999999773</v>
      </c>
      <c r="G222" s="2">
        <f t="shared" si="73"/>
        <v>-1</v>
      </c>
      <c r="H222" s="2">
        <f t="shared" si="54"/>
        <v>1.7204650534085069</v>
      </c>
      <c r="I222" s="2"/>
      <c r="J222" s="4"/>
      <c r="K222" s="2"/>
      <c r="L222" s="6"/>
      <c r="N222" s="2"/>
      <c r="O222" s="2"/>
      <c r="P222" s="2"/>
      <c r="Q222" s="2"/>
      <c r="R222" s="2"/>
      <c r="S222" s="2"/>
      <c r="T222" s="2"/>
      <c r="U222" s="2"/>
    </row>
    <row r="223" spans="1:21" x14ac:dyDescent="0.3">
      <c r="A223" s="2"/>
      <c r="B223" s="6" t="str">
        <f t="shared" si="70"/>
        <v>403,5</v>
      </c>
      <c r="C223" s="6" t="str">
        <f t="shared" si="71"/>
        <v>651,8</v>
      </c>
      <c r="D223" s="6" t="s">
        <v>9</v>
      </c>
      <c r="E223" s="6">
        <v>650</v>
      </c>
      <c r="F223" s="7">
        <f t="shared" si="72"/>
        <v>-3.5</v>
      </c>
      <c r="G223" s="2">
        <f t="shared" si="73"/>
        <v>-1.7999999999999545</v>
      </c>
      <c r="H223" s="2">
        <f t="shared" si="54"/>
        <v>3.9357337308308646</v>
      </c>
      <c r="I223" s="2"/>
      <c r="J223" s="4"/>
      <c r="K223" s="2"/>
      <c r="L223" s="6"/>
      <c r="N223" s="2"/>
      <c r="O223" s="2"/>
      <c r="P223" s="2"/>
      <c r="Q223" s="2"/>
      <c r="R223" s="2"/>
      <c r="S223" s="2"/>
      <c r="T223" s="2"/>
      <c r="U223" s="2"/>
    </row>
    <row r="224" spans="1:21" x14ac:dyDescent="0.3">
      <c r="A224" s="2"/>
      <c r="B224" s="6" t="str">
        <f t="shared" si="70"/>
        <v>454,6</v>
      </c>
      <c r="C224" s="6" t="str">
        <f t="shared" si="71"/>
        <v>654,9</v>
      </c>
      <c r="D224" s="6" t="s">
        <v>10</v>
      </c>
      <c r="E224" s="6">
        <v>650</v>
      </c>
      <c r="F224" s="7">
        <f t="shared" si="72"/>
        <v>-4.6000000000000227</v>
      </c>
      <c r="G224" s="2">
        <f t="shared" si="73"/>
        <v>-4.8999999999999773</v>
      </c>
      <c r="H224" s="2">
        <f t="shared" ref="H224:H240" si="75">SQRT(ABS(F224)^2+ABS(G224)^2)</f>
        <v>6.7208630398186209</v>
      </c>
      <c r="I224" s="2"/>
      <c r="J224" s="4"/>
      <c r="K224" s="2"/>
      <c r="L224" s="6"/>
      <c r="N224" s="2"/>
      <c r="O224" s="2"/>
      <c r="P224" s="2"/>
      <c r="Q224" s="2"/>
      <c r="R224" s="2"/>
      <c r="S224" s="2"/>
      <c r="T224" s="2"/>
      <c r="U224" s="2"/>
    </row>
    <row r="225" spans="1:21" x14ac:dyDescent="0.3">
      <c r="A225" s="2"/>
      <c r="B225" s="6" t="str">
        <f t="shared" si="70"/>
        <v>503,4</v>
      </c>
      <c r="C225" s="6" t="str">
        <f t="shared" si="71"/>
        <v>653,4</v>
      </c>
      <c r="D225" s="6" t="s">
        <v>11</v>
      </c>
      <c r="E225" s="6">
        <v>650</v>
      </c>
      <c r="F225" s="7">
        <f t="shared" si="72"/>
        <v>-3.3999999999999773</v>
      </c>
      <c r="G225" s="2">
        <f t="shared" si="73"/>
        <v>-3.3999999999999773</v>
      </c>
      <c r="H225" s="2">
        <f t="shared" si="75"/>
        <v>4.8083261120684915</v>
      </c>
      <c r="I225" s="2"/>
      <c r="J225" s="4"/>
      <c r="K225" s="2"/>
      <c r="L225" s="6"/>
      <c r="N225" s="2"/>
      <c r="O225" s="2"/>
      <c r="P225" s="2"/>
      <c r="Q225" s="2"/>
      <c r="R225" s="2"/>
      <c r="S225" s="2"/>
      <c r="T225" s="2"/>
      <c r="U225" s="2"/>
    </row>
    <row r="226" spans="1:21" x14ac:dyDescent="0.3">
      <c r="A226" s="2"/>
      <c r="B226" s="6" t="str">
        <f t="shared" si="70"/>
        <v>554,5</v>
      </c>
      <c r="C226" s="6" t="str">
        <f t="shared" si="71"/>
        <v>655,3</v>
      </c>
      <c r="D226" s="6" t="s">
        <v>12</v>
      </c>
      <c r="E226" s="6">
        <v>650</v>
      </c>
      <c r="F226" s="7">
        <f t="shared" si="72"/>
        <v>-4.5</v>
      </c>
      <c r="G226" s="2">
        <f t="shared" si="73"/>
        <v>-5.2999999999999545</v>
      </c>
      <c r="H226" s="2">
        <f t="shared" si="75"/>
        <v>6.9526973183074441</v>
      </c>
      <c r="I226" s="2"/>
      <c r="J226" s="4">
        <f>AVERAGE(H214:H226)</f>
        <v>3.3151575299226272</v>
      </c>
      <c r="K226" s="2"/>
      <c r="L226" s="6"/>
      <c r="N226" s="2"/>
      <c r="O226" s="2"/>
      <c r="P226" s="2"/>
      <c r="Q226" s="2"/>
      <c r="R226" s="2"/>
      <c r="S226" s="2"/>
      <c r="T226" s="2"/>
      <c r="U226" s="2"/>
    </row>
    <row r="227" spans="1:21" x14ac:dyDescent="0.3">
      <c r="A227" s="2"/>
      <c r="B227" s="6"/>
      <c r="C227" s="6"/>
      <c r="D227" s="6"/>
      <c r="E227" s="6"/>
      <c r="F227" s="2"/>
      <c r="G227" s="2"/>
      <c r="H227" s="2"/>
      <c r="I227" s="2"/>
      <c r="J227" s="4"/>
      <c r="K227" s="2"/>
      <c r="L227" s="6"/>
      <c r="N227" s="2"/>
      <c r="O227" s="2"/>
      <c r="P227" s="2"/>
      <c r="Q227" s="2"/>
      <c r="R227" s="2"/>
      <c r="S227" s="2"/>
      <c r="T227" s="2"/>
      <c r="U227" s="2"/>
    </row>
    <row r="228" spans="1:21" x14ac:dyDescent="0.3">
      <c r="A228" s="2"/>
      <c r="B228" s="6" t="str">
        <f t="shared" ref="B228:B240" si="76">LEFT(R3,FIND(";",R3)-1)</f>
        <v>-47,9</v>
      </c>
      <c r="C228" s="6" t="str">
        <f t="shared" ref="C228:C240" si="77">MID(R3,FIND(";",R3)+1,LEN(R3)-FIND(";",R3))</f>
        <v>702,4</v>
      </c>
      <c r="D228" s="6" t="s">
        <v>0</v>
      </c>
      <c r="E228" s="6">
        <v>700</v>
      </c>
      <c r="F228" s="7">
        <f t="shared" ref="F228:F240" si="78">D228-B228</f>
        <v>-2.1000000000000014</v>
      </c>
      <c r="G228" s="2">
        <f t="shared" ref="G228:G240" si="79">E228-C228</f>
        <v>-2.3999999999999773</v>
      </c>
      <c r="H228" s="2">
        <f t="shared" ref="H228" si="80">SQRT(ABS(F228)^2+ABS(G228)^2)</f>
        <v>3.1890437438203785</v>
      </c>
      <c r="I228" s="2"/>
      <c r="J228" s="4"/>
      <c r="K228" s="2"/>
      <c r="L228" s="6"/>
      <c r="N228" s="2"/>
      <c r="O228" s="2"/>
      <c r="P228" s="2"/>
      <c r="Q228" s="2"/>
      <c r="R228" s="2"/>
      <c r="S228" s="2"/>
      <c r="T228" s="2"/>
      <c r="U228" s="2"/>
    </row>
    <row r="229" spans="1:21" x14ac:dyDescent="0.3">
      <c r="A229" s="2"/>
      <c r="B229" s="6" t="str">
        <f t="shared" si="76"/>
        <v>2,8</v>
      </c>
      <c r="C229" s="6" t="str">
        <f t="shared" si="77"/>
        <v>702,1</v>
      </c>
      <c r="D229" s="6" t="s">
        <v>1</v>
      </c>
      <c r="E229" s="6">
        <v>700</v>
      </c>
      <c r="F229" s="7">
        <f t="shared" si="78"/>
        <v>-2.8</v>
      </c>
      <c r="G229" s="2">
        <f t="shared" si="79"/>
        <v>-2.1000000000000227</v>
      </c>
      <c r="H229" s="2">
        <f t="shared" si="75"/>
        <v>3.5000000000000133</v>
      </c>
      <c r="I229" s="2"/>
      <c r="J229" s="4"/>
      <c r="K229" s="2"/>
      <c r="L229" s="6"/>
      <c r="N229" s="2"/>
      <c r="O229" s="2"/>
      <c r="P229" s="2"/>
      <c r="Q229" s="2"/>
      <c r="R229" s="2"/>
      <c r="S229" s="2"/>
      <c r="T229" s="2"/>
      <c r="U229" s="2"/>
    </row>
    <row r="230" spans="1:21" x14ac:dyDescent="0.3">
      <c r="A230" s="2"/>
      <c r="B230" s="6" t="str">
        <f t="shared" si="76"/>
        <v>52,3</v>
      </c>
      <c r="C230" s="6" t="str">
        <f t="shared" si="77"/>
        <v>701,8</v>
      </c>
      <c r="D230" s="6" t="s">
        <v>2</v>
      </c>
      <c r="E230" s="6">
        <v>700</v>
      </c>
      <c r="F230" s="7">
        <f t="shared" si="78"/>
        <v>-2.2999999999999972</v>
      </c>
      <c r="G230" s="2">
        <f t="shared" si="79"/>
        <v>-1.7999999999999545</v>
      </c>
      <c r="H230" s="2">
        <f t="shared" si="75"/>
        <v>2.9206163733020163</v>
      </c>
      <c r="I230" s="2"/>
      <c r="J230" s="4"/>
      <c r="K230" s="2"/>
      <c r="L230" s="6"/>
      <c r="N230" s="2"/>
      <c r="O230" s="2"/>
      <c r="P230" s="2"/>
      <c r="Q230" s="2"/>
      <c r="R230" s="2"/>
      <c r="S230" s="2"/>
      <c r="T230" s="2"/>
      <c r="U230" s="2"/>
    </row>
    <row r="231" spans="1:21" x14ac:dyDescent="0.3">
      <c r="A231" s="2"/>
      <c r="B231" s="6" t="str">
        <f t="shared" si="76"/>
        <v>100,8</v>
      </c>
      <c r="C231" s="6" t="str">
        <f t="shared" si="77"/>
        <v>702,6</v>
      </c>
      <c r="D231" s="6" t="s">
        <v>3</v>
      </c>
      <c r="E231" s="6">
        <v>700</v>
      </c>
      <c r="F231" s="7">
        <f t="shared" si="78"/>
        <v>-0.79999999999999716</v>
      </c>
      <c r="G231" s="2">
        <f t="shared" si="79"/>
        <v>-2.6000000000000227</v>
      </c>
      <c r="H231" s="2">
        <f t="shared" si="75"/>
        <v>2.7202941017471094</v>
      </c>
      <c r="I231" s="2"/>
      <c r="J231" s="4"/>
      <c r="K231" s="2"/>
      <c r="L231" s="6"/>
      <c r="N231" s="2"/>
      <c r="O231" s="2"/>
      <c r="P231" s="2"/>
      <c r="Q231" s="2"/>
      <c r="R231" s="2"/>
      <c r="S231" s="2"/>
      <c r="T231" s="2"/>
      <c r="U231" s="2"/>
    </row>
    <row r="232" spans="1:21" x14ac:dyDescent="0.3">
      <c r="A232" s="2"/>
      <c r="B232" s="6" t="str">
        <f t="shared" si="76"/>
        <v>150,4</v>
      </c>
      <c r="C232" s="6" t="str">
        <f t="shared" si="77"/>
        <v>702,3</v>
      </c>
      <c r="D232" s="6" t="s">
        <v>4</v>
      </c>
      <c r="E232" s="6">
        <v>700</v>
      </c>
      <c r="F232" s="7">
        <f t="shared" si="78"/>
        <v>-0.40000000000000568</v>
      </c>
      <c r="G232" s="2">
        <f t="shared" si="79"/>
        <v>-2.2999999999999545</v>
      </c>
      <c r="H232" s="2">
        <f t="shared" si="75"/>
        <v>2.3345235059857066</v>
      </c>
      <c r="I232" s="2"/>
      <c r="J232" s="4"/>
      <c r="K232" s="2"/>
      <c r="L232" s="6"/>
      <c r="N232" s="2"/>
      <c r="O232" s="2"/>
      <c r="P232" s="2"/>
      <c r="Q232" s="2"/>
      <c r="R232" s="2"/>
      <c r="S232" s="2"/>
      <c r="T232" s="2"/>
      <c r="U232" s="2"/>
    </row>
    <row r="233" spans="1:21" x14ac:dyDescent="0.3">
      <c r="A233" s="2"/>
      <c r="B233" s="6" t="str">
        <f t="shared" si="76"/>
        <v>201,3</v>
      </c>
      <c r="C233" s="6" t="str">
        <f t="shared" si="77"/>
        <v>701,9</v>
      </c>
      <c r="D233" s="6" t="s">
        <v>5</v>
      </c>
      <c r="E233" s="6">
        <v>700</v>
      </c>
      <c r="F233" s="7">
        <f t="shared" si="78"/>
        <v>-1.3000000000000114</v>
      </c>
      <c r="G233" s="2">
        <f t="shared" si="79"/>
        <v>-1.8999999999999773</v>
      </c>
      <c r="H233" s="2">
        <f t="shared" si="75"/>
        <v>2.3021728866442555</v>
      </c>
      <c r="I233" s="2"/>
      <c r="J233" s="4"/>
      <c r="K233" s="2"/>
      <c r="L233" s="6"/>
      <c r="N233" s="2"/>
      <c r="O233" s="2"/>
      <c r="P233" s="2"/>
      <c r="Q233" s="2"/>
      <c r="R233" s="2"/>
      <c r="S233" s="2"/>
      <c r="T233" s="2"/>
      <c r="U233" s="2"/>
    </row>
    <row r="234" spans="1:21" x14ac:dyDescent="0.3">
      <c r="A234" s="2"/>
      <c r="B234" s="6" t="str">
        <f t="shared" si="76"/>
        <v>252,1</v>
      </c>
      <c r="C234" s="6" t="str">
        <f t="shared" si="77"/>
        <v>702,7</v>
      </c>
      <c r="D234" s="6" t="s">
        <v>6</v>
      </c>
      <c r="E234" s="6">
        <v>700</v>
      </c>
      <c r="F234" s="7">
        <f t="shared" si="78"/>
        <v>-2.0999999999999943</v>
      </c>
      <c r="G234" s="2">
        <f t="shared" si="79"/>
        <v>-2.7000000000000455</v>
      </c>
      <c r="H234" s="2">
        <f t="shared" si="75"/>
        <v>3.4205262752974464</v>
      </c>
      <c r="I234" s="2"/>
      <c r="J234" s="4"/>
      <c r="K234" s="2"/>
      <c r="L234" s="6"/>
      <c r="N234" s="2"/>
      <c r="O234" s="2"/>
      <c r="P234" s="2"/>
      <c r="Q234" s="2"/>
      <c r="R234" s="2"/>
      <c r="S234" s="2"/>
      <c r="T234" s="2"/>
      <c r="U234" s="2"/>
    </row>
    <row r="235" spans="1:21" x14ac:dyDescent="0.3">
      <c r="A235" s="2"/>
      <c r="B235" s="6" t="str">
        <f t="shared" si="76"/>
        <v>301,9</v>
      </c>
      <c r="C235" s="6" t="str">
        <f t="shared" si="77"/>
        <v>702,4</v>
      </c>
      <c r="D235" s="6" t="s">
        <v>7</v>
      </c>
      <c r="E235" s="6">
        <v>700</v>
      </c>
      <c r="F235" s="7">
        <f t="shared" si="78"/>
        <v>-1.8999999999999773</v>
      </c>
      <c r="G235" s="2">
        <f t="shared" si="79"/>
        <v>-2.3999999999999773</v>
      </c>
      <c r="H235" s="2">
        <f t="shared" si="75"/>
        <v>3.0610455730027613</v>
      </c>
      <c r="I235" s="2"/>
      <c r="J235" s="4"/>
      <c r="K235" s="2"/>
      <c r="L235" s="6"/>
      <c r="N235" s="2"/>
      <c r="O235" s="2"/>
      <c r="P235" s="2"/>
      <c r="Q235" s="2"/>
      <c r="R235" s="2"/>
      <c r="S235" s="2"/>
      <c r="T235" s="2"/>
      <c r="U235" s="2"/>
    </row>
    <row r="236" spans="1:21" x14ac:dyDescent="0.3">
      <c r="A236" s="2"/>
      <c r="B236" s="6" t="str">
        <f t="shared" si="76"/>
        <v>350,6</v>
      </c>
      <c r="C236" s="6" t="str">
        <f t="shared" si="77"/>
        <v>703,3</v>
      </c>
      <c r="D236" s="6" t="s">
        <v>8</v>
      </c>
      <c r="E236" s="6">
        <v>700</v>
      </c>
      <c r="F236" s="7">
        <f t="shared" si="78"/>
        <v>-0.60000000000002274</v>
      </c>
      <c r="G236" s="2">
        <f t="shared" si="79"/>
        <v>-3.2999999999999545</v>
      </c>
      <c r="H236" s="2">
        <f t="shared" si="75"/>
        <v>3.3541019662496439</v>
      </c>
      <c r="I236" s="2"/>
      <c r="J236" s="4"/>
      <c r="K236" s="2"/>
      <c r="L236" s="6"/>
      <c r="N236" s="2"/>
      <c r="O236" s="2"/>
      <c r="P236" s="2"/>
      <c r="Q236" s="2"/>
      <c r="R236" s="2"/>
      <c r="S236" s="2"/>
      <c r="T236" s="2"/>
      <c r="U236" s="2"/>
    </row>
    <row r="237" spans="1:21" x14ac:dyDescent="0.3">
      <c r="A237" s="2"/>
      <c r="B237" s="6" t="str">
        <f t="shared" si="76"/>
        <v>402,7</v>
      </c>
      <c r="C237" s="6" t="str">
        <f t="shared" si="77"/>
        <v>702,9</v>
      </c>
      <c r="D237" s="6" t="s">
        <v>9</v>
      </c>
      <c r="E237" s="6">
        <v>700</v>
      </c>
      <c r="F237" s="7">
        <f t="shared" si="78"/>
        <v>-2.6999999999999886</v>
      </c>
      <c r="G237" s="2">
        <f t="shared" si="79"/>
        <v>-2.8999999999999773</v>
      </c>
      <c r="H237" s="2">
        <f t="shared" si="75"/>
        <v>3.9623225512317655</v>
      </c>
      <c r="I237" s="2"/>
      <c r="J237" s="4"/>
      <c r="K237" s="2"/>
      <c r="L237" s="6"/>
      <c r="N237" s="2"/>
      <c r="O237" s="2"/>
      <c r="P237" s="2"/>
      <c r="Q237" s="2"/>
      <c r="R237" s="2"/>
      <c r="S237" s="2"/>
      <c r="T237" s="2"/>
      <c r="U237" s="2"/>
    </row>
    <row r="238" spans="1:21" x14ac:dyDescent="0.3">
      <c r="A238" s="2"/>
      <c r="B238" s="6" t="str">
        <f t="shared" si="76"/>
        <v>452,6</v>
      </c>
      <c r="C238" s="6" t="str">
        <f t="shared" si="77"/>
        <v>702,6</v>
      </c>
      <c r="D238" s="6" t="s">
        <v>10</v>
      </c>
      <c r="E238" s="6">
        <v>700</v>
      </c>
      <c r="F238" s="7">
        <f t="shared" si="78"/>
        <v>-2.6000000000000227</v>
      </c>
      <c r="G238" s="2">
        <f t="shared" si="79"/>
        <v>-2.6000000000000227</v>
      </c>
      <c r="H238" s="2">
        <f t="shared" si="75"/>
        <v>3.6769552621700794</v>
      </c>
      <c r="I238" s="2"/>
      <c r="J238" s="4"/>
      <c r="K238" s="2"/>
      <c r="L238" s="6"/>
      <c r="N238" s="2"/>
      <c r="O238" s="2"/>
      <c r="P238" s="2"/>
      <c r="Q238" s="2"/>
      <c r="R238" s="2"/>
      <c r="S238" s="2"/>
      <c r="T238" s="2"/>
      <c r="U238" s="2"/>
    </row>
    <row r="239" spans="1:21" x14ac:dyDescent="0.3">
      <c r="A239" s="2"/>
      <c r="B239" s="6" t="str">
        <f t="shared" si="76"/>
        <v>503,7</v>
      </c>
      <c r="C239" s="6" t="str">
        <f t="shared" si="77"/>
        <v>705,7</v>
      </c>
      <c r="D239" s="6" t="s">
        <v>11</v>
      </c>
      <c r="E239" s="6">
        <v>700</v>
      </c>
      <c r="F239" s="7">
        <f t="shared" si="78"/>
        <v>-3.6999999999999886</v>
      </c>
      <c r="G239" s="2">
        <f t="shared" si="79"/>
        <v>-5.7000000000000455</v>
      </c>
      <c r="H239" s="2">
        <f t="shared" si="75"/>
        <v>6.795586803212835</v>
      </c>
      <c r="I239" s="2"/>
      <c r="J239" s="4"/>
      <c r="K239" s="2"/>
      <c r="L239" s="6"/>
      <c r="N239" s="2"/>
      <c r="O239" s="2"/>
      <c r="P239" s="2"/>
      <c r="Q239" s="2"/>
      <c r="R239" s="2"/>
      <c r="S239" s="2"/>
      <c r="T239" s="2"/>
      <c r="U239" s="2"/>
    </row>
    <row r="240" spans="1:21" x14ac:dyDescent="0.3">
      <c r="A240" s="2"/>
      <c r="B240" s="6" t="str">
        <f t="shared" si="76"/>
        <v>554,9</v>
      </c>
      <c r="C240" s="6" t="str">
        <f t="shared" si="77"/>
        <v>706,5</v>
      </c>
      <c r="D240" s="6" t="s">
        <v>12</v>
      </c>
      <c r="E240" s="6">
        <v>700</v>
      </c>
      <c r="F240" s="7">
        <f t="shared" si="78"/>
        <v>-4.8999999999999773</v>
      </c>
      <c r="G240" s="2">
        <f t="shared" si="79"/>
        <v>-6.5</v>
      </c>
      <c r="H240" s="2">
        <f t="shared" si="75"/>
        <v>8.1400245699874745</v>
      </c>
      <c r="I240" s="2"/>
      <c r="J240" s="4">
        <f>AVERAGE(H228:H240)</f>
        <v>3.7982472009731914</v>
      </c>
      <c r="K240" s="2"/>
      <c r="L240" s="6"/>
      <c r="N240" s="2"/>
      <c r="O240" s="2"/>
      <c r="P240" s="2"/>
      <c r="Q240" s="2"/>
      <c r="R240" s="2"/>
      <c r="S240" s="2"/>
      <c r="T240" s="2"/>
      <c r="U240" s="2"/>
    </row>
    <row r="241" spans="1:2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FC35-9C0C-4DA2-A388-1B7EC67D495A}">
  <dimension ref="A1:HA3"/>
  <sheetViews>
    <sheetView topLeftCell="DZ1" workbookViewId="0">
      <selection sqref="A1:GZ1"/>
    </sheetView>
  </sheetViews>
  <sheetFormatPr defaultRowHeight="14.4" x14ac:dyDescent="0.3"/>
  <sheetData>
    <row r="1" spans="1:209" x14ac:dyDescent="0.3">
      <c r="A1" s="2">
        <v>-5</v>
      </c>
      <c r="B1" s="2" t="s">
        <v>232</v>
      </c>
      <c r="C1" s="2" t="s">
        <v>233</v>
      </c>
      <c r="D1" s="2" t="s">
        <v>234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239</v>
      </c>
      <c r="L1" s="2" t="s">
        <v>241</v>
      </c>
      <c r="M1" s="2" t="s">
        <v>242</v>
      </c>
      <c r="N1" s="2" t="s">
        <v>243</v>
      </c>
      <c r="O1" s="2" t="s">
        <v>244</v>
      </c>
      <c r="P1" s="2" t="s">
        <v>245</v>
      </c>
      <c r="Q1" s="2" t="s">
        <v>246</v>
      </c>
      <c r="R1" s="2" t="s">
        <v>247</v>
      </c>
      <c r="S1" s="2" t="s">
        <v>248</v>
      </c>
      <c r="T1" s="2" t="s">
        <v>249</v>
      </c>
      <c r="U1" s="2" t="s">
        <v>250</v>
      </c>
      <c r="V1" s="2" t="s">
        <v>240</v>
      </c>
      <c r="W1" s="2" t="s">
        <v>251</v>
      </c>
      <c r="X1" s="2">
        <v>4</v>
      </c>
      <c r="Y1" s="2" t="s">
        <v>252</v>
      </c>
      <c r="Z1" s="2" t="s">
        <v>253</v>
      </c>
      <c r="AA1" s="2" t="s">
        <v>254</v>
      </c>
      <c r="AB1" s="2" t="s">
        <v>255</v>
      </c>
      <c r="AC1" s="2" t="s">
        <v>256</v>
      </c>
      <c r="AD1" s="2" t="s">
        <v>257</v>
      </c>
      <c r="AE1" s="2" t="s">
        <v>258</v>
      </c>
      <c r="AF1" s="2" t="s">
        <v>259</v>
      </c>
      <c r="AG1" s="2" t="s">
        <v>260</v>
      </c>
      <c r="AH1" s="2" t="s">
        <v>249</v>
      </c>
      <c r="AI1" s="2" t="s">
        <v>251</v>
      </c>
      <c r="AJ1" s="2" t="s">
        <v>241</v>
      </c>
      <c r="AK1" s="2" t="s">
        <v>252</v>
      </c>
      <c r="AL1" s="2" t="s">
        <v>261</v>
      </c>
      <c r="AM1" s="2" t="s">
        <v>262</v>
      </c>
      <c r="AN1" s="2">
        <v>-2</v>
      </c>
      <c r="AO1" s="2" t="s">
        <v>263</v>
      </c>
      <c r="AP1" s="2" t="s">
        <v>235</v>
      </c>
      <c r="AQ1" s="2" t="s">
        <v>264</v>
      </c>
      <c r="AR1" s="2" t="s">
        <v>265</v>
      </c>
      <c r="AS1" s="2" t="s">
        <v>266</v>
      </c>
      <c r="AT1" s="2" t="s">
        <v>253</v>
      </c>
      <c r="AU1" s="2" t="s">
        <v>252</v>
      </c>
      <c r="AV1" s="2" t="s">
        <v>261</v>
      </c>
      <c r="AW1" s="2" t="s">
        <v>252</v>
      </c>
      <c r="AX1" s="2">
        <v>4</v>
      </c>
      <c r="AY1" s="2" t="s">
        <v>260</v>
      </c>
      <c r="AZ1" s="2" t="s">
        <v>259</v>
      </c>
      <c r="BA1" s="2" t="s">
        <v>267</v>
      </c>
      <c r="BB1" s="2" t="s">
        <v>268</v>
      </c>
      <c r="BC1" s="2" t="s">
        <v>269</v>
      </c>
      <c r="BD1" s="2" t="s">
        <v>250</v>
      </c>
      <c r="BE1" s="2" t="s">
        <v>270</v>
      </c>
      <c r="BF1" s="2" t="s">
        <v>271</v>
      </c>
      <c r="BG1" s="2" t="s">
        <v>272</v>
      </c>
      <c r="BH1" s="2" t="s">
        <v>249</v>
      </c>
      <c r="BI1" s="2" t="s">
        <v>252</v>
      </c>
      <c r="BJ1" s="2">
        <v>4</v>
      </c>
      <c r="BK1" s="2" t="s">
        <v>252</v>
      </c>
      <c r="BL1" s="2" t="s">
        <v>273</v>
      </c>
      <c r="BM1" s="2" t="s">
        <v>270</v>
      </c>
      <c r="BN1" s="2">
        <v>-2</v>
      </c>
      <c r="BO1" s="2" t="s">
        <v>234</v>
      </c>
      <c r="BP1" s="2" t="s">
        <v>274</v>
      </c>
      <c r="BQ1" s="2" t="s">
        <v>275</v>
      </c>
      <c r="BR1" s="2" t="s">
        <v>265</v>
      </c>
      <c r="BS1" s="2" t="s">
        <v>238</v>
      </c>
      <c r="BT1" s="2" t="s">
        <v>276</v>
      </c>
      <c r="BU1" s="2" t="s">
        <v>239</v>
      </c>
      <c r="BV1" s="2" t="s">
        <v>238</v>
      </c>
      <c r="BW1" s="2" t="s">
        <v>252</v>
      </c>
      <c r="BX1" s="2" t="s">
        <v>273</v>
      </c>
      <c r="BY1" s="2" t="s">
        <v>277</v>
      </c>
      <c r="BZ1" s="2" t="s">
        <v>251</v>
      </c>
      <c r="CA1" s="2" t="s">
        <v>278</v>
      </c>
      <c r="CB1" s="2" t="s">
        <v>235</v>
      </c>
      <c r="CC1" s="2" t="s">
        <v>264</v>
      </c>
      <c r="CD1" s="2" t="s">
        <v>279</v>
      </c>
      <c r="CE1" s="2">
        <v>2</v>
      </c>
      <c r="CF1" s="2" t="s">
        <v>280</v>
      </c>
      <c r="CG1" s="2" t="s">
        <v>272</v>
      </c>
      <c r="CH1" s="2">
        <v>4</v>
      </c>
      <c r="CI1" s="2" t="s">
        <v>251</v>
      </c>
      <c r="CJ1" s="2" t="s">
        <v>249</v>
      </c>
      <c r="CK1" s="2" t="s">
        <v>272</v>
      </c>
      <c r="CL1" s="2" t="s">
        <v>253</v>
      </c>
      <c r="CM1" s="2" t="s">
        <v>238</v>
      </c>
      <c r="CN1" s="2" t="s">
        <v>281</v>
      </c>
      <c r="CO1" s="2" t="s">
        <v>256</v>
      </c>
      <c r="CP1" s="2" t="s">
        <v>237</v>
      </c>
      <c r="CQ1" s="2" t="s">
        <v>270</v>
      </c>
      <c r="CR1" s="2" t="s">
        <v>259</v>
      </c>
      <c r="CS1" s="2" t="s">
        <v>248</v>
      </c>
      <c r="CT1" s="2" t="s">
        <v>249</v>
      </c>
      <c r="CU1" s="2" t="s">
        <v>252</v>
      </c>
      <c r="CV1" s="2" t="s">
        <v>241</v>
      </c>
      <c r="CW1" s="2" t="s">
        <v>237</v>
      </c>
      <c r="CX1" s="2" t="s">
        <v>280</v>
      </c>
      <c r="CY1" s="2">
        <v>2</v>
      </c>
      <c r="CZ1" s="2" t="s">
        <v>265</v>
      </c>
      <c r="DA1" s="2">
        <v>-1</v>
      </c>
      <c r="DB1" s="2" t="s">
        <v>282</v>
      </c>
      <c r="DC1" s="2" t="s">
        <v>258</v>
      </c>
      <c r="DD1" s="2" t="s">
        <v>265</v>
      </c>
      <c r="DE1" s="2" t="s">
        <v>248</v>
      </c>
      <c r="DF1" s="2" t="s">
        <v>238</v>
      </c>
      <c r="DG1" s="2" t="s">
        <v>250</v>
      </c>
      <c r="DH1" s="2" t="s">
        <v>275</v>
      </c>
      <c r="DI1" s="2" t="s">
        <v>283</v>
      </c>
      <c r="DJ1" s="2" t="s">
        <v>246</v>
      </c>
      <c r="DK1" s="2" t="s">
        <v>279</v>
      </c>
      <c r="DL1" s="2" t="s">
        <v>284</v>
      </c>
      <c r="DM1" s="2" t="s">
        <v>274</v>
      </c>
      <c r="DN1" s="2" t="s">
        <v>232</v>
      </c>
      <c r="DO1" s="2" t="s">
        <v>285</v>
      </c>
      <c r="DP1" s="2" t="s">
        <v>247</v>
      </c>
      <c r="DQ1" s="2">
        <v>1</v>
      </c>
      <c r="DR1" s="2" t="s">
        <v>276</v>
      </c>
      <c r="DS1" s="2" t="s">
        <v>283</v>
      </c>
      <c r="DT1" s="2">
        <v>2</v>
      </c>
      <c r="DU1" s="2" t="s">
        <v>286</v>
      </c>
      <c r="DV1" s="2" t="s">
        <v>258</v>
      </c>
      <c r="DW1" s="2" t="s">
        <v>283</v>
      </c>
      <c r="DX1" s="2" t="s">
        <v>246</v>
      </c>
      <c r="DY1" s="2" t="s">
        <v>237</v>
      </c>
      <c r="DZ1" s="2" t="s">
        <v>284</v>
      </c>
      <c r="EA1" s="2" t="s">
        <v>287</v>
      </c>
      <c r="EB1" s="2" t="s">
        <v>232</v>
      </c>
      <c r="EC1" s="2" t="s">
        <v>282</v>
      </c>
      <c r="ED1" s="2" t="s">
        <v>275</v>
      </c>
      <c r="EE1" s="2" t="s">
        <v>288</v>
      </c>
      <c r="EF1" s="2" t="s">
        <v>274</v>
      </c>
      <c r="EG1" s="2" t="s">
        <v>284</v>
      </c>
      <c r="EH1" s="2" t="s">
        <v>274</v>
      </c>
      <c r="EI1" s="2" t="s">
        <v>269</v>
      </c>
      <c r="EJ1" s="2" t="s">
        <v>289</v>
      </c>
      <c r="EK1" s="2">
        <v>-1</v>
      </c>
      <c r="EL1" s="2" t="s">
        <v>246</v>
      </c>
      <c r="EM1" s="2" t="s">
        <v>257</v>
      </c>
      <c r="EN1" s="2" t="s">
        <v>234</v>
      </c>
      <c r="EO1" s="2" t="s">
        <v>232</v>
      </c>
      <c r="EP1" s="2" t="s">
        <v>285</v>
      </c>
      <c r="EQ1" s="2" t="s">
        <v>247</v>
      </c>
      <c r="ER1" s="2" t="s">
        <v>274</v>
      </c>
      <c r="ES1" s="2" t="s">
        <v>264</v>
      </c>
      <c r="ET1" s="2" t="s">
        <v>257</v>
      </c>
      <c r="EU1" s="2" t="s">
        <v>246</v>
      </c>
      <c r="EV1" s="2" t="s">
        <v>278</v>
      </c>
      <c r="EW1" s="2" t="s">
        <v>287</v>
      </c>
      <c r="EX1" s="2" t="s">
        <v>232</v>
      </c>
      <c r="EY1" s="2" t="s">
        <v>290</v>
      </c>
      <c r="EZ1" s="2" t="s">
        <v>291</v>
      </c>
      <c r="FA1" s="2" t="s">
        <v>232</v>
      </c>
      <c r="FB1" s="2" t="s">
        <v>292</v>
      </c>
      <c r="FC1" s="2" t="s">
        <v>256</v>
      </c>
      <c r="FD1" s="2" t="s">
        <v>282</v>
      </c>
      <c r="FE1" s="2" t="s">
        <v>285</v>
      </c>
      <c r="FF1" s="2" t="s">
        <v>234</v>
      </c>
      <c r="FG1" s="2" t="s">
        <v>293</v>
      </c>
      <c r="FH1" s="2">
        <v>-1</v>
      </c>
      <c r="FI1" s="2" t="s">
        <v>292</v>
      </c>
      <c r="FJ1" s="2" t="s">
        <v>294</v>
      </c>
      <c r="FK1" s="2" t="s">
        <v>18</v>
      </c>
      <c r="FL1" s="2" t="s">
        <v>245</v>
      </c>
      <c r="FM1" s="2" t="s">
        <v>295</v>
      </c>
      <c r="FN1" s="2" t="s">
        <v>296</v>
      </c>
      <c r="FO1" s="2" t="s">
        <v>233</v>
      </c>
      <c r="FP1" s="2" t="s">
        <v>297</v>
      </c>
      <c r="FQ1" s="2" t="s">
        <v>292</v>
      </c>
      <c r="FR1" s="2">
        <v>-1</v>
      </c>
      <c r="FS1" s="2" t="s">
        <v>267</v>
      </c>
      <c r="FT1" s="2">
        <v>-2</v>
      </c>
      <c r="FU1" s="2" t="s">
        <v>267</v>
      </c>
      <c r="FV1" s="2" t="s">
        <v>233</v>
      </c>
      <c r="FW1" s="2" t="s">
        <v>298</v>
      </c>
      <c r="FX1" s="2" t="s">
        <v>299</v>
      </c>
      <c r="FY1" s="2" t="s">
        <v>300</v>
      </c>
      <c r="FZ1" s="2" t="s">
        <v>301</v>
      </c>
      <c r="GA1" s="2" t="s">
        <v>302</v>
      </c>
      <c r="GB1" s="2" t="s">
        <v>244</v>
      </c>
      <c r="GC1" s="2" t="s">
        <v>298</v>
      </c>
      <c r="GD1" s="2" t="s">
        <v>302</v>
      </c>
      <c r="GE1" s="2" t="s">
        <v>303</v>
      </c>
      <c r="GF1" s="2">
        <v>-4</v>
      </c>
      <c r="GG1" s="2" t="s">
        <v>244</v>
      </c>
      <c r="GH1" s="2">
        <v>-4</v>
      </c>
      <c r="GI1" s="2" t="s">
        <v>303</v>
      </c>
      <c r="GJ1" s="2" t="s">
        <v>304</v>
      </c>
      <c r="GK1" s="2" t="s">
        <v>305</v>
      </c>
      <c r="GL1" s="2" t="s">
        <v>306</v>
      </c>
      <c r="GM1" s="2" t="s">
        <v>307</v>
      </c>
      <c r="GN1" s="2" t="s">
        <v>295</v>
      </c>
      <c r="GO1" s="2" t="s">
        <v>308</v>
      </c>
      <c r="GP1" s="2" t="s">
        <v>291</v>
      </c>
      <c r="GQ1" s="2" t="s">
        <v>299</v>
      </c>
      <c r="GR1" s="2" t="s">
        <v>298</v>
      </c>
      <c r="GS1" s="2" t="s">
        <v>233</v>
      </c>
      <c r="GT1" s="2" t="s">
        <v>309</v>
      </c>
      <c r="GU1" s="2" t="s">
        <v>310</v>
      </c>
      <c r="GV1" s="2" t="s">
        <v>311</v>
      </c>
      <c r="GW1" s="2" t="s">
        <v>312</v>
      </c>
      <c r="GX1" s="2" t="s">
        <v>313</v>
      </c>
      <c r="GY1" s="2" t="s">
        <v>314</v>
      </c>
      <c r="GZ1" s="2" t="s">
        <v>315</v>
      </c>
    </row>
    <row r="2" spans="1:209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</row>
    <row r="3" spans="1:209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Ellegaard</dc:creator>
  <cp:lastModifiedBy>Thomas Therkelsen</cp:lastModifiedBy>
  <dcterms:created xsi:type="dcterms:W3CDTF">2021-12-17T08:56:47Z</dcterms:created>
  <dcterms:modified xsi:type="dcterms:W3CDTF">2021-12-17T13:35:47Z</dcterms:modified>
</cp:coreProperties>
</file>