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Projects\Antarctic volcano comparison\"/>
    </mc:Choice>
  </mc:AlternateContent>
  <xr:revisionPtr revIDLastSave="0" documentId="13_ncr:1_{D9B391CA-412A-48A3-B210-597E26862B42}" xr6:coauthVersionLast="47" xr6:coauthVersionMax="47" xr10:uidLastSave="{00000000-0000-0000-0000-000000000000}"/>
  <bookViews>
    <workbookView xWindow="-110" yWindow="-110" windowWidth="19420" windowHeight="11500" xr2:uid="{0828F992-7512-43DC-89B1-8AEA41956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0" i="1"/>
</calcChain>
</file>

<file path=xl/sharedStrings.xml><?xml version="1.0" encoding="utf-8"?>
<sst xmlns="http://schemas.openxmlformats.org/spreadsheetml/2006/main" count="98" uniqueCount="65">
  <si>
    <t>Sample Name</t>
  </si>
  <si>
    <t>Mel1-3</t>
  </si>
  <si>
    <t>Mel1M</t>
  </si>
  <si>
    <t>Mel2S-3</t>
  </si>
  <si>
    <t>Mel3S</t>
  </si>
  <si>
    <t>Ritt1-3</t>
  </si>
  <si>
    <t>Ritt3-3</t>
  </si>
  <si>
    <t>Ritt3M-3</t>
  </si>
  <si>
    <t>Transect</t>
  </si>
  <si>
    <t>Melbourne</t>
  </si>
  <si>
    <t>Rittmann</t>
  </si>
  <si>
    <t>Temperature (℃)</t>
  </si>
  <si>
    <t>pH</t>
  </si>
  <si>
    <t>Conductivity (μS/cm)</t>
  </si>
  <si>
    <t>Total Carbon, TC (%)</t>
  </si>
  <si>
    <t>Total Nitrogen, TN (%)</t>
  </si>
  <si>
    <t>TC:TN</t>
  </si>
  <si>
    <t>Total Organic Carbon, TOC (%)</t>
  </si>
  <si>
    <t>Gravitational Water Content, GWC (%)</t>
  </si>
  <si>
    <t>Al (ppb)</t>
  </si>
  <si>
    <t>As (ppb)</t>
  </si>
  <si>
    <t>B (ppb)</t>
  </si>
  <si>
    <t>Ba (ppb)</t>
  </si>
  <si>
    <t>Ca (ppb)</t>
  </si>
  <si>
    <t>Cd (ppb)</t>
  </si>
  <si>
    <t>Co (ppb)</t>
  </si>
  <si>
    <t>Cr (ppb)</t>
  </si>
  <si>
    <t>Cu (ppb)</t>
  </si>
  <si>
    <t>Fe (ppb)</t>
  </si>
  <si>
    <t>K (ppb)</t>
  </si>
  <si>
    <t>Mg (ppb)</t>
  </si>
  <si>
    <t>Mn (ppb)</t>
  </si>
  <si>
    <t>Na (ppb)</t>
  </si>
  <si>
    <t>Ni (ppb)</t>
  </si>
  <si>
    <t>ND</t>
  </si>
  <si>
    <t>P (ppb)</t>
  </si>
  <si>
    <t>Pb (ppb)</t>
  </si>
  <si>
    <t>S (ppb)</t>
  </si>
  <si>
    <t>Se (ppb)</t>
  </si>
  <si>
    <t>Sr (ppb)</t>
  </si>
  <si>
    <t>Tl (ppb)</t>
  </si>
  <si>
    <t>U (ppb)</t>
  </si>
  <si>
    <t>V (ppb)</t>
  </si>
  <si>
    <t>Zn (ppb)</t>
  </si>
  <si>
    <t>TR1-32</t>
  </si>
  <si>
    <t>TR1-42</t>
  </si>
  <si>
    <t>TR1-52</t>
  </si>
  <si>
    <t>TR1-62</t>
  </si>
  <si>
    <t>TR24</t>
  </si>
  <si>
    <t>TR2-34</t>
  </si>
  <si>
    <t>TR2-44</t>
  </si>
  <si>
    <t>TR2-64</t>
  </si>
  <si>
    <t>WC-10</t>
  </si>
  <si>
    <t>WC-20</t>
  </si>
  <si>
    <t>WC-30</t>
  </si>
  <si>
    <t>WC-35</t>
  </si>
  <si>
    <t>WC-40</t>
  </si>
  <si>
    <t>WC-50</t>
  </si>
  <si>
    <t>Erebus - TR1</t>
  </si>
  <si>
    <t>Erebus - TR2</t>
  </si>
  <si>
    <t>Erebus - WC</t>
  </si>
  <si>
    <t>Total Organic Nitrogen, TON (%)</t>
  </si>
  <si>
    <t>BLD</t>
  </si>
  <si>
    <t>Physicochemical parameters and elemental levels for all soil samples. ND: not detected. BLD: below limit of detection.</t>
  </si>
  <si>
    <t>Supplemental 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</si>
</sst>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4" xfId="0" applyFont="1" applyBorder="1"/>
    <xf numFmtId="0" fontId="1" fillId="0" borderId="7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4" fillId="0" borderId="1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0" xfId="0" applyFont="1"/>
    <xf numFmtId="164" fontId="4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C078-1EDB-4C6D-A913-3A13348FBB73}">
  <dimension ref="A1:V37"/>
  <sheetViews>
    <sheetView tabSelected="1" zoomScale="70" zoomScaleNormal="70" workbookViewId="0">
      <selection activeCell="D13" sqref="D13"/>
    </sheetView>
  </sheetViews>
  <sheetFormatPr defaultRowHeight="14.5" x14ac:dyDescent="0.35"/>
  <cols>
    <col min="1" max="1" width="27.1796875" bestFit="1" customWidth="1"/>
    <col min="2" max="2" width="10" bestFit="1" customWidth="1"/>
    <col min="3" max="3" width="10.7265625" bestFit="1" customWidth="1"/>
    <col min="4" max="5" width="10" bestFit="1" customWidth="1"/>
    <col min="6" max="7" width="8.54296875" bestFit="1" customWidth="1"/>
    <col min="8" max="8" width="9.7265625" bestFit="1" customWidth="1"/>
    <col min="9" max="16" width="12.453125" bestFit="1" customWidth="1"/>
    <col min="17" max="22" width="12.1796875" bestFit="1" customWidth="1"/>
  </cols>
  <sheetData>
    <row r="1" spans="1:22" x14ac:dyDescent="0.35">
      <c r="A1" s="1" t="s">
        <v>64</v>
      </c>
      <c r="B1" t="s">
        <v>63</v>
      </c>
    </row>
    <row r="3" spans="1:22" ht="15" thickBot="1" x14ac:dyDescent="0.4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7" t="s">
        <v>7</v>
      </c>
      <c r="I3" s="5" t="s">
        <v>44</v>
      </c>
      <c r="J3" s="5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6" t="s">
        <v>57</v>
      </c>
    </row>
    <row r="4" spans="1:22" ht="30.75" customHeight="1" thickBot="1" x14ac:dyDescent="0.4">
      <c r="A4" s="4" t="s">
        <v>8</v>
      </c>
      <c r="B4" s="8" t="s">
        <v>9</v>
      </c>
      <c r="C4" s="8" t="s">
        <v>9</v>
      </c>
      <c r="D4" s="8" t="s">
        <v>9</v>
      </c>
      <c r="E4" s="8" t="s">
        <v>9</v>
      </c>
      <c r="F4" s="8" t="s">
        <v>10</v>
      </c>
      <c r="G4" s="8" t="s">
        <v>10</v>
      </c>
      <c r="H4" s="9" t="s">
        <v>10</v>
      </c>
      <c r="I4" s="8" t="s">
        <v>58</v>
      </c>
      <c r="J4" s="8" t="s">
        <v>58</v>
      </c>
      <c r="K4" s="8" t="s">
        <v>58</v>
      </c>
      <c r="L4" s="8" t="s">
        <v>58</v>
      </c>
      <c r="M4" s="8" t="s">
        <v>59</v>
      </c>
      <c r="N4" s="8" t="s">
        <v>59</v>
      </c>
      <c r="O4" s="8" t="s">
        <v>59</v>
      </c>
      <c r="P4" s="8" t="s">
        <v>59</v>
      </c>
      <c r="Q4" s="8" t="s">
        <v>60</v>
      </c>
      <c r="R4" s="8" t="s">
        <v>60</v>
      </c>
      <c r="S4" s="8" t="s">
        <v>60</v>
      </c>
      <c r="T4" s="8" t="s">
        <v>60</v>
      </c>
      <c r="U4" s="8" t="s">
        <v>60</v>
      </c>
      <c r="V4" s="10" t="s">
        <v>60</v>
      </c>
    </row>
    <row r="5" spans="1:22" ht="15" thickBot="1" x14ac:dyDescent="0.4">
      <c r="A5" s="4" t="s">
        <v>11</v>
      </c>
      <c r="B5" s="8">
        <v>52</v>
      </c>
      <c r="C5" s="8">
        <v>19</v>
      </c>
      <c r="D5" s="8">
        <v>52</v>
      </c>
      <c r="E5" s="8">
        <v>52</v>
      </c>
      <c r="F5" s="8">
        <v>69</v>
      </c>
      <c r="G5" s="8">
        <v>65</v>
      </c>
      <c r="H5" s="11">
        <v>65</v>
      </c>
      <c r="I5" s="8">
        <v>32</v>
      </c>
      <c r="J5" s="8">
        <v>42</v>
      </c>
      <c r="K5" s="8">
        <v>52</v>
      </c>
      <c r="L5" s="8">
        <v>62</v>
      </c>
      <c r="M5" s="8">
        <v>24</v>
      </c>
      <c r="N5" s="8">
        <v>34</v>
      </c>
      <c r="O5" s="8">
        <v>44</v>
      </c>
      <c r="P5" s="8">
        <v>64</v>
      </c>
      <c r="Q5" s="8">
        <v>10</v>
      </c>
      <c r="R5" s="8">
        <v>20</v>
      </c>
      <c r="S5" s="8">
        <v>30</v>
      </c>
      <c r="T5" s="8">
        <v>35</v>
      </c>
      <c r="U5" s="8">
        <v>40</v>
      </c>
      <c r="V5" s="10">
        <v>50</v>
      </c>
    </row>
    <row r="6" spans="1:22" ht="15" thickBot="1" x14ac:dyDescent="0.4">
      <c r="A6" s="4" t="s">
        <v>12</v>
      </c>
      <c r="B6" s="8">
        <v>6.43</v>
      </c>
      <c r="C6" s="8">
        <v>5.78</v>
      </c>
      <c r="D6" s="8">
        <v>5.92</v>
      </c>
      <c r="E6" s="8">
        <v>6.28</v>
      </c>
      <c r="F6" s="8">
        <v>6.73</v>
      </c>
      <c r="G6" s="8">
        <v>6.09</v>
      </c>
      <c r="H6" s="11">
        <v>6</v>
      </c>
      <c r="I6" s="8">
        <v>4.04</v>
      </c>
      <c r="J6" s="8">
        <v>4.75</v>
      </c>
      <c r="K6" s="8">
        <v>4.74</v>
      </c>
      <c r="L6" s="8">
        <v>4.41</v>
      </c>
      <c r="M6" s="8">
        <v>4.53</v>
      </c>
      <c r="N6" s="8">
        <v>5.75</v>
      </c>
      <c r="O6" s="8">
        <v>4.72</v>
      </c>
      <c r="P6" s="8">
        <v>6.2</v>
      </c>
      <c r="Q6" s="8">
        <v>6.93</v>
      </c>
      <c r="R6" s="8">
        <v>7.43</v>
      </c>
      <c r="S6" s="8">
        <v>7.62</v>
      </c>
      <c r="T6" s="8">
        <v>8.08</v>
      </c>
      <c r="U6" s="8">
        <v>8.8800000000000008</v>
      </c>
      <c r="V6" s="10">
        <v>9.1999999999999993</v>
      </c>
    </row>
    <row r="7" spans="1:22" ht="15" thickBot="1" x14ac:dyDescent="0.4">
      <c r="A7" s="4" t="s">
        <v>13</v>
      </c>
      <c r="B7" s="12">
        <v>12.77</v>
      </c>
      <c r="C7" s="12">
        <v>19.39</v>
      </c>
      <c r="D7" s="12">
        <v>13.08</v>
      </c>
      <c r="E7" s="12">
        <v>297</v>
      </c>
      <c r="F7" s="12">
        <v>8.15</v>
      </c>
      <c r="G7" s="12">
        <v>12.14</v>
      </c>
      <c r="H7" s="13">
        <v>7.28</v>
      </c>
      <c r="I7" s="12">
        <v>183.4</v>
      </c>
      <c r="J7" s="12">
        <v>216.4</v>
      </c>
      <c r="K7" s="12">
        <v>455</v>
      </c>
      <c r="L7" s="12">
        <v>228.4</v>
      </c>
      <c r="M7" s="12">
        <v>290</v>
      </c>
      <c r="N7" s="12">
        <v>957</v>
      </c>
      <c r="O7" s="12">
        <v>218</v>
      </c>
      <c r="P7" s="12">
        <v>313</v>
      </c>
      <c r="Q7" s="12">
        <v>6.39</v>
      </c>
      <c r="R7" s="12">
        <v>5.63</v>
      </c>
      <c r="S7" s="12">
        <v>5.09</v>
      </c>
      <c r="T7" s="12">
        <v>4.8899999999999997</v>
      </c>
      <c r="U7" s="12">
        <v>4.26</v>
      </c>
      <c r="V7" s="14">
        <v>6.39</v>
      </c>
    </row>
    <row r="8" spans="1:22" ht="15" thickBot="1" x14ac:dyDescent="0.4">
      <c r="A8" s="15" t="s">
        <v>14</v>
      </c>
      <c r="B8" s="2">
        <v>7.0000000000000001E-3</v>
      </c>
      <c r="C8" s="2">
        <v>0.78300000000000003</v>
      </c>
      <c r="D8" s="2">
        <v>0.77800000000000002</v>
      </c>
      <c r="E8" s="2">
        <v>0.97499999999999998</v>
      </c>
      <c r="F8" s="2">
        <v>0</v>
      </c>
      <c r="G8" s="2">
        <v>2.8000000000000001E-2</v>
      </c>
      <c r="H8" s="2">
        <v>0.318</v>
      </c>
      <c r="I8" s="11">
        <v>0.63800000000000001</v>
      </c>
      <c r="J8" s="11">
        <v>1.123</v>
      </c>
      <c r="K8" s="11">
        <v>2.0779999999999998</v>
      </c>
      <c r="L8" s="11">
        <v>1.0149999999999999</v>
      </c>
      <c r="M8" s="11">
        <v>0.35499999999999998</v>
      </c>
      <c r="N8" s="11">
        <v>1.294</v>
      </c>
      <c r="O8" s="11">
        <v>0.33800000000000002</v>
      </c>
      <c r="P8" s="11">
        <v>2.9039999999999999</v>
      </c>
      <c r="Q8" s="11">
        <v>8.2000000000000003E-2</v>
      </c>
      <c r="R8" s="11">
        <v>0.16500000000000001</v>
      </c>
      <c r="S8" s="11">
        <v>0.115</v>
      </c>
      <c r="T8" s="11">
        <v>0.28699999999999998</v>
      </c>
      <c r="U8" s="11">
        <v>0.17799999999999999</v>
      </c>
      <c r="V8" s="14">
        <v>1.1559999999999999</v>
      </c>
    </row>
    <row r="9" spans="1:22" ht="15" thickBot="1" x14ac:dyDescent="0.4">
      <c r="A9" s="15" t="s">
        <v>15</v>
      </c>
      <c r="B9" s="2">
        <v>1.2E-2</v>
      </c>
      <c r="C9" s="2">
        <v>9.4E-2</v>
      </c>
      <c r="D9" s="2">
        <v>8.5999999999999993E-2</v>
      </c>
      <c r="E9" s="2">
        <v>9.9000000000000005E-2</v>
      </c>
      <c r="F9" s="2">
        <v>2.1999999999999999E-2</v>
      </c>
      <c r="G9" s="2">
        <v>3.2000000000000001E-2</v>
      </c>
      <c r="H9" s="2">
        <v>4.2000000000000003E-2</v>
      </c>
      <c r="I9" s="11">
        <v>0.13200000000000001</v>
      </c>
      <c r="J9" s="11">
        <v>0.36699999999999999</v>
      </c>
      <c r="K9" s="11">
        <v>0.46100000000000002</v>
      </c>
      <c r="L9" s="11">
        <v>0.253</v>
      </c>
      <c r="M9" s="11">
        <v>0.14899999999999999</v>
      </c>
      <c r="N9" s="11">
        <v>0.30499999999999999</v>
      </c>
      <c r="O9" s="11">
        <v>5.7000000000000002E-2</v>
      </c>
      <c r="P9" s="11">
        <v>0.40400000000000003</v>
      </c>
      <c r="Q9" s="11">
        <v>2.3E-2</v>
      </c>
      <c r="R9" s="11">
        <v>3.6999999999999998E-2</v>
      </c>
      <c r="S9" s="11">
        <v>2.5999999999999999E-2</v>
      </c>
      <c r="T9" s="11">
        <v>5.1999999999999998E-2</v>
      </c>
      <c r="U9" s="11">
        <v>3.6999999999999998E-2</v>
      </c>
      <c r="V9" s="14">
        <v>0.20599999999999999</v>
      </c>
    </row>
    <row r="10" spans="1:22" ht="15" thickBot="1" x14ac:dyDescent="0.4">
      <c r="A10" s="15" t="s">
        <v>16</v>
      </c>
      <c r="B10" s="18">
        <f>B8/B9</f>
        <v>0.58333333333333337</v>
      </c>
      <c r="C10" s="18">
        <f t="shared" ref="C10:V10" si="0">C8/C9</f>
        <v>8.3297872340425538</v>
      </c>
      <c r="D10" s="18">
        <f t="shared" si="0"/>
        <v>9.0465116279069786</v>
      </c>
      <c r="E10" s="18">
        <f t="shared" si="0"/>
        <v>9.8484848484848477</v>
      </c>
      <c r="F10" s="18">
        <f t="shared" si="0"/>
        <v>0</v>
      </c>
      <c r="G10" s="18">
        <f t="shared" si="0"/>
        <v>0.875</v>
      </c>
      <c r="H10" s="18">
        <f t="shared" si="0"/>
        <v>7.5714285714285712</v>
      </c>
      <c r="I10" s="18">
        <f t="shared" si="0"/>
        <v>4.833333333333333</v>
      </c>
      <c r="J10" s="18">
        <f t="shared" si="0"/>
        <v>3.0599455040871937</v>
      </c>
      <c r="K10" s="18">
        <f t="shared" si="0"/>
        <v>4.5075921908893708</v>
      </c>
      <c r="L10" s="18">
        <f t="shared" si="0"/>
        <v>4.0118577075098809</v>
      </c>
      <c r="M10" s="18">
        <f t="shared" si="0"/>
        <v>2.3825503355704698</v>
      </c>
      <c r="N10" s="18">
        <f t="shared" si="0"/>
        <v>4.2426229508196727</v>
      </c>
      <c r="O10" s="18">
        <f t="shared" si="0"/>
        <v>5.9298245614035086</v>
      </c>
      <c r="P10" s="18">
        <f t="shared" si="0"/>
        <v>7.1881188118811874</v>
      </c>
      <c r="Q10" s="18">
        <f t="shared" si="0"/>
        <v>3.5652173913043481</v>
      </c>
      <c r="R10" s="18">
        <f t="shared" si="0"/>
        <v>4.4594594594594597</v>
      </c>
      <c r="S10" s="18">
        <f t="shared" si="0"/>
        <v>4.4230769230769234</v>
      </c>
      <c r="T10" s="18">
        <f t="shared" si="0"/>
        <v>5.5192307692307692</v>
      </c>
      <c r="U10" s="18">
        <f t="shared" si="0"/>
        <v>4.8108108108108105</v>
      </c>
      <c r="V10" s="18">
        <f t="shared" si="0"/>
        <v>5.6116504854368934</v>
      </c>
    </row>
    <row r="11" spans="1:22" ht="29" thickBot="1" x14ac:dyDescent="0.4">
      <c r="A11" s="15" t="s">
        <v>17</v>
      </c>
      <c r="B11" s="11" t="s">
        <v>62</v>
      </c>
      <c r="C11" s="2">
        <v>0.68600000000000005</v>
      </c>
      <c r="D11" s="2">
        <v>0.63900000000000001</v>
      </c>
      <c r="E11" s="2">
        <v>0.97499999999999998</v>
      </c>
      <c r="F11" s="2">
        <v>0.04</v>
      </c>
      <c r="G11" s="2" t="s">
        <v>62</v>
      </c>
      <c r="H11" s="2">
        <v>0.36699999999999999</v>
      </c>
      <c r="I11" s="2">
        <v>0.17499999999999999</v>
      </c>
      <c r="J11" s="2">
        <v>0.38600000000000001</v>
      </c>
      <c r="K11" s="2">
        <v>1.1299999999999999</v>
      </c>
      <c r="L11" s="2">
        <v>0.96299999999999997</v>
      </c>
      <c r="M11" s="2">
        <v>0.35599999999999998</v>
      </c>
      <c r="N11" s="2">
        <v>1.137</v>
      </c>
      <c r="O11" s="2">
        <v>0.27800000000000002</v>
      </c>
      <c r="P11" s="2">
        <v>1.306</v>
      </c>
      <c r="Q11" s="2">
        <v>7.4999999999999997E-2</v>
      </c>
      <c r="R11" s="2">
        <v>0.129</v>
      </c>
      <c r="S11" s="2" t="s">
        <v>62</v>
      </c>
      <c r="T11" s="2">
        <v>0.245</v>
      </c>
      <c r="U11" s="2">
        <v>0.11</v>
      </c>
      <c r="V11" s="3">
        <v>9.7000000000000003E-2</v>
      </c>
    </row>
    <row r="12" spans="1:22" ht="29" thickBot="1" x14ac:dyDescent="0.4">
      <c r="A12" s="15" t="s">
        <v>61</v>
      </c>
      <c r="B12" s="11">
        <v>8.9999999999999993E-3</v>
      </c>
      <c r="C12" s="2">
        <v>7.5999999999999998E-2</v>
      </c>
      <c r="D12" s="2">
        <v>6.8000000000000005E-2</v>
      </c>
      <c r="E12" s="2">
        <v>9.5000000000000001E-2</v>
      </c>
      <c r="F12" s="2">
        <v>2.1000000000000001E-2</v>
      </c>
      <c r="G12" s="2">
        <v>1.7000000000000001E-2</v>
      </c>
      <c r="H12" s="2">
        <v>0.04</v>
      </c>
      <c r="I12" s="2">
        <v>3.6999999999999998E-2</v>
      </c>
      <c r="J12" s="2">
        <v>0.13800000000000001</v>
      </c>
      <c r="K12" s="2">
        <v>0.317</v>
      </c>
      <c r="L12" s="2">
        <v>0.23400000000000001</v>
      </c>
      <c r="M12" s="2">
        <v>0.13500000000000001</v>
      </c>
      <c r="N12" s="2">
        <v>0.246</v>
      </c>
      <c r="O12" s="2">
        <v>4.8000000000000001E-2</v>
      </c>
      <c r="P12" s="2">
        <v>0.22500000000000001</v>
      </c>
      <c r="Q12" s="2">
        <v>1.7000000000000001E-2</v>
      </c>
      <c r="R12" s="2">
        <v>2.9000000000000001E-2</v>
      </c>
      <c r="S12" s="2">
        <v>0.02</v>
      </c>
      <c r="T12" s="2">
        <v>0.04</v>
      </c>
      <c r="U12" s="2">
        <v>2.5000000000000001E-2</v>
      </c>
      <c r="V12" s="3">
        <v>1.7000000000000001E-2</v>
      </c>
    </row>
    <row r="13" spans="1:22" ht="29" thickBot="1" x14ac:dyDescent="0.4">
      <c r="A13" s="15" t="s">
        <v>18</v>
      </c>
      <c r="B13" s="11">
        <v>17.05</v>
      </c>
      <c r="C13" s="11">
        <v>29.14</v>
      </c>
      <c r="D13" s="11">
        <v>27.9</v>
      </c>
      <c r="E13" s="11">
        <v>30.03</v>
      </c>
      <c r="F13" s="11">
        <v>37.22</v>
      </c>
      <c r="G13" s="11">
        <v>50.07</v>
      </c>
      <c r="H13" s="11">
        <v>32.1</v>
      </c>
      <c r="I13" s="11">
        <v>29.08</v>
      </c>
      <c r="J13" s="11">
        <v>39.020000000000003</v>
      </c>
      <c r="K13" s="11">
        <v>63.52</v>
      </c>
      <c r="L13" s="11">
        <v>44.82</v>
      </c>
      <c r="M13" s="11">
        <v>49.83</v>
      </c>
      <c r="N13" s="11">
        <v>42.33</v>
      </c>
      <c r="O13" s="11">
        <v>43.19</v>
      </c>
      <c r="P13" s="11">
        <v>41.64</v>
      </c>
      <c r="Q13" s="11">
        <v>30.13</v>
      </c>
      <c r="R13" s="11">
        <v>35.880000000000003</v>
      </c>
      <c r="S13" s="11">
        <v>19.21</v>
      </c>
      <c r="T13" s="11">
        <v>26.42</v>
      </c>
      <c r="U13" s="11">
        <v>24.26</v>
      </c>
      <c r="V13" s="14">
        <v>23.03</v>
      </c>
    </row>
    <row r="14" spans="1:22" ht="15" thickBot="1" x14ac:dyDescent="0.4">
      <c r="A14" s="4" t="s">
        <v>19</v>
      </c>
      <c r="B14" s="8">
        <v>16037.7</v>
      </c>
      <c r="C14" s="8">
        <v>30123</v>
      </c>
      <c r="D14" s="8">
        <v>19531</v>
      </c>
      <c r="E14" s="8">
        <v>41552.1</v>
      </c>
      <c r="F14" s="8">
        <v>16285.9</v>
      </c>
      <c r="G14" s="8">
        <v>40915.5</v>
      </c>
      <c r="H14" s="9">
        <v>14491.3</v>
      </c>
      <c r="I14" s="8">
        <v>46659.1</v>
      </c>
      <c r="J14" s="8">
        <v>142524.29999999999</v>
      </c>
      <c r="K14" s="8">
        <v>112740.3</v>
      </c>
      <c r="L14" s="8">
        <v>117670.1</v>
      </c>
      <c r="M14" s="8">
        <v>39088.400000000001</v>
      </c>
      <c r="N14" s="8">
        <v>93913.4</v>
      </c>
      <c r="O14" s="8">
        <v>84470.3</v>
      </c>
      <c r="P14" s="8">
        <v>76003.399999999994</v>
      </c>
      <c r="Q14" s="8">
        <v>79692.3</v>
      </c>
      <c r="R14" s="8">
        <v>87388.6</v>
      </c>
      <c r="S14" s="8">
        <v>59021.5</v>
      </c>
      <c r="T14" s="8">
        <v>83805.7</v>
      </c>
      <c r="U14" s="8">
        <v>73970.100000000006</v>
      </c>
      <c r="V14" s="10">
        <v>79960.5</v>
      </c>
    </row>
    <row r="15" spans="1:22" ht="15" thickBot="1" x14ac:dyDescent="0.4">
      <c r="A15" s="4" t="s">
        <v>20</v>
      </c>
      <c r="B15" s="8">
        <v>3.9</v>
      </c>
      <c r="C15" s="8">
        <v>6.4</v>
      </c>
      <c r="D15" s="8">
        <v>3.4</v>
      </c>
      <c r="E15" s="8">
        <v>5.9</v>
      </c>
      <c r="F15" s="8">
        <v>9</v>
      </c>
      <c r="G15" s="8">
        <v>11.7</v>
      </c>
      <c r="H15" s="11">
        <v>5.6</v>
      </c>
      <c r="I15" s="8">
        <v>8.3000000000000007</v>
      </c>
      <c r="J15" s="8">
        <v>16.600000000000001</v>
      </c>
      <c r="K15" s="8">
        <v>14.1</v>
      </c>
      <c r="L15" s="8">
        <v>11.5</v>
      </c>
      <c r="M15" s="8">
        <v>5.4</v>
      </c>
      <c r="N15" s="8">
        <v>5.0999999999999996</v>
      </c>
      <c r="O15" s="8">
        <v>9.6999999999999993</v>
      </c>
      <c r="P15" s="8">
        <v>11.2</v>
      </c>
      <c r="Q15" s="8">
        <v>8.4</v>
      </c>
      <c r="R15" s="8">
        <v>8.6</v>
      </c>
      <c r="S15" s="8">
        <v>6.9</v>
      </c>
      <c r="T15" s="8">
        <v>10</v>
      </c>
      <c r="U15" s="8">
        <v>11</v>
      </c>
      <c r="V15" s="10">
        <v>7.4</v>
      </c>
    </row>
    <row r="16" spans="1:22" ht="15" thickBot="1" x14ac:dyDescent="0.4">
      <c r="A16" s="4" t="s">
        <v>21</v>
      </c>
      <c r="B16" s="8">
        <v>4.9000000000000004</v>
      </c>
      <c r="C16" s="8">
        <v>5.3</v>
      </c>
      <c r="D16" s="8">
        <v>6.4</v>
      </c>
      <c r="E16" s="8">
        <v>4.0999999999999996</v>
      </c>
      <c r="F16" s="8">
        <v>5.6</v>
      </c>
      <c r="G16" s="8">
        <v>6</v>
      </c>
      <c r="H16" s="11">
        <v>4.3</v>
      </c>
      <c r="I16" s="8">
        <v>81.7</v>
      </c>
      <c r="J16" s="8">
        <v>78.099999999999994</v>
      </c>
      <c r="K16" s="8">
        <v>81.8</v>
      </c>
      <c r="L16" s="8">
        <v>76.5</v>
      </c>
      <c r="M16" s="8">
        <v>79.900000000000006</v>
      </c>
      <c r="N16" s="8">
        <v>84.5</v>
      </c>
      <c r="O16" s="8">
        <v>82.9</v>
      </c>
      <c r="P16" s="8">
        <v>82.1</v>
      </c>
      <c r="Q16" s="8">
        <v>80.900000000000006</v>
      </c>
      <c r="R16" s="8">
        <v>79.7</v>
      </c>
      <c r="S16" s="8">
        <v>81.3</v>
      </c>
      <c r="T16" s="8">
        <v>81.400000000000006</v>
      </c>
      <c r="U16" s="8">
        <v>79</v>
      </c>
      <c r="V16" s="10">
        <v>81.3</v>
      </c>
    </row>
    <row r="17" spans="1:22" ht="15" thickBot="1" x14ac:dyDescent="0.4">
      <c r="A17" s="4" t="s">
        <v>22</v>
      </c>
      <c r="B17" s="8">
        <v>53.6</v>
      </c>
      <c r="C17" s="8">
        <v>173.8</v>
      </c>
      <c r="D17" s="8">
        <v>37.1</v>
      </c>
      <c r="E17" s="8">
        <v>38.299999999999997</v>
      </c>
      <c r="F17" s="8">
        <v>132.6</v>
      </c>
      <c r="G17" s="8">
        <v>52</v>
      </c>
      <c r="H17" s="11">
        <v>16.3</v>
      </c>
      <c r="I17" s="8">
        <v>298.8</v>
      </c>
      <c r="J17" s="8">
        <v>1161.2</v>
      </c>
      <c r="K17" s="8">
        <v>1237.0999999999999</v>
      </c>
      <c r="L17" s="8">
        <v>943.8</v>
      </c>
      <c r="M17" s="8">
        <v>295.2</v>
      </c>
      <c r="N17" s="8">
        <v>283.60000000000002</v>
      </c>
      <c r="O17" s="8">
        <v>637.6</v>
      </c>
      <c r="P17" s="8">
        <v>374.7</v>
      </c>
      <c r="Q17" s="8">
        <v>388.2</v>
      </c>
      <c r="R17" s="8">
        <v>507.8</v>
      </c>
      <c r="S17" s="8">
        <v>353.5</v>
      </c>
      <c r="T17" s="8">
        <v>640.4</v>
      </c>
      <c r="U17" s="8">
        <v>589.79999999999995</v>
      </c>
      <c r="V17" s="10">
        <v>257.89999999999998</v>
      </c>
    </row>
    <row r="18" spans="1:22" ht="15" thickBot="1" x14ac:dyDescent="0.4">
      <c r="A18" s="4" t="s">
        <v>23</v>
      </c>
      <c r="B18" s="8">
        <v>6717.8</v>
      </c>
      <c r="C18" s="8">
        <v>10275.700000000001</v>
      </c>
      <c r="D18" s="8">
        <v>5750.7</v>
      </c>
      <c r="E18" s="8">
        <v>6243.8</v>
      </c>
      <c r="F18" s="8">
        <v>1226.5999999999999</v>
      </c>
      <c r="G18" s="8">
        <v>956.8</v>
      </c>
      <c r="H18" s="11">
        <v>1019.1</v>
      </c>
      <c r="I18" s="8">
        <v>4375.8</v>
      </c>
      <c r="J18" s="8">
        <v>5053.7</v>
      </c>
      <c r="K18" s="8">
        <v>5109.5</v>
      </c>
      <c r="L18" s="8">
        <v>2557.9</v>
      </c>
      <c r="M18" s="8">
        <v>1569</v>
      </c>
      <c r="N18" s="8">
        <v>3322.2</v>
      </c>
      <c r="O18" s="8">
        <v>7687.3</v>
      </c>
      <c r="P18" s="8">
        <v>6711.5</v>
      </c>
      <c r="Q18" s="8">
        <v>7752.4</v>
      </c>
      <c r="R18" s="8">
        <v>8597</v>
      </c>
      <c r="S18" s="8">
        <v>7018.9</v>
      </c>
      <c r="T18" s="8">
        <v>7907.7</v>
      </c>
      <c r="U18" s="8">
        <v>8037</v>
      </c>
      <c r="V18" s="10">
        <v>4535.8</v>
      </c>
    </row>
    <row r="19" spans="1:22" ht="15" thickBot="1" x14ac:dyDescent="0.4">
      <c r="A19" s="4" t="s">
        <v>24</v>
      </c>
      <c r="B19" s="8">
        <v>0.1</v>
      </c>
      <c r="C19" s="8">
        <v>0.2</v>
      </c>
      <c r="D19" s="8">
        <v>0.1</v>
      </c>
      <c r="E19" s="8">
        <v>0.2</v>
      </c>
      <c r="F19" s="8">
        <v>0.4</v>
      </c>
      <c r="G19" s="8">
        <v>0.6</v>
      </c>
      <c r="H19" s="11">
        <v>0.3</v>
      </c>
      <c r="I19" s="8">
        <v>0.8</v>
      </c>
      <c r="J19" s="8">
        <v>4.5</v>
      </c>
      <c r="K19" s="8">
        <v>5.2</v>
      </c>
      <c r="L19" s="8">
        <v>2.5</v>
      </c>
      <c r="M19" s="8">
        <v>0.9</v>
      </c>
      <c r="N19" s="8">
        <v>4.2</v>
      </c>
      <c r="O19" s="8">
        <v>0.4</v>
      </c>
      <c r="P19" s="8">
        <v>2.5</v>
      </c>
      <c r="Q19" s="8">
        <v>0.3</v>
      </c>
      <c r="R19" s="8">
        <v>0.4</v>
      </c>
      <c r="S19" s="8">
        <v>0.3</v>
      </c>
      <c r="T19" s="8">
        <v>0.5</v>
      </c>
      <c r="U19" s="8">
        <v>0.4</v>
      </c>
      <c r="V19" s="10">
        <v>0.7</v>
      </c>
    </row>
    <row r="20" spans="1:22" ht="15" thickBot="1" x14ac:dyDescent="0.4">
      <c r="A20" s="4" t="s">
        <v>25</v>
      </c>
      <c r="B20" s="8">
        <v>5</v>
      </c>
      <c r="C20" s="8">
        <v>7.2</v>
      </c>
      <c r="D20" s="8">
        <v>7.8</v>
      </c>
      <c r="E20" s="8">
        <v>7</v>
      </c>
      <c r="F20" s="8">
        <v>0.1</v>
      </c>
      <c r="G20" s="8">
        <v>0.2</v>
      </c>
      <c r="H20" s="11">
        <v>0.2</v>
      </c>
      <c r="I20" s="8">
        <v>1.9</v>
      </c>
      <c r="J20" s="8">
        <v>1.1000000000000001</v>
      </c>
      <c r="K20" s="8">
        <v>1.4</v>
      </c>
      <c r="L20" s="8">
        <v>1.2</v>
      </c>
      <c r="M20" s="8">
        <v>2.4</v>
      </c>
      <c r="N20" s="8">
        <v>2</v>
      </c>
      <c r="O20" s="8">
        <v>1.5</v>
      </c>
      <c r="P20" s="8">
        <v>2.6</v>
      </c>
      <c r="Q20" s="8">
        <v>1.9</v>
      </c>
      <c r="R20" s="8">
        <v>2.2000000000000002</v>
      </c>
      <c r="S20" s="8">
        <v>1.6</v>
      </c>
      <c r="T20" s="8">
        <v>1.5</v>
      </c>
      <c r="U20" s="8">
        <v>1.6</v>
      </c>
      <c r="V20" s="10">
        <v>2.4</v>
      </c>
    </row>
    <row r="21" spans="1:22" ht="15" thickBot="1" x14ac:dyDescent="0.4">
      <c r="A21" s="4" t="s">
        <v>26</v>
      </c>
      <c r="B21" s="8">
        <v>2.2999999999999998</v>
      </c>
      <c r="C21" s="8">
        <v>2</v>
      </c>
      <c r="D21" s="8">
        <v>2.2999999999999998</v>
      </c>
      <c r="E21" s="8">
        <v>1.6</v>
      </c>
      <c r="F21" s="8">
        <v>6.2</v>
      </c>
      <c r="G21" s="8">
        <v>2</v>
      </c>
      <c r="H21" s="11">
        <v>7.8</v>
      </c>
      <c r="I21" s="8">
        <v>44.2</v>
      </c>
      <c r="J21" s="8">
        <v>17.2</v>
      </c>
      <c r="K21" s="8">
        <v>39.1</v>
      </c>
      <c r="L21" s="8">
        <v>50.3</v>
      </c>
      <c r="M21" s="8">
        <v>23.4</v>
      </c>
      <c r="N21" s="8">
        <v>50.5</v>
      </c>
      <c r="O21" s="8">
        <v>42</v>
      </c>
      <c r="P21" s="8">
        <v>58.3</v>
      </c>
      <c r="Q21" s="8">
        <v>59.7</v>
      </c>
      <c r="R21" s="8">
        <v>87.8</v>
      </c>
      <c r="S21" s="8">
        <v>75.599999999999994</v>
      </c>
      <c r="T21" s="8">
        <v>64.8</v>
      </c>
      <c r="U21" s="8">
        <v>57.7</v>
      </c>
      <c r="V21" s="10">
        <v>29.3</v>
      </c>
    </row>
    <row r="22" spans="1:22" ht="15" thickBot="1" x14ac:dyDescent="0.4">
      <c r="A22" s="4" t="s">
        <v>27</v>
      </c>
      <c r="B22" s="8">
        <v>6</v>
      </c>
      <c r="C22" s="8">
        <v>7.8</v>
      </c>
      <c r="D22" s="8">
        <v>10.5</v>
      </c>
      <c r="E22" s="8">
        <v>11.8</v>
      </c>
      <c r="F22" s="8">
        <v>1.7</v>
      </c>
      <c r="G22" s="8">
        <v>2.2000000000000002</v>
      </c>
      <c r="H22" s="11">
        <v>1.8</v>
      </c>
      <c r="I22" s="8">
        <v>1.8</v>
      </c>
      <c r="J22" s="8">
        <v>0.5</v>
      </c>
      <c r="K22" s="8">
        <v>0.9</v>
      </c>
      <c r="L22" s="8">
        <v>1.1000000000000001</v>
      </c>
      <c r="M22" s="8">
        <v>1.6</v>
      </c>
      <c r="N22" s="8">
        <v>2.2999999999999998</v>
      </c>
      <c r="O22" s="8">
        <v>0.9</v>
      </c>
      <c r="P22" s="8">
        <v>2.2999999999999998</v>
      </c>
      <c r="Q22" s="8">
        <v>1.1000000000000001</v>
      </c>
      <c r="R22" s="8">
        <v>1.3</v>
      </c>
      <c r="S22" s="8">
        <v>1.1000000000000001</v>
      </c>
      <c r="T22" s="8">
        <v>1</v>
      </c>
      <c r="U22" s="8">
        <v>0.8</v>
      </c>
      <c r="V22" s="10">
        <v>3.1</v>
      </c>
    </row>
    <row r="23" spans="1:22" ht="15" thickBot="1" x14ac:dyDescent="0.4">
      <c r="A23" s="4" t="s">
        <v>28</v>
      </c>
      <c r="B23" s="8">
        <v>33015.1</v>
      </c>
      <c r="C23" s="8">
        <v>46618.5</v>
      </c>
      <c r="D23" s="8">
        <v>47115</v>
      </c>
      <c r="E23" s="8">
        <v>52212.2</v>
      </c>
      <c r="F23" s="8">
        <v>18598.2</v>
      </c>
      <c r="G23" s="8">
        <v>35433.9</v>
      </c>
      <c r="H23" s="11">
        <v>17090.400000000001</v>
      </c>
      <c r="I23" s="8">
        <v>39936.300000000003</v>
      </c>
      <c r="J23" s="8">
        <v>10924</v>
      </c>
      <c r="K23" s="8">
        <v>17127.8</v>
      </c>
      <c r="L23" s="8">
        <v>24367.4</v>
      </c>
      <c r="M23" s="8">
        <v>61122.400000000001</v>
      </c>
      <c r="N23" s="8">
        <v>57662</v>
      </c>
      <c r="O23" s="8">
        <v>17816.5</v>
      </c>
      <c r="P23" s="8">
        <v>69908.899999999994</v>
      </c>
      <c r="Q23" s="8">
        <v>20184.900000000001</v>
      </c>
      <c r="R23" s="8">
        <v>21114.2</v>
      </c>
      <c r="S23" s="8">
        <v>17488.900000000001</v>
      </c>
      <c r="T23" s="8">
        <v>17977.099999999999</v>
      </c>
      <c r="U23" s="8">
        <v>19034.8</v>
      </c>
      <c r="V23" s="10">
        <v>75346.100000000006</v>
      </c>
    </row>
    <row r="24" spans="1:22" ht="15" thickBot="1" x14ac:dyDescent="0.4">
      <c r="A24" s="4" t="s">
        <v>29</v>
      </c>
      <c r="B24" s="8">
        <v>248.7</v>
      </c>
      <c r="C24" s="8">
        <v>430</v>
      </c>
      <c r="D24" s="8">
        <v>299.8</v>
      </c>
      <c r="E24" s="8">
        <v>324.8</v>
      </c>
      <c r="F24" s="8">
        <v>970.5</v>
      </c>
      <c r="G24" s="8">
        <v>680.6</v>
      </c>
      <c r="H24" s="11">
        <v>1424.6</v>
      </c>
      <c r="I24" s="8">
        <v>6519</v>
      </c>
      <c r="J24" s="8">
        <v>2692.6</v>
      </c>
      <c r="K24" s="8">
        <v>5979.5</v>
      </c>
      <c r="L24" s="8">
        <v>2435.6999999999998</v>
      </c>
      <c r="M24" s="8">
        <v>2109.4</v>
      </c>
      <c r="N24" s="8">
        <v>9131</v>
      </c>
      <c r="O24" s="8">
        <v>6283.7</v>
      </c>
      <c r="P24" s="8">
        <v>14835</v>
      </c>
      <c r="Q24" s="8">
        <v>7864.5</v>
      </c>
      <c r="R24" s="8">
        <v>8032.5</v>
      </c>
      <c r="S24" s="8">
        <v>7430.7</v>
      </c>
      <c r="T24" s="8">
        <v>8383.9</v>
      </c>
      <c r="U24" s="8">
        <v>5703.6</v>
      </c>
      <c r="V24" s="10">
        <v>10330.700000000001</v>
      </c>
    </row>
    <row r="25" spans="1:22" ht="15" thickBot="1" x14ac:dyDescent="0.4">
      <c r="A25" s="4" t="s">
        <v>30</v>
      </c>
      <c r="B25" s="8">
        <v>5577.4</v>
      </c>
      <c r="C25" s="8">
        <v>7008.9</v>
      </c>
      <c r="D25" s="8">
        <v>6254.9</v>
      </c>
      <c r="E25" s="8">
        <v>6538.1</v>
      </c>
      <c r="F25" s="8">
        <v>150.6</v>
      </c>
      <c r="G25" s="8">
        <v>191.6</v>
      </c>
      <c r="H25" s="11">
        <v>187.2</v>
      </c>
      <c r="I25" s="8">
        <v>3176.8</v>
      </c>
      <c r="J25" s="8">
        <v>2243</v>
      </c>
      <c r="K25" s="8">
        <v>2722.4</v>
      </c>
      <c r="L25" s="8">
        <v>2258.6999999999998</v>
      </c>
      <c r="M25" s="8">
        <v>2299.3000000000002</v>
      </c>
      <c r="N25" s="8">
        <v>2435.4</v>
      </c>
      <c r="O25" s="8">
        <v>5531.5</v>
      </c>
      <c r="P25" s="8">
        <v>4201.8999999999996</v>
      </c>
      <c r="Q25" s="8">
        <v>5277.5</v>
      </c>
      <c r="R25" s="8">
        <v>7565.6</v>
      </c>
      <c r="S25" s="8">
        <v>5214.1000000000004</v>
      </c>
      <c r="T25" s="8">
        <v>5445.7</v>
      </c>
      <c r="U25" s="8">
        <v>6449.2</v>
      </c>
      <c r="V25" s="10">
        <v>3482.4</v>
      </c>
    </row>
    <row r="26" spans="1:22" ht="15" thickBot="1" x14ac:dyDescent="0.4">
      <c r="A26" s="4" t="s">
        <v>31</v>
      </c>
      <c r="B26" s="8">
        <v>795.2</v>
      </c>
      <c r="C26" s="8">
        <v>1034.3</v>
      </c>
      <c r="D26" s="8">
        <v>968.6</v>
      </c>
      <c r="E26" s="8">
        <v>989</v>
      </c>
      <c r="F26" s="8">
        <v>741.8</v>
      </c>
      <c r="G26" s="8">
        <v>705</v>
      </c>
      <c r="H26" s="11">
        <v>697.9</v>
      </c>
      <c r="I26" s="8">
        <v>1663.9</v>
      </c>
      <c r="J26" s="8">
        <v>1366.5</v>
      </c>
      <c r="K26" s="8">
        <v>2177.6999999999998</v>
      </c>
      <c r="L26" s="8">
        <v>1809.2</v>
      </c>
      <c r="M26" s="8">
        <v>2540.6</v>
      </c>
      <c r="N26" s="8">
        <v>2024.4</v>
      </c>
      <c r="O26" s="8">
        <v>1174.7</v>
      </c>
      <c r="P26" s="8">
        <v>1732.1</v>
      </c>
      <c r="Q26" s="8">
        <v>1106.7</v>
      </c>
      <c r="R26" s="8">
        <v>1370</v>
      </c>
      <c r="S26" s="8">
        <v>1041.0999999999999</v>
      </c>
      <c r="T26" s="8">
        <v>1373.9</v>
      </c>
      <c r="U26" s="8">
        <v>1208</v>
      </c>
      <c r="V26" s="10">
        <v>1816.3</v>
      </c>
    </row>
    <row r="27" spans="1:22" ht="15" thickBot="1" x14ac:dyDescent="0.4">
      <c r="A27" s="4" t="s">
        <v>32</v>
      </c>
      <c r="B27" s="8">
        <v>362.5</v>
      </c>
      <c r="C27" s="8">
        <v>408</v>
      </c>
      <c r="D27" s="8">
        <v>405.9</v>
      </c>
      <c r="E27" s="8">
        <v>398.8</v>
      </c>
      <c r="F27" s="8">
        <v>804.1</v>
      </c>
      <c r="G27" s="8">
        <v>606.6</v>
      </c>
      <c r="H27" s="11">
        <v>937.8</v>
      </c>
      <c r="I27" s="8">
        <v>9613</v>
      </c>
      <c r="J27" s="8">
        <v>4047.4</v>
      </c>
      <c r="K27" s="8">
        <v>8281.2999999999993</v>
      </c>
      <c r="L27" s="8">
        <v>3338.1</v>
      </c>
      <c r="M27" s="8">
        <v>2693.6</v>
      </c>
      <c r="N27" s="8">
        <v>12882.7</v>
      </c>
      <c r="O27" s="8">
        <v>8422.7000000000007</v>
      </c>
      <c r="P27" s="8">
        <v>21195.9</v>
      </c>
      <c r="Q27" s="8">
        <v>10365.299999999999</v>
      </c>
      <c r="R27" s="8">
        <v>10570.6</v>
      </c>
      <c r="S27" s="8">
        <v>11190.4</v>
      </c>
      <c r="T27" s="8">
        <v>10993.1</v>
      </c>
      <c r="U27" s="8">
        <v>7357.3</v>
      </c>
      <c r="V27" s="10">
        <v>14740.5</v>
      </c>
    </row>
    <row r="28" spans="1:22" ht="15" thickBot="1" x14ac:dyDescent="0.4">
      <c r="A28" s="4" t="s">
        <v>33</v>
      </c>
      <c r="B28" s="8">
        <v>0.7</v>
      </c>
      <c r="C28" s="8">
        <v>0.6</v>
      </c>
      <c r="D28" s="8">
        <v>1.2</v>
      </c>
      <c r="E28" s="8">
        <v>0.6</v>
      </c>
      <c r="F28" s="8">
        <v>0.4</v>
      </c>
      <c r="G28" s="8" t="s">
        <v>34</v>
      </c>
      <c r="H28" s="11">
        <v>0.6</v>
      </c>
      <c r="I28" s="8">
        <v>2.8</v>
      </c>
      <c r="J28" s="8">
        <v>0.5</v>
      </c>
      <c r="K28" s="8">
        <v>0.6</v>
      </c>
      <c r="L28" s="8">
        <v>0.7</v>
      </c>
      <c r="M28" s="8">
        <v>1</v>
      </c>
      <c r="N28" s="8">
        <v>1.6</v>
      </c>
      <c r="O28" s="8">
        <v>0.8</v>
      </c>
      <c r="P28" s="8">
        <v>3</v>
      </c>
      <c r="Q28" s="8">
        <v>1.8</v>
      </c>
      <c r="R28" s="8">
        <v>1.4</v>
      </c>
      <c r="S28" s="8">
        <v>1.2</v>
      </c>
      <c r="T28" s="8">
        <v>1.6</v>
      </c>
      <c r="U28" s="8">
        <v>0.9</v>
      </c>
      <c r="V28" s="10">
        <v>1.7</v>
      </c>
    </row>
    <row r="29" spans="1:22" ht="15" thickBot="1" x14ac:dyDescent="0.4">
      <c r="A29" s="4" t="s">
        <v>35</v>
      </c>
      <c r="B29" s="8">
        <v>3310.2</v>
      </c>
      <c r="C29" s="8">
        <v>3711</v>
      </c>
      <c r="D29" s="8">
        <v>3305.5</v>
      </c>
      <c r="E29" s="8">
        <v>3888</v>
      </c>
      <c r="F29" s="8">
        <v>98.4</v>
      </c>
      <c r="G29" s="8">
        <v>102.2</v>
      </c>
      <c r="H29" s="11">
        <v>141.30000000000001</v>
      </c>
      <c r="I29" s="8">
        <v>1815.5</v>
      </c>
      <c r="J29" s="8">
        <v>1552.6</v>
      </c>
      <c r="K29" s="8">
        <v>1513</v>
      </c>
      <c r="L29" s="8">
        <v>1730.2</v>
      </c>
      <c r="M29" s="8">
        <v>873.2</v>
      </c>
      <c r="N29" s="8">
        <v>1227.5</v>
      </c>
      <c r="O29" s="8">
        <v>2538.6999999999998</v>
      </c>
      <c r="P29" s="8">
        <v>1283.9000000000001</v>
      </c>
      <c r="Q29" s="8">
        <v>2646.5</v>
      </c>
      <c r="R29" s="8">
        <v>2783.8</v>
      </c>
      <c r="S29" s="8">
        <v>2270.5</v>
      </c>
      <c r="T29" s="8">
        <v>2252.1999999999998</v>
      </c>
      <c r="U29" s="8">
        <v>2535.1</v>
      </c>
      <c r="V29" s="10">
        <v>1249.8</v>
      </c>
    </row>
    <row r="30" spans="1:22" ht="15" thickBot="1" x14ac:dyDescent="0.4">
      <c r="A30" s="4" t="s">
        <v>36</v>
      </c>
      <c r="B30" s="8">
        <v>8.6999999999999993</v>
      </c>
      <c r="C30" s="8">
        <v>13.1</v>
      </c>
      <c r="D30" s="8">
        <v>7</v>
      </c>
      <c r="E30" s="8">
        <v>14.3</v>
      </c>
      <c r="F30" s="8">
        <v>12.2</v>
      </c>
      <c r="G30" s="8">
        <v>27.6</v>
      </c>
      <c r="H30" s="11">
        <v>12.5</v>
      </c>
      <c r="I30" s="8">
        <v>27.7</v>
      </c>
      <c r="J30" s="8">
        <v>24</v>
      </c>
      <c r="K30" s="8">
        <v>29.1</v>
      </c>
      <c r="L30" s="8">
        <v>29.7</v>
      </c>
      <c r="M30" s="8">
        <v>13.7</v>
      </c>
      <c r="N30" s="8">
        <v>13.7</v>
      </c>
      <c r="O30" s="8">
        <v>10.3</v>
      </c>
      <c r="P30" s="8">
        <v>49.9</v>
      </c>
      <c r="Q30" s="8">
        <v>6.6</v>
      </c>
      <c r="R30" s="8">
        <v>8</v>
      </c>
      <c r="S30" s="8">
        <v>6.7</v>
      </c>
      <c r="T30" s="8">
        <v>10.8</v>
      </c>
      <c r="U30" s="8">
        <v>9.6</v>
      </c>
      <c r="V30" s="10">
        <v>36</v>
      </c>
    </row>
    <row r="31" spans="1:22" ht="15" thickBot="1" x14ac:dyDescent="0.4">
      <c r="A31" s="4" t="s">
        <v>37</v>
      </c>
      <c r="B31" s="8">
        <v>88.7</v>
      </c>
      <c r="C31" s="8">
        <v>66.099999999999994</v>
      </c>
      <c r="D31" s="8">
        <v>80.599999999999994</v>
      </c>
      <c r="E31" s="8">
        <v>126.7</v>
      </c>
      <c r="F31" s="8" t="s">
        <v>34</v>
      </c>
      <c r="G31" s="8" t="s">
        <v>34</v>
      </c>
      <c r="H31" s="11" t="s">
        <v>34</v>
      </c>
      <c r="I31" s="8">
        <v>956.1</v>
      </c>
      <c r="J31" s="8">
        <v>597.4</v>
      </c>
      <c r="K31" s="8">
        <v>865.8</v>
      </c>
      <c r="L31" s="8">
        <v>968.7</v>
      </c>
      <c r="M31" s="8">
        <v>1598.2</v>
      </c>
      <c r="N31" s="8">
        <v>799.2</v>
      </c>
      <c r="O31" s="8">
        <v>264.39999999999998</v>
      </c>
      <c r="P31" s="8">
        <v>866</v>
      </c>
      <c r="Q31" s="8">
        <v>245.4</v>
      </c>
      <c r="R31" s="8">
        <v>219.3</v>
      </c>
      <c r="S31" s="8">
        <v>248.9</v>
      </c>
      <c r="T31" s="8">
        <v>290.5</v>
      </c>
      <c r="U31" s="8">
        <v>137.9</v>
      </c>
      <c r="V31" s="10">
        <v>1781.1</v>
      </c>
    </row>
    <row r="32" spans="1:22" ht="15" thickBot="1" x14ac:dyDescent="0.4">
      <c r="A32" s="4" t="s">
        <v>38</v>
      </c>
      <c r="B32" s="8">
        <v>6.8</v>
      </c>
      <c r="C32" s="8">
        <v>11.5</v>
      </c>
      <c r="D32" s="8">
        <v>5.4</v>
      </c>
      <c r="E32" s="8">
        <v>9.8000000000000007</v>
      </c>
      <c r="F32" s="8">
        <v>19.3</v>
      </c>
      <c r="G32" s="8">
        <v>24.4</v>
      </c>
      <c r="H32" s="11">
        <v>11</v>
      </c>
      <c r="I32" s="8">
        <v>3</v>
      </c>
      <c r="J32" s="8">
        <v>13.9</v>
      </c>
      <c r="K32" s="8">
        <v>11.2</v>
      </c>
      <c r="L32" s="8">
        <v>10.6</v>
      </c>
      <c r="M32" s="8">
        <v>2.4</v>
      </c>
      <c r="N32" s="8">
        <v>2.5</v>
      </c>
      <c r="O32" s="8">
        <v>8.1999999999999993</v>
      </c>
      <c r="P32" s="8">
        <v>3.8</v>
      </c>
      <c r="Q32" s="8">
        <v>6.8</v>
      </c>
      <c r="R32" s="8">
        <v>7.3</v>
      </c>
      <c r="S32" s="8">
        <v>5.9</v>
      </c>
      <c r="T32" s="8">
        <v>8.1999999999999993</v>
      </c>
      <c r="U32" s="8">
        <v>9.1</v>
      </c>
      <c r="V32" s="10">
        <v>2.8</v>
      </c>
    </row>
    <row r="33" spans="1:22" ht="15" thickBot="1" x14ac:dyDescent="0.4">
      <c r="A33" s="4" t="s">
        <v>39</v>
      </c>
      <c r="B33" s="8">
        <v>12.6</v>
      </c>
      <c r="C33" s="8">
        <v>16</v>
      </c>
      <c r="D33" s="8">
        <v>13</v>
      </c>
      <c r="E33" s="8">
        <v>12.1</v>
      </c>
      <c r="F33" s="8">
        <v>1</v>
      </c>
      <c r="G33" s="8">
        <v>0.5</v>
      </c>
      <c r="H33" s="11">
        <v>0.5</v>
      </c>
      <c r="I33" s="8">
        <v>50.6</v>
      </c>
      <c r="J33" s="8">
        <v>27.3</v>
      </c>
      <c r="K33" s="8">
        <v>32.4</v>
      </c>
      <c r="L33" s="8">
        <v>23.8</v>
      </c>
      <c r="M33" s="8">
        <v>44.9</v>
      </c>
      <c r="N33" s="8">
        <v>63</v>
      </c>
      <c r="O33" s="8">
        <v>50.3</v>
      </c>
      <c r="P33" s="8">
        <v>99.5</v>
      </c>
      <c r="Q33" s="8">
        <v>47.9</v>
      </c>
      <c r="R33" s="8">
        <v>52.9</v>
      </c>
      <c r="S33" s="8">
        <v>47.6</v>
      </c>
      <c r="T33" s="8">
        <v>52.7</v>
      </c>
      <c r="U33" s="8">
        <v>59.7</v>
      </c>
      <c r="V33" s="10">
        <v>68.5</v>
      </c>
    </row>
    <row r="34" spans="1:22" ht="15" thickBot="1" x14ac:dyDescent="0.4">
      <c r="A34" s="4" t="s">
        <v>40</v>
      </c>
      <c r="B34" s="8" t="s">
        <v>34</v>
      </c>
      <c r="C34" s="8" t="s">
        <v>34</v>
      </c>
      <c r="D34" s="8" t="s">
        <v>34</v>
      </c>
      <c r="E34" s="8" t="s">
        <v>34</v>
      </c>
      <c r="F34" s="8" t="s">
        <v>34</v>
      </c>
      <c r="G34" s="8" t="s">
        <v>34</v>
      </c>
      <c r="H34" s="11" t="s">
        <v>34</v>
      </c>
      <c r="I34" s="8">
        <v>0.1</v>
      </c>
      <c r="J34" s="8">
        <v>0.2</v>
      </c>
      <c r="K34" s="8">
        <v>0.3</v>
      </c>
      <c r="L34" s="8">
        <v>0.2</v>
      </c>
      <c r="M34" s="8">
        <v>0.2</v>
      </c>
      <c r="N34" s="8">
        <v>0.2</v>
      </c>
      <c r="O34" s="8">
        <v>0.1</v>
      </c>
      <c r="P34" s="8">
        <v>0.1</v>
      </c>
      <c r="Q34" s="8" t="s">
        <v>34</v>
      </c>
      <c r="R34" s="8">
        <v>0.1</v>
      </c>
      <c r="S34" s="8">
        <v>0.1</v>
      </c>
      <c r="T34" s="8">
        <v>0.1</v>
      </c>
      <c r="U34" s="8">
        <v>0.1</v>
      </c>
      <c r="V34" s="10">
        <v>0.1</v>
      </c>
    </row>
    <row r="35" spans="1:22" ht="15" thickBot="1" x14ac:dyDescent="0.4">
      <c r="A35" s="4" t="s">
        <v>41</v>
      </c>
      <c r="B35" s="8">
        <v>2.2999999999999998</v>
      </c>
      <c r="C35" s="8">
        <v>4.4000000000000004</v>
      </c>
      <c r="D35" s="8">
        <v>2.2999999999999998</v>
      </c>
      <c r="E35" s="8">
        <v>3.7</v>
      </c>
      <c r="F35" s="8">
        <v>1.7</v>
      </c>
      <c r="G35" s="8">
        <v>2.8</v>
      </c>
      <c r="H35" s="11">
        <v>2.1</v>
      </c>
      <c r="I35" s="8">
        <v>5.2</v>
      </c>
      <c r="J35" s="8">
        <v>14.6</v>
      </c>
      <c r="K35" s="8">
        <v>11.5</v>
      </c>
      <c r="L35" s="8">
        <v>12.1</v>
      </c>
      <c r="M35" s="8">
        <v>5.5</v>
      </c>
      <c r="N35" s="8">
        <v>6.6</v>
      </c>
      <c r="O35" s="8">
        <v>11.7</v>
      </c>
      <c r="P35" s="8">
        <v>8.8000000000000007</v>
      </c>
      <c r="Q35" s="8">
        <v>9.1</v>
      </c>
      <c r="R35" s="8">
        <v>10.199999999999999</v>
      </c>
      <c r="S35" s="8">
        <v>8.1</v>
      </c>
      <c r="T35" s="8">
        <v>11.6</v>
      </c>
      <c r="U35" s="8">
        <v>11.2</v>
      </c>
      <c r="V35" s="10">
        <v>7.5</v>
      </c>
    </row>
    <row r="36" spans="1:22" ht="15" thickBot="1" x14ac:dyDescent="0.4">
      <c r="A36" s="4" t="s">
        <v>42</v>
      </c>
      <c r="B36" s="8">
        <v>1.3</v>
      </c>
      <c r="C36" s="8">
        <v>6.9</v>
      </c>
      <c r="D36" s="8">
        <v>6.1</v>
      </c>
      <c r="E36" s="8">
        <v>6</v>
      </c>
      <c r="F36" s="8" t="s">
        <v>34</v>
      </c>
      <c r="G36" s="8">
        <v>0.3</v>
      </c>
      <c r="H36" s="11" t="s">
        <v>34</v>
      </c>
      <c r="I36" s="8">
        <v>2.7</v>
      </c>
      <c r="J36" s="8">
        <v>1.7</v>
      </c>
      <c r="K36" s="8">
        <v>2.4</v>
      </c>
      <c r="L36" s="8">
        <v>1.3</v>
      </c>
      <c r="M36" s="8">
        <v>7.3</v>
      </c>
      <c r="N36" s="8">
        <v>4.7</v>
      </c>
      <c r="O36" s="8">
        <v>0.8</v>
      </c>
      <c r="P36" s="8">
        <v>8.5</v>
      </c>
      <c r="Q36" s="8">
        <v>0.8</v>
      </c>
      <c r="R36" s="8">
        <v>2.5</v>
      </c>
      <c r="S36" s="8" t="s">
        <v>34</v>
      </c>
      <c r="T36" s="8" t="s">
        <v>34</v>
      </c>
      <c r="U36" s="8">
        <v>1.2</v>
      </c>
      <c r="V36" s="10">
        <v>6.7</v>
      </c>
    </row>
    <row r="37" spans="1:22" x14ac:dyDescent="0.35">
      <c r="A37" s="16" t="s">
        <v>43</v>
      </c>
      <c r="B37" s="12">
        <v>68.2</v>
      </c>
      <c r="C37" s="12">
        <v>95.2</v>
      </c>
      <c r="D37" s="12">
        <v>103.3</v>
      </c>
      <c r="E37" s="12">
        <v>112.3</v>
      </c>
      <c r="F37" s="12">
        <v>47.5</v>
      </c>
      <c r="G37" s="12">
        <v>74.099999999999994</v>
      </c>
      <c r="H37" s="13">
        <v>71.599999999999994</v>
      </c>
      <c r="I37" s="12">
        <v>74.5</v>
      </c>
      <c r="J37" s="12">
        <v>36.299999999999997</v>
      </c>
      <c r="K37" s="12">
        <v>54</v>
      </c>
      <c r="L37" s="12">
        <v>55</v>
      </c>
      <c r="M37" s="12">
        <v>85.9</v>
      </c>
      <c r="N37" s="12">
        <v>114</v>
      </c>
      <c r="O37" s="12">
        <v>48.5</v>
      </c>
      <c r="P37" s="12">
        <v>122</v>
      </c>
      <c r="Q37" s="12">
        <v>58.1</v>
      </c>
      <c r="R37" s="12">
        <v>66</v>
      </c>
      <c r="S37" s="12">
        <v>52.5</v>
      </c>
      <c r="T37" s="12">
        <v>46.4</v>
      </c>
      <c r="U37" s="12">
        <v>45.9</v>
      </c>
      <c r="V37" s="17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Noell</dc:creator>
  <cp:lastModifiedBy>Stephen Noell</cp:lastModifiedBy>
  <dcterms:created xsi:type="dcterms:W3CDTF">2023-04-18T03:03:54Z</dcterms:created>
  <dcterms:modified xsi:type="dcterms:W3CDTF">2024-11-19T23:21:19Z</dcterms:modified>
</cp:coreProperties>
</file>