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D10C9F923A39BE23/Documents/"/>
    </mc:Choice>
  </mc:AlternateContent>
  <xr:revisionPtr revIDLastSave="646" documentId="8_{C46B9231-9F5F-4050-A0CF-220BE282A71E}" xr6:coauthVersionLast="47" xr6:coauthVersionMax="47" xr10:uidLastSave="{DEAAC941-09DF-48E6-A7A6-DE145D81A862}"/>
  <bookViews>
    <workbookView xWindow="-108" yWindow="-108" windowWidth="23256" windowHeight="12456" activeTab="2" xr2:uid="{BBF213F2-45FB-4D04-8E05-2E1CFF371B31}"/>
  </bookViews>
  <sheets>
    <sheet name="Pivot Tables" sheetId="3" r:id="rId1"/>
    <sheet name="Dashboard" sheetId="6" r:id="rId2"/>
    <sheet name="Sheet1" sheetId="1" r:id="rId3"/>
  </sheets>
  <definedNames>
    <definedName name="Slicer_Location">#N/A</definedName>
    <definedName name="Slicer_Product_name">#N/A</definedName>
    <definedName name="Slicer_Quanti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alcChain>
</file>

<file path=xl/sharedStrings.xml><?xml version="1.0" encoding="utf-8"?>
<sst xmlns="http://schemas.openxmlformats.org/spreadsheetml/2006/main" count="183" uniqueCount="65">
  <si>
    <t>Order no</t>
  </si>
  <si>
    <t>Order Date</t>
  </si>
  <si>
    <t>Customer Name</t>
  </si>
  <si>
    <t>John Smith</t>
  </si>
  <si>
    <t>Jane Doe</t>
  </si>
  <si>
    <t>Michael Johnson</t>
  </si>
  <si>
    <t>Emily Brown</t>
  </si>
  <si>
    <t>David Wilson</t>
  </si>
  <si>
    <t>Lisa Taylor</t>
  </si>
  <si>
    <t>Daniel Martinez</t>
  </si>
  <si>
    <t>Sarah Anderson</t>
  </si>
  <si>
    <t>Christopher Thomas</t>
  </si>
  <si>
    <t>Kimberly Garcia</t>
  </si>
  <si>
    <t>William Hernandez</t>
  </si>
  <si>
    <t>Melissa Lopez</t>
  </si>
  <si>
    <t>Richard Perez</t>
  </si>
  <si>
    <t>Jessica Gonzalez</t>
  </si>
  <si>
    <t>Matthew Wilson</t>
  </si>
  <si>
    <t>Amanda Martinez</t>
  </si>
  <si>
    <t>James Johnson</t>
  </si>
  <si>
    <t>Laura Brown</t>
  </si>
  <si>
    <t>Daniel Smith</t>
  </si>
  <si>
    <t>Jennifer Davis</t>
  </si>
  <si>
    <t>Michael Garcia</t>
  </si>
  <si>
    <t>Amy Hernandez</t>
  </si>
  <si>
    <t>Christopher Rodriguez</t>
  </si>
  <si>
    <t>Jessica Martinez</t>
  </si>
  <si>
    <t>Sarah Smith</t>
  </si>
  <si>
    <t>Matthew Johnson</t>
  </si>
  <si>
    <t>Sarah Gonzalez</t>
  </si>
  <si>
    <t>Matthew Smith</t>
  </si>
  <si>
    <t>Emily Johnson</t>
  </si>
  <si>
    <t>Daniel Brown</t>
  </si>
  <si>
    <t>Jennifer Hernandez</t>
  </si>
  <si>
    <t>Michael Davis</t>
  </si>
  <si>
    <t>Jessica Smith</t>
  </si>
  <si>
    <t>David Martinez</t>
  </si>
  <si>
    <t>Sarah Johnson</t>
  </si>
  <si>
    <t>Matthew Garcia</t>
  </si>
  <si>
    <t>Daniel Hernandez</t>
  </si>
  <si>
    <t>Michael Martinez</t>
  </si>
  <si>
    <t>Jessica Wilson</t>
  </si>
  <si>
    <t>David Rodriguez</t>
  </si>
  <si>
    <t>Williaman henry</t>
  </si>
  <si>
    <t>Jackie</t>
  </si>
  <si>
    <t>Ship Date</t>
  </si>
  <si>
    <t>Tax  (%)</t>
  </si>
  <si>
    <t>Total Price</t>
  </si>
  <si>
    <t>Location</t>
  </si>
  <si>
    <t>Mumbai</t>
  </si>
  <si>
    <t>Delhi</t>
  </si>
  <si>
    <t>Kolkata</t>
  </si>
  <si>
    <t>Goa</t>
  </si>
  <si>
    <t>Pune</t>
  </si>
  <si>
    <t>Product name</t>
  </si>
  <si>
    <t>Sunscreen</t>
  </si>
  <si>
    <t>Quantiy</t>
  </si>
  <si>
    <t>Lotion</t>
  </si>
  <si>
    <t>Serum</t>
  </si>
  <si>
    <t>Perfume</t>
  </si>
  <si>
    <t>Glycerin</t>
  </si>
  <si>
    <t>Row Labels</t>
  </si>
  <si>
    <t>Grand Total</t>
  </si>
  <si>
    <t>Sum of Quantiy</t>
  </si>
  <si>
    <t>Sum of Tax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</si>
</sst>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sz val="11"/>
      <color rgb="FF000000"/>
      <name val="Calibri"/>
      <family val="2"/>
    </font>
    <font>
      <sz val="20"/>
      <color theme="1"/>
      <name val="Trebuchet MS"/>
      <family val="2"/>
      <scheme val="minor"/>
    </font>
  </fonts>
  <fills count="2">
    <fill>
      <patternFill patternType="none"/>
    </fill>
    <fill>
      <patternFill patternType="gray125"/>
    </fill>
  </fills>
  <borders count="3">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s>
  <cellStyleXfs count="1">
    <xf numFmtId="0" fontId="0" fillId="0" borderId="0"/>
  </cellStyleXfs>
  <cellXfs count="8">
    <xf numFmtId="0" fontId="0" fillId="0" borderId="0" xfId="0"/>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14" fontId="0" fillId="0" borderId="0" xfId="0" applyNumberFormat="1"/>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7">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Delhi</c:v>
                </c:pt>
                <c:pt idx="1">
                  <c:v>Goa</c:v>
                </c:pt>
                <c:pt idx="2">
                  <c:v>Kolkata</c:v>
                </c:pt>
                <c:pt idx="3">
                  <c:v>Mumbai</c:v>
                </c:pt>
                <c:pt idx="4">
                  <c:v>Pune</c:v>
                </c:pt>
              </c:strCache>
            </c:strRef>
          </c:cat>
          <c:val>
            <c:numRef>
              <c:f>'Pivot Tables'!$B$4:$B$9</c:f>
              <c:numCache>
                <c:formatCode>General</c:formatCode>
                <c:ptCount val="5"/>
                <c:pt idx="0">
                  <c:v>22</c:v>
                </c:pt>
                <c:pt idx="1">
                  <c:v>29</c:v>
                </c:pt>
                <c:pt idx="2">
                  <c:v>26</c:v>
                </c:pt>
                <c:pt idx="3">
                  <c:v>27</c:v>
                </c:pt>
                <c:pt idx="4">
                  <c:v>15</c:v>
                </c:pt>
              </c:numCache>
            </c:numRef>
          </c:val>
          <c:extLst>
            <c:ext xmlns:c16="http://schemas.microsoft.com/office/drawing/2014/chart" uri="{C3380CC4-5D6E-409C-BE32-E72D297353CC}">
              <c16:uniqueId val="{00000000-BAF7-4ED9-A8AF-31AE46419056}"/>
            </c:ext>
          </c:extLst>
        </c:ser>
        <c:dLbls>
          <c:dLblPos val="outEnd"/>
          <c:showLegendKey val="0"/>
          <c:showVal val="1"/>
          <c:showCatName val="0"/>
          <c:showSerName val="0"/>
          <c:showPercent val="0"/>
          <c:showBubbleSize val="0"/>
        </c:dLbls>
        <c:gapWidth val="219"/>
        <c:overlap val="-27"/>
        <c:axId val="1071629455"/>
        <c:axId val="1071627055"/>
      </c:barChart>
      <c:catAx>
        <c:axId val="107162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27055"/>
        <c:crosses val="autoZero"/>
        <c:auto val="1"/>
        <c:lblAlgn val="ctr"/>
        <c:lblOffset val="100"/>
        <c:noMultiLvlLbl val="0"/>
      </c:catAx>
      <c:valAx>
        <c:axId val="107162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2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11111111111111"/>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10542432195975"/>
                  <c:h val="0.11673082531350248"/>
                </c:manualLayout>
              </c15:layout>
            </c:ext>
          </c:extLst>
        </c:dLbl>
      </c:pivotFmt>
      <c:pivotFmt>
        <c:idx val="2"/>
        <c:spPr>
          <a:solidFill>
            <a:schemeClr val="accent1"/>
          </a:solidFill>
          <a:ln w="19050">
            <a:solidFill>
              <a:schemeClr val="lt1"/>
            </a:solidFill>
          </a:ln>
          <a:effectLst/>
        </c:spPr>
        <c:dLbl>
          <c:idx val="0"/>
          <c:layout>
            <c:manualLayout>
              <c:x val="8.055555555555545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27777777777778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5"/>
              <c:y val="-0.125000000000000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4999999999999997E-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D35-4D08-9FE9-BFB52E748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35-4D08-9FE9-BFB52E748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D35-4D08-9FE9-BFB52E748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D35-4D08-9FE9-BFB52E748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5D35-4D08-9FE9-BFB52E748656}"/>
              </c:ext>
            </c:extLst>
          </c:dPt>
          <c:dLbls>
            <c:dLbl>
              <c:idx val="0"/>
              <c:layout>
                <c:manualLayout>
                  <c:x val="0.1111111111111111"/>
                  <c:y val="-4.1666666666666664E-2"/>
                </c:manualLayout>
              </c:layout>
              <c:showLegendKey val="0"/>
              <c:showVal val="0"/>
              <c:showCatName val="1"/>
              <c:showSerName val="0"/>
              <c:showPercent val="1"/>
              <c:showBubbleSize val="0"/>
              <c:extLst>
                <c:ext xmlns:c15="http://schemas.microsoft.com/office/drawing/2012/chart" uri="{CE6537A1-D6FC-4f65-9D91-7224C49458BB}">
                  <c15:layout>
                    <c:manualLayout>
                      <c:w val="0.10310542432195975"/>
                      <c:h val="0.11673082531350248"/>
                    </c:manualLayout>
                  </c15:layout>
                </c:ext>
                <c:ext xmlns:c16="http://schemas.microsoft.com/office/drawing/2014/chart" uri="{C3380CC4-5D6E-409C-BE32-E72D297353CC}">
                  <c16:uniqueId val="{00000002-5D35-4D08-9FE9-BFB52E748656}"/>
                </c:ext>
              </c:extLst>
            </c:dLbl>
            <c:dLbl>
              <c:idx val="1"/>
              <c:layout>
                <c:manualLayout>
                  <c:x val="8.05555555555554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35-4D08-9FE9-BFB52E748656}"/>
                </c:ext>
              </c:extLst>
            </c:dLbl>
            <c:dLbl>
              <c:idx val="2"/>
              <c:layout>
                <c:manualLayout>
                  <c:x val="-0.1527777777777778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D35-4D08-9FE9-BFB52E748656}"/>
                </c:ext>
              </c:extLst>
            </c:dLbl>
            <c:dLbl>
              <c:idx val="3"/>
              <c:layout>
                <c:manualLayout>
                  <c:x val="-0.125"/>
                  <c:y val="-0.125000000000000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35-4D08-9FE9-BFB52E748656}"/>
                </c:ext>
              </c:extLst>
            </c:dLbl>
            <c:dLbl>
              <c:idx val="4"/>
              <c:layout>
                <c:manualLayout>
                  <c:x val="-7.4999999999999997E-2"/>
                  <c:y val="-0.14814814814814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D35-4D08-9FE9-BFB52E7486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Tables'!$D$4:$D$9</c:f>
              <c:strCache>
                <c:ptCount val="5"/>
                <c:pt idx="0">
                  <c:v>Delhi</c:v>
                </c:pt>
                <c:pt idx="1">
                  <c:v>Goa</c:v>
                </c:pt>
                <c:pt idx="2">
                  <c:v>Kolkata</c:v>
                </c:pt>
                <c:pt idx="3">
                  <c:v>Mumbai</c:v>
                </c:pt>
                <c:pt idx="4">
                  <c:v>Pune</c:v>
                </c:pt>
              </c:strCache>
            </c:strRef>
          </c:cat>
          <c:val>
            <c:numRef>
              <c:f>'Pivot Tables'!$E$4:$E$9</c:f>
              <c:numCache>
                <c:formatCode>General</c:formatCode>
                <c:ptCount val="5"/>
                <c:pt idx="0">
                  <c:v>110</c:v>
                </c:pt>
                <c:pt idx="1">
                  <c:v>145</c:v>
                </c:pt>
                <c:pt idx="2">
                  <c:v>130</c:v>
                </c:pt>
                <c:pt idx="3">
                  <c:v>135</c:v>
                </c:pt>
                <c:pt idx="4">
                  <c:v>75</c:v>
                </c:pt>
              </c:numCache>
            </c:numRef>
          </c:val>
          <c:extLst>
            <c:ext xmlns:c16="http://schemas.microsoft.com/office/drawing/2014/chart" uri="{C3380CC4-5D6E-409C-BE32-E72D297353CC}">
              <c16:uniqueId val="{00000000-5D35-4D08-9FE9-BFB52E74865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Tables'!$G$7:$G$12</c:f>
              <c:strCache>
                <c:ptCount val="5"/>
                <c:pt idx="0">
                  <c:v>Glycerin</c:v>
                </c:pt>
                <c:pt idx="1">
                  <c:v>Lotion</c:v>
                </c:pt>
                <c:pt idx="2">
                  <c:v>Perfume</c:v>
                </c:pt>
                <c:pt idx="3">
                  <c:v>Serum</c:v>
                </c:pt>
                <c:pt idx="4">
                  <c:v>Sunscreen</c:v>
                </c:pt>
              </c:strCache>
            </c:strRef>
          </c:cat>
          <c:val>
            <c:numRef>
              <c:f>'Pivot Tables'!$H$7:$H$12</c:f>
              <c:numCache>
                <c:formatCode>General</c:formatCode>
                <c:ptCount val="5"/>
                <c:pt idx="0">
                  <c:v>27</c:v>
                </c:pt>
                <c:pt idx="1">
                  <c:v>17</c:v>
                </c:pt>
                <c:pt idx="2">
                  <c:v>20</c:v>
                </c:pt>
                <c:pt idx="3">
                  <c:v>33</c:v>
                </c:pt>
                <c:pt idx="4">
                  <c:v>22</c:v>
                </c:pt>
              </c:numCache>
            </c:numRef>
          </c:val>
          <c:smooth val="0"/>
          <c:extLst>
            <c:ext xmlns:c16="http://schemas.microsoft.com/office/drawing/2014/chart" uri="{C3380CC4-5D6E-409C-BE32-E72D297353CC}">
              <c16:uniqueId val="{00000000-BCD8-4D46-BBEF-9A1C9DC38AAD}"/>
            </c:ext>
          </c:extLst>
        </c:ser>
        <c:dLbls>
          <c:dLblPos val="t"/>
          <c:showLegendKey val="0"/>
          <c:showVal val="1"/>
          <c:showCatName val="0"/>
          <c:showSerName val="0"/>
          <c:showPercent val="0"/>
          <c:showBubbleSize val="0"/>
        </c:dLbls>
        <c:marker val="1"/>
        <c:smooth val="0"/>
        <c:axId val="1133372175"/>
        <c:axId val="1133370255"/>
      </c:lineChart>
      <c:catAx>
        <c:axId val="113337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70255"/>
        <c:crosses val="autoZero"/>
        <c:auto val="1"/>
        <c:lblAlgn val="ctr"/>
        <c:lblOffset val="100"/>
        <c:noMultiLvlLbl val="0"/>
      </c:catAx>
      <c:valAx>
        <c:axId val="11333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28"/>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48069839332509E-2"/>
          <c:y val="0.19699781735274083"/>
          <c:w val="0.92860468316547728"/>
          <c:h val="0.74258485783905692"/>
        </c:manualLayout>
      </c:layout>
      <c:barChart>
        <c:barDir val="col"/>
        <c:grouping val="clustered"/>
        <c:varyColors val="0"/>
        <c:ser>
          <c:idx val="0"/>
          <c:order val="0"/>
          <c:tx>
            <c:strRef>
              <c:f>'Pivot Tables'!$B$3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Tables'!$A$4:$A$9</c:f>
              <c:strCache>
                <c:ptCount val="5"/>
                <c:pt idx="0">
                  <c:v>Delhi</c:v>
                </c:pt>
                <c:pt idx="1">
                  <c:v>Goa</c:v>
                </c:pt>
                <c:pt idx="2">
                  <c:v>Kolkata</c:v>
                </c:pt>
                <c:pt idx="3">
                  <c:v>Mumbai</c:v>
                </c:pt>
                <c:pt idx="4">
                  <c:v>Pune</c:v>
                </c:pt>
              </c:strCache>
            </c:strRef>
          </c:cat>
          <c:val>
            <c:numRef>
              <c:f>'Pivot Tables'!$B$4:$B$9</c:f>
              <c:numCache>
                <c:formatCode>General</c:formatCode>
                <c:ptCount val="5"/>
                <c:pt idx="0">
                  <c:v>22</c:v>
                </c:pt>
                <c:pt idx="1">
                  <c:v>29</c:v>
                </c:pt>
                <c:pt idx="2">
                  <c:v>26</c:v>
                </c:pt>
                <c:pt idx="3">
                  <c:v>27</c:v>
                </c:pt>
                <c:pt idx="4">
                  <c:v>15</c:v>
                </c:pt>
              </c:numCache>
            </c:numRef>
          </c:val>
          <c:extLst>
            <c:ext xmlns:c16="http://schemas.microsoft.com/office/drawing/2014/chart" uri="{C3380CC4-5D6E-409C-BE32-E72D297353CC}">
              <c16:uniqueId val="{00000000-1E34-43A2-BDA5-F2291CBB8501}"/>
            </c:ext>
          </c:extLst>
        </c:ser>
        <c:dLbls>
          <c:dLblPos val="outEnd"/>
          <c:showLegendKey val="0"/>
          <c:showVal val="1"/>
          <c:showCatName val="0"/>
          <c:showSerName val="0"/>
          <c:showPercent val="0"/>
          <c:showBubbleSize val="0"/>
        </c:dLbls>
        <c:gapWidth val="100"/>
        <c:overlap val="-24"/>
        <c:axId val="1071629455"/>
        <c:axId val="1071627055"/>
      </c:barChart>
      <c:catAx>
        <c:axId val="1071629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627055"/>
        <c:crosses val="autoZero"/>
        <c:auto val="1"/>
        <c:lblAlgn val="ctr"/>
        <c:lblOffset val="100"/>
        <c:noMultiLvlLbl val="0"/>
      </c:catAx>
      <c:valAx>
        <c:axId val="1071627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62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14"/>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11111111111111"/>
              <c:y val="-4.1666666666666664E-2"/>
            </c:manualLayout>
          </c:layout>
          <c:showLegendKey val="0"/>
          <c:showVal val="0"/>
          <c:showCatName val="1"/>
          <c:showSerName val="0"/>
          <c:showPercent val="1"/>
          <c:showBubbleSize val="0"/>
          <c:extLst>
            <c:ext xmlns:c15="http://schemas.microsoft.com/office/drawing/2012/chart" uri="{CE6537A1-D6FC-4f65-9D91-7224C49458BB}">
              <c15:layout>
                <c:manualLayout>
                  <c:w val="0.10310542432195975"/>
                  <c:h val="0.11673082531350248"/>
                </c:manualLayout>
              </c15:layout>
            </c:ext>
          </c:extLst>
        </c:dLbl>
      </c:pivotFmt>
      <c:pivotFmt>
        <c:idx val="2"/>
        <c:dLbl>
          <c:idx val="0"/>
          <c:layout>
            <c:manualLayout>
              <c:x val="8.055555555555545E-2"/>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5277777777777782"/>
              <c:y val="1.851851851851851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25"/>
              <c:y val="-0.12500000000000006"/>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7.4999999999999997E-2"/>
              <c:y val="-0.14814814814814814"/>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11111111111111"/>
              <c:y val="-4.1666666666666664E-2"/>
            </c:manualLayout>
          </c:layout>
          <c:showLegendKey val="0"/>
          <c:showVal val="0"/>
          <c:showCatName val="1"/>
          <c:showSerName val="0"/>
          <c:showPercent val="1"/>
          <c:showBubbleSize val="0"/>
          <c:extLst>
            <c:ext xmlns:c15="http://schemas.microsoft.com/office/drawing/2012/chart" uri="{CE6537A1-D6FC-4f65-9D91-7224C49458BB}">
              <c15:layout>
                <c:manualLayout>
                  <c:w val="0.10310542432195975"/>
                  <c:h val="0.11673082531350248"/>
                </c:manualLayout>
              </c15:layout>
            </c:ext>
          </c:extLst>
        </c:dLbl>
      </c:pivotFmt>
      <c:pivotFmt>
        <c:idx val="8"/>
        <c:dLbl>
          <c:idx val="0"/>
          <c:layout>
            <c:manualLayout>
              <c:x val="8.055555555555545E-2"/>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5277777777777782"/>
              <c:y val="1.851851851851851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25"/>
              <c:y val="-0.12500000000000006"/>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7.4999999999999997E-2"/>
              <c:y val="-0.14814814814814814"/>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4.166666666666666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857018228164646E-2"/>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82"/>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
              <c:y val="-0.125000000000000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48148148148148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1"/>
              <c:y val="-4.166666666666666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857018228164646E-2"/>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82"/>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
              <c:y val="-0.1250000000000000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48148148148148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layout>
            <c:manualLayout>
              <c:x val="0.16424336781623278"/>
              <c:y val="-2.972227048854426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2E4E4AD-D43E-4B89-91CF-83AD4F312C0B}" type="CATEGORYNAME">
                  <a:rPr lang="en-US"/>
                  <a:pPr>
                    <a:defRPr/>
                  </a:pPr>
                  <a:t>[CATEGORY NAME]</a:t>
                </a:fld>
                <a:r>
                  <a:rPr lang="en-US" baseline="0"/>
                  <a:t>
</a:t>
                </a:r>
                <a:fld id="{715FDA5E-CFF9-4F51-9B4A-72C755ED6D7B}" type="VALUE">
                  <a:rPr lang="en-US" baseline="0"/>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45224105767017"/>
                  <c:h val="9.9180277181665832E-2"/>
                </c:manualLayout>
              </c15:layout>
              <c15:dlblFieldTable/>
              <c15:showDataLabelsRange val="0"/>
            </c:ext>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layout>
            <c:manualLayout>
              <c:x val="0.12684670905976672"/>
              <c:y val="-1.329866165572658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15592259412933"/>
                  <c:h val="7.7860738164480206E-2"/>
                </c:manualLayout>
              </c15:layout>
            </c:ext>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layout>
            <c:manualLayout>
              <c:x val="-0.12435813600997903"/>
              <c:y val="1.702546287315755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971129790240217"/>
                  <c:h val="7.2305275565168581E-2"/>
                </c:manualLayout>
              </c15:layout>
            </c:ext>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layout>
            <c:manualLayout>
              <c:x val="-0.10893677921039785"/>
              <c:y val="-9.81249983835028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375743544210048"/>
                  <c:h val="0.12904139008888502"/>
                </c:manualLayout>
              </c15:layout>
            </c:ext>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481481481481481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710054902467283"/>
          <c:y val="8.8799383228528581E-2"/>
          <c:w val="0.70976416156311584"/>
          <c:h val="0.8576316187333104"/>
        </c:manualLayout>
      </c:layout>
      <c:doughnutChart>
        <c:varyColors val="1"/>
        <c:ser>
          <c:idx val="0"/>
          <c:order val="0"/>
          <c:tx>
            <c:strRef>
              <c:f>'Pivot Tables'!$E$3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5C-496A-994B-416875DE83A4}"/>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5C-496A-994B-416875DE83A4}"/>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5C-496A-994B-416875DE83A4}"/>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5C-496A-994B-416875DE83A4}"/>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5C-496A-994B-416875DE83A4}"/>
              </c:ext>
            </c:extLst>
          </c:dPt>
          <c:dLbls>
            <c:dLbl>
              <c:idx val="0"/>
              <c:layout>
                <c:manualLayout>
                  <c:x val="0.16424336781623278"/>
                  <c:y val="-2.9722270488544266E-2"/>
                </c:manualLayout>
              </c:layout>
              <c:tx>
                <c:rich>
                  <a:bodyPr/>
                  <a:lstStyle/>
                  <a:p>
                    <a:fld id="{D2E4E4AD-D43E-4B89-91CF-83AD4F312C0B}" type="CATEGORYNAME">
                      <a:rPr lang="en-US"/>
                      <a:pPr/>
                      <a:t>[CATEGORY NAME]</a:t>
                    </a:fld>
                    <a:r>
                      <a:rPr lang="en-US" baseline="0"/>
                      <a:t>
</a:t>
                    </a:r>
                    <a:fld id="{715FDA5E-CFF9-4F51-9B4A-72C755ED6D7B}" type="VALUE">
                      <a:rPr lang="en-US" baseline="0"/>
                      <a:pPr/>
                      <a:t>[VALUE]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15845224105767017"/>
                      <c:h val="9.9180277181665832E-2"/>
                    </c:manualLayout>
                  </c15:layout>
                  <c15:dlblFieldTable/>
                  <c15:showDataLabelsRange val="0"/>
                </c:ext>
                <c:ext xmlns:c16="http://schemas.microsoft.com/office/drawing/2014/chart" uri="{C3380CC4-5D6E-409C-BE32-E72D297353CC}">
                  <c16:uniqueId val="{00000001-8A5C-496A-994B-416875DE83A4}"/>
                </c:ext>
              </c:extLst>
            </c:dLbl>
            <c:dLbl>
              <c:idx val="1"/>
              <c:layout>
                <c:manualLayout>
                  <c:x val="0.12684670905976672"/>
                  <c:y val="-1.3298661655726584E-2"/>
                </c:manualLayout>
              </c:layout>
              <c:showLegendKey val="0"/>
              <c:showVal val="0"/>
              <c:showCatName val="1"/>
              <c:showSerName val="0"/>
              <c:showPercent val="1"/>
              <c:showBubbleSize val="0"/>
              <c:extLst>
                <c:ext xmlns:c15="http://schemas.microsoft.com/office/drawing/2012/chart" uri="{CE6537A1-D6FC-4f65-9D91-7224C49458BB}">
                  <c15:layout>
                    <c:manualLayout>
                      <c:w val="0.10815592259412933"/>
                      <c:h val="7.7860738164480206E-2"/>
                    </c:manualLayout>
                  </c15:layout>
                </c:ext>
                <c:ext xmlns:c16="http://schemas.microsoft.com/office/drawing/2014/chart" uri="{C3380CC4-5D6E-409C-BE32-E72D297353CC}">
                  <c16:uniqueId val="{00000003-8A5C-496A-994B-416875DE83A4}"/>
                </c:ext>
              </c:extLst>
            </c:dLbl>
            <c:dLbl>
              <c:idx val="2"/>
              <c:layout>
                <c:manualLayout>
                  <c:x val="-0.12435813600997903"/>
                  <c:y val="1.7025462873157558E-2"/>
                </c:manualLayout>
              </c:layout>
              <c:showLegendKey val="0"/>
              <c:showVal val="0"/>
              <c:showCatName val="1"/>
              <c:showSerName val="0"/>
              <c:showPercent val="1"/>
              <c:showBubbleSize val="0"/>
              <c:extLst>
                <c:ext xmlns:c15="http://schemas.microsoft.com/office/drawing/2012/chart" uri="{CE6537A1-D6FC-4f65-9D91-7224C49458BB}">
                  <c15:layout>
                    <c:manualLayout>
                      <c:w val="0.13971129790240217"/>
                      <c:h val="7.2305275565168581E-2"/>
                    </c:manualLayout>
                  </c15:layout>
                </c:ext>
                <c:ext xmlns:c16="http://schemas.microsoft.com/office/drawing/2014/chart" uri="{C3380CC4-5D6E-409C-BE32-E72D297353CC}">
                  <c16:uniqueId val="{00000005-8A5C-496A-994B-416875DE83A4}"/>
                </c:ext>
              </c:extLst>
            </c:dLbl>
            <c:dLbl>
              <c:idx val="3"/>
              <c:layout>
                <c:manualLayout>
                  <c:x val="-0.10893677921039785"/>
                  <c:y val="-9.8124998383502804E-2"/>
                </c:manualLayout>
              </c:layout>
              <c:showLegendKey val="0"/>
              <c:showVal val="0"/>
              <c:showCatName val="1"/>
              <c:showSerName val="0"/>
              <c:showPercent val="1"/>
              <c:showBubbleSize val="0"/>
              <c:extLst>
                <c:ext xmlns:c15="http://schemas.microsoft.com/office/drawing/2012/chart" uri="{CE6537A1-D6FC-4f65-9D91-7224C49458BB}">
                  <c15:layout>
                    <c:manualLayout>
                      <c:w val="0.12375743544210048"/>
                      <c:h val="0.12904139008888502"/>
                    </c:manualLayout>
                  </c15:layout>
                </c:ext>
                <c:ext xmlns:c16="http://schemas.microsoft.com/office/drawing/2014/chart" uri="{C3380CC4-5D6E-409C-BE32-E72D297353CC}">
                  <c16:uniqueId val="{00000007-8A5C-496A-994B-416875DE83A4}"/>
                </c:ext>
              </c:extLst>
            </c:dLbl>
            <c:dLbl>
              <c:idx val="4"/>
              <c:layout>
                <c:manualLayout>
                  <c:x val="-7.4999999999999997E-2"/>
                  <c:y val="-0.14814814814814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A5C-496A-994B-416875DE83A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Tables'!$D$4:$D$9</c:f>
              <c:strCache>
                <c:ptCount val="5"/>
                <c:pt idx="0">
                  <c:v>Delhi</c:v>
                </c:pt>
                <c:pt idx="1">
                  <c:v>Goa</c:v>
                </c:pt>
                <c:pt idx="2">
                  <c:v>Kolkata</c:v>
                </c:pt>
                <c:pt idx="3">
                  <c:v>Mumbai</c:v>
                </c:pt>
                <c:pt idx="4">
                  <c:v>Pune</c:v>
                </c:pt>
              </c:strCache>
            </c:strRef>
          </c:cat>
          <c:val>
            <c:numRef>
              <c:f>'Pivot Tables'!$E$4:$E$9</c:f>
              <c:numCache>
                <c:formatCode>General</c:formatCode>
                <c:ptCount val="5"/>
                <c:pt idx="0">
                  <c:v>110</c:v>
                </c:pt>
                <c:pt idx="1">
                  <c:v>145</c:v>
                </c:pt>
                <c:pt idx="2">
                  <c:v>130</c:v>
                </c:pt>
                <c:pt idx="3">
                  <c:v>135</c:v>
                </c:pt>
                <c:pt idx="4">
                  <c:v>75</c:v>
                </c:pt>
              </c:numCache>
            </c:numRef>
          </c:val>
          <c:extLst>
            <c:ext xmlns:c16="http://schemas.microsoft.com/office/drawing/2014/chart" uri="{C3380CC4-5D6E-409C-BE32-E72D297353CC}">
              <c16:uniqueId val="{0000000A-8A5C-496A-994B-416875DE83A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1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37081210772468E-2"/>
          <c:y val="0.29735479141079185"/>
          <c:w val="0.96911466175217764"/>
          <c:h val="0.63829269453981785"/>
        </c:manualLayout>
      </c:layout>
      <c:lineChart>
        <c:grouping val="standard"/>
        <c:varyColors val="0"/>
        <c:ser>
          <c:idx val="0"/>
          <c:order val="0"/>
          <c:tx>
            <c:strRef>
              <c:f>'Pivot Tables'!$H$6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Tables'!$G$7:$G$12</c:f>
              <c:strCache>
                <c:ptCount val="5"/>
                <c:pt idx="0">
                  <c:v>Glycerin</c:v>
                </c:pt>
                <c:pt idx="1">
                  <c:v>Lotion</c:v>
                </c:pt>
                <c:pt idx="2">
                  <c:v>Perfume</c:v>
                </c:pt>
                <c:pt idx="3">
                  <c:v>Serum</c:v>
                </c:pt>
                <c:pt idx="4">
                  <c:v>Sunscreen</c:v>
                </c:pt>
              </c:strCache>
            </c:strRef>
          </c:cat>
          <c:val>
            <c:numRef>
              <c:f>'Pivot Tables'!$H$7:$H$12</c:f>
              <c:numCache>
                <c:formatCode>General</c:formatCode>
                <c:ptCount val="5"/>
                <c:pt idx="0">
                  <c:v>27</c:v>
                </c:pt>
                <c:pt idx="1">
                  <c:v>17</c:v>
                </c:pt>
                <c:pt idx="2">
                  <c:v>20</c:v>
                </c:pt>
                <c:pt idx="3">
                  <c:v>33</c:v>
                </c:pt>
                <c:pt idx="4">
                  <c:v>22</c:v>
                </c:pt>
              </c:numCache>
            </c:numRef>
          </c:val>
          <c:smooth val="0"/>
          <c:extLst>
            <c:ext xmlns:c16="http://schemas.microsoft.com/office/drawing/2014/chart" uri="{C3380CC4-5D6E-409C-BE32-E72D297353CC}">
              <c16:uniqueId val="{00000000-2B78-420D-B04C-630ED4B80272}"/>
            </c:ext>
          </c:extLst>
        </c:ser>
        <c:dLbls>
          <c:dLblPos val="t"/>
          <c:showLegendKey val="0"/>
          <c:showVal val="1"/>
          <c:showCatName val="0"/>
          <c:showSerName val="0"/>
          <c:showPercent val="0"/>
          <c:showBubbleSize val="0"/>
        </c:dLbls>
        <c:marker val="1"/>
        <c:smooth val="0"/>
        <c:axId val="1133372175"/>
        <c:axId val="1133370255"/>
      </c:lineChart>
      <c:catAx>
        <c:axId val="113337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370255"/>
        <c:crosses val="autoZero"/>
        <c:auto val="1"/>
        <c:lblAlgn val="ctr"/>
        <c:lblOffset val="100"/>
        <c:noMultiLvlLbl val="0"/>
      </c:catAx>
      <c:valAx>
        <c:axId val="1133370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3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342509</xdr:colOff>
      <xdr:row>16</xdr:row>
      <xdr:rowOff>179852</xdr:rowOff>
    </xdr:from>
    <xdr:to>
      <xdr:col>6</xdr:col>
      <xdr:colOff>33997</xdr:colOff>
      <xdr:row>31</xdr:row>
      <xdr:rowOff>179852</xdr:rowOff>
    </xdr:to>
    <xdr:graphicFrame macro="">
      <xdr:nvGraphicFramePr>
        <xdr:cNvPr id="2" name="Chart 1">
          <a:extLst>
            <a:ext uri="{FF2B5EF4-FFF2-40B4-BE49-F238E27FC236}">
              <a16:creationId xmlns:a16="http://schemas.microsoft.com/office/drawing/2014/main" id="{C0FFF77C-213B-6E47-7DD2-1345B7E7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53536</xdr:colOff>
      <xdr:row>16</xdr:row>
      <xdr:rowOff>173404</xdr:rowOff>
    </xdr:from>
    <xdr:to>
      <xdr:col>12</xdr:col>
      <xdr:colOff>99256</xdr:colOff>
      <xdr:row>31</xdr:row>
      <xdr:rowOff>173403</xdr:rowOff>
    </xdr:to>
    <xdr:graphicFrame macro="">
      <xdr:nvGraphicFramePr>
        <xdr:cNvPr id="3" name="Chart 2">
          <a:extLst>
            <a:ext uri="{FF2B5EF4-FFF2-40B4-BE49-F238E27FC236}">
              <a16:creationId xmlns:a16="http://schemas.microsoft.com/office/drawing/2014/main" id="{9665855C-AA69-B75B-99E0-B2F77412B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827843</xdr:colOff>
      <xdr:row>16</xdr:row>
      <xdr:rowOff>159337</xdr:rowOff>
    </xdr:from>
    <xdr:to>
      <xdr:col>18</xdr:col>
      <xdr:colOff>380022</xdr:colOff>
      <xdr:row>31</xdr:row>
      <xdr:rowOff>159337</xdr:rowOff>
    </xdr:to>
    <xdr:graphicFrame macro="">
      <xdr:nvGraphicFramePr>
        <xdr:cNvPr id="4" name="Chart 3">
          <a:extLst>
            <a:ext uri="{FF2B5EF4-FFF2-40B4-BE49-F238E27FC236}">
              <a16:creationId xmlns:a16="http://schemas.microsoft.com/office/drawing/2014/main" id="{D8AEEF8F-15BF-140B-2BF5-BCF8A38D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745783</xdr:colOff>
      <xdr:row>2</xdr:row>
      <xdr:rowOff>15241</xdr:rowOff>
    </xdr:from>
    <xdr:to>
      <xdr:col>13</xdr:col>
      <xdr:colOff>591429</xdr:colOff>
      <xdr:row>11</xdr:row>
      <xdr:rowOff>78155</xdr:rowOff>
    </xdr:to>
    <mc:AlternateContent xmlns:mc="http://schemas.openxmlformats.org/markup-compatibility/2006">
      <mc:Choice xmlns:a14="http://schemas.microsoft.com/office/drawing/2010/main" Requires="a14">
        <xdr:graphicFrame macro="">
          <xdr:nvGraphicFramePr>
            <xdr:cNvPr id="8" name="Quantiy">
              <a:extLst>
                <a:ext uri="{FF2B5EF4-FFF2-40B4-BE49-F238E27FC236}">
                  <a16:creationId xmlns:a16="http://schemas.microsoft.com/office/drawing/2014/main" id="{7D3A628F-BF45-527D-54D6-F61722646850}"/>
                </a:ext>
              </a:extLst>
            </xdr:cNvPr>
            <xdr:cNvGraphicFramePr/>
          </xdr:nvGraphicFramePr>
          <xdr:xfrm>
            <a:off x="0" y="0"/>
            <a:ext cx="0" cy="0"/>
          </xdr:xfrm>
          <a:graphic>
            <a:graphicData uri="http://schemas.microsoft.com/office/drawing/2010/slicer">
              <sle:slicer xmlns:sle="http://schemas.microsoft.com/office/drawing/2010/slicer" name="Quantiy"/>
            </a:graphicData>
          </a:graphic>
        </xdr:graphicFrame>
      </mc:Choice>
      <mc:Fallback>
        <xdr:sp macro="" textlink="">
          <xdr:nvSpPr>
            <xdr:cNvPr id="0" name=""/>
            <xdr:cNvSpPr>
              <a:spLocks noTextEdit="1"/>
            </xdr:cNvSpPr>
          </xdr:nvSpPr>
          <xdr:spPr>
            <a:xfrm>
              <a:off x="9880014" y="386472"/>
              <a:ext cx="1828800" cy="1733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73075</xdr:colOff>
      <xdr:row>2</xdr:row>
      <xdr:rowOff>6840</xdr:rowOff>
    </xdr:from>
    <xdr:to>
      <xdr:col>11</xdr:col>
      <xdr:colOff>690490</xdr:colOff>
      <xdr:row>11</xdr:row>
      <xdr:rowOff>48848</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EB775209-8A87-18AA-F85A-88E8A323762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995921" y="378071"/>
              <a:ext cx="1828800" cy="1712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35364</xdr:colOff>
      <xdr:row>2</xdr:row>
      <xdr:rowOff>17976</xdr:rowOff>
    </xdr:from>
    <xdr:to>
      <xdr:col>17</xdr:col>
      <xdr:colOff>47087</xdr:colOff>
      <xdr:row>11</xdr:row>
      <xdr:rowOff>68386</xdr:rowOff>
    </xdr:to>
    <mc:AlternateContent xmlns:mc="http://schemas.openxmlformats.org/markup-compatibility/2006">
      <mc:Choice xmlns:a14="http://schemas.microsoft.com/office/drawing/2010/main" Requires="a14">
        <xdr:graphicFrame macro="">
          <xdr:nvGraphicFramePr>
            <xdr:cNvPr id="10" name="Product name">
              <a:extLst>
                <a:ext uri="{FF2B5EF4-FFF2-40B4-BE49-F238E27FC236}">
                  <a16:creationId xmlns:a16="http://schemas.microsoft.com/office/drawing/2014/main" id="{A0460891-1EDD-87C8-8231-72ABA07EEB0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758441" y="389207"/>
              <a:ext cx="1828800" cy="1720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184856</xdr:colOff>
      <xdr:row>20</xdr:row>
      <xdr:rowOff>174322</xdr:rowOff>
    </xdr:from>
    <xdr:to>
      <xdr:col>8</xdr:col>
      <xdr:colOff>159241</xdr:colOff>
      <xdr:row>32</xdr:row>
      <xdr:rowOff>11990</xdr:rowOff>
    </xdr:to>
    <mc:AlternateContent xmlns:mc="http://schemas.openxmlformats.org/markup-compatibility/2006" xmlns:a14="http://schemas.microsoft.com/office/drawing/2010/main">
      <mc:Choice Requires="a14">
        <xdr:graphicFrame macro="">
          <xdr:nvGraphicFramePr>
            <xdr:cNvPr id="12" name="Quantiy 1">
              <a:extLst>
                <a:ext uri="{FF2B5EF4-FFF2-40B4-BE49-F238E27FC236}">
                  <a16:creationId xmlns:a16="http://schemas.microsoft.com/office/drawing/2014/main" id="{8AB5B2C1-1876-4F2D-B031-C3FAE96C9F92}"/>
                </a:ext>
              </a:extLst>
            </xdr:cNvPr>
            <xdr:cNvGraphicFramePr/>
          </xdr:nvGraphicFramePr>
          <xdr:xfrm>
            <a:off x="0" y="0"/>
            <a:ext cx="0" cy="0"/>
          </xdr:xfrm>
          <a:graphic>
            <a:graphicData uri="http://schemas.microsoft.com/office/drawing/2010/slicer">
              <sle:slicer xmlns:sle="http://schemas.microsoft.com/office/drawing/2010/slicer" name="Quantiy 1"/>
            </a:graphicData>
          </a:graphic>
        </xdr:graphicFrame>
      </mc:Choice>
      <mc:Fallback xmlns="">
        <xdr:sp macro="" textlink="">
          <xdr:nvSpPr>
            <xdr:cNvPr id="0" name=""/>
            <xdr:cNvSpPr>
              <a:spLocks noTextEdit="1"/>
            </xdr:cNvSpPr>
          </xdr:nvSpPr>
          <xdr:spPr>
            <a:xfrm>
              <a:off x="1392554" y="4056209"/>
              <a:ext cx="3597479" cy="2080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295730</xdr:colOff>
      <xdr:row>20</xdr:row>
      <xdr:rowOff>164193</xdr:rowOff>
    </xdr:from>
    <xdr:to>
      <xdr:col>25</xdr:col>
      <xdr:colOff>517829</xdr:colOff>
      <xdr:row>32</xdr:row>
      <xdr:rowOff>0</xdr:rowOff>
    </xdr:to>
    <mc:AlternateContent xmlns:mc="http://schemas.openxmlformats.org/markup-compatibility/2006" xmlns:a14="http://schemas.microsoft.com/office/drawing/2010/main">
      <mc:Choice Requires="a14">
        <xdr:graphicFrame macro="">
          <xdr:nvGraphicFramePr>
            <xdr:cNvPr id="13" name="Location 1">
              <a:extLst>
                <a:ext uri="{FF2B5EF4-FFF2-40B4-BE49-F238E27FC236}">
                  <a16:creationId xmlns:a16="http://schemas.microsoft.com/office/drawing/2014/main" id="{0C4C98C1-6B09-4F4E-9A8C-102DF9055DC4}"/>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61164" y="4046080"/>
              <a:ext cx="5052891" cy="207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545397</xdr:colOff>
      <xdr:row>20</xdr:row>
      <xdr:rowOff>134928</xdr:rowOff>
    </xdr:from>
    <xdr:to>
      <xdr:col>16</xdr:col>
      <xdr:colOff>468090</xdr:colOff>
      <xdr:row>32</xdr:row>
      <xdr:rowOff>30079</xdr:rowOff>
    </xdr:to>
    <mc:AlternateContent xmlns:mc="http://schemas.openxmlformats.org/markup-compatibility/2006" xmlns:a14="http://schemas.microsoft.com/office/drawing/2010/main">
      <mc:Choice Requires="a14">
        <xdr:graphicFrame macro="">
          <xdr:nvGraphicFramePr>
            <xdr:cNvPr id="14" name="Product name 1">
              <a:extLst>
                <a:ext uri="{FF2B5EF4-FFF2-40B4-BE49-F238E27FC236}">
                  <a16:creationId xmlns:a16="http://schemas.microsoft.com/office/drawing/2014/main" id="{4A2E5855-FCEB-42BF-93E2-C4A4F5EC686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5376189" y="4016815"/>
              <a:ext cx="4753486" cy="2138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435019</xdr:colOff>
      <xdr:row>1</xdr:row>
      <xdr:rowOff>1</xdr:rowOff>
    </xdr:from>
    <xdr:to>
      <xdr:col>26</xdr:col>
      <xdr:colOff>336412</xdr:colOff>
      <xdr:row>10</xdr:row>
      <xdr:rowOff>34299</xdr:rowOff>
    </xdr:to>
    <xdr:sp macro="" textlink="">
      <xdr:nvSpPr>
        <xdr:cNvPr id="21" name="Rectangle: Rounded Corners 20">
          <a:extLst>
            <a:ext uri="{FF2B5EF4-FFF2-40B4-BE49-F238E27FC236}">
              <a16:creationId xmlns:a16="http://schemas.microsoft.com/office/drawing/2014/main" id="{91676FD3-508C-C739-B2F2-FF47CBE2909D}"/>
            </a:ext>
          </a:extLst>
        </xdr:cNvPr>
        <xdr:cNvSpPr/>
      </xdr:nvSpPr>
      <xdr:spPr>
        <a:xfrm>
          <a:off x="1037531" y="177210"/>
          <a:ext cx="14964183" cy="1629182"/>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r>
            <a:rPr lang="en-IN" sz="4000"/>
            <a:t>                        </a:t>
          </a:r>
          <a:r>
            <a:rPr lang="en-IN" sz="5400">
              <a:latin typeface="Adobe Gothic Std B" panose="020B0800000000000000" pitchFamily="34" charset="-128"/>
              <a:ea typeface="Adobe Gothic Std B" panose="020B0800000000000000" pitchFamily="34" charset="-128"/>
              <a:cs typeface="Adobe Arabic" panose="02040503050201020203" pitchFamily="18" charset="-78"/>
            </a:rPr>
            <a:t>2024-SALES</a:t>
          </a:r>
          <a:r>
            <a:rPr lang="en-IN" sz="5400" baseline="0">
              <a:latin typeface="Adobe Gothic Std B" panose="020B0800000000000000" pitchFamily="34" charset="-128"/>
              <a:ea typeface="Adobe Gothic Std B" panose="020B0800000000000000" pitchFamily="34" charset="-128"/>
              <a:cs typeface="Adobe Arabic" panose="02040503050201020203" pitchFamily="18" charset="-78"/>
            </a:rPr>
            <a:t> DASHBOARD</a:t>
          </a:r>
          <a:endParaRPr lang="en-IN" sz="5400">
            <a:latin typeface="Adobe Gothic Std B" panose="020B0800000000000000" pitchFamily="34" charset="-128"/>
            <a:ea typeface="Adobe Gothic Std B" panose="020B0800000000000000" pitchFamily="34" charset="-128"/>
            <a:cs typeface="Adobe Arabic" panose="02040503050201020203" pitchFamily="18" charset="-78"/>
          </a:endParaRPr>
        </a:p>
      </xdr:txBody>
    </xdr:sp>
    <xdr:clientData/>
  </xdr:twoCellAnchor>
  <xdr:twoCellAnchor>
    <xdr:from>
      <xdr:col>1</xdr:col>
      <xdr:colOff>571500</xdr:colOff>
      <xdr:row>11</xdr:row>
      <xdr:rowOff>144299</xdr:rowOff>
    </xdr:from>
    <xdr:to>
      <xdr:col>9</xdr:col>
      <xdr:colOff>244930</xdr:colOff>
      <xdr:row>19</xdr:row>
      <xdr:rowOff>16032</xdr:rowOff>
    </xdr:to>
    <xdr:sp macro="" textlink="">
      <xdr:nvSpPr>
        <xdr:cNvPr id="22" name="Rectangle: Rounded Corners 21">
          <a:extLst>
            <a:ext uri="{FF2B5EF4-FFF2-40B4-BE49-F238E27FC236}">
              <a16:creationId xmlns:a16="http://schemas.microsoft.com/office/drawing/2014/main" id="{B81FD113-B0A9-E453-F2E9-19E9CD7479D4}"/>
            </a:ext>
          </a:extLst>
        </xdr:cNvPr>
        <xdr:cNvSpPr/>
      </xdr:nvSpPr>
      <xdr:spPr>
        <a:xfrm>
          <a:off x="1170214" y="2239799"/>
          <a:ext cx="4463145" cy="1531804"/>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r>
            <a:rPr lang="en-IN" sz="2000" b="1">
              <a:solidFill>
                <a:schemeClr val="bg1"/>
              </a:solidFill>
            </a:rPr>
            <a:t>                                            </a:t>
          </a:r>
        </a:p>
        <a:p>
          <a:pPr algn="l"/>
          <a:r>
            <a:rPr lang="en-IN" sz="2000" b="1">
              <a:solidFill>
                <a:schemeClr val="bg1"/>
              </a:solidFill>
            </a:rPr>
            <a:t>                                </a:t>
          </a:r>
          <a:r>
            <a:rPr lang="en-IN" sz="2000" b="1" baseline="0">
              <a:solidFill>
                <a:schemeClr val="bg1"/>
              </a:solidFill>
            </a:rPr>
            <a:t> </a:t>
          </a:r>
          <a:r>
            <a:rPr lang="en-IN" sz="2000" b="1">
              <a:solidFill>
                <a:schemeClr val="bg1"/>
              </a:solidFill>
            </a:rPr>
            <a:t> </a:t>
          </a:r>
          <a:r>
            <a:rPr lang="en-IN" sz="2000" b="1">
              <a:solidFill>
                <a:schemeClr val="bg1"/>
              </a:solidFill>
              <a:latin typeface="Adobe Gothic Std B" panose="020B0800000000000000" pitchFamily="34" charset="-128"/>
              <a:ea typeface="Adobe Gothic Std B" panose="020B0800000000000000" pitchFamily="34" charset="-128"/>
            </a:rPr>
            <a:t>PROFIT</a:t>
          </a:r>
        </a:p>
        <a:p>
          <a:pPr algn="l"/>
          <a:r>
            <a:rPr lang="en-IN" sz="2000" b="1">
              <a:solidFill>
                <a:schemeClr val="bg1"/>
              </a:solidFill>
              <a:latin typeface="Adobe Gothic Std B" panose="020B0800000000000000" pitchFamily="34" charset="-128"/>
              <a:ea typeface="Adobe Gothic Std B" panose="020B0800000000000000" pitchFamily="34" charset="-128"/>
            </a:rPr>
            <a:t>                                1L</a:t>
          </a:r>
          <a:r>
            <a:rPr lang="en-IN" sz="2000" b="1" baseline="0">
              <a:solidFill>
                <a:schemeClr val="bg1"/>
              </a:solidFill>
              <a:latin typeface="Adobe Gothic Std B" panose="020B0800000000000000" pitchFamily="34" charset="-128"/>
              <a:ea typeface="Adobe Gothic Std B" panose="020B0800000000000000" pitchFamily="34" charset="-128"/>
            </a:rPr>
            <a:t> PER MONTH</a:t>
          </a:r>
          <a:endParaRPr lang="en-IN" sz="2000" b="1">
            <a:solidFill>
              <a:schemeClr val="bg1"/>
            </a:solidFill>
            <a:latin typeface="Adobe Gothic Std B" panose="020B0800000000000000" pitchFamily="34" charset="-128"/>
            <a:ea typeface="Adobe Gothic Std B" panose="020B0800000000000000" pitchFamily="34" charset="-128"/>
          </a:endParaRPr>
        </a:p>
      </xdr:txBody>
    </xdr:sp>
    <xdr:clientData/>
  </xdr:twoCellAnchor>
  <xdr:twoCellAnchor editAs="oneCell">
    <xdr:from>
      <xdr:col>2</xdr:col>
      <xdr:colOff>286067</xdr:colOff>
      <xdr:row>12</xdr:row>
      <xdr:rowOff>173074</xdr:rowOff>
    </xdr:from>
    <xdr:to>
      <xdr:col>4</xdr:col>
      <xdr:colOff>339229</xdr:colOff>
      <xdr:row>17</xdr:row>
      <xdr:rowOff>279400</xdr:rowOff>
    </xdr:to>
    <xdr:pic>
      <xdr:nvPicPr>
        <xdr:cNvPr id="25" name="Graphic 24" descr="Upward trend with solid fill">
          <a:extLst>
            <a:ext uri="{FF2B5EF4-FFF2-40B4-BE49-F238E27FC236}">
              <a16:creationId xmlns:a16="http://schemas.microsoft.com/office/drawing/2014/main" id="{088E9182-A364-63C2-8379-31808B75777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83496" y="2459074"/>
          <a:ext cx="1250590" cy="1058826"/>
        </a:xfrm>
        <a:prstGeom prst="rect">
          <a:avLst/>
        </a:prstGeom>
      </xdr:spPr>
    </xdr:pic>
    <xdr:clientData/>
  </xdr:twoCellAnchor>
  <xdr:twoCellAnchor>
    <xdr:from>
      <xdr:col>10</xdr:col>
      <xdr:colOff>108858</xdr:colOff>
      <xdr:row>12</xdr:row>
      <xdr:rowOff>7804</xdr:rowOff>
    </xdr:from>
    <xdr:to>
      <xdr:col>26</xdr:col>
      <xdr:colOff>254000</xdr:colOff>
      <xdr:row>18</xdr:row>
      <xdr:rowOff>171512</xdr:rowOff>
    </xdr:to>
    <xdr:sp macro="" textlink="">
      <xdr:nvSpPr>
        <xdr:cNvPr id="27" name="Rectangle: Rounded Corners 26">
          <a:extLst>
            <a:ext uri="{FF2B5EF4-FFF2-40B4-BE49-F238E27FC236}">
              <a16:creationId xmlns:a16="http://schemas.microsoft.com/office/drawing/2014/main" id="{A86C7F1C-9F86-35F6-320E-189AD9409214}"/>
            </a:ext>
          </a:extLst>
        </xdr:cNvPr>
        <xdr:cNvSpPr/>
      </xdr:nvSpPr>
      <xdr:spPr>
        <a:xfrm>
          <a:off x="6277429" y="2184947"/>
          <a:ext cx="10014857" cy="1397422"/>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397243</xdr:colOff>
      <xdr:row>14</xdr:row>
      <xdr:rowOff>44091</xdr:rowOff>
    </xdr:from>
    <xdr:to>
      <xdr:col>24</xdr:col>
      <xdr:colOff>552936</xdr:colOff>
      <xdr:row>16</xdr:row>
      <xdr:rowOff>79534</xdr:rowOff>
    </xdr:to>
    <xdr:sp macro="" textlink="">
      <xdr:nvSpPr>
        <xdr:cNvPr id="28" name="TextBox 27">
          <a:extLst>
            <a:ext uri="{FF2B5EF4-FFF2-40B4-BE49-F238E27FC236}">
              <a16:creationId xmlns:a16="http://schemas.microsoft.com/office/drawing/2014/main" id="{87426D5A-F50A-0EEE-B1F0-2155A4FC6B72}"/>
            </a:ext>
          </a:extLst>
        </xdr:cNvPr>
        <xdr:cNvSpPr txBox="1"/>
      </xdr:nvSpPr>
      <xdr:spPr>
        <a:xfrm flipH="1">
          <a:off x="7799529" y="2584091"/>
          <a:ext cx="7557978" cy="39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DELHI                   MUMBAI              GOA             PUNE                   KOLKATA                GOA</a:t>
          </a:r>
        </a:p>
      </xdr:txBody>
    </xdr:sp>
    <xdr:clientData/>
  </xdr:twoCellAnchor>
  <xdr:twoCellAnchor editAs="oneCell">
    <xdr:from>
      <xdr:col>10</xdr:col>
      <xdr:colOff>225519</xdr:colOff>
      <xdr:row>14</xdr:row>
      <xdr:rowOff>169403</xdr:rowOff>
    </xdr:from>
    <xdr:to>
      <xdr:col>11</xdr:col>
      <xdr:colOff>537408</xdr:colOff>
      <xdr:row>19</xdr:row>
      <xdr:rowOff>65060</xdr:rowOff>
    </xdr:to>
    <xdr:pic>
      <xdr:nvPicPr>
        <xdr:cNvPr id="30" name="Graphic 29" descr="City with solid fill">
          <a:extLst>
            <a:ext uri="{FF2B5EF4-FFF2-40B4-BE49-F238E27FC236}">
              <a16:creationId xmlns:a16="http://schemas.microsoft.com/office/drawing/2014/main" id="{1E885EFF-4C31-EEF0-D5C1-B7E46CF5F1A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94090" y="2709403"/>
          <a:ext cx="928747" cy="947943"/>
        </a:xfrm>
        <a:prstGeom prst="rect">
          <a:avLst/>
        </a:prstGeom>
      </xdr:spPr>
    </xdr:pic>
    <xdr:clientData/>
  </xdr:twoCellAnchor>
  <xdr:twoCellAnchor>
    <xdr:from>
      <xdr:col>1</xdr:col>
      <xdr:colOff>463177</xdr:colOff>
      <xdr:row>34</xdr:row>
      <xdr:rowOff>60236</xdr:rowOff>
    </xdr:from>
    <xdr:to>
      <xdr:col>12</xdr:col>
      <xdr:colOff>418353</xdr:colOff>
      <xdr:row>63</xdr:row>
      <xdr:rowOff>134471</xdr:rowOff>
    </xdr:to>
    <xdr:sp macro="" textlink="">
      <xdr:nvSpPr>
        <xdr:cNvPr id="8" name="Rectangle: Rounded Corners 7">
          <a:extLst>
            <a:ext uri="{FF2B5EF4-FFF2-40B4-BE49-F238E27FC236}">
              <a16:creationId xmlns:a16="http://schemas.microsoft.com/office/drawing/2014/main" id="{16321B03-3638-19E3-D987-FF1E64C95AA2}"/>
            </a:ext>
          </a:extLst>
        </xdr:cNvPr>
        <xdr:cNvSpPr/>
      </xdr:nvSpPr>
      <xdr:spPr>
        <a:xfrm>
          <a:off x="1075765" y="6305648"/>
          <a:ext cx="6693647" cy="5273764"/>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526144</xdr:colOff>
      <xdr:row>38</xdr:row>
      <xdr:rowOff>26793</xdr:rowOff>
    </xdr:from>
    <xdr:to>
      <xdr:col>11</xdr:col>
      <xdr:colOff>526143</xdr:colOff>
      <xdr:row>60</xdr:row>
      <xdr:rowOff>63501</xdr:rowOff>
    </xdr:to>
    <xdr:graphicFrame macro="">
      <xdr:nvGraphicFramePr>
        <xdr:cNvPr id="9" name="Chart 8">
          <a:extLst>
            <a:ext uri="{FF2B5EF4-FFF2-40B4-BE49-F238E27FC236}">
              <a16:creationId xmlns:a16="http://schemas.microsoft.com/office/drawing/2014/main" id="{B0B3B903-8898-4F90-A4F1-850E1016F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33495</xdr:colOff>
      <xdr:row>34</xdr:row>
      <xdr:rowOff>134470</xdr:rowOff>
    </xdr:from>
    <xdr:to>
      <xdr:col>25</xdr:col>
      <xdr:colOff>403412</xdr:colOff>
      <xdr:row>63</xdr:row>
      <xdr:rowOff>115174</xdr:rowOff>
    </xdr:to>
    <xdr:sp macro="" textlink="">
      <xdr:nvSpPr>
        <xdr:cNvPr id="10" name="Rectangle: Rounded Corners 9">
          <a:extLst>
            <a:ext uri="{FF2B5EF4-FFF2-40B4-BE49-F238E27FC236}">
              <a16:creationId xmlns:a16="http://schemas.microsoft.com/office/drawing/2014/main" id="{DA4C89B4-EC22-E84D-B8CE-D57641B07BF3}"/>
            </a:ext>
          </a:extLst>
        </xdr:cNvPr>
        <xdr:cNvSpPr/>
      </xdr:nvSpPr>
      <xdr:spPr>
        <a:xfrm>
          <a:off x="7997142" y="6379882"/>
          <a:ext cx="7720976" cy="5180233"/>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461690</xdr:colOff>
      <xdr:row>35</xdr:row>
      <xdr:rowOff>162863</xdr:rowOff>
    </xdr:from>
    <xdr:to>
      <xdr:col>24</xdr:col>
      <xdr:colOff>374952</xdr:colOff>
      <xdr:row>59</xdr:row>
      <xdr:rowOff>162864</xdr:rowOff>
    </xdr:to>
    <xdr:graphicFrame macro="">
      <xdr:nvGraphicFramePr>
        <xdr:cNvPr id="11" name="Chart 10">
          <a:extLst>
            <a:ext uri="{FF2B5EF4-FFF2-40B4-BE49-F238E27FC236}">
              <a16:creationId xmlns:a16="http://schemas.microsoft.com/office/drawing/2014/main" id="{56D9BF99-502D-4DE4-BCB1-C1B3EEA45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362859</xdr:colOff>
      <xdr:row>65</xdr:row>
      <xdr:rowOff>54428</xdr:rowOff>
    </xdr:from>
    <xdr:to>
      <xdr:col>26</xdr:col>
      <xdr:colOff>362858</xdr:colOff>
      <xdr:row>92</xdr:row>
      <xdr:rowOff>36286</xdr:rowOff>
    </xdr:to>
    <xdr:sp macro="" textlink="">
      <xdr:nvSpPr>
        <xdr:cNvPr id="19" name="Rectangle: Rounded Corners 18">
          <a:extLst>
            <a:ext uri="{FF2B5EF4-FFF2-40B4-BE49-F238E27FC236}">
              <a16:creationId xmlns:a16="http://schemas.microsoft.com/office/drawing/2014/main" id="{5166D1A4-FD90-7D0C-F939-6977CE51D7C2}"/>
            </a:ext>
          </a:extLst>
        </xdr:cNvPr>
        <xdr:cNvSpPr/>
      </xdr:nvSpPr>
      <xdr:spPr>
        <a:xfrm>
          <a:off x="979716" y="11992428"/>
          <a:ext cx="15421428" cy="4880429"/>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217716</xdr:colOff>
      <xdr:row>67</xdr:row>
      <xdr:rowOff>99784</xdr:rowOff>
    </xdr:from>
    <xdr:to>
      <xdr:col>26</xdr:col>
      <xdr:colOff>54429</xdr:colOff>
      <xdr:row>90</xdr:row>
      <xdr:rowOff>9070</xdr:rowOff>
    </xdr:to>
    <xdr:graphicFrame macro="">
      <xdr:nvGraphicFramePr>
        <xdr:cNvPr id="20" name="Chart 19">
          <a:extLst>
            <a:ext uri="{FF2B5EF4-FFF2-40B4-BE49-F238E27FC236}">
              <a16:creationId xmlns:a16="http://schemas.microsoft.com/office/drawing/2014/main" id="{41F2513B-372B-48A3-8DB0-25D149417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sika SN" refreshedDate="45782.787754282406" createdVersion="8" refreshedVersion="8" minRefreshableVersion="3" recordCount="50" xr:uid="{8B42CEE7-9E5C-4DE1-94CA-91CEB5F90B4A}">
  <cacheSource type="worksheet">
    <worksheetSource name="Table1"/>
  </cacheSource>
  <cacheFields count="9">
    <cacheField name="Order no" numFmtId="0">
      <sharedItems containsSemiMixedTypes="0" containsString="0" containsNumber="1" containsInteger="1" minValue="1001" maxValue="1050"/>
    </cacheField>
    <cacheField name="Order Date" numFmtId="14">
      <sharedItems containsSemiMixedTypes="0" containsNonDate="0" containsDate="1" containsString="0" minDate="2024-01-01T00:00:00" maxDate="2024-02-07T00:00:00"/>
    </cacheField>
    <cacheField name="Customer Name" numFmtId="0">
      <sharedItems count="42">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Sarah Gonzalez"/>
        <s v="Matthew Smith"/>
        <s v="Emily Johnson"/>
        <s v="Daniel Brown"/>
        <s v="Jennifer Hernandez"/>
        <s v="Michael Davis"/>
        <s v="Jessica Smith"/>
        <s v="David Martinez"/>
        <s v="Sarah Johnson"/>
        <s v="Matthew Garcia"/>
        <s v="Daniel Hernandez"/>
        <s v="Michael Martinez"/>
        <s v="Jessica Wilson"/>
        <s v="David Rodriguez"/>
        <s v="Williaman henry"/>
        <s v="Jackie"/>
      </sharedItems>
    </cacheField>
    <cacheField name="Ship Date" numFmtId="14">
      <sharedItems containsSemiMixedTypes="0" containsNonDate="0" containsDate="1" containsString="0" minDate="2024-01-03T00:00:00" maxDate="2024-02-09T00:00:00"/>
    </cacheField>
    <cacheField name="Quantiy" numFmtId="0">
      <sharedItems containsSemiMixedTypes="0" containsString="0" containsNumber="1" containsInteger="1" minValue="1" maxValue="5" count="5">
        <n v="2"/>
        <n v="1"/>
        <n v="3"/>
        <n v="4"/>
        <n v="5"/>
      </sharedItems>
    </cacheField>
    <cacheField name="Tax  (%)" numFmtId="0">
      <sharedItems containsSemiMixedTypes="0" containsString="0" containsNumber="1" containsInteger="1" minValue="5" maxValue="25"/>
    </cacheField>
    <cacheField name="Total Price" numFmtId="0">
      <sharedItems containsSemiMixedTypes="0" containsString="0" containsNumber="1" containsInteger="1" minValue="125" maxValue="625"/>
    </cacheField>
    <cacheField name="Location" numFmtId="0">
      <sharedItems count="5">
        <s v="Mumbai"/>
        <s v="Goa"/>
        <s v="Pune"/>
        <s v="Delhi"/>
        <s v="Kolkata"/>
      </sharedItems>
    </cacheField>
    <cacheField name="Product name" numFmtId="0">
      <sharedItems count="5">
        <s v="Sunscreen"/>
        <s v="Lotion"/>
        <s v="Serum"/>
        <s v="Perfume"/>
        <s v="Glycerin"/>
      </sharedItems>
    </cacheField>
  </cacheFields>
  <extLst>
    <ext xmlns:x14="http://schemas.microsoft.com/office/spreadsheetml/2009/9/main" uri="{725AE2AE-9491-48be-B2B4-4EB974FC3084}">
      <x14:pivotCacheDefinition pivotCacheId="352662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d v="2024-01-01T00:00:00"/>
    <x v="0"/>
    <d v="2024-01-03T00:00:00"/>
    <x v="0"/>
    <n v="10"/>
    <n v="250"/>
    <x v="0"/>
    <x v="0"/>
  </r>
  <r>
    <n v="1002"/>
    <d v="2024-01-01T00:00:00"/>
    <x v="1"/>
    <d v="2024-01-04T00:00:00"/>
    <x v="1"/>
    <n v="5"/>
    <n v="125"/>
    <x v="1"/>
    <x v="1"/>
  </r>
  <r>
    <n v="1003"/>
    <d v="2024-01-02T00:00:00"/>
    <x v="2"/>
    <d v="2024-01-05T00:00:00"/>
    <x v="2"/>
    <n v="15"/>
    <n v="375"/>
    <x v="2"/>
    <x v="2"/>
  </r>
  <r>
    <n v="1004"/>
    <d v="2024-01-02T00:00:00"/>
    <x v="3"/>
    <d v="2024-01-06T00:00:00"/>
    <x v="3"/>
    <n v="20"/>
    <n v="500"/>
    <x v="3"/>
    <x v="3"/>
  </r>
  <r>
    <n v="1005"/>
    <d v="2024-01-03T00:00:00"/>
    <x v="4"/>
    <d v="2024-01-07T00:00:00"/>
    <x v="1"/>
    <n v="5"/>
    <n v="125"/>
    <x v="2"/>
    <x v="1"/>
  </r>
  <r>
    <n v="1006"/>
    <d v="2024-01-03T00:00:00"/>
    <x v="5"/>
    <d v="2024-01-08T00:00:00"/>
    <x v="0"/>
    <n v="10"/>
    <n v="250"/>
    <x v="4"/>
    <x v="0"/>
  </r>
  <r>
    <n v="1007"/>
    <d v="2024-01-04T00:00:00"/>
    <x v="6"/>
    <d v="2024-01-09T00:00:00"/>
    <x v="2"/>
    <n v="15"/>
    <n v="375"/>
    <x v="0"/>
    <x v="2"/>
  </r>
  <r>
    <n v="1008"/>
    <d v="2024-01-04T00:00:00"/>
    <x v="7"/>
    <d v="2024-01-10T00:00:00"/>
    <x v="0"/>
    <n v="10"/>
    <n v="250"/>
    <x v="1"/>
    <x v="4"/>
  </r>
  <r>
    <n v="1009"/>
    <d v="2024-01-05T00:00:00"/>
    <x v="8"/>
    <d v="2024-01-11T00:00:00"/>
    <x v="1"/>
    <n v="5"/>
    <n v="125"/>
    <x v="2"/>
    <x v="1"/>
  </r>
  <r>
    <n v="1010"/>
    <d v="2024-01-05T00:00:00"/>
    <x v="9"/>
    <d v="2024-01-12T00:00:00"/>
    <x v="1"/>
    <n v="5"/>
    <n v="125"/>
    <x v="3"/>
    <x v="1"/>
  </r>
  <r>
    <n v="1011"/>
    <d v="2024-01-06T00:00:00"/>
    <x v="10"/>
    <d v="2024-01-13T00:00:00"/>
    <x v="4"/>
    <n v="25"/>
    <n v="625"/>
    <x v="4"/>
    <x v="4"/>
  </r>
  <r>
    <n v="1012"/>
    <d v="2024-01-06T00:00:00"/>
    <x v="11"/>
    <d v="2024-01-14T00:00:00"/>
    <x v="0"/>
    <n v="10"/>
    <n v="250"/>
    <x v="0"/>
    <x v="0"/>
  </r>
  <r>
    <n v="1013"/>
    <d v="2024-01-07T00:00:00"/>
    <x v="12"/>
    <d v="2024-01-15T00:00:00"/>
    <x v="2"/>
    <n v="15"/>
    <n v="375"/>
    <x v="3"/>
    <x v="2"/>
  </r>
  <r>
    <n v="1014"/>
    <d v="2024-01-07T00:00:00"/>
    <x v="13"/>
    <d v="2024-01-16T00:00:00"/>
    <x v="1"/>
    <n v="5"/>
    <n v="125"/>
    <x v="2"/>
    <x v="1"/>
  </r>
  <r>
    <n v="1015"/>
    <d v="2024-01-08T00:00:00"/>
    <x v="14"/>
    <d v="2024-01-17T00:00:00"/>
    <x v="3"/>
    <n v="20"/>
    <n v="500"/>
    <x v="4"/>
    <x v="3"/>
  </r>
  <r>
    <n v="1016"/>
    <d v="2024-01-08T00:00:00"/>
    <x v="15"/>
    <d v="2024-01-18T00:00:00"/>
    <x v="1"/>
    <n v="5"/>
    <n v="125"/>
    <x v="1"/>
    <x v="1"/>
  </r>
  <r>
    <n v="1017"/>
    <d v="2024-01-09T00:00:00"/>
    <x v="16"/>
    <d v="2024-01-19T00:00:00"/>
    <x v="0"/>
    <n v="10"/>
    <n v="250"/>
    <x v="0"/>
    <x v="0"/>
  </r>
  <r>
    <n v="1018"/>
    <d v="2024-01-09T00:00:00"/>
    <x v="17"/>
    <d v="2024-01-20T00:00:00"/>
    <x v="2"/>
    <n v="15"/>
    <n v="375"/>
    <x v="3"/>
    <x v="2"/>
  </r>
  <r>
    <n v="1019"/>
    <d v="2024-01-10T00:00:00"/>
    <x v="18"/>
    <d v="2024-01-21T00:00:00"/>
    <x v="1"/>
    <n v="5"/>
    <n v="125"/>
    <x v="1"/>
    <x v="1"/>
  </r>
  <r>
    <n v="1020"/>
    <d v="2024-01-10T00:00:00"/>
    <x v="19"/>
    <d v="2024-01-22T00:00:00"/>
    <x v="4"/>
    <n v="25"/>
    <n v="625"/>
    <x v="0"/>
    <x v="4"/>
  </r>
  <r>
    <n v="1021"/>
    <d v="2024-01-11T00:00:00"/>
    <x v="20"/>
    <d v="2024-01-23T00:00:00"/>
    <x v="0"/>
    <n v="10"/>
    <n v="250"/>
    <x v="1"/>
    <x v="0"/>
  </r>
  <r>
    <n v="1022"/>
    <d v="2024-01-11T00:00:00"/>
    <x v="21"/>
    <d v="2024-01-24T00:00:00"/>
    <x v="2"/>
    <n v="15"/>
    <n v="375"/>
    <x v="4"/>
    <x v="2"/>
  </r>
  <r>
    <n v="1023"/>
    <d v="2024-01-12T00:00:00"/>
    <x v="22"/>
    <d v="2024-01-25T00:00:00"/>
    <x v="1"/>
    <n v="5"/>
    <n v="125"/>
    <x v="3"/>
    <x v="1"/>
  </r>
  <r>
    <n v="1024"/>
    <d v="2024-01-12T00:00:00"/>
    <x v="23"/>
    <d v="2024-01-26T00:00:00"/>
    <x v="3"/>
    <n v="20"/>
    <n v="500"/>
    <x v="0"/>
    <x v="3"/>
  </r>
  <r>
    <n v="1025"/>
    <d v="2024-01-13T00:00:00"/>
    <x v="4"/>
    <d v="2024-01-27T00:00:00"/>
    <x v="1"/>
    <n v="5"/>
    <n v="125"/>
    <x v="4"/>
    <x v="1"/>
  </r>
  <r>
    <n v="1026"/>
    <d v="2024-01-13T00:00:00"/>
    <x v="24"/>
    <d v="2024-01-28T00:00:00"/>
    <x v="0"/>
    <n v="10"/>
    <n v="250"/>
    <x v="1"/>
    <x v="0"/>
  </r>
  <r>
    <n v="1027"/>
    <d v="2024-01-14T00:00:00"/>
    <x v="25"/>
    <d v="2024-01-18T00:00:00"/>
    <x v="2"/>
    <n v="15"/>
    <n v="375"/>
    <x v="0"/>
    <x v="2"/>
  </r>
  <r>
    <n v="1028"/>
    <d v="2024-01-15T00:00:00"/>
    <x v="26"/>
    <d v="2024-01-19T00:00:00"/>
    <x v="1"/>
    <n v="5"/>
    <n v="125"/>
    <x v="4"/>
    <x v="1"/>
  </r>
  <r>
    <n v="1029"/>
    <d v="2024-01-16T00:00:00"/>
    <x v="27"/>
    <d v="2024-01-20T00:00:00"/>
    <x v="4"/>
    <n v="25"/>
    <n v="625"/>
    <x v="1"/>
    <x v="4"/>
  </r>
  <r>
    <n v="1030"/>
    <d v="2024-01-17T00:00:00"/>
    <x v="28"/>
    <d v="2024-01-21T00:00:00"/>
    <x v="0"/>
    <n v="10"/>
    <n v="250"/>
    <x v="2"/>
    <x v="0"/>
  </r>
  <r>
    <n v="1031"/>
    <d v="2024-01-18T00:00:00"/>
    <x v="29"/>
    <d v="2024-01-22T00:00:00"/>
    <x v="2"/>
    <n v="15"/>
    <n v="375"/>
    <x v="3"/>
    <x v="2"/>
  </r>
  <r>
    <n v="1032"/>
    <d v="2024-01-19T00:00:00"/>
    <x v="30"/>
    <d v="2024-01-23T00:00:00"/>
    <x v="1"/>
    <n v="5"/>
    <n v="125"/>
    <x v="4"/>
    <x v="1"/>
  </r>
  <r>
    <n v="1033"/>
    <d v="2024-01-20T00:00:00"/>
    <x v="31"/>
    <d v="2024-01-24T00:00:00"/>
    <x v="3"/>
    <n v="20"/>
    <n v="500"/>
    <x v="1"/>
    <x v="3"/>
  </r>
  <r>
    <n v="1034"/>
    <d v="2024-01-21T00:00:00"/>
    <x v="32"/>
    <d v="2024-01-25T00:00:00"/>
    <x v="1"/>
    <n v="5"/>
    <n v="125"/>
    <x v="1"/>
    <x v="1"/>
  </r>
  <r>
    <n v="1035"/>
    <d v="2024-01-22T00:00:00"/>
    <x v="33"/>
    <d v="2024-01-26T00:00:00"/>
    <x v="0"/>
    <n v="10"/>
    <n v="250"/>
    <x v="0"/>
    <x v="0"/>
  </r>
  <r>
    <n v="1036"/>
    <d v="2024-01-23T00:00:00"/>
    <x v="34"/>
    <d v="2024-01-27T00:00:00"/>
    <x v="2"/>
    <n v="15"/>
    <n v="375"/>
    <x v="4"/>
    <x v="2"/>
  </r>
  <r>
    <n v="1037"/>
    <d v="2024-01-24T00:00:00"/>
    <x v="35"/>
    <d v="2024-01-28T00:00:00"/>
    <x v="1"/>
    <n v="5"/>
    <n v="125"/>
    <x v="1"/>
    <x v="1"/>
  </r>
  <r>
    <n v="1038"/>
    <d v="2024-01-25T00:00:00"/>
    <x v="3"/>
    <d v="2024-01-29T00:00:00"/>
    <x v="4"/>
    <n v="25"/>
    <n v="625"/>
    <x v="3"/>
    <x v="4"/>
  </r>
  <r>
    <n v="1039"/>
    <d v="2024-01-26T00:00:00"/>
    <x v="36"/>
    <d v="2024-01-30T00:00:00"/>
    <x v="0"/>
    <n v="10"/>
    <n v="250"/>
    <x v="2"/>
    <x v="0"/>
  </r>
  <r>
    <n v="1040"/>
    <d v="2024-01-27T00:00:00"/>
    <x v="19"/>
    <d v="2024-01-31T00:00:00"/>
    <x v="2"/>
    <n v="15"/>
    <n v="375"/>
    <x v="0"/>
    <x v="2"/>
  </r>
  <r>
    <n v="1041"/>
    <d v="2024-01-28T00:00:00"/>
    <x v="37"/>
    <d v="2024-02-01T00:00:00"/>
    <x v="1"/>
    <n v="5"/>
    <n v="125"/>
    <x v="3"/>
    <x v="1"/>
  </r>
  <r>
    <n v="1042"/>
    <d v="2024-01-29T00:00:00"/>
    <x v="38"/>
    <d v="2024-02-02T00:00:00"/>
    <x v="3"/>
    <n v="20"/>
    <n v="500"/>
    <x v="1"/>
    <x v="3"/>
  </r>
  <r>
    <n v="1043"/>
    <d v="2024-01-30T00:00:00"/>
    <x v="39"/>
    <d v="2024-02-03T00:00:00"/>
    <x v="1"/>
    <n v="5"/>
    <n v="125"/>
    <x v="0"/>
    <x v="1"/>
  </r>
  <r>
    <n v="1044"/>
    <d v="2024-01-31T00:00:00"/>
    <x v="26"/>
    <d v="2024-02-04T00:00:00"/>
    <x v="0"/>
    <n v="10"/>
    <n v="250"/>
    <x v="2"/>
    <x v="0"/>
  </r>
  <r>
    <n v="1045"/>
    <d v="2024-02-01T00:00:00"/>
    <x v="27"/>
    <d v="2024-02-05T00:00:00"/>
    <x v="2"/>
    <n v="15"/>
    <n v="375"/>
    <x v="4"/>
    <x v="2"/>
  </r>
  <r>
    <n v="1046"/>
    <d v="2024-02-02T00:00:00"/>
    <x v="28"/>
    <d v="2024-02-06T00:00:00"/>
    <x v="1"/>
    <n v="5"/>
    <n v="125"/>
    <x v="2"/>
    <x v="1"/>
  </r>
  <r>
    <n v="1047"/>
    <d v="2024-02-03T00:00:00"/>
    <x v="29"/>
    <d v="2024-02-07T00:00:00"/>
    <x v="4"/>
    <n v="25"/>
    <n v="625"/>
    <x v="1"/>
    <x v="4"/>
  </r>
  <r>
    <n v="1048"/>
    <d v="2024-02-04T00:00:00"/>
    <x v="30"/>
    <d v="2024-02-08T00:00:00"/>
    <x v="0"/>
    <n v="10"/>
    <n v="250"/>
    <x v="2"/>
    <x v="0"/>
  </r>
  <r>
    <n v="1049"/>
    <d v="2024-01-05T00:00:00"/>
    <x v="40"/>
    <d v="2024-01-30T00:00:00"/>
    <x v="2"/>
    <n v="15"/>
    <n v="375"/>
    <x v="4"/>
    <x v="2"/>
  </r>
  <r>
    <n v="1050"/>
    <d v="2024-02-06T00:00:00"/>
    <x v="41"/>
    <d v="2024-02-08T00:00:00"/>
    <x v="1"/>
    <n v="5"/>
    <n v="12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51434-C300-455C-9951-9BE1F37C3FB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D3:E9" firstHeaderRow="1" firstDataRow="1" firstDataCol="1"/>
  <pivotFields count="9">
    <pivotField showAll="0"/>
    <pivotField numFmtId="14" showAll="0"/>
    <pivotField showAll="0"/>
    <pivotField numFmtId="14" showAll="0"/>
    <pivotField showAll="0">
      <items count="6">
        <item x="1"/>
        <item x="0"/>
        <item x="2"/>
        <item x="3"/>
        <item x="4"/>
        <item t="default"/>
      </items>
    </pivotField>
    <pivotField dataField="1" showAll="0"/>
    <pivotField showAll="0"/>
    <pivotField axis="axisRow" showAll="0">
      <items count="6">
        <item x="3"/>
        <item x="1"/>
        <item x="4"/>
        <item x="0"/>
        <item x="2"/>
        <item t="default"/>
      </items>
    </pivotField>
    <pivotField showAll="0">
      <items count="6">
        <item x="4"/>
        <item x="1"/>
        <item x="3"/>
        <item x="2"/>
        <item x="0"/>
        <item t="default"/>
      </items>
    </pivotField>
  </pivotFields>
  <rowFields count="1">
    <field x="7"/>
  </rowFields>
  <rowItems count="6">
    <i>
      <x/>
    </i>
    <i>
      <x v="1"/>
    </i>
    <i>
      <x v="2"/>
    </i>
    <i>
      <x v="3"/>
    </i>
    <i>
      <x v="4"/>
    </i>
    <i t="grand">
      <x/>
    </i>
  </rowItems>
  <colItems count="1">
    <i/>
  </colItems>
  <dataFields count="1">
    <dataField name="Sum of Tax  (%)" fld="5" baseField="0" baseItem="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 chart="8" format="14">
      <pivotArea type="data" outline="0" fieldPosition="0">
        <references count="2">
          <reference field="4294967294" count="1" selected="0">
            <x v="0"/>
          </reference>
          <reference field="7" count="1" selected="0">
            <x v="1"/>
          </reference>
        </references>
      </pivotArea>
    </chartFormat>
    <chartFormat chart="8" format="15">
      <pivotArea type="data" outline="0" fieldPosition="0">
        <references count="2">
          <reference field="4294967294" count="1" selected="0">
            <x v="0"/>
          </reference>
          <reference field="7" count="1" selected="0">
            <x v="2"/>
          </reference>
        </references>
      </pivotArea>
    </chartFormat>
    <chartFormat chart="8" format="16">
      <pivotArea type="data" outline="0" fieldPosition="0">
        <references count="2">
          <reference field="4294967294" count="1" selected="0">
            <x v="0"/>
          </reference>
          <reference field="7" count="1" selected="0">
            <x v="3"/>
          </reference>
        </references>
      </pivotArea>
    </chartFormat>
    <chartFormat chart="8" format="17">
      <pivotArea type="data" outline="0" fieldPosition="0">
        <references count="2">
          <reference field="4294967294" count="1" selected="0">
            <x v="0"/>
          </reference>
          <reference field="7" count="1" selected="0">
            <x v="4"/>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7" count="1" selected="0">
            <x v="0"/>
          </reference>
        </references>
      </pivotArea>
    </chartFormat>
    <chartFormat chart="14" format="26">
      <pivotArea type="data" outline="0" fieldPosition="0">
        <references count="2">
          <reference field="4294967294" count="1" selected="0">
            <x v="0"/>
          </reference>
          <reference field="7" count="1" selected="0">
            <x v="1"/>
          </reference>
        </references>
      </pivotArea>
    </chartFormat>
    <chartFormat chart="14" format="27">
      <pivotArea type="data" outline="0" fieldPosition="0">
        <references count="2">
          <reference field="4294967294" count="1" selected="0">
            <x v="0"/>
          </reference>
          <reference field="7" count="1" selected="0">
            <x v="2"/>
          </reference>
        </references>
      </pivotArea>
    </chartFormat>
    <chartFormat chart="14" format="28">
      <pivotArea type="data" outline="0" fieldPosition="0">
        <references count="2">
          <reference field="4294967294" count="1" selected="0">
            <x v="0"/>
          </reference>
          <reference field="7" count="1" selected="0">
            <x v="3"/>
          </reference>
        </references>
      </pivotArea>
    </chartFormat>
    <chartFormat chart="14" format="29">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3F6D7-5F9C-47D0-9A61-8F70E0C879F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3:B9" firstHeaderRow="1" firstDataRow="1" firstDataCol="1"/>
  <pivotFields count="9">
    <pivotField showAll="0"/>
    <pivotField numFmtId="14" showAll="0"/>
    <pivotField showAll="0"/>
    <pivotField numFmtId="14" showAll="0"/>
    <pivotField dataField="1" showAll="0">
      <items count="6">
        <item x="1"/>
        <item x="0"/>
        <item x="2"/>
        <item x="3"/>
        <item x="4"/>
        <item t="default"/>
      </items>
    </pivotField>
    <pivotField showAll="0"/>
    <pivotField showAll="0"/>
    <pivotField axis="axisRow" showAll="0">
      <items count="6">
        <item x="3"/>
        <item x="1"/>
        <item x="4"/>
        <item x="0"/>
        <item x="2"/>
        <item t="default"/>
      </items>
    </pivotField>
    <pivotField showAll="0">
      <items count="6">
        <item x="4"/>
        <item x="1"/>
        <item x="3"/>
        <item x="2"/>
        <item x="0"/>
        <item t="default"/>
      </items>
    </pivotField>
  </pivotFields>
  <rowFields count="1">
    <field x="7"/>
  </rowFields>
  <rowItems count="6">
    <i>
      <x/>
    </i>
    <i>
      <x v="1"/>
    </i>
    <i>
      <x v="2"/>
    </i>
    <i>
      <x v="3"/>
    </i>
    <i>
      <x v="4"/>
    </i>
    <i t="grand">
      <x/>
    </i>
  </rowItems>
  <colItems count="1">
    <i/>
  </colItems>
  <dataFields count="1">
    <dataField name="Sum of Quantiy" fld="4" baseField="0" baseItem="0"/>
  </dataFields>
  <chartFormats count="3">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7881F-E820-4E05-8B6E-6694A4227ED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G6:H12" firstHeaderRow="1" firstDataRow="1" firstDataCol="1"/>
  <pivotFields count="9">
    <pivotField showAll="0"/>
    <pivotField numFmtId="14" showAll="0"/>
    <pivotField showAll="0"/>
    <pivotField numFmtId="14" showAll="0"/>
    <pivotField dataField="1" showAll="0">
      <items count="6">
        <item x="1"/>
        <item x="0"/>
        <item x="2"/>
        <item x="3"/>
        <item x="4"/>
        <item t="default"/>
      </items>
    </pivotField>
    <pivotField showAll="0"/>
    <pivotField showAll="0"/>
    <pivotField showAll="0">
      <items count="6">
        <item x="3"/>
        <item x="1"/>
        <item x="4"/>
        <item x="0"/>
        <item x="2"/>
        <item t="default"/>
      </items>
    </pivotField>
    <pivotField axis="axisRow" showAll="0">
      <items count="6">
        <item x="4"/>
        <item x="1"/>
        <item x="3"/>
        <item x="2"/>
        <item x="0"/>
        <item t="default"/>
      </items>
    </pivotField>
  </pivotFields>
  <rowFields count="1">
    <field x="8"/>
  </rowFields>
  <rowItems count="6">
    <i>
      <x/>
    </i>
    <i>
      <x v="1"/>
    </i>
    <i>
      <x v="2"/>
    </i>
    <i>
      <x v="3"/>
    </i>
    <i>
      <x v="4"/>
    </i>
    <i t="grand">
      <x/>
    </i>
  </rowItems>
  <colItems count="1">
    <i/>
  </colItems>
  <dataFields count="1">
    <dataField name="Sum of Quantiy" fld="4" baseField="0" baseItem="0"/>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y" xr10:uid="{1EE2809B-2B21-4777-A277-7B4692D028C7}" sourceName="Quantiy">
  <pivotTables>
    <pivotTable tabId="3" name="PivotTable1"/>
    <pivotTable tabId="3" name="PivotTable2"/>
    <pivotTable tabId="3" name="PivotTable3"/>
  </pivotTables>
  <data>
    <tabular pivotCacheId="352662689">
      <items count="5">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A987865-8B38-4759-9687-A34C11AEDDC4}" sourceName="Location">
  <pivotTables>
    <pivotTable tabId="3" name="PivotTable1"/>
    <pivotTable tabId="3" name="PivotTable2"/>
    <pivotTable tabId="3" name="PivotTable3"/>
  </pivotTables>
  <data>
    <tabular pivotCacheId="352662689">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D45D08D-AC96-4783-9FB0-4D54D9FFC38B}" sourceName="Product name">
  <pivotTables>
    <pivotTable tabId="3" name="PivotTable1"/>
    <pivotTable tabId="3" name="PivotTable2"/>
    <pivotTable tabId="3" name="PivotTable3"/>
  </pivotTables>
  <data>
    <tabular pivotCacheId="352662689">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y" xr10:uid="{EFF59A39-348F-40C6-8DC2-691591D0A2C9}" cache="Slicer_Quantiy" caption="Quantiy" rowHeight="234950"/>
  <slicer name="Location" xr10:uid="{D7162237-D43A-4E64-926D-60F4CE7FA4BC}" cache="Slicer_Location" caption="Location" rowHeight="234950"/>
  <slicer name="Product name" xr10:uid="{741C0F18-B59C-4C21-917D-8C62A9EB3C7C}" cache="Slicer_Product_name" caption="Product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y 1" xr10:uid="{A9DA8757-1129-4FB1-B6E5-B317043A7042}" cache="Slicer_Quantiy" caption="Quantiy" rowHeight="234950"/>
  <slicer name="Location 1" xr10:uid="{51DA9A77-1CA0-4B37-9D38-4E6BC73F3066}" cache="Slicer_Location" caption="Location" rowHeight="234950"/>
  <slicer name="Product name 1" xr10:uid="{A5A08CE1-46AE-465B-9B05-33E196593B85}" cache="Slicer_Product_name" caption="Produc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81A4F6-3330-4EC3-88CD-B6FEB0A098E1}" name="Table1" displayName="Table1" ref="A1:I51" totalsRowShown="0" dataDxfId="6">
  <autoFilter ref="A1:I51" xr:uid="{6481A4F6-3330-4EC3-88CD-B6FEB0A098E1}"/>
  <tableColumns count="9">
    <tableColumn id="1" xr3:uid="{B618DA5F-891F-44E1-B7AB-0B10B2C61F4E}" name="Order no"/>
    <tableColumn id="2" xr3:uid="{4C33374C-634B-46E4-841B-8DCADA2313D0}" name="Order Date" dataDxfId="5"/>
    <tableColumn id="3" xr3:uid="{D37CB0F7-347B-433C-B9A3-6FF5BF5E8E98}" name="Customer Name" dataDxfId="4"/>
    <tableColumn id="4" xr3:uid="{1D4B031D-4A2B-49FA-97D8-CBC54C1E4BA3}" name="Ship Date" dataDxfId="3"/>
    <tableColumn id="5" xr3:uid="{700BF632-06AA-4A5D-B2F5-4F75B5C9CA3A}" name="Quantiy" dataDxfId="2"/>
    <tableColumn id="6" xr3:uid="{FB6FDE10-0641-470D-BE2C-C35870EC56FB}" name="Tax  (%)" dataDxfId="1">
      <calculatedColumnFormula>E2*5</calculatedColumnFormula>
    </tableColumn>
    <tableColumn id="7" xr3:uid="{D19FC2A4-8B13-4594-AFFA-7ED3210988BE}" name="Total Price" dataDxfId="0">
      <calculatedColumnFormula>E2*125</calculatedColumnFormula>
    </tableColumn>
    <tableColumn id="8" xr3:uid="{08E3F1CC-ADA4-4BFA-9356-9E31BA546607}" name="Location"/>
    <tableColumn id="9" xr3:uid="{0C739810-851F-4A91-B160-F7DD70B1A7DB}" name="Product name"/>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E0187-4772-4CB4-ADFD-D1EFFE3C4096}">
  <dimension ref="A3:M13"/>
  <sheetViews>
    <sheetView zoomScale="78" workbookViewId="0">
      <selection activeCell="G4" sqref="G4"/>
    </sheetView>
  </sheetViews>
  <sheetFormatPr defaultRowHeight="14.4" x14ac:dyDescent="0.3"/>
  <cols>
    <col min="1" max="1" width="14.21875" bestFit="1" customWidth="1"/>
    <col min="2" max="2" width="15.44140625" bestFit="1" customWidth="1"/>
    <col min="4" max="4" width="14.21875" bestFit="1" customWidth="1"/>
    <col min="5" max="5" width="15.5546875" bestFit="1" customWidth="1"/>
    <col min="7" max="7" width="14.21875" bestFit="1" customWidth="1"/>
    <col min="8" max="8" width="15.44140625" bestFit="1" customWidth="1"/>
    <col min="12" max="12" width="12.5546875" customWidth="1"/>
    <col min="13" max="13" width="16.33203125" customWidth="1"/>
  </cols>
  <sheetData>
    <row r="3" spans="1:13" x14ac:dyDescent="0.3">
      <c r="A3" s="5" t="s">
        <v>61</v>
      </c>
      <c r="B3" t="s">
        <v>63</v>
      </c>
      <c r="D3" s="5" t="s">
        <v>61</v>
      </c>
      <c r="E3" t="s">
        <v>64</v>
      </c>
    </row>
    <row r="4" spans="1:13" x14ac:dyDescent="0.3">
      <c r="A4" s="6" t="s">
        <v>50</v>
      </c>
      <c r="B4">
        <v>22</v>
      </c>
      <c r="D4" s="6" t="s">
        <v>50</v>
      </c>
      <c r="E4">
        <v>110</v>
      </c>
    </row>
    <row r="5" spans="1:13" x14ac:dyDescent="0.3">
      <c r="A5" s="6" t="s">
        <v>52</v>
      </c>
      <c r="B5">
        <v>29</v>
      </c>
      <c r="D5" s="6" t="s">
        <v>52</v>
      </c>
      <c r="E5">
        <v>145</v>
      </c>
    </row>
    <row r="6" spans="1:13" x14ac:dyDescent="0.3">
      <c r="A6" s="6" t="s">
        <v>51</v>
      </c>
      <c r="B6">
        <v>26</v>
      </c>
      <c r="D6" s="6" t="s">
        <v>51</v>
      </c>
      <c r="E6">
        <v>130</v>
      </c>
      <c r="G6" s="5" t="s">
        <v>61</v>
      </c>
      <c r="H6" t="s">
        <v>63</v>
      </c>
    </row>
    <row r="7" spans="1:13" x14ac:dyDescent="0.3">
      <c r="A7" s="6" t="s">
        <v>49</v>
      </c>
      <c r="B7">
        <v>27</v>
      </c>
      <c r="D7" s="6" t="s">
        <v>49</v>
      </c>
      <c r="E7">
        <v>135</v>
      </c>
      <c r="G7" s="6" t="s">
        <v>60</v>
      </c>
      <c r="H7">
        <v>27</v>
      </c>
    </row>
    <row r="8" spans="1:13" x14ac:dyDescent="0.3">
      <c r="A8" s="6" t="s">
        <v>53</v>
      </c>
      <c r="B8">
        <v>15</v>
      </c>
      <c r="D8" s="6" t="s">
        <v>53</v>
      </c>
      <c r="E8">
        <v>75</v>
      </c>
      <c r="G8" s="6" t="s">
        <v>57</v>
      </c>
      <c r="H8">
        <v>17</v>
      </c>
      <c r="M8" s="6"/>
    </row>
    <row r="9" spans="1:13" x14ac:dyDescent="0.3">
      <c r="A9" s="6" t="s">
        <v>62</v>
      </c>
      <c r="B9">
        <v>119</v>
      </c>
      <c r="D9" s="6" t="s">
        <v>62</v>
      </c>
      <c r="E9">
        <v>595</v>
      </c>
      <c r="G9" s="6" t="s">
        <v>59</v>
      </c>
      <c r="H9">
        <v>20</v>
      </c>
      <c r="M9" s="6"/>
    </row>
    <row r="10" spans="1:13" x14ac:dyDescent="0.3">
      <c r="G10" s="6" t="s">
        <v>58</v>
      </c>
      <c r="H10">
        <v>33</v>
      </c>
      <c r="M10" s="6"/>
    </row>
    <row r="11" spans="1:13" x14ac:dyDescent="0.3">
      <c r="G11" s="6" t="s">
        <v>55</v>
      </c>
      <c r="H11">
        <v>22</v>
      </c>
      <c r="M11" s="6"/>
    </row>
    <row r="12" spans="1:13" x14ac:dyDescent="0.3">
      <c r="G12" s="6" t="s">
        <v>62</v>
      </c>
      <c r="H12">
        <v>119</v>
      </c>
      <c r="M12" s="6"/>
    </row>
    <row r="13" spans="1:13" x14ac:dyDescent="0.3">
      <c r="M13" s="6"/>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580F-7F49-4C27-B3F1-FC72068279FD}">
  <dimension ref="L18"/>
  <sheetViews>
    <sheetView showGridLines="0" topLeftCell="A54" zoomScale="41" zoomScaleNormal="49" workbookViewId="0">
      <selection activeCell="R101" sqref="R101"/>
    </sheetView>
  </sheetViews>
  <sheetFormatPr defaultRowHeight="14.4" x14ac:dyDescent="0.3"/>
  <sheetData>
    <row r="18" spans="12:12" ht="25.8" x14ac:dyDescent="0.5">
      <c r="L1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9D4FE-6833-4BD2-9D55-2255E53D0274}">
  <dimension ref="A1:I71"/>
  <sheetViews>
    <sheetView tabSelected="1" zoomScale="61" workbookViewId="0">
      <selection activeCell="K5" sqref="K5"/>
    </sheetView>
  </sheetViews>
  <sheetFormatPr defaultRowHeight="14.4" x14ac:dyDescent="0.3"/>
  <cols>
    <col min="1" max="1" width="10.33203125" customWidth="1"/>
    <col min="2" max="2" width="12" customWidth="1"/>
    <col min="3" max="3" width="17.77734375" customWidth="1"/>
    <col min="4" max="4" width="14.6640625" customWidth="1"/>
    <col min="5" max="5" width="16.44140625" customWidth="1"/>
    <col min="6" max="6" width="15.6640625" customWidth="1"/>
    <col min="7" max="7" width="16" customWidth="1"/>
    <col min="8" max="8" width="14.21875" customWidth="1"/>
    <col min="9" max="9" width="14.77734375" customWidth="1"/>
  </cols>
  <sheetData>
    <row r="1" spans="1:9" x14ac:dyDescent="0.3">
      <c r="A1" t="s">
        <v>0</v>
      </c>
      <c r="B1" t="s">
        <v>1</v>
      </c>
      <c r="C1" t="s">
        <v>2</v>
      </c>
      <c r="D1" t="s">
        <v>45</v>
      </c>
      <c r="E1" t="s">
        <v>56</v>
      </c>
      <c r="F1" t="s">
        <v>46</v>
      </c>
      <c r="G1" t="s">
        <v>47</v>
      </c>
      <c r="H1" t="s">
        <v>48</v>
      </c>
      <c r="I1" t="s">
        <v>54</v>
      </c>
    </row>
    <row r="2" spans="1:9" x14ac:dyDescent="0.3">
      <c r="A2">
        <v>1001</v>
      </c>
      <c r="B2" s="1">
        <v>45292</v>
      </c>
      <c r="C2" s="2" t="s">
        <v>3</v>
      </c>
      <c r="D2" s="1">
        <v>45294</v>
      </c>
      <c r="E2" s="2">
        <v>2</v>
      </c>
      <c r="F2" s="2">
        <f>E2*5</f>
        <v>10</v>
      </c>
      <c r="G2" s="2">
        <f>E2*125</f>
        <v>250</v>
      </c>
      <c r="H2" t="s">
        <v>49</v>
      </c>
      <c r="I2" t="s">
        <v>55</v>
      </c>
    </row>
    <row r="3" spans="1:9" x14ac:dyDescent="0.3">
      <c r="A3">
        <v>1002</v>
      </c>
      <c r="B3" s="1">
        <v>45292</v>
      </c>
      <c r="C3" s="2" t="s">
        <v>4</v>
      </c>
      <c r="D3" s="1">
        <v>45295</v>
      </c>
      <c r="E3" s="2">
        <v>1</v>
      </c>
      <c r="F3" s="2">
        <f t="shared" ref="F3:F51" si="0">E3*5</f>
        <v>5</v>
      </c>
      <c r="G3" s="2">
        <f t="shared" ref="G3:G51" si="1">E3*125</f>
        <v>125</v>
      </c>
      <c r="H3" t="s">
        <v>52</v>
      </c>
      <c r="I3" t="s">
        <v>57</v>
      </c>
    </row>
    <row r="4" spans="1:9" x14ac:dyDescent="0.3">
      <c r="A4">
        <v>1003</v>
      </c>
      <c r="B4" s="1">
        <v>45293</v>
      </c>
      <c r="C4" s="2" t="s">
        <v>5</v>
      </c>
      <c r="D4" s="1">
        <v>45296</v>
      </c>
      <c r="E4" s="2">
        <v>3</v>
      </c>
      <c r="F4" s="2">
        <f t="shared" si="0"/>
        <v>15</v>
      </c>
      <c r="G4" s="2">
        <f t="shared" si="1"/>
        <v>375</v>
      </c>
      <c r="H4" t="s">
        <v>53</v>
      </c>
      <c r="I4" t="s">
        <v>58</v>
      </c>
    </row>
    <row r="5" spans="1:9" x14ac:dyDescent="0.3">
      <c r="A5">
        <v>1004</v>
      </c>
      <c r="B5" s="1">
        <v>45293</v>
      </c>
      <c r="C5" s="2" t="s">
        <v>6</v>
      </c>
      <c r="D5" s="1">
        <v>45297</v>
      </c>
      <c r="E5" s="2">
        <v>4</v>
      </c>
      <c r="F5" s="2">
        <f t="shared" si="0"/>
        <v>20</v>
      </c>
      <c r="G5" s="2">
        <f t="shared" si="1"/>
        <v>500</v>
      </c>
      <c r="H5" t="s">
        <v>50</v>
      </c>
      <c r="I5" t="s">
        <v>59</v>
      </c>
    </row>
    <row r="6" spans="1:9" x14ac:dyDescent="0.3">
      <c r="A6">
        <v>1005</v>
      </c>
      <c r="B6" s="1">
        <v>45294</v>
      </c>
      <c r="C6" s="2" t="s">
        <v>7</v>
      </c>
      <c r="D6" s="1">
        <v>45298</v>
      </c>
      <c r="E6" s="2">
        <v>1</v>
      </c>
      <c r="F6" s="2">
        <f t="shared" si="0"/>
        <v>5</v>
      </c>
      <c r="G6" s="2">
        <f t="shared" si="1"/>
        <v>125</v>
      </c>
      <c r="H6" t="s">
        <v>53</v>
      </c>
      <c r="I6" t="s">
        <v>57</v>
      </c>
    </row>
    <row r="7" spans="1:9" x14ac:dyDescent="0.3">
      <c r="A7">
        <v>1006</v>
      </c>
      <c r="B7" s="1">
        <v>45294</v>
      </c>
      <c r="C7" s="2" t="s">
        <v>8</v>
      </c>
      <c r="D7" s="1">
        <v>45299</v>
      </c>
      <c r="E7" s="2">
        <v>2</v>
      </c>
      <c r="F7" s="2">
        <f t="shared" si="0"/>
        <v>10</v>
      </c>
      <c r="G7" s="2">
        <f t="shared" si="1"/>
        <v>250</v>
      </c>
      <c r="H7" t="s">
        <v>51</v>
      </c>
      <c r="I7" t="s">
        <v>55</v>
      </c>
    </row>
    <row r="8" spans="1:9" x14ac:dyDescent="0.3">
      <c r="A8">
        <v>1007</v>
      </c>
      <c r="B8" s="1">
        <v>45295</v>
      </c>
      <c r="C8" s="2" t="s">
        <v>9</v>
      </c>
      <c r="D8" s="1">
        <v>45300</v>
      </c>
      <c r="E8" s="2">
        <v>3</v>
      </c>
      <c r="F8" s="2">
        <f t="shared" si="0"/>
        <v>15</v>
      </c>
      <c r="G8" s="2">
        <f t="shared" si="1"/>
        <v>375</v>
      </c>
      <c r="H8" t="s">
        <v>49</v>
      </c>
      <c r="I8" t="s">
        <v>58</v>
      </c>
    </row>
    <row r="9" spans="1:9" x14ac:dyDescent="0.3">
      <c r="A9">
        <v>1008</v>
      </c>
      <c r="B9" s="1">
        <v>45295</v>
      </c>
      <c r="C9" s="2" t="s">
        <v>10</v>
      </c>
      <c r="D9" s="1">
        <v>45301</v>
      </c>
      <c r="E9" s="2">
        <v>2</v>
      </c>
      <c r="F9" s="2">
        <f t="shared" si="0"/>
        <v>10</v>
      </c>
      <c r="G9" s="2">
        <f t="shared" si="1"/>
        <v>250</v>
      </c>
      <c r="H9" t="s">
        <v>52</v>
      </c>
      <c r="I9" t="s">
        <v>60</v>
      </c>
    </row>
    <row r="10" spans="1:9" x14ac:dyDescent="0.3">
      <c r="A10">
        <v>1009</v>
      </c>
      <c r="B10" s="1">
        <v>45296</v>
      </c>
      <c r="C10" s="2" t="s">
        <v>11</v>
      </c>
      <c r="D10" s="1">
        <v>45302</v>
      </c>
      <c r="E10" s="2">
        <v>1</v>
      </c>
      <c r="F10" s="2">
        <f t="shared" si="0"/>
        <v>5</v>
      </c>
      <c r="G10" s="2">
        <f t="shared" si="1"/>
        <v>125</v>
      </c>
      <c r="H10" t="s">
        <v>53</v>
      </c>
      <c r="I10" t="s">
        <v>57</v>
      </c>
    </row>
    <row r="11" spans="1:9" x14ac:dyDescent="0.3">
      <c r="A11">
        <v>1010</v>
      </c>
      <c r="B11" s="1">
        <v>45296</v>
      </c>
      <c r="C11" s="2" t="s">
        <v>12</v>
      </c>
      <c r="D11" s="1">
        <v>45303</v>
      </c>
      <c r="E11" s="2">
        <v>1</v>
      </c>
      <c r="F11" s="2">
        <f t="shared" si="0"/>
        <v>5</v>
      </c>
      <c r="G11" s="2">
        <f t="shared" si="1"/>
        <v>125</v>
      </c>
      <c r="H11" t="s">
        <v>50</v>
      </c>
      <c r="I11" t="s">
        <v>57</v>
      </c>
    </row>
    <row r="12" spans="1:9" x14ac:dyDescent="0.3">
      <c r="A12">
        <v>1011</v>
      </c>
      <c r="B12" s="1">
        <v>45297</v>
      </c>
      <c r="C12" s="2" t="s">
        <v>13</v>
      </c>
      <c r="D12" s="1">
        <v>45304</v>
      </c>
      <c r="E12" s="2">
        <v>5</v>
      </c>
      <c r="F12" s="2">
        <f t="shared" si="0"/>
        <v>25</v>
      </c>
      <c r="G12" s="2">
        <f t="shared" si="1"/>
        <v>625</v>
      </c>
      <c r="H12" t="s">
        <v>51</v>
      </c>
      <c r="I12" t="s">
        <v>60</v>
      </c>
    </row>
    <row r="13" spans="1:9" x14ac:dyDescent="0.3">
      <c r="A13">
        <v>1012</v>
      </c>
      <c r="B13" s="1">
        <v>45297</v>
      </c>
      <c r="C13" s="2" t="s">
        <v>14</v>
      </c>
      <c r="D13" s="1">
        <v>45305</v>
      </c>
      <c r="E13" s="2">
        <v>2</v>
      </c>
      <c r="F13" s="2">
        <f t="shared" si="0"/>
        <v>10</v>
      </c>
      <c r="G13" s="2">
        <f t="shared" si="1"/>
        <v>250</v>
      </c>
      <c r="H13" t="s">
        <v>49</v>
      </c>
      <c r="I13" t="s">
        <v>55</v>
      </c>
    </row>
    <row r="14" spans="1:9" x14ac:dyDescent="0.3">
      <c r="A14">
        <v>1013</v>
      </c>
      <c r="B14" s="1">
        <v>45298</v>
      </c>
      <c r="C14" s="2" t="s">
        <v>15</v>
      </c>
      <c r="D14" s="1">
        <v>45306</v>
      </c>
      <c r="E14" s="2">
        <v>3</v>
      </c>
      <c r="F14" s="2">
        <f t="shared" si="0"/>
        <v>15</v>
      </c>
      <c r="G14" s="2">
        <f t="shared" si="1"/>
        <v>375</v>
      </c>
      <c r="H14" t="s">
        <v>50</v>
      </c>
      <c r="I14" t="s">
        <v>58</v>
      </c>
    </row>
    <row r="15" spans="1:9" x14ac:dyDescent="0.3">
      <c r="A15">
        <v>1014</v>
      </c>
      <c r="B15" s="1">
        <v>45298</v>
      </c>
      <c r="C15" s="2" t="s">
        <v>16</v>
      </c>
      <c r="D15" s="1">
        <v>45307</v>
      </c>
      <c r="E15" s="2">
        <v>1</v>
      </c>
      <c r="F15" s="2">
        <f t="shared" si="0"/>
        <v>5</v>
      </c>
      <c r="G15" s="2">
        <f t="shared" si="1"/>
        <v>125</v>
      </c>
      <c r="H15" t="s">
        <v>53</v>
      </c>
      <c r="I15" t="s">
        <v>57</v>
      </c>
    </row>
    <row r="16" spans="1:9" x14ac:dyDescent="0.3">
      <c r="A16">
        <v>1015</v>
      </c>
      <c r="B16" s="1">
        <v>45299</v>
      </c>
      <c r="C16" s="2" t="s">
        <v>17</v>
      </c>
      <c r="D16" s="1">
        <v>45308</v>
      </c>
      <c r="E16" s="2">
        <v>4</v>
      </c>
      <c r="F16" s="2">
        <f t="shared" si="0"/>
        <v>20</v>
      </c>
      <c r="G16" s="2">
        <f t="shared" si="1"/>
        <v>500</v>
      </c>
      <c r="H16" t="s">
        <v>51</v>
      </c>
      <c r="I16" t="s">
        <v>59</v>
      </c>
    </row>
    <row r="17" spans="1:9" x14ac:dyDescent="0.3">
      <c r="A17">
        <v>1016</v>
      </c>
      <c r="B17" s="1">
        <v>45299</v>
      </c>
      <c r="C17" s="2" t="s">
        <v>18</v>
      </c>
      <c r="D17" s="1">
        <v>45309</v>
      </c>
      <c r="E17" s="2">
        <v>1</v>
      </c>
      <c r="F17" s="2">
        <f t="shared" si="0"/>
        <v>5</v>
      </c>
      <c r="G17" s="2">
        <f t="shared" si="1"/>
        <v>125</v>
      </c>
      <c r="H17" t="s">
        <v>52</v>
      </c>
      <c r="I17" t="s">
        <v>57</v>
      </c>
    </row>
    <row r="18" spans="1:9" x14ac:dyDescent="0.3">
      <c r="A18">
        <v>1017</v>
      </c>
      <c r="B18" s="1">
        <v>45300</v>
      </c>
      <c r="C18" s="2" t="s">
        <v>19</v>
      </c>
      <c r="D18" s="1">
        <v>45310</v>
      </c>
      <c r="E18" s="2">
        <v>2</v>
      </c>
      <c r="F18" s="2">
        <f t="shared" si="0"/>
        <v>10</v>
      </c>
      <c r="G18" s="2">
        <f t="shared" si="1"/>
        <v>250</v>
      </c>
      <c r="H18" t="s">
        <v>49</v>
      </c>
      <c r="I18" t="s">
        <v>55</v>
      </c>
    </row>
    <row r="19" spans="1:9" x14ac:dyDescent="0.3">
      <c r="A19">
        <v>1018</v>
      </c>
      <c r="B19" s="1">
        <v>45300</v>
      </c>
      <c r="C19" s="2" t="s">
        <v>20</v>
      </c>
      <c r="D19" s="1">
        <v>45311</v>
      </c>
      <c r="E19" s="2">
        <v>3</v>
      </c>
      <c r="F19" s="2">
        <f t="shared" si="0"/>
        <v>15</v>
      </c>
      <c r="G19" s="2">
        <f t="shared" si="1"/>
        <v>375</v>
      </c>
      <c r="H19" t="s">
        <v>50</v>
      </c>
      <c r="I19" t="s">
        <v>58</v>
      </c>
    </row>
    <row r="20" spans="1:9" x14ac:dyDescent="0.3">
      <c r="A20">
        <v>1019</v>
      </c>
      <c r="B20" s="1">
        <v>45301</v>
      </c>
      <c r="C20" s="2" t="s">
        <v>21</v>
      </c>
      <c r="D20" s="1">
        <v>45312</v>
      </c>
      <c r="E20" s="2">
        <v>1</v>
      </c>
      <c r="F20" s="2">
        <f t="shared" si="0"/>
        <v>5</v>
      </c>
      <c r="G20" s="2">
        <f t="shared" si="1"/>
        <v>125</v>
      </c>
      <c r="H20" t="s">
        <v>52</v>
      </c>
      <c r="I20" t="s">
        <v>57</v>
      </c>
    </row>
    <row r="21" spans="1:9" x14ac:dyDescent="0.3">
      <c r="A21">
        <v>1020</v>
      </c>
      <c r="B21" s="1">
        <v>45301</v>
      </c>
      <c r="C21" s="2" t="s">
        <v>22</v>
      </c>
      <c r="D21" s="1">
        <v>45313</v>
      </c>
      <c r="E21" s="2">
        <v>5</v>
      </c>
      <c r="F21" s="2">
        <f t="shared" si="0"/>
        <v>25</v>
      </c>
      <c r="G21" s="2">
        <f t="shared" si="1"/>
        <v>625</v>
      </c>
      <c r="H21" t="s">
        <v>49</v>
      </c>
      <c r="I21" t="s">
        <v>60</v>
      </c>
    </row>
    <row r="22" spans="1:9" x14ac:dyDescent="0.3">
      <c r="A22">
        <v>1021</v>
      </c>
      <c r="B22" s="1">
        <v>45302</v>
      </c>
      <c r="C22" s="2" t="s">
        <v>23</v>
      </c>
      <c r="D22" s="1">
        <v>45314</v>
      </c>
      <c r="E22" s="2">
        <v>2</v>
      </c>
      <c r="F22" s="2">
        <f t="shared" si="0"/>
        <v>10</v>
      </c>
      <c r="G22" s="2">
        <f t="shared" si="1"/>
        <v>250</v>
      </c>
      <c r="H22" t="s">
        <v>52</v>
      </c>
      <c r="I22" t="s">
        <v>55</v>
      </c>
    </row>
    <row r="23" spans="1:9" x14ac:dyDescent="0.3">
      <c r="A23">
        <v>1022</v>
      </c>
      <c r="B23" s="1">
        <v>45302</v>
      </c>
      <c r="C23" s="2" t="s">
        <v>24</v>
      </c>
      <c r="D23" s="1">
        <v>45315</v>
      </c>
      <c r="E23" s="2">
        <v>3</v>
      </c>
      <c r="F23" s="2">
        <f t="shared" si="0"/>
        <v>15</v>
      </c>
      <c r="G23" s="2">
        <f t="shared" si="1"/>
        <v>375</v>
      </c>
      <c r="H23" t="s">
        <v>51</v>
      </c>
      <c r="I23" t="s">
        <v>58</v>
      </c>
    </row>
    <row r="24" spans="1:9" x14ac:dyDescent="0.3">
      <c r="A24">
        <v>1023</v>
      </c>
      <c r="B24" s="1">
        <v>45303</v>
      </c>
      <c r="C24" s="2" t="s">
        <v>25</v>
      </c>
      <c r="D24" s="1">
        <v>45316</v>
      </c>
      <c r="E24" s="2">
        <v>1</v>
      </c>
      <c r="F24" s="2">
        <f t="shared" si="0"/>
        <v>5</v>
      </c>
      <c r="G24" s="2">
        <f t="shared" si="1"/>
        <v>125</v>
      </c>
      <c r="H24" t="s">
        <v>50</v>
      </c>
      <c r="I24" t="s">
        <v>57</v>
      </c>
    </row>
    <row r="25" spans="1:9" x14ac:dyDescent="0.3">
      <c r="A25">
        <v>1024</v>
      </c>
      <c r="B25" s="1">
        <v>45303</v>
      </c>
      <c r="C25" s="2" t="s">
        <v>26</v>
      </c>
      <c r="D25" s="1">
        <v>45317</v>
      </c>
      <c r="E25" s="2">
        <v>4</v>
      </c>
      <c r="F25" s="2">
        <f t="shared" si="0"/>
        <v>20</v>
      </c>
      <c r="G25" s="2">
        <f t="shared" si="1"/>
        <v>500</v>
      </c>
      <c r="H25" t="s">
        <v>49</v>
      </c>
      <c r="I25" t="s">
        <v>59</v>
      </c>
    </row>
    <row r="26" spans="1:9" x14ac:dyDescent="0.3">
      <c r="A26">
        <v>1025</v>
      </c>
      <c r="B26" s="1">
        <v>45304</v>
      </c>
      <c r="C26" s="2" t="s">
        <v>7</v>
      </c>
      <c r="D26" s="1">
        <v>45318</v>
      </c>
      <c r="E26" s="2">
        <v>1</v>
      </c>
      <c r="F26" s="2">
        <f t="shared" si="0"/>
        <v>5</v>
      </c>
      <c r="G26" s="2">
        <f t="shared" si="1"/>
        <v>125</v>
      </c>
      <c r="H26" t="s">
        <v>51</v>
      </c>
      <c r="I26" t="s">
        <v>57</v>
      </c>
    </row>
    <row r="27" spans="1:9" x14ac:dyDescent="0.3">
      <c r="A27">
        <v>1026</v>
      </c>
      <c r="B27" s="1">
        <v>45304</v>
      </c>
      <c r="C27" s="2" t="s">
        <v>27</v>
      </c>
      <c r="D27" s="1">
        <v>45319</v>
      </c>
      <c r="E27" s="2">
        <v>2</v>
      </c>
      <c r="F27" s="2">
        <f t="shared" si="0"/>
        <v>10</v>
      </c>
      <c r="G27" s="2">
        <f t="shared" si="1"/>
        <v>250</v>
      </c>
      <c r="H27" t="s">
        <v>52</v>
      </c>
      <c r="I27" t="s">
        <v>55</v>
      </c>
    </row>
    <row r="28" spans="1:9" x14ac:dyDescent="0.3">
      <c r="A28">
        <v>1027</v>
      </c>
      <c r="B28" s="1">
        <v>45305</v>
      </c>
      <c r="C28" s="2" t="s">
        <v>28</v>
      </c>
      <c r="D28" s="1">
        <v>45309</v>
      </c>
      <c r="E28" s="2">
        <v>3</v>
      </c>
      <c r="F28" s="2">
        <f>E28*5</f>
        <v>15</v>
      </c>
      <c r="G28" s="2">
        <f t="shared" si="1"/>
        <v>375</v>
      </c>
      <c r="H28" t="s">
        <v>49</v>
      </c>
      <c r="I28" t="s">
        <v>58</v>
      </c>
    </row>
    <row r="29" spans="1:9" x14ac:dyDescent="0.3">
      <c r="A29">
        <v>1028</v>
      </c>
      <c r="B29" s="1">
        <v>45306</v>
      </c>
      <c r="C29" s="2" t="s">
        <v>29</v>
      </c>
      <c r="D29" s="1">
        <v>45310</v>
      </c>
      <c r="E29" s="2">
        <v>1</v>
      </c>
      <c r="F29" s="2">
        <f t="shared" si="0"/>
        <v>5</v>
      </c>
      <c r="G29" s="2">
        <f t="shared" si="1"/>
        <v>125</v>
      </c>
      <c r="H29" t="s">
        <v>51</v>
      </c>
      <c r="I29" t="s">
        <v>57</v>
      </c>
    </row>
    <row r="30" spans="1:9" x14ac:dyDescent="0.3">
      <c r="A30">
        <v>1029</v>
      </c>
      <c r="B30" s="1">
        <v>45307</v>
      </c>
      <c r="C30" s="2" t="s">
        <v>30</v>
      </c>
      <c r="D30" s="1">
        <v>45311</v>
      </c>
      <c r="E30" s="2">
        <v>5</v>
      </c>
      <c r="F30" s="2">
        <f t="shared" si="0"/>
        <v>25</v>
      </c>
      <c r="G30" s="2">
        <f t="shared" si="1"/>
        <v>625</v>
      </c>
      <c r="H30" t="s">
        <v>52</v>
      </c>
      <c r="I30" t="s">
        <v>60</v>
      </c>
    </row>
    <row r="31" spans="1:9" x14ac:dyDescent="0.3">
      <c r="A31">
        <v>1030</v>
      </c>
      <c r="B31" s="1">
        <v>45308</v>
      </c>
      <c r="C31" s="2" t="s">
        <v>31</v>
      </c>
      <c r="D31" s="1">
        <v>45312</v>
      </c>
      <c r="E31" s="2">
        <v>2</v>
      </c>
      <c r="F31" s="2">
        <f t="shared" si="0"/>
        <v>10</v>
      </c>
      <c r="G31" s="2">
        <f t="shared" si="1"/>
        <v>250</v>
      </c>
      <c r="H31" t="s">
        <v>53</v>
      </c>
      <c r="I31" t="s">
        <v>55</v>
      </c>
    </row>
    <row r="32" spans="1:9" x14ac:dyDescent="0.3">
      <c r="A32">
        <v>1031</v>
      </c>
      <c r="B32" s="1">
        <v>45309</v>
      </c>
      <c r="C32" s="2" t="s">
        <v>32</v>
      </c>
      <c r="D32" s="1">
        <v>45313</v>
      </c>
      <c r="E32" s="2">
        <v>3</v>
      </c>
      <c r="F32" s="2">
        <f t="shared" si="0"/>
        <v>15</v>
      </c>
      <c r="G32" s="2">
        <f t="shared" si="1"/>
        <v>375</v>
      </c>
      <c r="H32" t="s">
        <v>50</v>
      </c>
      <c r="I32" t="s">
        <v>58</v>
      </c>
    </row>
    <row r="33" spans="1:9" x14ac:dyDescent="0.3">
      <c r="A33">
        <v>1032</v>
      </c>
      <c r="B33" s="1">
        <v>45310</v>
      </c>
      <c r="C33" s="2" t="s">
        <v>33</v>
      </c>
      <c r="D33" s="1">
        <v>45314</v>
      </c>
      <c r="E33" s="2">
        <v>1</v>
      </c>
      <c r="F33" s="2">
        <f t="shared" si="0"/>
        <v>5</v>
      </c>
      <c r="G33" s="2">
        <f t="shared" si="1"/>
        <v>125</v>
      </c>
      <c r="H33" t="s">
        <v>51</v>
      </c>
      <c r="I33" t="s">
        <v>57</v>
      </c>
    </row>
    <row r="34" spans="1:9" x14ac:dyDescent="0.3">
      <c r="A34">
        <v>1033</v>
      </c>
      <c r="B34" s="1">
        <v>45311</v>
      </c>
      <c r="C34" s="2" t="s">
        <v>34</v>
      </c>
      <c r="D34" s="1">
        <v>45315</v>
      </c>
      <c r="E34" s="2">
        <v>4</v>
      </c>
      <c r="F34" s="2">
        <f t="shared" si="0"/>
        <v>20</v>
      </c>
      <c r="G34" s="2">
        <f t="shared" si="1"/>
        <v>500</v>
      </c>
      <c r="H34" t="s">
        <v>52</v>
      </c>
      <c r="I34" t="s">
        <v>59</v>
      </c>
    </row>
    <row r="35" spans="1:9" x14ac:dyDescent="0.3">
      <c r="A35">
        <v>1034</v>
      </c>
      <c r="B35" s="1">
        <v>45312</v>
      </c>
      <c r="C35" s="2" t="s">
        <v>35</v>
      </c>
      <c r="D35" s="1">
        <v>45316</v>
      </c>
      <c r="E35" s="2">
        <v>1</v>
      </c>
      <c r="F35" s="2">
        <f t="shared" si="0"/>
        <v>5</v>
      </c>
      <c r="G35" s="2">
        <f t="shared" si="1"/>
        <v>125</v>
      </c>
      <c r="H35" t="s">
        <v>52</v>
      </c>
      <c r="I35" t="s">
        <v>57</v>
      </c>
    </row>
    <row r="36" spans="1:9" x14ac:dyDescent="0.3">
      <c r="A36">
        <v>1035</v>
      </c>
      <c r="B36" s="1">
        <v>45313</v>
      </c>
      <c r="C36" s="2" t="s">
        <v>36</v>
      </c>
      <c r="D36" s="1">
        <v>45317</v>
      </c>
      <c r="E36" s="2">
        <v>2</v>
      </c>
      <c r="F36" s="2">
        <f t="shared" si="0"/>
        <v>10</v>
      </c>
      <c r="G36" s="2">
        <f t="shared" si="1"/>
        <v>250</v>
      </c>
      <c r="H36" t="s">
        <v>49</v>
      </c>
      <c r="I36" t="s">
        <v>55</v>
      </c>
    </row>
    <row r="37" spans="1:9" x14ac:dyDescent="0.3">
      <c r="A37">
        <v>1036</v>
      </c>
      <c r="B37" s="1">
        <v>45314</v>
      </c>
      <c r="C37" s="2" t="s">
        <v>37</v>
      </c>
      <c r="D37" s="1">
        <v>45318</v>
      </c>
      <c r="E37" s="2">
        <v>3</v>
      </c>
      <c r="F37" s="2">
        <f t="shared" si="0"/>
        <v>15</v>
      </c>
      <c r="G37" s="2">
        <f t="shared" si="1"/>
        <v>375</v>
      </c>
      <c r="H37" t="s">
        <v>51</v>
      </c>
      <c r="I37" t="s">
        <v>58</v>
      </c>
    </row>
    <row r="38" spans="1:9" x14ac:dyDescent="0.3">
      <c r="A38">
        <v>1037</v>
      </c>
      <c r="B38" s="1">
        <v>45315</v>
      </c>
      <c r="C38" s="2" t="s">
        <v>38</v>
      </c>
      <c r="D38" s="1">
        <v>45319</v>
      </c>
      <c r="E38" s="2">
        <v>1</v>
      </c>
      <c r="F38" s="2">
        <f t="shared" si="0"/>
        <v>5</v>
      </c>
      <c r="G38" s="2">
        <f t="shared" si="1"/>
        <v>125</v>
      </c>
      <c r="H38" t="s">
        <v>52</v>
      </c>
      <c r="I38" t="s">
        <v>57</v>
      </c>
    </row>
    <row r="39" spans="1:9" x14ac:dyDescent="0.3">
      <c r="A39">
        <v>1038</v>
      </c>
      <c r="B39" s="1">
        <v>45316</v>
      </c>
      <c r="C39" s="2" t="s">
        <v>6</v>
      </c>
      <c r="D39" s="1">
        <v>45320</v>
      </c>
      <c r="E39" s="2">
        <v>5</v>
      </c>
      <c r="F39" s="2">
        <f t="shared" si="0"/>
        <v>25</v>
      </c>
      <c r="G39" s="2">
        <f t="shared" si="1"/>
        <v>625</v>
      </c>
      <c r="H39" t="s">
        <v>50</v>
      </c>
      <c r="I39" t="s">
        <v>60</v>
      </c>
    </row>
    <row r="40" spans="1:9" x14ac:dyDescent="0.3">
      <c r="A40">
        <v>1039</v>
      </c>
      <c r="B40" s="1">
        <v>45317</v>
      </c>
      <c r="C40" s="2" t="s">
        <v>39</v>
      </c>
      <c r="D40" s="1">
        <v>45321</v>
      </c>
      <c r="E40" s="2">
        <v>2</v>
      </c>
      <c r="F40" s="2">
        <f>E40*5</f>
        <v>10</v>
      </c>
      <c r="G40" s="2">
        <f t="shared" si="1"/>
        <v>250</v>
      </c>
      <c r="H40" t="s">
        <v>53</v>
      </c>
      <c r="I40" t="s">
        <v>55</v>
      </c>
    </row>
    <row r="41" spans="1:9" x14ac:dyDescent="0.3">
      <c r="A41">
        <v>1040</v>
      </c>
      <c r="B41" s="1">
        <v>45318</v>
      </c>
      <c r="C41" s="2" t="s">
        <v>22</v>
      </c>
      <c r="D41" s="1">
        <v>45322</v>
      </c>
      <c r="E41" s="2">
        <v>3</v>
      </c>
      <c r="F41" s="2">
        <f t="shared" si="0"/>
        <v>15</v>
      </c>
      <c r="G41" s="2">
        <f t="shared" si="1"/>
        <v>375</v>
      </c>
      <c r="H41" t="s">
        <v>49</v>
      </c>
      <c r="I41" t="s">
        <v>58</v>
      </c>
    </row>
    <row r="42" spans="1:9" x14ac:dyDescent="0.3">
      <c r="A42">
        <v>1041</v>
      </c>
      <c r="B42" s="1">
        <v>45319</v>
      </c>
      <c r="C42" s="2" t="s">
        <v>40</v>
      </c>
      <c r="D42" s="1">
        <v>45323</v>
      </c>
      <c r="E42" s="2">
        <v>1</v>
      </c>
      <c r="F42" s="2">
        <f t="shared" si="0"/>
        <v>5</v>
      </c>
      <c r="G42" s="2">
        <f t="shared" si="1"/>
        <v>125</v>
      </c>
      <c r="H42" t="s">
        <v>50</v>
      </c>
      <c r="I42" t="s">
        <v>57</v>
      </c>
    </row>
    <row r="43" spans="1:9" x14ac:dyDescent="0.3">
      <c r="A43">
        <v>1042</v>
      </c>
      <c r="B43" s="1">
        <v>45320</v>
      </c>
      <c r="C43" s="2" t="s">
        <v>41</v>
      </c>
      <c r="D43" s="1">
        <v>45324</v>
      </c>
      <c r="E43" s="2">
        <v>4</v>
      </c>
      <c r="F43" s="2">
        <f t="shared" si="0"/>
        <v>20</v>
      </c>
      <c r="G43" s="2">
        <f t="shared" si="1"/>
        <v>500</v>
      </c>
      <c r="H43" t="s">
        <v>52</v>
      </c>
      <c r="I43" t="s">
        <v>59</v>
      </c>
    </row>
    <row r="44" spans="1:9" x14ac:dyDescent="0.3">
      <c r="A44">
        <v>1043</v>
      </c>
      <c r="B44" s="1">
        <v>45321</v>
      </c>
      <c r="C44" s="2" t="s">
        <v>42</v>
      </c>
      <c r="D44" s="1">
        <v>45325</v>
      </c>
      <c r="E44" s="2">
        <v>1</v>
      </c>
      <c r="F44" s="2">
        <f t="shared" si="0"/>
        <v>5</v>
      </c>
      <c r="G44" s="2">
        <f t="shared" si="1"/>
        <v>125</v>
      </c>
      <c r="H44" t="s">
        <v>49</v>
      </c>
      <c r="I44" t="s">
        <v>57</v>
      </c>
    </row>
    <row r="45" spans="1:9" x14ac:dyDescent="0.3">
      <c r="A45">
        <v>1044</v>
      </c>
      <c r="B45" s="1">
        <v>45322</v>
      </c>
      <c r="C45" s="2" t="s">
        <v>29</v>
      </c>
      <c r="D45" s="1">
        <v>45326</v>
      </c>
      <c r="E45" s="2">
        <v>2</v>
      </c>
      <c r="F45" s="2">
        <f t="shared" si="0"/>
        <v>10</v>
      </c>
      <c r="G45" s="2">
        <f t="shared" si="1"/>
        <v>250</v>
      </c>
      <c r="H45" t="s">
        <v>53</v>
      </c>
      <c r="I45" t="s">
        <v>55</v>
      </c>
    </row>
    <row r="46" spans="1:9" x14ac:dyDescent="0.3">
      <c r="A46">
        <v>1045</v>
      </c>
      <c r="B46" s="1">
        <v>45323</v>
      </c>
      <c r="C46" s="2" t="s">
        <v>30</v>
      </c>
      <c r="D46" s="1">
        <v>45327</v>
      </c>
      <c r="E46" s="2">
        <v>3</v>
      </c>
      <c r="F46" s="2">
        <f t="shared" si="0"/>
        <v>15</v>
      </c>
      <c r="G46" s="2">
        <f t="shared" si="1"/>
        <v>375</v>
      </c>
      <c r="H46" t="s">
        <v>51</v>
      </c>
      <c r="I46" t="s">
        <v>58</v>
      </c>
    </row>
    <row r="47" spans="1:9" x14ac:dyDescent="0.3">
      <c r="A47">
        <v>1046</v>
      </c>
      <c r="B47" s="1">
        <v>45324</v>
      </c>
      <c r="C47" s="2" t="s">
        <v>31</v>
      </c>
      <c r="D47" s="1">
        <v>45328</v>
      </c>
      <c r="E47" s="2">
        <v>1</v>
      </c>
      <c r="F47" s="2">
        <f t="shared" si="0"/>
        <v>5</v>
      </c>
      <c r="G47" s="2">
        <f t="shared" si="1"/>
        <v>125</v>
      </c>
      <c r="H47" t="s">
        <v>53</v>
      </c>
      <c r="I47" t="s">
        <v>57</v>
      </c>
    </row>
    <row r="48" spans="1:9" x14ac:dyDescent="0.3">
      <c r="A48">
        <v>1047</v>
      </c>
      <c r="B48" s="1">
        <v>45325</v>
      </c>
      <c r="C48" s="2" t="s">
        <v>32</v>
      </c>
      <c r="D48" s="1">
        <v>45329</v>
      </c>
      <c r="E48" s="2">
        <v>5</v>
      </c>
      <c r="F48" s="2">
        <f t="shared" si="0"/>
        <v>25</v>
      </c>
      <c r="G48" s="2">
        <f t="shared" si="1"/>
        <v>625</v>
      </c>
      <c r="H48" t="s">
        <v>52</v>
      </c>
      <c r="I48" t="s">
        <v>60</v>
      </c>
    </row>
    <row r="49" spans="1:9" x14ac:dyDescent="0.3">
      <c r="A49">
        <v>1048</v>
      </c>
      <c r="B49" s="1">
        <v>45326</v>
      </c>
      <c r="C49" s="2" t="s">
        <v>33</v>
      </c>
      <c r="D49" s="1">
        <v>45330</v>
      </c>
      <c r="E49" s="2">
        <v>2</v>
      </c>
      <c r="F49" s="2">
        <f t="shared" si="0"/>
        <v>10</v>
      </c>
      <c r="G49" s="2">
        <f t="shared" si="1"/>
        <v>250</v>
      </c>
      <c r="H49" t="s">
        <v>53</v>
      </c>
      <c r="I49" t="s">
        <v>55</v>
      </c>
    </row>
    <row r="50" spans="1:9" x14ac:dyDescent="0.3">
      <c r="A50">
        <v>1049</v>
      </c>
      <c r="B50" s="1">
        <v>45296</v>
      </c>
      <c r="C50" s="3" t="s">
        <v>43</v>
      </c>
      <c r="D50" s="4">
        <v>45321</v>
      </c>
      <c r="E50" s="2">
        <v>3</v>
      </c>
      <c r="F50" s="2">
        <f t="shared" si="0"/>
        <v>15</v>
      </c>
      <c r="G50" s="2">
        <f t="shared" si="1"/>
        <v>375</v>
      </c>
      <c r="H50" t="s">
        <v>51</v>
      </c>
      <c r="I50" t="s">
        <v>58</v>
      </c>
    </row>
    <row r="51" spans="1:9" x14ac:dyDescent="0.3">
      <c r="A51">
        <v>1050</v>
      </c>
      <c r="B51" s="1">
        <v>45328</v>
      </c>
      <c r="C51" s="3" t="s">
        <v>44</v>
      </c>
      <c r="D51" s="4">
        <v>45330</v>
      </c>
      <c r="E51" s="2">
        <v>1</v>
      </c>
      <c r="F51" s="2">
        <f t="shared" si="0"/>
        <v>5</v>
      </c>
      <c r="G51" s="2">
        <f t="shared" si="1"/>
        <v>125</v>
      </c>
      <c r="H51" t="s">
        <v>50</v>
      </c>
      <c r="I51" t="s">
        <v>57</v>
      </c>
    </row>
    <row r="52" spans="1:9" x14ac:dyDescent="0.3">
      <c r="B52" s="1"/>
      <c r="E52" s="2"/>
    </row>
    <row r="53" spans="1:9" x14ac:dyDescent="0.3">
      <c r="B53" s="1"/>
      <c r="E53" s="2"/>
    </row>
    <row r="54" spans="1:9" x14ac:dyDescent="0.3">
      <c r="B54" s="1"/>
      <c r="E54" s="2"/>
    </row>
    <row r="55" spans="1:9" x14ac:dyDescent="0.3">
      <c r="B55" s="1"/>
    </row>
    <row r="56" spans="1:9" x14ac:dyDescent="0.3">
      <c r="B56" s="1"/>
    </row>
    <row r="57" spans="1:9" x14ac:dyDescent="0.3">
      <c r="B57" s="1"/>
    </row>
    <row r="58" spans="1:9" x14ac:dyDescent="0.3">
      <c r="B58" s="1"/>
    </row>
    <row r="59" spans="1:9" x14ac:dyDescent="0.3">
      <c r="B59" s="1"/>
    </row>
    <row r="60" spans="1:9" x14ac:dyDescent="0.3">
      <c r="B60" s="1"/>
    </row>
    <row r="61" spans="1:9" x14ac:dyDescent="0.3">
      <c r="B61" s="1"/>
    </row>
    <row r="62" spans="1:9" x14ac:dyDescent="0.3">
      <c r="B62" s="1"/>
    </row>
    <row r="63" spans="1:9" x14ac:dyDescent="0.3">
      <c r="B63" s="1"/>
    </row>
    <row r="64" spans="1:9"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Thesika SN</dc:creator>
  <cp:lastModifiedBy>Thesika SN</cp:lastModifiedBy>
  <dcterms:created xsi:type="dcterms:W3CDTF">2025-05-05T12:47:09Z</dcterms:created>
  <dcterms:modified xsi:type="dcterms:W3CDTF">2025-05-10T06:48:53Z</dcterms:modified>
</cp:coreProperties>
</file>